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p97\source\Repos\xllfloat2\"/>
    </mc:Choice>
  </mc:AlternateContent>
  <xr:revisionPtr revIDLastSave="0" documentId="13_ncr:1_{4D12CC11-B65D-4E55-A60C-477F02B433FA}" xr6:coauthVersionLast="45" xr6:coauthVersionMax="45" xr10:uidLastSave="{00000000-0000-0000-0000-000000000000}"/>
  <bookViews>
    <workbookView xWindow="-108" yWindow="-108" windowWidth="23256" windowHeight="12576" activeTab="2" xr2:uid="{5C1C8244-EF68-49EF-BEC5-ED8ACE692021}"/>
  </bookViews>
  <sheets>
    <sheet name="KAHAN.A" sheetId="1" r:id="rId1"/>
    <sheet name="KAHAN.B" sheetId="3" r:id="rId2"/>
    <sheet name="KAHAN.C" sheetId="4" r:id="rId3"/>
  </sheets>
  <definedNames>
    <definedName name="function" localSheetId="1">KAHAN.B!$C$2</definedName>
    <definedName name="function" localSheetId="2">KAHAN.C!$C$2</definedName>
    <definedName name="function">KAHAN.A!$C$2</definedName>
    <definedName name="xvalues">_xll.ARRAY.GET(KAHAN.A!$N$5)</definedName>
    <definedName name="xvalues2" localSheetId="1">_xll.ARRAY.GET(KAHAN.B!$N$5)</definedName>
    <definedName name="xvalues3" localSheetId="2">_xll.ARRAY.GET(KAHAN.C!$N$5)</definedName>
    <definedName name="yvalues">_xll.ARRAY.GET(KAHAN.A!$O$5)</definedName>
    <definedName name="yvalues2" localSheetId="1">_xll.ARRAY.GET(KAHAN.B!$O$5)</definedName>
    <definedName name="yvalues3" localSheetId="2">_xll.ARRAY.GET(KAHAN.C!$O$5)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2" i="4" l="1" a="1"/>
  <c r="C2" i="4" s="1"/>
  <c r="N5" i="4" a="1"/>
  <c r="N5" i="4" l="1"/>
  <c r="C2" i="3" a="1"/>
  <c r="C2" i="3" s="1"/>
  <c r="O5" i="4" a="1"/>
  <c r="O5" i="4" l="1"/>
  <c r="K8" i="4"/>
  <c r="K7" i="4"/>
  <c r="I73" i="4" a="1"/>
  <c r="I58" i="4" a="1"/>
  <c r="I9" i="4" a="1"/>
  <c r="I8" i="4" a="1"/>
  <c r="M12" i="4" a="1"/>
  <c r="M53" i="4" a="1"/>
  <c r="M45" i="4" a="1"/>
  <c r="M22" i="4" a="1"/>
  <c r="M54" i="4" a="1"/>
  <c r="M39" i="4" a="1"/>
  <c r="M19" i="4" a="1"/>
  <c r="L41" i="4" a="1"/>
  <c r="L42" i="4" a="1"/>
  <c r="L52" i="4" a="1"/>
  <c r="L43" i="4" a="1"/>
  <c r="L53" i="4" a="1"/>
  <c r="M16" i="4" a="1"/>
  <c r="M24" i="4" a="1"/>
  <c r="M49" i="4" a="1"/>
  <c r="M26" i="4" a="1"/>
  <c r="M28" i="4" a="1"/>
  <c r="M43" i="4" a="1"/>
  <c r="M7" i="4" a="1"/>
  <c r="L47" i="4" a="1"/>
  <c r="M20" i="4" a="1"/>
  <c r="M56" i="4" a="1"/>
  <c r="M57" i="4" a="1"/>
  <c r="M30" i="4" a="1"/>
  <c r="M44" i="4" a="1"/>
  <c r="M47" i="4" a="1"/>
  <c r="L17" i="4" a="1"/>
  <c r="L18" i="4" a="1"/>
  <c r="L50" i="4" a="1"/>
  <c r="L19" i="4" a="1"/>
  <c r="L55" i="4" a="1"/>
  <c r="L57" i="4" a="1"/>
  <c r="L10" i="4" a="1"/>
  <c r="M40" i="4" a="1"/>
  <c r="M36" i="4" a="1"/>
  <c r="M34" i="4" a="1"/>
  <c r="M15" i="4" a="1"/>
  <c r="M51" i="4" a="1"/>
  <c r="L21" i="4" a="1"/>
  <c r="L22" i="4" a="1"/>
  <c r="L54" i="4" a="1"/>
  <c r="L23" i="4" a="1"/>
  <c r="L8" i="4" a="1"/>
  <c r="L11" i="4" a="1"/>
  <c r="L7" i="4" a="1"/>
  <c r="L24" i="4" a="1"/>
  <c r="L56" i="4" a="1"/>
  <c r="L49" i="4" a="1"/>
  <c r="M9" i="4" a="1"/>
  <c r="L20" i="4" a="1"/>
  <c r="L16" i="4" a="1"/>
  <c r="M58" i="4" a="1"/>
  <c r="L58" i="4" a="1"/>
  <c r="L73" i="4" a="1"/>
  <c r="M13" i="4" a="1"/>
  <c r="M17" i="4" a="1"/>
  <c r="M52" i="4" a="1"/>
  <c r="M38" i="4" a="1"/>
  <c r="M23" i="4" a="1"/>
  <c r="M55" i="4" a="1"/>
  <c r="L25" i="4" a="1"/>
  <c r="L26" i="4" a="1"/>
  <c r="L51" i="4" a="1"/>
  <c r="L27" i="4" a="1"/>
  <c r="L28" i="4" a="1"/>
  <c r="L12" i="4" a="1"/>
  <c r="L36" i="4" a="1"/>
  <c r="L13" i="4" a="1"/>
  <c r="L14" i="4" a="1"/>
  <c r="M73" i="4" a="1"/>
  <c r="M21" i="4" a="1"/>
  <c r="M25" i="4" a="1"/>
  <c r="M10" i="4" a="1"/>
  <c r="M42" i="4" a="1"/>
  <c r="M27" i="4" a="1"/>
  <c r="M32" i="4" a="1"/>
  <c r="L29" i="4" a="1"/>
  <c r="L30" i="4" a="1"/>
  <c r="L31" i="4" a="1"/>
  <c r="L46" i="4" a="1"/>
  <c r="M29" i="4" a="1"/>
  <c r="M37" i="4" a="1"/>
  <c r="M14" i="4" a="1"/>
  <c r="M46" i="4" a="1"/>
  <c r="M31" i="4" a="1"/>
  <c r="M48" i="4" a="1"/>
  <c r="L33" i="4" a="1"/>
  <c r="L34" i="4" a="1"/>
  <c r="L32" i="4" a="1"/>
  <c r="L35" i="4" a="1"/>
  <c r="L44" i="4" a="1"/>
  <c r="L9" i="4" a="1"/>
  <c r="M8" i="4" a="1"/>
  <c r="M33" i="4" a="1"/>
  <c r="M41" i="4" a="1"/>
  <c r="M18" i="4" a="1"/>
  <c r="M50" i="4" a="1"/>
  <c r="M35" i="4" a="1"/>
  <c r="M11" i="4" a="1"/>
  <c r="L37" i="4" a="1"/>
  <c r="L38" i="4" a="1"/>
  <c r="L40" i="4" a="1"/>
  <c r="L39" i="4" a="1"/>
  <c r="L48" i="4" a="1"/>
  <c r="L15" i="4" a="1"/>
  <c r="D3" i="4" a="1"/>
  <c r="L45" i="4" a="1"/>
  <c r="C7" i="4" a="1"/>
  <c r="D4" i="4" a="1"/>
  <c r="N5" i="3" a="1"/>
  <c r="D4" i="3" a="1"/>
  <c r="D3" i="3" a="1"/>
  <c r="C7" i="3" a="1"/>
  <c r="I7" i="3" a="1"/>
  <c r="D4" i="1" a="1"/>
  <c r="I7" i="1" a="1"/>
  <c r="N5" i="3" l="1"/>
  <c r="I7" i="3"/>
  <c r="J7" i="3"/>
  <c r="J7" i="1"/>
  <c r="I7" i="1"/>
  <c r="D4" i="1"/>
  <c r="M73" i="4"/>
  <c r="L73" i="4"/>
  <c r="I73" i="4"/>
  <c r="K73" i="4"/>
  <c r="L58" i="4"/>
  <c r="M58" i="4"/>
  <c r="I58" i="4"/>
  <c r="K58" i="4"/>
  <c r="M19" i="4"/>
  <c r="M11" i="4"/>
  <c r="M48" i="4"/>
  <c r="M32" i="4"/>
  <c r="M55" i="4"/>
  <c r="M51" i="4"/>
  <c r="M47" i="4"/>
  <c r="M43" i="4"/>
  <c r="M39" i="4"/>
  <c r="M35" i="4"/>
  <c r="M31" i="4"/>
  <c r="M27" i="4"/>
  <c r="M23" i="4"/>
  <c r="M15" i="4"/>
  <c r="M44" i="4"/>
  <c r="M28" i="4"/>
  <c r="M54" i="4"/>
  <c r="M50" i="4"/>
  <c r="M46" i="4"/>
  <c r="M42" i="4"/>
  <c r="M38" i="4"/>
  <c r="M34" i="4"/>
  <c r="M30" i="4"/>
  <c r="M26" i="4"/>
  <c r="M22" i="4"/>
  <c r="M18" i="4"/>
  <c r="M14" i="4"/>
  <c r="M10" i="4"/>
  <c r="M52" i="4"/>
  <c r="M36" i="4"/>
  <c r="M57" i="4"/>
  <c r="M49" i="4"/>
  <c r="M45" i="4"/>
  <c r="M41" i="4"/>
  <c r="M37" i="4"/>
  <c r="M25" i="4"/>
  <c r="M17" i="4"/>
  <c r="M9" i="4"/>
  <c r="M56" i="4"/>
  <c r="M24" i="4"/>
  <c r="M53" i="4"/>
  <c r="M33" i="4"/>
  <c r="M29" i="4"/>
  <c r="M21" i="4"/>
  <c r="M13" i="4"/>
  <c r="M40" i="4"/>
  <c r="M20" i="4"/>
  <c r="M16" i="4"/>
  <c r="M12" i="4"/>
  <c r="M8" i="4"/>
  <c r="M7" i="4"/>
  <c r="L57" i="4"/>
  <c r="L49" i="4"/>
  <c r="L56" i="4"/>
  <c r="L48" i="4"/>
  <c r="L44" i="4"/>
  <c r="L36" i="4"/>
  <c r="L28" i="4"/>
  <c r="L20" i="4"/>
  <c r="L55" i="4"/>
  <c r="L47" i="4"/>
  <c r="L43" i="4"/>
  <c r="L39" i="4"/>
  <c r="L35" i="4"/>
  <c r="L31" i="4"/>
  <c r="L27" i="4"/>
  <c r="L23" i="4"/>
  <c r="L19" i="4"/>
  <c r="L53" i="4"/>
  <c r="L52" i="4"/>
  <c r="L40" i="4"/>
  <c r="L32" i="4"/>
  <c r="L24" i="4"/>
  <c r="L51" i="4"/>
  <c r="L54" i="4"/>
  <c r="L50" i="4"/>
  <c r="L46" i="4"/>
  <c r="L42" i="4"/>
  <c r="L38" i="4"/>
  <c r="L34" i="4"/>
  <c r="L30" i="4"/>
  <c r="L26" i="4"/>
  <c r="L22" i="4"/>
  <c r="L18" i="4"/>
  <c r="L45" i="4"/>
  <c r="L41" i="4"/>
  <c r="L37" i="4"/>
  <c r="L33" i="4"/>
  <c r="L29" i="4"/>
  <c r="L25" i="4"/>
  <c r="L21" i="4"/>
  <c r="L17" i="4"/>
  <c r="L11" i="4"/>
  <c r="L10" i="4"/>
  <c r="L14" i="4"/>
  <c r="L13" i="4"/>
  <c r="L15" i="4"/>
  <c r="L9" i="4"/>
  <c r="L16" i="4"/>
  <c r="L12" i="4"/>
  <c r="L8" i="4"/>
  <c r="L7" i="4"/>
  <c r="I9" i="4"/>
  <c r="K9" i="4"/>
  <c r="I8" i="4"/>
  <c r="D4" i="4"/>
  <c r="C7" i="3"/>
  <c r="E7" i="3" s="1"/>
  <c r="D3" i="3"/>
  <c r="D4" i="3"/>
  <c r="C7" i="4"/>
  <c r="D3" i="4"/>
  <c r="I74" i="4" a="1"/>
  <c r="I59" i="4" a="1"/>
  <c r="I10" i="4" a="1"/>
  <c r="L74" i="4" a="1"/>
  <c r="M74" i="4" a="1"/>
  <c r="L59" i="4" a="1"/>
  <c r="M59" i="4" a="1"/>
  <c r="F7" i="4" a="1"/>
  <c r="C8" i="4" a="1"/>
  <c r="F7" i="3" a="1"/>
  <c r="C8" i="3" a="1"/>
  <c r="O5" i="3" a="1"/>
  <c r="M7" i="3" a="1"/>
  <c r="L7" i="3" a="1"/>
  <c r="I8" i="3" a="1"/>
  <c r="M8" i="3" s="1" a="1"/>
  <c r="N5" i="1" a="1"/>
  <c r="M7" i="1" a="1"/>
  <c r="L7" i="1" a="1"/>
  <c r="I8" i="1" a="1"/>
  <c r="M8" i="1" a="1"/>
  <c r="M8" i="3" l="1"/>
  <c r="I8" i="3"/>
  <c r="K8" i="3" s="1"/>
  <c r="L7" i="3"/>
  <c r="M7" i="3"/>
  <c r="K7" i="3"/>
  <c r="M7" i="1"/>
  <c r="K7" i="1"/>
  <c r="M8" i="1"/>
  <c r="I8" i="1"/>
  <c r="K8" i="1" s="1"/>
  <c r="L7" i="1"/>
  <c r="L74" i="4"/>
  <c r="M74" i="4"/>
  <c r="I74" i="4"/>
  <c r="M59" i="4"/>
  <c r="L59" i="4"/>
  <c r="I59" i="4"/>
  <c r="K59" i="4"/>
  <c r="I10" i="4"/>
  <c r="K10" i="4"/>
  <c r="F7" i="4"/>
  <c r="C8" i="4"/>
  <c r="O5" i="3"/>
  <c r="C8" i="3"/>
  <c r="F7" i="3"/>
  <c r="E7" i="4"/>
  <c r="N5" i="1"/>
  <c r="I75" i="4" a="1"/>
  <c r="I60" i="4" a="1"/>
  <c r="I11" i="4" a="1"/>
  <c r="L60" i="4" a="1"/>
  <c r="M60" i="4" a="1"/>
  <c r="L75" i="4" a="1"/>
  <c r="M75" i="4" a="1"/>
  <c r="F8" i="4" a="1"/>
  <c r="C9" i="4" a="1"/>
  <c r="F8" i="3" a="1"/>
  <c r="C9" i="3" a="1"/>
  <c r="L8" i="3" a="1"/>
  <c r="I9" i="3" a="1"/>
  <c r="M9" i="3" s="1" a="1"/>
  <c r="O5" i="1" a="1"/>
  <c r="D3" i="1" a="1"/>
  <c r="C7" i="1" a="1"/>
  <c r="I9" i="1" a="1"/>
  <c r="L8" i="1" a="1"/>
  <c r="M9" i="1" a="1"/>
  <c r="M9" i="3" l="1"/>
  <c r="I9" i="3"/>
  <c r="L8" i="3"/>
  <c r="M9" i="1"/>
  <c r="L8" i="1"/>
  <c r="I9" i="1"/>
  <c r="K9" i="1" s="1"/>
  <c r="L75" i="4"/>
  <c r="M75" i="4"/>
  <c r="K75" i="4"/>
  <c r="I75" i="4"/>
  <c r="K74" i="4"/>
  <c r="M60" i="4"/>
  <c r="L60" i="4"/>
  <c r="K60" i="4"/>
  <c r="I60" i="4"/>
  <c r="I11" i="4"/>
  <c r="K11" i="4"/>
  <c r="D3" i="1"/>
  <c r="C9" i="3"/>
  <c r="F8" i="3"/>
  <c r="C9" i="4"/>
  <c r="F8" i="4"/>
  <c r="E8" i="3"/>
  <c r="E8" i="4"/>
  <c r="O5" i="1"/>
  <c r="C7" i="1"/>
  <c r="E7" i="1" s="1"/>
  <c r="I76" i="4" a="1"/>
  <c r="I61" i="4" a="1"/>
  <c r="I12" i="4" a="1"/>
  <c r="L61" i="4" a="1"/>
  <c r="L76" i="4" a="1"/>
  <c r="M76" i="4" a="1"/>
  <c r="M61" i="4" a="1"/>
  <c r="F9" i="4" a="1"/>
  <c r="C10" i="4" a="1"/>
  <c r="C10" i="3" a="1"/>
  <c r="F9" i="3" a="1"/>
  <c r="I10" i="3" a="1"/>
  <c r="M10" i="3" s="1" a="1"/>
  <c r="L9" i="3" a="1"/>
  <c r="L9" i="1" a="1"/>
  <c r="I10" i="1" a="1"/>
  <c r="M10" i="1" s="1" a="1"/>
  <c r="F7" i="1" a="1"/>
  <c r="C8" i="1" a="1"/>
  <c r="M10" i="3" l="1"/>
  <c r="L9" i="3"/>
  <c r="I10" i="3"/>
  <c r="K9" i="3"/>
  <c r="M10" i="1"/>
  <c r="L9" i="1"/>
  <c r="I10" i="1"/>
  <c r="K10" i="1" s="1"/>
  <c r="L76" i="4"/>
  <c r="M76" i="4"/>
  <c r="I76" i="4"/>
  <c r="M61" i="4"/>
  <c r="L61" i="4"/>
  <c r="I61" i="4"/>
  <c r="I12" i="4"/>
  <c r="K12" i="4"/>
  <c r="C10" i="4"/>
  <c r="F9" i="4"/>
  <c r="F9" i="3"/>
  <c r="C10" i="3"/>
  <c r="E9" i="4"/>
  <c r="E9" i="3"/>
  <c r="F7" i="1"/>
  <c r="C8" i="1"/>
  <c r="I77" i="4" a="1"/>
  <c r="I62" i="4" a="1"/>
  <c r="I13" i="4" a="1"/>
  <c r="L62" i="4" a="1"/>
  <c r="M77" i="4" a="1"/>
  <c r="L77" i="4" a="1"/>
  <c r="M62" i="4" a="1"/>
  <c r="F10" i="4" a="1"/>
  <c r="C11" i="4" a="1"/>
  <c r="C11" i="3" a="1"/>
  <c r="F10" i="3" a="1"/>
  <c r="I11" i="3" a="1"/>
  <c r="M11" i="3" s="1" a="1"/>
  <c r="L10" i="3" a="1"/>
  <c r="L10" i="1" a="1"/>
  <c r="I11" i="1" a="1"/>
  <c r="M11" i="1" s="1" a="1"/>
  <c r="C9" i="1" a="1"/>
  <c r="F8" i="1" a="1"/>
  <c r="M11" i="3" l="1"/>
  <c r="L10" i="3"/>
  <c r="I11" i="3"/>
  <c r="K10" i="3"/>
  <c r="M11" i="1"/>
  <c r="I11" i="1"/>
  <c r="L10" i="1"/>
  <c r="M77" i="4"/>
  <c r="L77" i="4"/>
  <c r="I77" i="4"/>
  <c r="K76" i="4"/>
  <c r="L62" i="4"/>
  <c r="M62" i="4"/>
  <c r="I62" i="4"/>
  <c r="K61" i="4"/>
  <c r="I13" i="4"/>
  <c r="K13" i="4"/>
  <c r="F10" i="4"/>
  <c r="C11" i="4"/>
  <c r="F10" i="3"/>
  <c r="C11" i="3"/>
  <c r="E10" i="4"/>
  <c r="E10" i="3"/>
  <c r="F8" i="1"/>
  <c r="E8" i="1"/>
  <c r="C9" i="1"/>
  <c r="I78" i="4" a="1"/>
  <c r="I63" i="4" a="1"/>
  <c r="I14" i="4" a="1"/>
  <c r="M63" i="4" a="1"/>
  <c r="L63" i="4" a="1"/>
  <c r="L78" i="4" a="1"/>
  <c r="M78" i="4" a="1"/>
  <c r="C12" i="4" a="1"/>
  <c r="F11" i="4" a="1"/>
  <c r="C12" i="3" a="1"/>
  <c r="F11" i="3" a="1"/>
  <c r="L11" i="3" a="1"/>
  <c r="I12" i="3" a="1"/>
  <c r="M12" i="3" s="1" a="1"/>
  <c r="F9" i="1" a="1"/>
  <c r="I12" i="1" a="1"/>
  <c r="M12" i="1" s="1" a="1"/>
  <c r="C10" i="1" a="1"/>
  <c r="L11" i="1" a="1"/>
  <c r="M12" i="3" l="1"/>
  <c r="I12" i="3"/>
  <c r="L11" i="3"/>
  <c r="K11" i="3"/>
  <c r="M12" i="1"/>
  <c r="I12" i="1"/>
  <c r="K12" i="1" s="1"/>
  <c r="L11" i="1"/>
  <c r="K11" i="1"/>
  <c r="M78" i="4"/>
  <c r="L78" i="4"/>
  <c r="I78" i="4"/>
  <c r="K77" i="4"/>
  <c r="M63" i="4"/>
  <c r="L63" i="4"/>
  <c r="I63" i="4"/>
  <c r="K62" i="4"/>
  <c r="I14" i="4"/>
  <c r="K14" i="4"/>
  <c r="C12" i="3"/>
  <c r="F11" i="3"/>
  <c r="C12" i="4"/>
  <c r="F11" i="4"/>
  <c r="E11" i="3"/>
  <c r="E11" i="4"/>
  <c r="F9" i="1"/>
  <c r="E9" i="1"/>
  <c r="C10" i="1"/>
  <c r="I79" i="4" a="1"/>
  <c r="I64" i="4" a="1"/>
  <c r="I15" i="4" a="1"/>
  <c r="M64" i="4" a="1"/>
  <c r="L64" i="4" a="1"/>
  <c r="M79" i="4" a="1"/>
  <c r="L79" i="4" a="1"/>
  <c r="F12" i="4" a="1"/>
  <c r="C13" i="4" a="1"/>
  <c r="F12" i="3" a="1"/>
  <c r="C13" i="3" a="1"/>
  <c r="L12" i="3" a="1"/>
  <c r="I13" i="3" a="1"/>
  <c r="M13" i="3" s="1" a="1"/>
  <c r="I13" i="1" a="1"/>
  <c r="F10" i="1" a="1"/>
  <c r="M13" i="1" a="1"/>
  <c r="L12" i="1" a="1"/>
  <c r="C11" i="1" a="1"/>
  <c r="M13" i="3" l="1"/>
  <c r="I13" i="3"/>
  <c r="L12" i="3"/>
  <c r="K12" i="3"/>
  <c r="M13" i="1"/>
  <c r="I13" i="1"/>
  <c r="K13" i="1" s="1"/>
  <c r="L12" i="1"/>
  <c r="L79" i="4"/>
  <c r="M79" i="4"/>
  <c r="I79" i="4"/>
  <c r="K78" i="4"/>
  <c r="L64" i="4"/>
  <c r="M64" i="4"/>
  <c r="I64" i="4"/>
  <c r="K63" i="4"/>
  <c r="I15" i="4"/>
  <c r="C13" i="3"/>
  <c r="F12" i="3"/>
  <c r="C13" i="4"/>
  <c r="F12" i="4"/>
  <c r="E12" i="3"/>
  <c r="E12" i="4"/>
  <c r="F10" i="1"/>
  <c r="E10" i="1"/>
  <c r="C11" i="1"/>
  <c r="I80" i="4" a="1"/>
  <c r="I65" i="4" a="1"/>
  <c r="I16" i="4" a="1"/>
  <c r="M65" i="4" a="1"/>
  <c r="M80" i="4" a="1"/>
  <c r="L65" i="4" a="1"/>
  <c r="L80" i="4" a="1"/>
  <c r="F13" i="4" a="1"/>
  <c r="C14" i="4" a="1"/>
  <c r="C14" i="3" a="1"/>
  <c r="F13" i="3" a="1"/>
  <c r="I14" i="3" a="1"/>
  <c r="M14" i="3" s="1" a="1"/>
  <c r="L13" i="3" a="1"/>
  <c r="F11" i="1" a="1"/>
  <c r="C12" i="1" a="1"/>
  <c r="I14" i="1" a="1"/>
  <c r="M14" i="1" s="1" a="1"/>
  <c r="L13" i="1" a="1"/>
  <c r="M14" i="3" l="1"/>
  <c r="L13" i="3"/>
  <c r="I14" i="3"/>
  <c r="K13" i="3"/>
  <c r="M14" i="1"/>
  <c r="L13" i="1"/>
  <c r="I14" i="1"/>
  <c r="K14" i="1" s="1"/>
  <c r="L80" i="4"/>
  <c r="M80" i="4"/>
  <c r="I80" i="4"/>
  <c r="K79" i="4"/>
  <c r="L65" i="4"/>
  <c r="M65" i="4"/>
  <c r="I65" i="4"/>
  <c r="K64" i="4"/>
  <c r="I16" i="4"/>
  <c r="K15" i="4"/>
  <c r="C14" i="4"/>
  <c r="F13" i="4"/>
  <c r="F13" i="3"/>
  <c r="C14" i="3"/>
  <c r="E13" i="4"/>
  <c r="E13" i="3"/>
  <c r="F11" i="1"/>
  <c r="E11" i="1"/>
  <c r="C12" i="1"/>
  <c r="I81" i="4" a="1"/>
  <c r="I66" i="4" a="1"/>
  <c r="I17" i="4" a="1"/>
  <c r="L81" i="4" a="1"/>
  <c r="L66" i="4" a="1"/>
  <c r="M81" i="4" a="1"/>
  <c r="M66" i="4" a="1"/>
  <c r="F14" i="4" a="1"/>
  <c r="C15" i="4" a="1"/>
  <c r="F14" i="3" a="1"/>
  <c r="C15" i="3" a="1"/>
  <c r="I15" i="3" a="1"/>
  <c r="M15" i="3" s="1" a="1"/>
  <c r="L14" i="3" a="1"/>
  <c r="F12" i="1" a="1"/>
  <c r="C13" i="1" a="1"/>
  <c r="L14" i="1" a="1"/>
  <c r="I15" i="1" a="1"/>
  <c r="M15" i="1" s="1" a="1"/>
  <c r="M15" i="3" l="1"/>
  <c r="L14" i="3"/>
  <c r="I15" i="3"/>
  <c r="K14" i="3"/>
  <c r="M15" i="1"/>
  <c r="I15" i="1"/>
  <c r="L14" i="1"/>
  <c r="L81" i="4"/>
  <c r="M81" i="4"/>
  <c r="I81" i="4"/>
  <c r="K81" i="4"/>
  <c r="K80" i="4"/>
  <c r="L66" i="4"/>
  <c r="M66" i="4"/>
  <c r="I66" i="4"/>
  <c r="K65" i="4"/>
  <c r="I17" i="4"/>
  <c r="K17" i="4"/>
  <c r="K16" i="4"/>
  <c r="C15" i="4"/>
  <c r="F14" i="4"/>
  <c r="C15" i="3"/>
  <c r="F14" i="3"/>
  <c r="E14" i="4"/>
  <c r="E14" i="3"/>
  <c r="F12" i="1"/>
  <c r="E12" i="1"/>
  <c r="C13" i="1"/>
  <c r="I82" i="4" a="1"/>
  <c r="I67" i="4" a="1"/>
  <c r="I18" i="4" a="1"/>
  <c r="M67" i="4" a="1"/>
  <c r="L67" i="4" a="1"/>
  <c r="L82" i="4" a="1"/>
  <c r="M82" i="4" a="1"/>
  <c r="C16" i="4" a="1"/>
  <c r="F15" i="4" a="1"/>
  <c r="C16" i="3" a="1"/>
  <c r="F15" i="3" a="1"/>
  <c r="L15" i="3" a="1"/>
  <c r="I16" i="3" a="1"/>
  <c r="M16" i="3" s="1" a="1"/>
  <c r="I16" i="1" a="1"/>
  <c r="F13" i="1" a="1"/>
  <c r="M16" i="1" a="1"/>
  <c r="L15" i="1" a="1"/>
  <c r="C14" i="1" a="1"/>
  <c r="M16" i="3" l="1"/>
  <c r="I16" i="3"/>
  <c r="K16" i="3" s="1"/>
  <c r="L15" i="3"/>
  <c r="K15" i="3"/>
  <c r="M16" i="1"/>
  <c r="L15" i="1"/>
  <c r="I16" i="1"/>
  <c r="K16" i="1" s="1"/>
  <c r="K15" i="1"/>
  <c r="L82" i="4"/>
  <c r="M82" i="4"/>
  <c r="I82" i="4"/>
  <c r="M67" i="4"/>
  <c r="L67" i="4"/>
  <c r="I67" i="4"/>
  <c r="K66" i="4"/>
  <c r="I18" i="4"/>
  <c r="K18" i="4"/>
  <c r="C16" i="4"/>
  <c r="F15" i="4"/>
  <c r="C16" i="3"/>
  <c r="F15" i="3"/>
  <c r="E15" i="4"/>
  <c r="E15" i="3"/>
  <c r="F13" i="1"/>
  <c r="E13" i="1"/>
  <c r="C14" i="1"/>
  <c r="I83" i="4" a="1"/>
  <c r="I68" i="4" a="1"/>
  <c r="I19" i="4" a="1"/>
  <c r="M68" i="4" a="1"/>
  <c r="L68" i="4" a="1"/>
  <c r="L83" i="4" a="1"/>
  <c r="M83" i="4" a="1"/>
  <c r="F16" i="4" a="1"/>
  <c r="C17" i="4" a="1"/>
  <c r="F16" i="3" a="1"/>
  <c r="C17" i="3" a="1"/>
  <c r="I17" i="3" a="1"/>
  <c r="M17" i="3" s="1" a="1"/>
  <c r="L16" i="3" a="1"/>
  <c r="C15" i="1" a="1"/>
  <c r="F14" i="1" a="1"/>
  <c r="L16" i="1" a="1"/>
  <c r="I17" i="1" a="1"/>
  <c r="M17" i="1" s="1" a="1"/>
  <c r="M17" i="3" l="1"/>
  <c r="L16" i="3"/>
  <c r="I17" i="3"/>
  <c r="M17" i="1"/>
  <c r="L16" i="1"/>
  <c r="I17" i="1"/>
  <c r="L83" i="4"/>
  <c r="M83" i="4"/>
  <c r="K83" i="4"/>
  <c r="I83" i="4"/>
  <c r="K82" i="4"/>
  <c r="M68" i="4"/>
  <c r="L68" i="4"/>
  <c r="K68" i="4"/>
  <c r="I68" i="4"/>
  <c r="K67" i="4"/>
  <c r="I19" i="4"/>
  <c r="K19" i="4"/>
  <c r="C17" i="4"/>
  <c r="F16" i="4"/>
  <c r="C17" i="3"/>
  <c r="F16" i="3"/>
  <c r="E16" i="4"/>
  <c r="E16" i="3"/>
  <c r="F14" i="1"/>
  <c r="E14" i="1"/>
  <c r="C15" i="1"/>
  <c r="I84" i="4" a="1"/>
  <c r="I69" i="4" a="1"/>
  <c r="I20" i="4" a="1"/>
  <c r="M69" i="4" a="1"/>
  <c r="M84" i="4" a="1"/>
  <c r="L84" i="4" a="1"/>
  <c r="L69" i="4" a="1"/>
  <c r="F17" i="4" a="1"/>
  <c r="C18" i="4" a="1"/>
  <c r="F17" i="3" a="1"/>
  <c r="C18" i="3" a="1"/>
  <c r="I18" i="3" a="1"/>
  <c r="M18" i="3" s="1" a="1"/>
  <c r="L17" i="3" a="1"/>
  <c r="L17" i="1" a="1"/>
  <c r="C16" i="1" a="1"/>
  <c r="F15" i="1" a="1"/>
  <c r="I18" i="1" a="1"/>
  <c r="M18" i="1" s="1" a="1"/>
  <c r="M18" i="3" l="1"/>
  <c r="L17" i="3"/>
  <c r="I18" i="3"/>
  <c r="K17" i="3"/>
  <c r="M18" i="1"/>
  <c r="L17" i="1"/>
  <c r="I18" i="1"/>
  <c r="K17" i="1"/>
  <c r="L84" i="4"/>
  <c r="M84" i="4"/>
  <c r="I84" i="4"/>
  <c r="L69" i="4"/>
  <c r="M69" i="4"/>
  <c r="K69" i="4"/>
  <c r="I69" i="4"/>
  <c r="I20" i="4"/>
  <c r="K20" i="4"/>
  <c r="C18" i="4"/>
  <c r="F17" i="4"/>
  <c r="C18" i="3"/>
  <c r="F17" i="3"/>
  <c r="E17" i="4"/>
  <c r="E17" i="3"/>
  <c r="F15" i="1"/>
  <c r="E15" i="1"/>
  <c r="C16" i="1"/>
  <c r="I85" i="4" a="1"/>
  <c r="I70" i="4" a="1"/>
  <c r="I21" i="4" a="1"/>
  <c r="M70" i="4" a="1"/>
  <c r="L70" i="4" a="1"/>
  <c r="L85" i="4" a="1"/>
  <c r="M85" i="4" a="1"/>
  <c r="F18" i="4" a="1"/>
  <c r="C19" i="4" a="1"/>
  <c r="F18" i="3" a="1"/>
  <c r="C19" i="3" a="1"/>
  <c r="I19" i="3" a="1"/>
  <c r="M19" i="3" s="1" a="1"/>
  <c r="L18" i="3" a="1"/>
  <c r="F16" i="1" a="1"/>
  <c r="C17" i="1" a="1"/>
  <c r="L18" i="1" a="1"/>
  <c r="I19" i="1" a="1"/>
  <c r="M19" i="1" s="1" a="1"/>
  <c r="M19" i="3" l="1"/>
  <c r="L18" i="3"/>
  <c r="I19" i="3"/>
  <c r="K19" i="3" s="1"/>
  <c r="K18" i="3"/>
  <c r="M19" i="1"/>
  <c r="L18" i="1"/>
  <c r="I19" i="1"/>
  <c r="K18" i="1"/>
  <c r="M85" i="4"/>
  <c r="L85" i="4"/>
  <c r="I85" i="4"/>
  <c r="K84" i="4"/>
  <c r="M70" i="4"/>
  <c r="L70" i="4"/>
  <c r="I70" i="4"/>
  <c r="I21" i="4"/>
  <c r="K21" i="4"/>
  <c r="F18" i="4"/>
  <c r="C19" i="4"/>
  <c r="F18" i="3"/>
  <c r="C19" i="3"/>
  <c r="E18" i="4"/>
  <c r="E18" i="3"/>
  <c r="F16" i="1"/>
  <c r="E16" i="1"/>
  <c r="C17" i="1"/>
  <c r="I86" i="4" a="1"/>
  <c r="I71" i="4" a="1"/>
  <c r="I22" i="4" a="1"/>
  <c r="M71" i="4" a="1"/>
  <c r="L71" i="4" a="1"/>
  <c r="M86" i="4" a="1"/>
  <c r="L86" i="4" a="1"/>
  <c r="F19" i="4" a="1"/>
  <c r="C20" i="4" a="1"/>
  <c r="F19" i="3" a="1"/>
  <c r="C20" i="3" a="1"/>
  <c r="I20" i="3" a="1"/>
  <c r="M20" i="3" s="1" a="1"/>
  <c r="L19" i="3" a="1"/>
  <c r="C18" i="1" a="1"/>
  <c r="I20" i="1" a="1"/>
  <c r="M20" i="1" s="1" a="1"/>
  <c r="F17" i="1" a="1"/>
  <c r="L19" i="1" a="1"/>
  <c r="M20" i="3" l="1"/>
  <c r="L19" i="3"/>
  <c r="I20" i="3"/>
  <c r="M20" i="1"/>
  <c r="L19" i="1"/>
  <c r="I20" i="1"/>
  <c r="K19" i="1"/>
  <c r="M86" i="4"/>
  <c r="L86" i="4"/>
  <c r="I86" i="4"/>
  <c r="K85" i="4"/>
  <c r="M71" i="4"/>
  <c r="L71" i="4"/>
  <c r="I71" i="4"/>
  <c r="K71" i="4"/>
  <c r="K70" i="4"/>
  <c r="I22" i="4"/>
  <c r="C20" i="3"/>
  <c r="F19" i="3"/>
  <c r="F19" i="4"/>
  <c r="C20" i="4"/>
  <c r="E19" i="3"/>
  <c r="E19" i="4"/>
  <c r="F17" i="1"/>
  <c r="E17" i="1"/>
  <c r="C18" i="1"/>
  <c r="I87" i="4" a="1"/>
  <c r="I72" i="4" a="1"/>
  <c r="I23" i="4" a="1"/>
  <c r="M72" i="4" a="1"/>
  <c r="L87" i="4" a="1"/>
  <c r="L72" i="4" a="1"/>
  <c r="M87" i="4" a="1"/>
  <c r="F20" i="4" a="1"/>
  <c r="C21" i="4" a="1"/>
  <c r="C21" i="3" a="1"/>
  <c r="F20" i="3" a="1"/>
  <c r="L20" i="3" a="1"/>
  <c r="I21" i="3" a="1"/>
  <c r="M21" i="3" s="1" a="1"/>
  <c r="C19" i="1" a="1"/>
  <c r="F18" i="1" a="1"/>
  <c r="L20" i="1" a="1"/>
  <c r="I21" i="1" a="1"/>
  <c r="M21" i="1" s="1" a="1"/>
  <c r="M21" i="3" l="1"/>
  <c r="I21" i="3"/>
  <c r="L20" i="3"/>
  <c r="K20" i="3"/>
  <c r="M21" i="1"/>
  <c r="I21" i="1"/>
  <c r="K21" i="1" s="1"/>
  <c r="L20" i="1"/>
  <c r="K20" i="1"/>
  <c r="L87" i="4"/>
  <c r="M87" i="4"/>
  <c r="I87" i="4"/>
  <c r="K86" i="4"/>
  <c r="L72" i="4"/>
  <c r="M72" i="4"/>
  <c r="I72" i="4"/>
  <c r="K72" i="4"/>
  <c r="I23" i="4"/>
  <c r="K22" i="4"/>
  <c r="C21" i="3"/>
  <c r="F20" i="3"/>
  <c r="C21" i="4"/>
  <c r="F20" i="4"/>
  <c r="E20" i="3"/>
  <c r="E20" i="4"/>
  <c r="F18" i="1"/>
  <c r="E18" i="1"/>
  <c r="C19" i="1"/>
  <c r="I88" i="4" a="1"/>
  <c r="I24" i="4" a="1"/>
  <c r="L88" i="4" a="1"/>
  <c r="M88" i="4" a="1"/>
  <c r="F21" i="4" a="1"/>
  <c r="C22" i="4" a="1"/>
  <c r="F21" i="3" a="1"/>
  <c r="C22" i="3" a="1"/>
  <c r="I22" i="3" a="1"/>
  <c r="M22" i="3" s="1" a="1"/>
  <c r="L21" i="3" a="1"/>
  <c r="L21" i="1" a="1"/>
  <c r="I22" i="1" a="1"/>
  <c r="M22" i="1" a="1"/>
  <c r="C20" i="1" a="1"/>
  <c r="F19" i="1" a="1"/>
  <c r="M22" i="3" l="1"/>
  <c r="L21" i="3"/>
  <c r="I22" i="3"/>
  <c r="K21" i="3"/>
  <c r="M22" i="1"/>
  <c r="L21" i="1"/>
  <c r="I22" i="1"/>
  <c r="L88" i="4"/>
  <c r="M88" i="4"/>
  <c r="I88" i="4"/>
  <c r="K87" i="4"/>
  <c r="I24" i="4"/>
  <c r="K24" i="4"/>
  <c r="K23" i="4"/>
  <c r="C22" i="3"/>
  <c r="F21" i="3"/>
  <c r="C22" i="4"/>
  <c r="F21" i="4"/>
  <c r="E21" i="3"/>
  <c r="E21" i="4"/>
  <c r="F19" i="1"/>
  <c r="E19" i="1"/>
  <c r="C20" i="1"/>
  <c r="I89" i="4" a="1"/>
  <c r="I25" i="4" a="1"/>
  <c r="M89" i="4" a="1"/>
  <c r="L89" i="4" a="1"/>
  <c r="F22" i="4" a="1"/>
  <c r="C23" i="4" a="1"/>
  <c r="F22" i="3" a="1"/>
  <c r="C23" i="3" a="1"/>
  <c r="I23" i="3" a="1"/>
  <c r="M23" i="3" s="1" a="1"/>
  <c r="L22" i="3" a="1"/>
  <c r="L22" i="1" a="1"/>
  <c r="I23" i="1" a="1"/>
  <c r="F20" i="1" a="1"/>
  <c r="C21" i="1" a="1"/>
  <c r="M23" i="1" a="1"/>
  <c r="M23" i="3" l="1"/>
  <c r="L22" i="3"/>
  <c r="I23" i="3"/>
  <c r="K23" i="3" s="1"/>
  <c r="K22" i="3"/>
  <c r="M23" i="1"/>
  <c r="I23" i="1"/>
  <c r="K23" i="1" s="1"/>
  <c r="L22" i="1"/>
  <c r="K22" i="1"/>
  <c r="L89" i="4"/>
  <c r="M89" i="4"/>
  <c r="I89" i="4"/>
  <c r="K89" i="4"/>
  <c r="K88" i="4"/>
  <c r="I25" i="4"/>
  <c r="K25" i="4"/>
  <c r="F22" i="3"/>
  <c r="C23" i="3"/>
  <c r="F22" i="4"/>
  <c r="C23" i="4"/>
  <c r="E22" i="3"/>
  <c r="E22" i="4"/>
  <c r="F20" i="1"/>
  <c r="E20" i="1"/>
  <c r="C21" i="1"/>
  <c r="I90" i="4" a="1"/>
  <c r="I26" i="4" a="1"/>
  <c r="M90" i="4" a="1"/>
  <c r="L90" i="4" a="1"/>
  <c r="C24" i="4" a="1"/>
  <c r="F23" i="4" a="1"/>
  <c r="F23" i="3" a="1"/>
  <c r="C24" i="3" a="1"/>
  <c r="L23" i="3" a="1"/>
  <c r="I24" i="3" a="1"/>
  <c r="M24" i="3" s="1" a="1"/>
  <c r="L23" i="1" a="1"/>
  <c r="I24" i="1" a="1"/>
  <c r="M24" i="1" s="1" a="1"/>
  <c r="C22" i="1" a="1"/>
  <c r="F21" i="1" a="1"/>
  <c r="M24" i="3" l="1"/>
  <c r="I24" i="3"/>
  <c r="L23" i="3"/>
  <c r="M24" i="1"/>
  <c r="I24" i="1"/>
  <c r="K24" i="1" s="1"/>
  <c r="L23" i="1"/>
  <c r="L90" i="4"/>
  <c r="M90" i="4"/>
  <c r="I90" i="4"/>
  <c r="K90" i="4"/>
  <c r="I26" i="4"/>
  <c r="K26" i="4"/>
  <c r="C24" i="4"/>
  <c r="F23" i="4"/>
  <c r="C24" i="3"/>
  <c r="F23" i="3"/>
  <c r="E23" i="4"/>
  <c r="E23" i="3"/>
  <c r="F21" i="1"/>
  <c r="E21" i="1"/>
  <c r="C22" i="1"/>
  <c r="I91" i="4" a="1"/>
  <c r="I27" i="4" a="1"/>
  <c r="M91" i="4" a="1"/>
  <c r="L91" i="4" a="1"/>
  <c r="F24" i="4" a="1"/>
  <c r="C25" i="4" a="1"/>
  <c r="F24" i="3" a="1"/>
  <c r="C25" i="3" a="1"/>
  <c r="I25" i="3" a="1"/>
  <c r="M25" i="3" s="1" a="1"/>
  <c r="L24" i="3" a="1"/>
  <c r="F22" i="1" a="1"/>
  <c r="C23" i="1" a="1"/>
  <c r="L24" i="1" a="1"/>
  <c r="I25" i="1" a="1"/>
  <c r="M25" i="1" s="1" a="1"/>
  <c r="M25" i="3" l="1"/>
  <c r="L24" i="3"/>
  <c r="I25" i="3"/>
  <c r="K24" i="3"/>
  <c r="M25" i="1"/>
  <c r="L24" i="1"/>
  <c r="I25" i="1"/>
  <c r="K25" i="1" s="1"/>
  <c r="L91" i="4"/>
  <c r="M91" i="4"/>
  <c r="K91" i="4"/>
  <c r="I91" i="4"/>
  <c r="I27" i="4"/>
  <c r="K27" i="4"/>
  <c r="C25" i="4"/>
  <c r="F24" i="4"/>
  <c r="C25" i="3"/>
  <c r="F24" i="3"/>
  <c r="E24" i="4"/>
  <c r="E24" i="3"/>
  <c r="F22" i="1"/>
  <c r="E22" i="1"/>
  <c r="C23" i="1"/>
  <c r="I92" i="4" a="1"/>
  <c r="I28" i="4" a="1"/>
  <c r="M92" i="4" a="1"/>
  <c r="L92" i="4" a="1"/>
  <c r="F25" i="4" a="1"/>
  <c r="C26" i="4" a="1"/>
  <c r="F25" i="3" a="1"/>
  <c r="C26" i="3" a="1"/>
  <c r="L25" i="3" a="1"/>
  <c r="I26" i="3" a="1"/>
  <c r="M26" i="3" s="1" a="1"/>
  <c r="I26" i="1" a="1"/>
  <c r="C24" i="1" a="1"/>
  <c r="F23" i="1" a="1"/>
  <c r="M26" i="1" a="1"/>
  <c r="L25" i="1" a="1"/>
  <c r="M26" i="3" l="1"/>
  <c r="I26" i="3"/>
  <c r="L25" i="3"/>
  <c r="K25" i="3"/>
  <c r="M26" i="1"/>
  <c r="I26" i="1"/>
  <c r="L25" i="1"/>
  <c r="L92" i="4"/>
  <c r="M92" i="4"/>
  <c r="I92" i="4"/>
  <c r="I28" i="4"/>
  <c r="K28" i="4"/>
  <c r="C26" i="4"/>
  <c r="F25" i="4"/>
  <c r="C26" i="3"/>
  <c r="F25" i="3"/>
  <c r="E25" i="4"/>
  <c r="E25" i="3"/>
  <c r="F23" i="1"/>
  <c r="E23" i="1"/>
  <c r="C24" i="1"/>
  <c r="I93" i="4" a="1"/>
  <c r="I29" i="4" a="1"/>
  <c r="L93" i="4" a="1"/>
  <c r="M93" i="4" a="1"/>
  <c r="C27" i="4" a="1"/>
  <c r="F26" i="4" a="1"/>
  <c r="C27" i="3" a="1"/>
  <c r="F26" i="3" a="1"/>
  <c r="I27" i="3" a="1"/>
  <c r="M27" i="3" s="1" a="1"/>
  <c r="L26" i="3" a="1"/>
  <c r="F24" i="1" a="1"/>
  <c r="C25" i="1" a="1"/>
  <c r="I27" i="1" a="1"/>
  <c r="M27" i="1" s="1" a="1"/>
  <c r="L26" i="1" a="1"/>
  <c r="M27" i="3" l="1"/>
  <c r="L26" i="3"/>
  <c r="I27" i="3"/>
  <c r="K27" i="3" s="1"/>
  <c r="K26" i="3"/>
  <c r="M27" i="1"/>
  <c r="L26" i="1"/>
  <c r="I27" i="1"/>
  <c r="K26" i="1"/>
  <c r="M93" i="4"/>
  <c r="L93" i="4"/>
  <c r="I93" i="4"/>
  <c r="K92" i="4"/>
  <c r="I29" i="4"/>
  <c r="K29" i="4"/>
  <c r="F26" i="4"/>
  <c r="C27" i="4"/>
  <c r="F26" i="3"/>
  <c r="C27" i="3"/>
  <c r="E26" i="4"/>
  <c r="E26" i="3"/>
  <c r="F24" i="1"/>
  <c r="E24" i="1"/>
  <c r="C25" i="1"/>
  <c r="I94" i="4" a="1"/>
  <c r="I30" i="4" a="1"/>
  <c r="L94" i="4" a="1"/>
  <c r="M94" i="4" a="1"/>
  <c r="C28" i="4" a="1"/>
  <c r="F27" i="4" a="1"/>
  <c r="F27" i="3" a="1"/>
  <c r="C28" i="3" a="1"/>
  <c r="L27" i="3" a="1"/>
  <c r="I28" i="3" a="1"/>
  <c r="M28" i="3" s="1" a="1"/>
  <c r="I28" i="1" a="1"/>
  <c r="L27" i="1" a="1"/>
  <c r="C26" i="1" a="1"/>
  <c r="M28" i="1" a="1"/>
  <c r="F25" i="1" a="1"/>
  <c r="M28" i="3" l="1"/>
  <c r="I28" i="3"/>
  <c r="L27" i="3"/>
  <c r="M28" i="1"/>
  <c r="I28" i="1"/>
  <c r="K28" i="1" s="1"/>
  <c r="L27" i="1"/>
  <c r="K27" i="1"/>
  <c r="M94" i="4"/>
  <c r="L94" i="4"/>
  <c r="I94" i="4"/>
  <c r="K93" i="4"/>
  <c r="I30" i="4"/>
  <c r="K30" i="4"/>
  <c r="C28" i="3"/>
  <c r="F27" i="3"/>
  <c r="F27" i="4"/>
  <c r="C28" i="4"/>
  <c r="E27" i="3"/>
  <c r="E27" i="4"/>
  <c r="F25" i="1"/>
  <c r="E25" i="1"/>
  <c r="C26" i="1"/>
  <c r="I95" i="4" a="1"/>
  <c r="I31" i="4" a="1"/>
  <c r="M95" i="4" a="1"/>
  <c r="L95" i="4" a="1"/>
  <c r="F28" i="4" a="1"/>
  <c r="C29" i="4" a="1"/>
  <c r="F28" i="3" a="1"/>
  <c r="C29" i="3" a="1"/>
  <c r="L28" i="3" a="1"/>
  <c r="I29" i="3" a="1"/>
  <c r="M29" i="3" s="1" a="1"/>
  <c r="L28" i="1" a="1"/>
  <c r="I29" i="1" a="1"/>
  <c r="M29" i="1" s="1" a="1"/>
  <c r="C27" i="1" a="1"/>
  <c r="F26" i="1" a="1"/>
  <c r="M29" i="3" l="1"/>
  <c r="I29" i="3"/>
  <c r="L28" i="3"/>
  <c r="K28" i="3"/>
  <c r="M29" i="1"/>
  <c r="I29" i="1"/>
  <c r="L28" i="1"/>
  <c r="L95" i="4"/>
  <c r="M95" i="4"/>
  <c r="I95" i="4"/>
  <c r="K94" i="4"/>
  <c r="I31" i="4"/>
  <c r="C29" i="4"/>
  <c r="F28" i="4"/>
  <c r="C29" i="3"/>
  <c r="F28" i="3"/>
  <c r="E28" i="4"/>
  <c r="E28" i="3"/>
  <c r="F26" i="1"/>
  <c r="E26" i="1"/>
  <c r="C27" i="1"/>
  <c r="I96" i="4" a="1"/>
  <c r="I32" i="4" a="1"/>
  <c r="L96" i="4" a="1"/>
  <c r="M96" i="4" a="1"/>
  <c r="F29" i="4" a="1"/>
  <c r="C30" i="4" a="1"/>
  <c r="F29" i="3" a="1"/>
  <c r="C30" i="3" a="1"/>
  <c r="I30" i="3" a="1"/>
  <c r="M30" i="3" s="1" a="1"/>
  <c r="L29" i="3" a="1"/>
  <c r="I30" i="1" a="1"/>
  <c r="M30" i="1" a="1"/>
  <c r="F27" i="1" a="1"/>
  <c r="C28" i="1" a="1"/>
  <c r="L29" i="1" a="1"/>
  <c r="M30" i="3" l="1"/>
  <c r="L29" i="3"/>
  <c r="I30" i="3"/>
  <c r="K29" i="3"/>
  <c r="M30" i="1"/>
  <c r="I30" i="1"/>
  <c r="K30" i="1" s="1"/>
  <c r="L29" i="1"/>
  <c r="K29" i="1"/>
  <c r="L96" i="4"/>
  <c r="M96" i="4"/>
  <c r="I96" i="4"/>
  <c r="K95" i="4"/>
  <c r="I32" i="4"/>
  <c r="K32" i="4"/>
  <c r="K31" i="4"/>
  <c r="C30" i="4"/>
  <c r="F29" i="4"/>
  <c r="F29" i="3"/>
  <c r="C30" i="3"/>
  <c r="E29" i="4"/>
  <c r="E29" i="3"/>
  <c r="F27" i="1"/>
  <c r="E27" i="1"/>
  <c r="C28" i="1"/>
  <c r="I97" i="4" a="1"/>
  <c r="I33" i="4" a="1"/>
  <c r="L97" i="4" a="1"/>
  <c r="M97" i="4" a="1"/>
  <c r="C31" i="4" a="1"/>
  <c r="F30" i="4" a="1"/>
  <c r="C31" i="3" a="1"/>
  <c r="F30" i="3" a="1"/>
  <c r="I31" i="3" a="1"/>
  <c r="M31" i="3" s="1" a="1"/>
  <c r="L30" i="3" a="1"/>
  <c r="L30" i="1" a="1"/>
  <c r="C29" i="1" a="1"/>
  <c r="I31" i="1" a="1"/>
  <c r="M31" i="1" s="1" a="1"/>
  <c r="F28" i="1" a="1"/>
  <c r="M31" i="3" l="1"/>
  <c r="L30" i="3"/>
  <c r="I31" i="3"/>
  <c r="K30" i="3"/>
  <c r="M31" i="1"/>
  <c r="I31" i="1"/>
  <c r="K31" i="1" s="1"/>
  <c r="L30" i="1"/>
  <c r="L97" i="4"/>
  <c r="M97" i="4"/>
  <c r="I97" i="4"/>
  <c r="K97" i="4"/>
  <c r="K96" i="4"/>
  <c r="I33" i="4"/>
  <c r="K33" i="4"/>
  <c r="F30" i="4"/>
  <c r="C31" i="4"/>
  <c r="F30" i="3"/>
  <c r="C31" i="3"/>
  <c r="E30" i="4"/>
  <c r="E30" i="3"/>
  <c r="F28" i="1"/>
  <c r="E28" i="1"/>
  <c r="C29" i="1"/>
  <c r="I98" i="4" a="1"/>
  <c r="I34" i="4" a="1"/>
  <c r="L98" i="4" a="1"/>
  <c r="M98" i="4" a="1"/>
  <c r="F31" i="4" a="1"/>
  <c r="C32" i="4" a="1"/>
  <c r="F31" i="3" a="1"/>
  <c r="C32" i="3" a="1"/>
  <c r="L31" i="3" a="1"/>
  <c r="I32" i="3" a="1"/>
  <c r="M32" i="3" s="1" a="1"/>
  <c r="L31" i="1" a="1"/>
  <c r="F29" i="1" a="1"/>
  <c r="I32" i="1" a="1"/>
  <c r="C30" i="1" a="1"/>
  <c r="M32" i="1" a="1"/>
  <c r="M32" i="3" l="1"/>
  <c r="I32" i="3"/>
  <c r="L31" i="3"/>
  <c r="K31" i="3"/>
  <c r="M32" i="1"/>
  <c r="L31" i="1"/>
  <c r="I32" i="1"/>
  <c r="L98" i="4"/>
  <c r="M98" i="4"/>
  <c r="I98" i="4"/>
  <c r="K98" i="4"/>
  <c r="I34" i="4"/>
  <c r="K34" i="4"/>
  <c r="C32" i="3"/>
  <c r="F31" i="3"/>
  <c r="C32" i="4"/>
  <c r="F31" i="4"/>
  <c r="E31" i="3"/>
  <c r="E31" i="4"/>
  <c r="F29" i="1"/>
  <c r="E29" i="1"/>
  <c r="C30" i="1"/>
  <c r="I99" i="4" a="1"/>
  <c r="I35" i="4" a="1"/>
  <c r="M99" i="4" a="1"/>
  <c r="L99" i="4" a="1"/>
  <c r="F32" i="4" a="1"/>
  <c r="C33" i="4" a="1"/>
  <c r="C33" i="3" a="1"/>
  <c r="F32" i="3" a="1"/>
  <c r="L32" i="3" a="1"/>
  <c r="I33" i="3" a="1"/>
  <c r="M33" i="3" s="1" a="1"/>
  <c r="L32" i="1" a="1"/>
  <c r="I33" i="1" a="1"/>
  <c r="M33" i="1" s="1" a="1"/>
  <c r="F30" i="1" a="1"/>
  <c r="C31" i="1" a="1"/>
  <c r="M33" i="3" l="1"/>
  <c r="I33" i="3"/>
  <c r="L32" i="3"/>
  <c r="K32" i="3"/>
  <c r="M33" i="1"/>
  <c r="I33" i="1"/>
  <c r="L32" i="1"/>
  <c r="K32" i="1"/>
  <c r="L99" i="4"/>
  <c r="M99" i="4"/>
  <c r="K99" i="4"/>
  <c r="I99" i="4"/>
  <c r="I35" i="4"/>
  <c r="K35" i="4"/>
  <c r="C33" i="3"/>
  <c r="F32" i="3"/>
  <c r="C33" i="4"/>
  <c r="F32" i="4"/>
  <c r="E32" i="3"/>
  <c r="E32" i="4"/>
  <c r="F30" i="1"/>
  <c r="E30" i="1"/>
  <c r="C31" i="1"/>
  <c r="I100" i="4" a="1"/>
  <c r="I36" i="4" a="1"/>
  <c r="L100" i="4" a="1"/>
  <c r="M100" i="4" a="1"/>
  <c r="F33" i="4" a="1"/>
  <c r="C34" i="4" a="1"/>
  <c r="F33" i="3" a="1"/>
  <c r="C34" i="3" a="1"/>
  <c r="I34" i="3" a="1"/>
  <c r="M34" i="3" s="1" a="1"/>
  <c r="L33" i="3" a="1"/>
  <c r="I34" i="1" a="1"/>
  <c r="F31" i="1" a="1"/>
  <c r="C32" i="1" a="1"/>
  <c r="L33" i="1" a="1"/>
  <c r="M34" i="1" a="1"/>
  <c r="M34" i="3" l="1"/>
  <c r="L33" i="3"/>
  <c r="I34" i="3"/>
  <c r="K34" i="3" s="1"/>
  <c r="K33" i="3"/>
  <c r="M34" i="1"/>
  <c r="L33" i="1"/>
  <c r="I34" i="1"/>
  <c r="K33" i="1"/>
  <c r="L100" i="4"/>
  <c r="M100" i="4"/>
  <c r="I100" i="4"/>
  <c r="K100" i="4"/>
  <c r="I36" i="4"/>
  <c r="K36" i="4"/>
  <c r="C34" i="3"/>
  <c r="F33" i="3"/>
  <c r="C34" i="4"/>
  <c r="F33" i="4"/>
  <c r="E33" i="3"/>
  <c r="E33" i="4"/>
  <c r="F31" i="1"/>
  <c r="E31" i="1"/>
  <c r="C32" i="1"/>
  <c r="I101" i="4" a="1"/>
  <c r="I37" i="4" a="1"/>
  <c r="M101" i="4" a="1"/>
  <c r="L101" i="4" a="1"/>
  <c r="C35" i="4" a="1"/>
  <c r="F34" i="4" a="1"/>
  <c r="F34" i="3" a="1"/>
  <c r="C35" i="3" a="1"/>
  <c r="L34" i="3" a="1"/>
  <c r="I35" i="3" a="1"/>
  <c r="M35" i="3" s="1" a="1"/>
  <c r="I35" i="1" a="1"/>
  <c r="M35" i="1" a="1"/>
  <c r="L34" i="1" a="1"/>
  <c r="F32" i="1" a="1"/>
  <c r="C33" i="1" a="1"/>
  <c r="M35" i="3" l="1"/>
  <c r="I35" i="3"/>
  <c r="L34" i="3"/>
  <c r="M35" i="1"/>
  <c r="L34" i="1"/>
  <c r="I35" i="1"/>
  <c r="K34" i="1"/>
  <c r="M101" i="4"/>
  <c r="L101" i="4"/>
  <c r="I101" i="4"/>
  <c r="K101" i="4"/>
  <c r="I37" i="4"/>
  <c r="K37" i="4"/>
  <c r="F34" i="4"/>
  <c r="C35" i="4"/>
  <c r="C35" i="3"/>
  <c r="F34" i="3"/>
  <c r="E34" i="4"/>
  <c r="E34" i="3"/>
  <c r="F32" i="1"/>
  <c r="E32" i="1"/>
  <c r="C33" i="1"/>
  <c r="I102" i="4" a="1"/>
  <c r="I38" i="4" a="1"/>
  <c r="L102" i="4" a="1"/>
  <c r="M102" i="4" a="1"/>
  <c r="C36" i="4" a="1"/>
  <c r="F35" i="4" a="1"/>
  <c r="F35" i="3" a="1"/>
  <c r="C36" i="3" a="1"/>
  <c r="L35" i="3" a="1"/>
  <c r="I36" i="3" a="1"/>
  <c r="M36" i="3" s="1" a="1"/>
  <c r="L35" i="1" a="1"/>
  <c r="F33" i="1" a="1"/>
  <c r="C34" i="1" a="1"/>
  <c r="I36" i="1" a="1"/>
  <c r="M36" i="1" a="1"/>
  <c r="M36" i="3" l="1"/>
  <c r="I36" i="3"/>
  <c r="K36" i="3" s="1"/>
  <c r="L35" i="3"/>
  <c r="K35" i="3"/>
  <c r="M36" i="1"/>
  <c r="L35" i="1"/>
  <c r="I36" i="1"/>
  <c r="K36" i="1" s="1"/>
  <c r="K35" i="1"/>
  <c r="M102" i="4"/>
  <c r="L102" i="4"/>
  <c r="I102" i="4"/>
  <c r="K102" i="4"/>
  <c r="I38" i="4"/>
  <c r="K38" i="4"/>
  <c r="F35" i="4"/>
  <c r="C36" i="4"/>
  <c r="C36" i="3"/>
  <c r="F35" i="3"/>
  <c r="E35" i="4"/>
  <c r="E35" i="3"/>
  <c r="F33" i="1"/>
  <c r="E33" i="1"/>
  <c r="C34" i="1"/>
  <c r="I103" i="4" a="1"/>
  <c r="I39" i="4" a="1"/>
  <c r="L103" i="4" a="1"/>
  <c r="M103" i="4" a="1"/>
  <c r="F36" i="4" a="1"/>
  <c r="C37" i="4" a="1"/>
  <c r="F36" i="3" a="1"/>
  <c r="C37" i="3" a="1"/>
  <c r="L36" i="3" a="1"/>
  <c r="I37" i="3" a="1"/>
  <c r="M37" i="3" s="1" a="1"/>
  <c r="I37" i="1" a="1"/>
  <c r="L36" i="1" a="1"/>
  <c r="C35" i="1" a="1"/>
  <c r="M37" i="1" a="1"/>
  <c r="F34" i="1" a="1"/>
  <c r="M37" i="3" l="1"/>
  <c r="I37" i="3"/>
  <c r="L36" i="3"/>
  <c r="M37" i="1"/>
  <c r="L36" i="1"/>
  <c r="I37" i="1"/>
  <c r="L103" i="4"/>
  <c r="M103" i="4"/>
  <c r="I103" i="4"/>
  <c r="K103" i="4"/>
  <c r="I39" i="4"/>
  <c r="C37" i="3"/>
  <c r="F36" i="3"/>
  <c r="C37" i="4"/>
  <c r="F36" i="4"/>
  <c r="E36" i="3"/>
  <c r="E36" i="4"/>
  <c r="F34" i="1"/>
  <c r="E34" i="1"/>
  <c r="C35" i="1"/>
  <c r="I104" i="4" a="1"/>
  <c r="I40" i="4" a="1"/>
  <c r="M104" i="4" a="1"/>
  <c r="L104" i="4" a="1"/>
  <c r="F37" i="4" a="1"/>
  <c r="C38" i="4" a="1"/>
  <c r="C38" i="3" a="1"/>
  <c r="F37" i="3" a="1"/>
  <c r="L37" i="3" a="1"/>
  <c r="I38" i="3" a="1"/>
  <c r="M38" i="3" s="1" a="1"/>
  <c r="C36" i="1" a="1"/>
  <c r="L37" i="1" a="1"/>
  <c r="I38" i="1" a="1"/>
  <c r="M38" i="1" s="1" a="1"/>
  <c r="F35" i="1" a="1"/>
  <c r="M38" i="3" l="1"/>
  <c r="I38" i="3"/>
  <c r="L37" i="3"/>
  <c r="K37" i="3"/>
  <c r="M38" i="1"/>
  <c r="L37" i="1"/>
  <c r="I38" i="1"/>
  <c r="K38" i="1" s="1"/>
  <c r="K37" i="1"/>
  <c r="L104" i="4"/>
  <c r="M104" i="4"/>
  <c r="I104" i="4"/>
  <c r="K104" i="4"/>
  <c r="I40" i="4"/>
  <c r="K40" i="4"/>
  <c r="K39" i="4"/>
  <c r="F37" i="3"/>
  <c r="C38" i="3"/>
  <c r="C38" i="4"/>
  <c r="F37" i="4"/>
  <c r="E37" i="3"/>
  <c r="E37" i="4"/>
  <c r="F35" i="1"/>
  <c r="E35" i="1"/>
  <c r="C36" i="1"/>
  <c r="I105" i="4" a="1"/>
  <c r="I41" i="4" a="1"/>
  <c r="M105" i="4" a="1"/>
  <c r="L105" i="4" a="1"/>
  <c r="C39" i="4" a="1"/>
  <c r="F38" i="4" a="1"/>
  <c r="C39" i="3" a="1"/>
  <c r="F38" i="3" a="1"/>
  <c r="I39" i="3" a="1"/>
  <c r="M39" i="3" s="1" a="1"/>
  <c r="L38" i="3" a="1"/>
  <c r="L38" i="1" a="1"/>
  <c r="I39" i="1" a="1"/>
  <c r="C37" i="1" a="1"/>
  <c r="M39" i="1" a="1"/>
  <c r="F36" i="1" a="1"/>
  <c r="M39" i="3" l="1"/>
  <c r="L38" i="3"/>
  <c r="I39" i="3"/>
  <c r="K38" i="3"/>
  <c r="M39" i="1"/>
  <c r="I39" i="1"/>
  <c r="L38" i="1"/>
  <c r="L105" i="4"/>
  <c r="M105" i="4"/>
  <c r="I105" i="4"/>
  <c r="K105" i="4"/>
  <c r="I41" i="4"/>
  <c r="K41" i="4"/>
  <c r="F38" i="4"/>
  <c r="C39" i="4"/>
  <c r="F38" i="3"/>
  <c r="C39" i="3"/>
  <c r="E38" i="4"/>
  <c r="E38" i="3"/>
  <c r="F36" i="1"/>
  <c r="E36" i="1"/>
  <c r="C37" i="1"/>
  <c r="I106" i="4" a="1"/>
  <c r="I42" i="4" a="1"/>
  <c r="L106" i="4" a="1"/>
  <c r="M106" i="4" a="1"/>
  <c r="C40" i="4" a="1"/>
  <c r="F39" i="4" a="1"/>
  <c r="F39" i="3" a="1"/>
  <c r="C40" i="3" a="1"/>
  <c r="I40" i="3" a="1"/>
  <c r="M40" i="3" s="1" a="1"/>
  <c r="L39" i="3" a="1"/>
  <c r="L39" i="1" a="1"/>
  <c r="F37" i="1" a="1"/>
  <c r="I40" i="1" a="1"/>
  <c r="M40" i="1" a="1"/>
  <c r="C38" i="1" a="1"/>
  <c r="M40" i="3" l="1"/>
  <c r="L39" i="3"/>
  <c r="I40" i="3"/>
  <c r="K39" i="3"/>
  <c r="M40" i="1"/>
  <c r="I40" i="1"/>
  <c r="K40" i="1"/>
  <c r="L39" i="1"/>
  <c r="K39" i="1"/>
  <c r="L106" i="4"/>
  <c r="M106" i="4"/>
  <c r="I106" i="4"/>
  <c r="K106" i="4"/>
  <c r="K42" i="4"/>
  <c r="I42" i="4"/>
  <c r="C40" i="3"/>
  <c r="F39" i="3"/>
  <c r="C40" i="4"/>
  <c r="F39" i="4"/>
  <c r="E39" i="3"/>
  <c r="E39" i="4"/>
  <c r="F37" i="1"/>
  <c r="E37" i="1"/>
  <c r="C38" i="1"/>
  <c r="I107" i="4" a="1"/>
  <c r="I43" i="4" a="1"/>
  <c r="L107" i="4" a="1"/>
  <c r="M107" i="4" a="1"/>
  <c r="F40" i="4" a="1"/>
  <c r="C41" i="4" a="1"/>
  <c r="C41" i="3" a="1"/>
  <c r="F40" i="3" a="1"/>
  <c r="L40" i="3" a="1"/>
  <c r="I41" i="3" a="1"/>
  <c r="M41" i="3" s="1" a="1"/>
  <c r="I41" i="1" a="1"/>
  <c r="F38" i="1" a="1"/>
  <c r="M41" i="1" a="1"/>
  <c r="L40" i="1" a="1"/>
  <c r="C39" i="1" a="1"/>
  <c r="M41" i="3" l="1"/>
  <c r="I41" i="3"/>
  <c r="K41" i="3" s="1"/>
  <c r="L40" i="3"/>
  <c r="K40" i="3"/>
  <c r="M41" i="1"/>
  <c r="L40" i="1"/>
  <c r="I41" i="1"/>
  <c r="K41" i="1" s="1"/>
  <c r="L107" i="4"/>
  <c r="M107" i="4"/>
  <c r="I107" i="4"/>
  <c r="I43" i="4"/>
  <c r="K43" i="4"/>
  <c r="C41" i="3"/>
  <c r="F40" i="3"/>
  <c r="C41" i="4"/>
  <c r="F40" i="4"/>
  <c r="E40" i="3"/>
  <c r="E40" i="4"/>
  <c r="F38" i="1"/>
  <c r="E38" i="1"/>
  <c r="C39" i="1"/>
  <c r="I108" i="4" a="1"/>
  <c r="I44" i="4" a="1"/>
  <c r="M108" i="4" a="1"/>
  <c r="L108" i="4" a="1"/>
  <c r="C42" i="4" a="1"/>
  <c r="F41" i="4" a="1"/>
  <c r="F41" i="3" a="1"/>
  <c r="C42" i="3" a="1"/>
  <c r="I42" i="3" a="1"/>
  <c r="M42" i="3" s="1" a="1"/>
  <c r="L41" i="3" a="1"/>
  <c r="C40" i="1" a="1"/>
  <c r="F39" i="1" a="1"/>
  <c r="I42" i="1" a="1"/>
  <c r="M42" i="1" s="1" a="1"/>
  <c r="L41" i="1" a="1"/>
  <c r="M42" i="3" l="1"/>
  <c r="L41" i="3"/>
  <c r="I42" i="3"/>
  <c r="M42" i="1"/>
  <c r="L41" i="1"/>
  <c r="I42" i="1"/>
  <c r="K42" i="1" s="1"/>
  <c r="L108" i="4"/>
  <c r="M108" i="4"/>
  <c r="I108" i="4"/>
  <c r="K108" i="4"/>
  <c r="K107" i="4"/>
  <c r="I44" i="4"/>
  <c r="C42" i="4"/>
  <c r="F41" i="4"/>
  <c r="F41" i="3"/>
  <c r="C42" i="3"/>
  <c r="E41" i="4"/>
  <c r="E41" i="3"/>
  <c r="F39" i="1"/>
  <c r="E39" i="1"/>
  <c r="C40" i="1"/>
  <c r="I109" i="4" a="1"/>
  <c r="I45" i="4" a="1"/>
  <c r="L109" i="4" a="1"/>
  <c r="M109" i="4" a="1"/>
  <c r="F42" i="4" a="1"/>
  <c r="C43" i="4" a="1"/>
  <c r="C43" i="3" a="1"/>
  <c r="F42" i="3" a="1"/>
  <c r="L42" i="3" a="1"/>
  <c r="I43" i="3" a="1"/>
  <c r="M43" i="3" s="1" a="1"/>
  <c r="L42" i="1" a="1"/>
  <c r="I43" i="1" a="1"/>
  <c r="M43" i="1" s="1" a="1"/>
  <c r="C41" i="1" a="1"/>
  <c r="F40" i="1" a="1"/>
  <c r="M43" i="3" l="1"/>
  <c r="I43" i="3"/>
  <c r="L42" i="3"/>
  <c r="K42" i="3"/>
  <c r="M43" i="1"/>
  <c r="I43" i="1"/>
  <c r="K43" i="1" s="1"/>
  <c r="L42" i="1"/>
  <c r="M109" i="4"/>
  <c r="L109" i="4"/>
  <c r="I109" i="4"/>
  <c r="K109" i="4"/>
  <c r="I45" i="4"/>
  <c r="K45" i="4"/>
  <c r="K44" i="4"/>
  <c r="C43" i="3"/>
  <c r="F42" i="3"/>
  <c r="F42" i="4"/>
  <c r="C43" i="4"/>
  <c r="E42" i="3"/>
  <c r="E42" i="4"/>
  <c r="F40" i="1"/>
  <c r="E40" i="1"/>
  <c r="C41" i="1"/>
  <c r="I110" i="4" a="1"/>
  <c r="I46" i="4" a="1"/>
  <c r="L110" i="4" a="1"/>
  <c r="M110" i="4" a="1"/>
  <c r="F43" i="4" a="1"/>
  <c r="C44" i="4" a="1"/>
  <c r="C44" i="3" a="1"/>
  <c r="F43" i="3" a="1"/>
  <c r="I44" i="3" a="1"/>
  <c r="M44" i="3" s="1" a="1"/>
  <c r="L43" i="3" a="1"/>
  <c r="L43" i="1" a="1"/>
  <c r="I44" i="1" a="1"/>
  <c r="M44" i="1" s="1" a="1"/>
  <c r="F41" i="1" a="1"/>
  <c r="C42" i="1" a="1"/>
  <c r="M44" i="3" l="1"/>
  <c r="L43" i="3"/>
  <c r="I44" i="3"/>
  <c r="K44" i="3" s="1"/>
  <c r="K43" i="3"/>
  <c r="M44" i="1"/>
  <c r="I44" i="1"/>
  <c r="K44" i="1" s="1"/>
  <c r="L43" i="1"/>
  <c r="M110" i="4"/>
  <c r="L110" i="4"/>
  <c r="I110" i="4"/>
  <c r="K110" i="4"/>
  <c r="I46" i="4"/>
  <c r="K46" i="4"/>
  <c r="C44" i="4"/>
  <c r="F43" i="4"/>
  <c r="C44" i="3"/>
  <c r="F43" i="3"/>
  <c r="E43" i="4"/>
  <c r="E43" i="3"/>
  <c r="F41" i="1"/>
  <c r="E41" i="1"/>
  <c r="C42" i="1"/>
  <c r="I111" i="4" a="1"/>
  <c r="I47" i="4" a="1"/>
  <c r="M111" i="4" a="1"/>
  <c r="L111" i="4" a="1"/>
  <c r="F44" i="4" a="1"/>
  <c r="C45" i="4" a="1"/>
  <c r="F44" i="3" a="1"/>
  <c r="C45" i="3" a="1"/>
  <c r="I45" i="3" a="1"/>
  <c r="M45" i="3" s="1" a="1"/>
  <c r="L44" i="3" a="1"/>
  <c r="I45" i="1" a="1"/>
  <c r="C43" i="1" a="1"/>
  <c r="F42" i="1" a="1"/>
  <c r="M45" i="1" a="1"/>
  <c r="L44" i="1" a="1"/>
  <c r="M45" i="3" l="1"/>
  <c r="L44" i="3"/>
  <c r="I45" i="3"/>
  <c r="M45" i="1"/>
  <c r="I45" i="1"/>
  <c r="K45" i="1" s="1"/>
  <c r="L44" i="1"/>
  <c r="L111" i="4"/>
  <c r="M111" i="4"/>
  <c r="I111" i="4"/>
  <c r="K111" i="4"/>
  <c r="I47" i="4"/>
  <c r="C45" i="4"/>
  <c r="F44" i="4"/>
  <c r="C45" i="3"/>
  <c r="F44" i="3"/>
  <c r="E44" i="4"/>
  <c r="E44" i="3"/>
  <c r="F42" i="1"/>
  <c r="E42" i="1"/>
  <c r="C43" i="1"/>
  <c r="I112" i="4" a="1"/>
  <c r="I48" i="4" a="1"/>
  <c r="M112" i="4" a="1"/>
  <c r="L112" i="4" a="1"/>
  <c r="C46" i="4" a="1"/>
  <c r="F45" i="4" a="1"/>
  <c r="F45" i="3" a="1"/>
  <c r="C46" i="3" a="1"/>
  <c r="I46" i="3" a="1"/>
  <c r="M46" i="3" s="1" a="1"/>
  <c r="L45" i="3" a="1"/>
  <c r="I46" i="1" a="1"/>
  <c r="C44" i="1" a="1"/>
  <c r="F43" i="1" a="1"/>
  <c r="L45" i="1" a="1"/>
  <c r="M46" i="1" a="1"/>
  <c r="M46" i="3" l="1"/>
  <c r="L45" i="3"/>
  <c r="I46" i="3"/>
  <c r="K45" i="3"/>
  <c r="K46" i="3"/>
  <c r="M46" i="1"/>
  <c r="I46" i="1"/>
  <c r="K46" i="1" s="1"/>
  <c r="L45" i="1"/>
  <c r="L112" i="4"/>
  <c r="M112" i="4"/>
  <c r="I112" i="4"/>
  <c r="K112" i="4"/>
  <c r="I48" i="4"/>
  <c r="K48" i="4"/>
  <c r="K47" i="4"/>
  <c r="C46" i="3"/>
  <c r="F45" i="3"/>
  <c r="F45" i="4"/>
  <c r="C46" i="4"/>
  <c r="E45" i="3"/>
  <c r="E45" i="4"/>
  <c r="F43" i="1"/>
  <c r="E43" i="1"/>
  <c r="C44" i="1"/>
  <c r="I113" i="4" a="1"/>
  <c r="I49" i="4" a="1"/>
  <c r="L113" i="4" a="1"/>
  <c r="M113" i="4" a="1"/>
  <c r="F46" i="4" a="1"/>
  <c r="C47" i="4" a="1"/>
  <c r="C47" i="3" a="1"/>
  <c r="F46" i="3" a="1"/>
  <c r="I47" i="3" a="1"/>
  <c r="M47" i="3" s="1" a="1"/>
  <c r="L46" i="3" a="1"/>
  <c r="I47" i="1" a="1"/>
  <c r="M47" i="1" a="1"/>
  <c r="L46" i="1" a="1"/>
  <c r="C45" i="1" a="1"/>
  <c r="F44" i="1" a="1"/>
  <c r="M47" i="3" l="1"/>
  <c r="L46" i="3"/>
  <c r="I47" i="3"/>
  <c r="M47" i="1"/>
  <c r="I47" i="1"/>
  <c r="K47" i="1" s="1"/>
  <c r="L46" i="1"/>
  <c r="L113" i="4"/>
  <c r="M113" i="4"/>
  <c r="I113" i="4"/>
  <c r="K113" i="4"/>
  <c r="I49" i="4"/>
  <c r="K49" i="4"/>
  <c r="F46" i="3"/>
  <c r="C47" i="3"/>
  <c r="C47" i="4"/>
  <c r="F46" i="4"/>
  <c r="E46" i="3"/>
  <c r="E46" i="4"/>
  <c r="F44" i="1"/>
  <c r="E44" i="1"/>
  <c r="C45" i="1"/>
  <c r="I114" i="4" a="1"/>
  <c r="I50" i="4" a="1"/>
  <c r="L114" i="4" a="1"/>
  <c r="M114" i="4" a="1"/>
  <c r="C48" i="4" a="1"/>
  <c r="F47" i="4" a="1"/>
  <c r="F47" i="3" a="1"/>
  <c r="C48" i="3" a="1"/>
  <c r="I48" i="3" a="1"/>
  <c r="M48" i="3" s="1" a="1"/>
  <c r="L47" i="3" a="1"/>
  <c r="I48" i="1" a="1"/>
  <c r="C46" i="1" a="1"/>
  <c r="M48" i="1" a="1"/>
  <c r="F45" i="1" a="1"/>
  <c r="L47" i="1" a="1"/>
  <c r="M48" i="3" l="1"/>
  <c r="L47" i="3"/>
  <c r="I48" i="3"/>
  <c r="K47" i="3"/>
  <c r="M48" i="1"/>
  <c r="I48" i="1"/>
  <c r="K48" i="1" s="1"/>
  <c r="L47" i="1"/>
  <c r="L114" i="4"/>
  <c r="M114" i="4"/>
  <c r="I114" i="4"/>
  <c r="K114" i="4"/>
  <c r="I50" i="4"/>
  <c r="C48" i="4"/>
  <c r="F47" i="4"/>
  <c r="C48" i="3"/>
  <c r="F47" i="3"/>
  <c r="E47" i="4"/>
  <c r="E47" i="3"/>
  <c r="F45" i="1"/>
  <c r="E45" i="1"/>
  <c r="C46" i="1"/>
  <c r="I115" i="4" a="1"/>
  <c r="I51" i="4" a="1"/>
  <c r="M115" i="4" a="1"/>
  <c r="L115" i="4" a="1"/>
  <c r="C49" i="4" a="1"/>
  <c r="F48" i="4" a="1"/>
  <c r="F48" i="3" a="1"/>
  <c r="C49" i="3" a="1"/>
  <c r="I49" i="3" a="1"/>
  <c r="M49" i="3" s="1" a="1"/>
  <c r="L48" i="3" a="1"/>
  <c r="C47" i="1" a="1"/>
  <c r="F46" i="1" a="1"/>
  <c r="I49" i="1" a="1"/>
  <c r="M49" i="1" s="1" a="1"/>
  <c r="L48" i="1" a="1"/>
  <c r="M49" i="3" l="1"/>
  <c r="L48" i="3"/>
  <c r="I49" i="3"/>
  <c r="K48" i="3"/>
  <c r="K49" i="3"/>
  <c r="M49" i="1"/>
  <c r="L48" i="1"/>
  <c r="I49" i="1"/>
  <c r="K49" i="1" s="1"/>
  <c r="L115" i="4"/>
  <c r="M115" i="4"/>
  <c r="I115" i="4"/>
  <c r="I51" i="4"/>
  <c r="K51" i="4"/>
  <c r="K50" i="4"/>
  <c r="C49" i="3"/>
  <c r="F48" i="3"/>
  <c r="C49" i="4"/>
  <c r="F48" i="4"/>
  <c r="E48" i="3"/>
  <c r="E48" i="4"/>
  <c r="F46" i="1"/>
  <c r="E46" i="1"/>
  <c r="C47" i="1"/>
  <c r="I116" i="4" a="1"/>
  <c r="I52" i="4" a="1"/>
  <c r="M116" i="4" a="1"/>
  <c r="L116" i="4" a="1"/>
  <c r="C50" i="4" a="1"/>
  <c r="F49" i="4" a="1"/>
  <c r="C50" i="3" a="1"/>
  <c r="F49" i="3" a="1"/>
  <c r="L49" i="3" a="1"/>
  <c r="I50" i="3" a="1"/>
  <c r="M50" i="3" s="1" a="1"/>
  <c r="I50" i="1" a="1"/>
  <c r="M50" i="1" a="1"/>
  <c r="L49" i="1" a="1"/>
  <c r="F47" i="1" a="1"/>
  <c r="C48" i="1" a="1"/>
  <c r="M50" i="3" l="1"/>
  <c r="I50" i="3"/>
  <c r="L49" i="3"/>
  <c r="M50" i="1"/>
  <c r="L49" i="1"/>
  <c r="I50" i="1"/>
  <c r="K50" i="1" s="1"/>
  <c r="L116" i="4"/>
  <c r="M116" i="4"/>
  <c r="I116" i="4"/>
  <c r="K116" i="4"/>
  <c r="K115" i="4"/>
  <c r="I52" i="4"/>
  <c r="K52" i="4"/>
  <c r="F49" i="4"/>
  <c r="C50" i="4"/>
  <c r="C50" i="3"/>
  <c r="F49" i="3"/>
  <c r="E49" i="4"/>
  <c r="E49" i="3"/>
  <c r="F47" i="1"/>
  <c r="E47" i="1"/>
  <c r="C48" i="1"/>
  <c r="I117" i="4" a="1"/>
  <c r="I53" i="4" a="1"/>
  <c r="L117" i="4" a="1"/>
  <c r="M117" i="4" a="1"/>
  <c r="F50" i="4" a="1"/>
  <c r="C51" i="4" a="1"/>
  <c r="C51" i="3" a="1"/>
  <c r="F50" i="3" a="1"/>
  <c r="L50" i="3" a="1"/>
  <c r="I51" i="3" a="1"/>
  <c r="M51" i="3" s="1" a="1"/>
  <c r="L50" i="1" a="1"/>
  <c r="C49" i="1" a="1"/>
  <c r="F48" i="1" a="1"/>
  <c r="I51" i="1" a="1"/>
  <c r="M51" i="1" a="1"/>
  <c r="M51" i="3" l="1"/>
  <c r="I51" i="3"/>
  <c r="L50" i="3"/>
  <c r="K50" i="3"/>
  <c r="M51" i="1"/>
  <c r="L50" i="1"/>
  <c r="I51" i="1"/>
  <c r="K51" i="1" s="1"/>
  <c r="M117" i="4"/>
  <c r="L117" i="4"/>
  <c r="I117" i="4"/>
  <c r="K117" i="4"/>
  <c r="I53" i="4"/>
  <c r="K53" i="4"/>
  <c r="C51" i="3"/>
  <c r="F50" i="3"/>
  <c r="C51" i="4"/>
  <c r="F50" i="4"/>
  <c r="E50" i="3"/>
  <c r="E50" i="4"/>
  <c r="F48" i="1"/>
  <c r="E48" i="1"/>
  <c r="C49" i="1"/>
  <c r="I118" i="4" a="1"/>
  <c r="I54" i="4" a="1"/>
  <c r="L118" i="4" a="1"/>
  <c r="M118" i="4" a="1"/>
  <c r="F51" i="4" a="1"/>
  <c r="C52" i="4" a="1"/>
  <c r="C52" i="3" a="1"/>
  <c r="F51" i="3" a="1"/>
  <c r="I52" i="3" a="1"/>
  <c r="M52" i="3" s="1" a="1"/>
  <c r="L51" i="3" a="1"/>
  <c r="I52" i="1" a="1"/>
  <c r="F49" i="1" a="1"/>
  <c r="M52" i="1" a="1"/>
  <c r="C50" i="1" a="1"/>
  <c r="L51" i="1" a="1"/>
  <c r="M52" i="3" l="1"/>
  <c r="L51" i="3"/>
  <c r="I52" i="3"/>
  <c r="K51" i="3"/>
  <c r="M52" i="1"/>
  <c r="I52" i="1"/>
  <c r="K52" i="1" s="1"/>
  <c r="L51" i="1"/>
  <c r="M118" i="4"/>
  <c r="L118" i="4"/>
  <c r="I118" i="4"/>
  <c r="K118" i="4"/>
  <c r="I54" i="4"/>
  <c r="C52" i="4"/>
  <c r="F51" i="4"/>
  <c r="C52" i="3"/>
  <c r="F51" i="3"/>
  <c r="E51" i="4"/>
  <c r="E51" i="3"/>
  <c r="F49" i="1"/>
  <c r="E49" i="1"/>
  <c r="C50" i="1"/>
  <c r="I119" i="4" a="1"/>
  <c r="I55" i="4" a="1"/>
  <c r="M119" i="4" a="1"/>
  <c r="L119" i="4" a="1"/>
  <c r="C53" i="4" a="1"/>
  <c r="F52" i="4" a="1"/>
  <c r="F52" i="3" a="1"/>
  <c r="C53" i="3" a="1"/>
  <c r="L52" i="3" a="1"/>
  <c r="I53" i="3" a="1"/>
  <c r="M53" i="3" s="1" a="1"/>
  <c r="C51" i="1" a="1"/>
  <c r="F50" i="1" a="1"/>
  <c r="I53" i="1" a="1"/>
  <c r="M53" i="1" s="1" a="1"/>
  <c r="L52" i="1" a="1"/>
  <c r="M53" i="3" l="1"/>
  <c r="I53" i="3"/>
  <c r="L52" i="3"/>
  <c r="K52" i="3"/>
  <c r="M53" i="1"/>
  <c r="L52" i="1"/>
  <c r="I53" i="1"/>
  <c r="K53" i="1" s="1"/>
  <c r="L119" i="4"/>
  <c r="M119" i="4"/>
  <c r="I119" i="4"/>
  <c r="K119" i="4"/>
  <c r="I55" i="4"/>
  <c r="K54" i="4"/>
  <c r="C53" i="4"/>
  <c r="F52" i="4"/>
  <c r="C53" i="3"/>
  <c r="F52" i="3"/>
  <c r="E52" i="4"/>
  <c r="E52" i="3"/>
  <c r="F50" i="1"/>
  <c r="E50" i="1"/>
  <c r="C51" i="1"/>
  <c r="I120" i="4" a="1"/>
  <c r="I56" i="4" a="1"/>
  <c r="L120" i="4" a="1"/>
  <c r="M120" i="4" a="1"/>
  <c r="C54" i="4" a="1"/>
  <c r="F53" i="4" a="1"/>
  <c r="F53" i="3" a="1"/>
  <c r="C54" i="3" a="1"/>
  <c r="L53" i="3" a="1"/>
  <c r="I54" i="3" a="1"/>
  <c r="M54" i="3" s="1" a="1"/>
  <c r="I54" i="1" a="1"/>
  <c r="L53" i="1" a="1"/>
  <c r="C52" i="1" a="1"/>
  <c r="F51" i="1" a="1"/>
  <c r="M54" i="1" a="1"/>
  <c r="M54" i="3" l="1"/>
  <c r="I54" i="3"/>
  <c r="L53" i="3"/>
  <c r="K53" i="3"/>
  <c r="K54" i="3"/>
  <c r="M54" i="1"/>
  <c r="L53" i="1"/>
  <c r="I54" i="1"/>
  <c r="K54" i="1" s="1"/>
  <c r="L120" i="4"/>
  <c r="M120" i="4"/>
  <c r="I120" i="4"/>
  <c r="K120" i="4"/>
  <c r="I56" i="4"/>
  <c r="K56" i="4"/>
  <c r="K55" i="4"/>
  <c r="C54" i="3"/>
  <c r="F53" i="3"/>
  <c r="F53" i="4"/>
  <c r="C54" i="4"/>
  <c r="E53" i="3"/>
  <c r="E53" i="4"/>
  <c r="F51" i="1"/>
  <c r="E51" i="1"/>
  <c r="C52" i="1"/>
  <c r="I121" i="4" a="1"/>
  <c r="I57" i="4" a="1"/>
  <c r="M121" i="4" a="1"/>
  <c r="L121" i="4" a="1"/>
  <c r="C55" i="4" a="1"/>
  <c r="F54" i="4" a="1"/>
  <c r="F54" i="3" a="1"/>
  <c r="C55" i="3" a="1"/>
  <c r="I55" i="3" a="1"/>
  <c r="M55" i="3" s="1" a="1"/>
  <c r="L54" i="3" a="1"/>
  <c r="I55" i="1" a="1"/>
  <c r="L54" i="1" a="1"/>
  <c r="C53" i="1" a="1"/>
  <c r="M55" i="1" a="1"/>
  <c r="F52" i="1" a="1"/>
  <c r="M55" i="3" l="1"/>
  <c r="L54" i="3"/>
  <c r="I55" i="3"/>
  <c r="K55" i="3"/>
  <c r="M55" i="1"/>
  <c r="I55" i="1"/>
  <c r="K55" i="1" s="1"/>
  <c r="L54" i="1"/>
  <c r="L121" i="4"/>
  <c r="M121" i="4"/>
  <c r="I121" i="4"/>
  <c r="K121" i="4"/>
  <c r="I57" i="4"/>
  <c r="K57" i="4"/>
  <c r="F54" i="4"/>
  <c r="C55" i="4"/>
  <c r="F54" i="3"/>
  <c r="C55" i="3"/>
  <c r="E54" i="4"/>
  <c r="E54" i="3"/>
  <c r="F52" i="1"/>
  <c r="E52" i="1"/>
  <c r="C53" i="1"/>
  <c r="I122" i="4" a="1"/>
  <c r="M122" i="4" a="1"/>
  <c r="L122" i="4" a="1"/>
  <c r="C56" i="4" a="1"/>
  <c r="F55" i="4" a="1"/>
  <c r="F55" i="3" a="1"/>
  <c r="C56" i="3" a="1"/>
  <c r="L55" i="3" a="1"/>
  <c r="I56" i="3" a="1"/>
  <c r="M56" i="3" s="1" a="1"/>
  <c r="I56" i="1" a="1"/>
  <c r="M56" i="1" a="1"/>
  <c r="C54" i="1" a="1"/>
  <c r="F53" i="1" a="1"/>
  <c r="L55" i="1" a="1"/>
  <c r="M56" i="3" l="1"/>
  <c r="I56" i="3"/>
  <c r="L55" i="3"/>
  <c r="M56" i="1"/>
  <c r="I56" i="1"/>
  <c r="K56" i="1" s="1"/>
  <c r="L55" i="1"/>
  <c r="L122" i="4"/>
  <c r="M122" i="4"/>
  <c r="I122" i="4"/>
  <c r="K122" i="4"/>
  <c r="C56" i="3"/>
  <c r="F55" i="3"/>
  <c r="C56" i="4"/>
  <c r="F55" i="4"/>
  <c r="E55" i="3"/>
  <c r="E55" i="4"/>
  <c r="F53" i="1"/>
  <c r="E53" i="1"/>
  <c r="C54" i="1"/>
  <c r="I123" i="4" a="1"/>
  <c r="M123" i="4" a="1"/>
  <c r="L123" i="4" a="1"/>
  <c r="F56" i="4" a="1"/>
  <c r="C57" i="4" a="1"/>
  <c r="F56" i="3" a="1"/>
  <c r="C57" i="3" a="1"/>
  <c r="L56" i="3" a="1"/>
  <c r="I57" i="3" a="1"/>
  <c r="M57" i="3" s="1" a="1"/>
  <c r="I57" i="1" a="1"/>
  <c r="M57" i="1" a="1"/>
  <c r="L56" i="1" a="1"/>
  <c r="F54" i="1" a="1"/>
  <c r="C55" i="1" a="1"/>
  <c r="M57" i="3" l="1"/>
  <c r="I57" i="3"/>
  <c r="L56" i="3"/>
  <c r="K56" i="3"/>
  <c r="M57" i="1"/>
  <c r="L56" i="1"/>
  <c r="I57" i="1"/>
  <c r="K57" i="1" s="1"/>
  <c r="L123" i="4"/>
  <c r="M123" i="4"/>
  <c r="I123" i="4"/>
  <c r="C57" i="3"/>
  <c r="F56" i="3"/>
  <c r="C57" i="4"/>
  <c r="F56" i="4"/>
  <c r="E56" i="3"/>
  <c r="E56" i="4"/>
  <c r="F54" i="1"/>
  <c r="E54" i="1"/>
  <c r="C55" i="1"/>
  <c r="I124" i="4" a="1"/>
  <c r="M124" i="4" a="1"/>
  <c r="L124" i="4" a="1"/>
  <c r="F57" i="4" a="1"/>
  <c r="F57" i="3" a="1"/>
  <c r="I58" i="3" a="1"/>
  <c r="M58" i="3" s="1" a="1"/>
  <c r="L57" i="3" a="1"/>
  <c r="C56" i="1" a="1"/>
  <c r="L57" i="1" a="1"/>
  <c r="F55" i="1" a="1"/>
  <c r="M58" i="3" l="1"/>
  <c r="L57" i="3"/>
  <c r="I58" i="3"/>
  <c r="K57" i="3"/>
  <c r="L57" i="1"/>
  <c r="L124" i="4"/>
  <c r="M124" i="4"/>
  <c r="I124" i="4"/>
  <c r="K124" i="4"/>
  <c r="K123" i="4"/>
  <c r="F57" i="3"/>
  <c r="F57" i="4"/>
  <c r="E57" i="3"/>
  <c r="E57" i="4"/>
  <c r="F55" i="1"/>
  <c r="E55" i="1"/>
  <c r="C56" i="1"/>
  <c r="I125" i="4" a="1"/>
  <c r="M125" i="4" a="1"/>
  <c r="L125" i="4" a="1"/>
  <c r="I59" i="3" a="1"/>
  <c r="M59" i="3" s="1" a="1"/>
  <c r="L58" i="3" a="1"/>
  <c r="F56" i="1" a="1"/>
  <c r="C57" i="1" a="1"/>
  <c r="M59" i="3" l="1"/>
  <c r="L58" i="3"/>
  <c r="I59" i="3"/>
  <c r="K58" i="3"/>
  <c r="M125" i="4"/>
  <c r="L125" i="4"/>
  <c r="I125" i="4"/>
  <c r="K125" i="4"/>
  <c r="C57" i="1"/>
  <c r="F56" i="1"/>
  <c r="E56" i="1"/>
  <c r="I126" i="4" a="1"/>
  <c r="L126" i="4" a="1"/>
  <c r="M126" i="4" a="1"/>
  <c r="I60" i="3" a="1"/>
  <c r="M60" i="3" s="1" a="1"/>
  <c r="L59" i="3" a="1"/>
  <c r="F57" i="1" a="1"/>
  <c r="M60" i="3" l="1"/>
  <c r="L59" i="3"/>
  <c r="I60" i="3"/>
  <c r="K59" i="3"/>
  <c r="M126" i="4"/>
  <c r="L126" i="4"/>
  <c r="I126" i="4"/>
  <c r="K126" i="4"/>
  <c r="F57" i="1"/>
  <c r="E57" i="1"/>
  <c r="I127" i="4" a="1"/>
  <c r="M127" i="4" a="1"/>
  <c r="L127" i="4" a="1"/>
  <c r="I61" i="3" a="1"/>
  <c r="M61" i="3" s="1" a="1"/>
  <c r="L60" i="3" a="1"/>
  <c r="M61" i="3" l="1"/>
  <c r="L60" i="3"/>
  <c r="I61" i="3"/>
  <c r="K60" i="3"/>
  <c r="K61" i="3"/>
  <c r="L127" i="4"/>
  <c r="M127" i="4"/>
  <c r="I127" i="4"/>
  <c r="K127" i="4"/>
  <c r="I128" i="4" a="1"/>
  <c r="M128" i="4" a="1"/>
  <c r="L128" i="4" a="1"/>
  <c r="L61" i="3" a="1"/>
  <c r="I62" i="3" a="1"/>
  <c r="M62" i="3" s="1" a="1"/>
  <c r="M62" i="3" l="1"/>
  <c r="I62" i="3"/>
  <c r="L61" i="3"/>
  <c r="L128" i="4"/>
  <c r="M128" i="4"/>
  <c r="I128" i="4"/>
  <c r="K128" i="4"/>
  <c r="I129" i="4" a="1"/>
  <c r="M129" i="4" a="1"/>
  <c r="L129" i="4" a="1"/>
  <c r="I63" i="3" a="1"/>
  <c r="M63" i="3" s="1" a="1"/>
  <c r="L62" i="3" a="1"/>
  <c r="M63" i="3" l="1"/>
  <c r="L62" i="3"/>
  <c r="I63" i="3"/>
  <c r="K62" i="3"/>
  <c r="K63" i="3"/>
  <c r="L129" i="4"/>
  <c r="M129" i="4"/>
  <c r="I129" i="4"/>
  <c r="K129" i="4"/>
  <c r="I130" i="4" a="1"/>
  <c r="M130" i="4" a="1"/>
  <c r="L130" i="4" a="1"/>
  <c r="I64" i="3" a="1"/>
  <c r="M64" i="3" s="1" a="1"/>
  <c r="L63" i="3" a="1"/>
  <c r="M64" i="3" l="1"/>
  <c r="L63" i="3"/>
  <c r="I64" i="3"/>
  <c r="L130" i="4"/>
  <c r="M130" i="4"/>
  <c r="I130" i="4"/>
  <c r="K130" i="4"/>
  <c r="I131" i="4" a="1"/>
  <c r="M131" i="4" a="1"/>
  <c r="L131" i="4" a="1"/>
  <c r="I65" i="3" a="1"/>
  <c r="M65" i="3" s="1" a="1"/>
  <c r="L64" i="3" a="1"/>
  <c r="M65" i="3" l="1"/>
  <c r="L64" i="3"/>
  <c r="I65" i="3"/>
  <c r="K64" i="3"/>
  <c r="K65" i="3"/>
  <c r="L131" i="4"/>
  <c r="M131" i="4"/>
  <c r="I131" i="4"/>
  <c r="I132" i="4" a="1"/>
  <c r="M132" i="4" a="1"/>
  <c r="L132" i="4" a="1"/>
  <c r="I66" i="3" a="1"/>
  <c r="M66" i="3" s="1" a="1"/>
  <c r="L65" i="3" a="1"/>
  <c r="M66" i="3" l="1"/>
  <c r="L65" i="3"/>
  <c r="I66" i="3"/>
  <c r="L132" i="4"/>
  <c r="M132" i="4"/>
  <c r="I132" i="4"/>
  <c r="K132" i="4"/>
  <c r="K131" i="4"/>
  <c r="I133" i="4" a="1"/>
  <c r="M133" i="4" a="1"/>
  <c r="L133" i="4" a="1"/>
  <c r="I67" i="3" a="1"/>
  <c r="M67" i="3" s="1" a="1"/>
  <c r="L66" i="3" a="1"/>
  <c r="M67" i="3" l="1"/>
  <c r="L66" i="3"/>
  <c r="I67" i="3"/>
  <c r="K66" i="3"/>
  <c r="M133" i="4"/>
  <c r="L133" i="4"/>
  <c r="K133" i="4"/>
  <c r="I133" i="4"/>
  <c r="I134" i="4" a="1"/>
  <c r="L134" i="4" a="1"/>
  <c r="M134" i="4" a="1"/>
  <c r="L67" i="3" a="1"/>
  <c r="I68" i="3" a="1"/>
  <c r="M68" i="3" s="1" a="1"/>
  <c r="M68" i="3" l="1"/>
  <c r="I68" i="3"/>
  <c r="L67" i="3"/>
  <c r="K67" i="3"/>
  <c r="K68" i="3"/>
  <c r="M134" i="4"/>
  <c r="L134" i="4"/>
  <c r="I134" i="4"/>
  <c r="K134" i="4"/>
  <c r="I135" i="4" a="1"/>
  <c r="L135" i="4" a="1"/>
  <c r="M135" i="4" a="1"/>
  <c r="L68" i="3" a="1"/>
  <c r="I69" i="3" a="1"/>
  <c r="M69" i="3" s="1" a="1"/>
  <c r="M69" i="3" l="1"/>
  <c r="I69" i="3"/>
  <c r="L68" i="3"/>
  <c r="L135" i="4"/>
  <c r="M135" i="4"/>
  <c r="I135" i="4"/>
  <c r="K135" i="4"/>
  <c r="I136" i="4" a="1"/>
  <c r="M136" i="4" a="1"/>
  <c r="L136" i="4" a="1"/>
  <c r="L69" i="3" a="1"/>
  <c r="I70" i="3" a="1"/>
  <c r="M70" i="3" s="1" a="1"/>
  <c r="M70" i="3" l="1"/>
  <c r="I70" i="3"/>
  <c r="L69" i="3"/>
  <c r="K69" i="3"/>
  <c r="L136" i="4"/>
  <c r="M136" i="4"/>
  <c r="I136" i="4"/>
  <c r="K136" i="4"/>
  <c r="L70" i="3" a="1"/>
  <c r="I71" i="3" a="1"/>
  <c r="M71" i="3" s="1" a="1"/>
  <c r="M71" i="3" l="1"/>
  <c r="I71" i="3"/>
  <c r="L70" i="3"/>
  <c r="K70" i="3"/>
  <c r="K71" i="3"/>
  <c r="I72" i="3" a="1"/>
  <c r="M72" i="3" s="1" a="1"/>
  <c r="L71" i="3" a="1"/>
  <c r="M72" i="3" l="1"/>
  <c r="L71" i="3"/>
  <c r="I72" i="3"/>
  <c r="L72" i="3" a="1"/>
  <c r="I73" i="3" a="1"/>
  <c r="M73" i="3" s="1" a="1"/>
  <c r="M73" i="3" l="1"/>
  <c r="I73" i="3"/>
  <c r="L72" i="3"/>
  <c r="K72" i="3"/>
  <c r="I74" i="3" a="1"/>
  <c r="M74" i="3" s="1" a="1"/>
  <c r="L73" i="3" a="1"/>
  <c r="M74" i="3" l="1"/>
  <c r="L73" i="3"/>
  <c r="I74" i="3"/>
  <c r="K73" i="3"/>
  <c r="K74" i="3"/>
  <c r="I75" i="3" a="1"/>
  <c r="M75" i="3" s="1" a="1"/>
  <c r="L74" i="3" a="1"/>
  <c r="M75" i="3" l="1"/>
  <c r="L74" i="3"/>
  <c r="I75" i="3"/>
  <c r="K75" i="3"/>
  <c r="I76" i="3" a="1"/>
  <c r="M76" i="3" s="1" a="1"/>
  <c r="L75" i="3" a="1"/>
  <c r="M76" i="3" l="1"/>
  <c r="L75" i="3"/>
  <c r="I76" i="3"/>
  <c r="I77" i="3" a="1"/>
  <c r="M77" i="3" s="1" a="1"/>
  <c r="L76" i="3" a="1"/>
  <c r="M77" i="3" l="1"/>
  <c r="L76" i="3"/>
  <c r="I77" i="3"/>
  <c r="K76" i="3"/>
  <c r="I78" i="3" a="1"/>
  <c r="M78" i="3" s="1" a="1"/>
  <c r="L77" i="3" a="1"/>
  <c r="M78" i="3" l="1"/>
  <c r="L77" i="3"/>
  <c r="I78" i="3"/>
  <c r="K77" i="3"/>
  <c r="L78" i="3" a="1"/>
  <c r="I79" i="3" a="1"/>
  <c r="M79" i="3" s="1" a="1"/>
  <c r="M79" i="3" l="1"/>
  <c r="I79" i="3"/>
  <c r="L78" i="3"/>
  <c r="K78" i="3"/>
  <c r="I80" i="3" a="1"/>
  <c r="M80" i="3" s="1" a="1"/>
  <c r="L79" i="3" a="1"/>
  <c r="M80" i="3" l="1"/>
  <c r="L79" i="3"/>
  <c r="I80" i="3"/>
  <c r="K79" i="3"/>
  <c r="K80" i="3"/>
  <c r="I81" i="3" a="1"/>
  <c r="M81" i="3" s="1" a="1"/>
  <c r="L80" i="3" a="1"/>
  <c r="M81" i="3" l="1"/>
  <c r="L80" i="3"/>
  <c r="I81" i="3"/>
  <c r="I82" i="3" a="1"/>
  <c r="M82" i="3" s="1" a="1"/>
  <c r="L81" i="3" a="1"/>
  <c r="M82" i="3" l="1"/>
  <c r="L81" i="3"/>
  <c r="I82" i="3"/>
  <c r="K81" i="3"/>
  <c r="L82" i="3" a="1"/>
  <c r="I83" i="3" a="1"/>
  <c r="M83" i="3" s="1" a="1"/>
  <c r="M83" i="3" l="1"/>
  <c r="I83" i="3"/>
  <c r="L82" i="3"/>
  <c r="K82" i="3"/>
  <c r="L83" i="3" a="1"/>
  <c r="I84" i="3" a="1"/>
  <c r="M84" i="3" s="1" a="1"/>
  <c r="M84" i="3" l="1"/>
  <c r="I84" i="3"/>
  <c r="L83" i="3"/>
  <c r="K83" i="3"/>
  <c r="I85" i="3" a="1"/>
  <c r="M85" i="3" s="1" a="1"/>
  <c r="L84" i="3" a="1"/>
  <c r="M85" i="3" l="1"/>
  <c r="L84" i="3"/>
  <c r="I85" i="3"/>
  <c r="K84" i="3"/>
  <c r="K85" i="3"/>
  <c r="I86" i="3" a="1"/>
  <c r="M86" i="3" s="1" a="1"/>
  <c r="L85" i="3" a="1"/>
  <c r="M86" i="3" l="1"/>
  <c r="L85" i="3"/>
  <c r="I86" i="3"/>
  <c r="I87" i="3" a="1"/>
  <c r="M87" i="3" s="1" a="1"/>
  <c r="L86" i="3" a="1"/>
  <c r="M87" i="3" l="1"/>
  <c r="L86" i="3"/>
  <c r="I87" i="3"/>
  <c r="K86" i="3"/>
  <c r="I88" i="3" a="1"/>
  <c r="M88" i="3" s="1" a="1"/>
  <c r="L87" i="3" a="1"/>
  <c r="M88" i="3" l="1"/>
  <c r="L87" i="3"/>
  <c r="I88" i="3"/>
  <c r="K87" i="3"/>
  <c r="L88" i="3" a="1"/>
  <c r="I89" i="3" a="1"/>
  <c r="M89" i="3" s="1" a="1"/>
  <c r="M89" i="3" l="1"/>
  <c r="I89" i="3"/>
  <c r="L88" i="3"/>
  <c r="K88" i="3"/>
  <c r="I90" i="3" a="1"/>
  <c r="M90" i="3" s="1" a="1"/>
  <c r="L89" i="3" a="1"/>
  <c r="M90" i="3" l="1"/>
  <c r="L89" i="3"/>
  <c r="I90" i="3"/>
  <c r="K89" i="3"/>
  <c r="I91" i="3" a="1"/>
  <c r="M91" i="3" s="1" a="1"/>
  <c r="L90" i="3" a="1"/>
  <c r="M91" i="3" l="1"/>
  <c r="L90" i="3"/>
  <c r="I91" i="3"/>
  <c r="K90" i="3"/>
  <c r="L91" i="3" a="1"/>
  <c r="I92" i="3" a="1"/>
  <c r="M92" i="3" s="1" a="1"/>
  <c r="M92" i="3" l="1"/>
  <c r="I92" i="3"/>
  <c r="L91" i="3"/>
  <c r="K91" i="3"/>
  <c r="I93" i="3" a="1"/>
  <c r="M93" i="3" s="1" a="1"/>
  <c r="L92" i="3" a="1"/>
  <c r="M93" i="3" l="1"/>
  <c r="L92" i="3"/>
  <c r="I93" i="3"/>
  <c r="K92" i="3"/>
  <c r="I94" i="3" a="1"/>
  <c r="M94" i="3" s="1" a="1"/>
  <c r="L93" i="3" a="1"/>
  <c r="M94" i="3" l="1"/>
  <c r="L93" i="3"/>
  <c r="I94" i="3"/>
  <c r="K93" i="3"/>
  <c r="L94" i="3" a="1"/>
  <c r="I95" i="3" a="1"/>
  <c r="M95" i="3" s="1" a="1"/>
  <c r="M95" i="3" l="1"/>
  <c r="I95" i="3"/>
  <c r="L94" i="3"/>
  <c r="K94" i="3"/>
  <c r="I96" i="3" a="1"/>
  <c r="M96" i="3" s="1" a="1"/>
  <c r="L95" i="3" a="1"/>
  <c r="M96" i="3" l="1"/>
  <c r="L95" i="3"/>
  <c r="I96" i="3"/>
  <c r="K95" i="3"/>
  <c r="K96" i="3"/>
  <c r="I97" i="3" a="1"/>
  <c r="M97" i="3" s="1" a="1"/>
  <c r="L96" i="3" a="1"/>
  <c r="M97" i="3" l="1"/>
  <c r="L96" i="3"/>
  <c r="I97" i="3"/>
  <c r="L97" i="3" a="1"/>
  <c r="I98" i="3" a="1"/>
  <c r="M98" i="3" s="1" a="1"/>
  <c r="M98" i="3" l="1"/>
  <c r="I98" i="3"/>
  <c r="L97" i="3"/>
  <c r="K97" i="3"/>
  <c r="K98" i="3"/>
  <c r="I99" i="3" a="1"/>
  <c r="M99" i="3" s="1" a="1"/>
  <c r="L98" i="3" a="1"/>
  <c r="M99" i="3" l="1"/>
  <c r="L98" i="3"/>
  <c r="I99" i="3"/>
  <c r="I100" i="3" a="1"/>
  <c r="M100" i="3" s="1" a="1"/>
  <c r="L99" i="3" a="1"/>
  <c r="M100" i="3" l="1"/>
  <c r="L99" i="3"/>
  <c r="I100" i="3"/>
  <c r="K99" i="3"/>
  <c r="I101" i="3" a="1"/>
  <c r="M101" i="3" s="1" a="1"/>
  <c r="L100" i="3" a="1"/>
  <c r="M101" i="3" l="1"/>
  <c r="L100" i="3"/>
  <c r="I101" i="3"/>
  <c r="K100" i="3"/>
  <c r="I102" i="3" a="1"/>
  <c r="M102" i="3" s="1" a="1"/>
  <c r="L101" i="3" a="1"/>
  <c r="M102" i="3" l="1"/>
  <c r="L101" i="3"/>
  <c r="I102" i="3"/>
  <c r="K101" i="3"/>
  <c r="L102" i="3" a="1"/>
  <c r="I103" i="3" a="1"/>
  <c r="M103" i="3" s="1" a="1"/>
  <c r="M103" i="3" l="1"/>
  <c r="I103" i="3"/>
  <c r="L102" i="3"/>
  <c r="K102" i="3"/>
  <c r="K103" i="3"/>
  <c r="I104" i="3" a="1"/>
  <c r="M104" i="3" s="1" a="1"/>
  <c r="L103" i="3" a="1"/>
  <c r="M104" i="3" l="1"/>
  <c r="L103" i="3"/>
  <c r="I104" i="3"/>
  <c r="I105" i="3" a="1"/>
  <c r="M105" i="3" s="1" a="1"/>
  <c r="L104" i="3" a="1"/>
  <c r="M105" i="3" l="1"/>
  <c r="L104" i="3"/>
  <c r="I105" i="3"/>
  <c r="K104" i="3"/>
  <c r="K105" i="3"/>
  <c r="L105" i="3" a="1"/>
  <c r="I106" i="3" a="1"/>
  <c r="M106" i="3" s="1" a="1"/>
  <c r="M106" i="3" l="1"/>
  <c r="I106" i="3"/>
  <c r="L105" i="3"/>
  <c r="I107" i="3" a="1"/>
  <c r="M107" i="3" s="1" a="1"/>
  <c r="L106" i="3" a="1"/>
  <c r="M107" i="3" l="1"/>
  <c r="L106" i="3"/>
  <c r="I107" i="3"/>
  <c r="K106" i="3"/>
  <c r="I108" i="3" a="1"/>
  <c r="M108" i="3" s="1" a="1"/>
  <c r="L107" i="3" a="1"/>
  <c r="M108" i="3" l="1"/>
  <c r="L107" i="3"/>
  <c r="I108" i="3"/>
  <c r="K107" i="3"/>
  <c r="L108" i="3" a="1"/>
  <c r="I109" i="3" a="1"/>
  <c r="M109" i="3" s="1" a="1"/>
  <c r="M109" i="3" l="1"/>
  <c r="I109" i="3"/>
  <c r="L108" i="3"/>
  <c r="K108" i="3"/>
  <c r="I110" i="3" a="1"/>
  <c r="M110" i="3" s="1" a="1"/>
  <c r="L109" i="3" a="1"/>
  <c r="M110" i="3" l="1"/>
  <c r="L109" i="3"/>
  <c r="I110" i="3"/>
  <c r="K109" i="3"/>
  <c r="I111" i="3" a="1"/>
  <c r="M111" i="3" s="1" a="1"/>
  <c r="L110" i="3" a="1"/>
  <c r="M111" i="3" l="1"/>
  <c r="L110" i="3"/>
  <c r="I111" i="3"/>
  <c r="K110" i="3"/>
  <c r="I112" i="3" a="1"/>
  <c r="M112" i="3" s="1" a="1"/>
  <c r="L111" i="3" a="1"/>
  <c r="M112" i="3" l="1"/>
  <c r="L111" i="3"/>
  <c r="I112" i="3"/>
  <c r="K111" i="3"/>
  <c r="L112" i="3" a="1"/>
  <c r="I113" i="3" a="1"/>
  <c r="M113" i="3" s="1" a="1"/>
  <c r="M113" i="3" l="1"/>
  <c r="I113" i="3"/>
  <c r="L112" i="3"/>
  <c r="K112" i="3"/>
  <c r="L113" i="3" a="1"/>
  <c r="I114" i="3" a="1"/>
  <c r="M114" i="3" s="1" a="1"/>
  <c r="M114" i="3" l="1"/>
  <c r="I114" i="3"/>
  <c r="L113" i="3"/>
  <c r="K113" i="3"/>
  <c r="L114" i="3" a="1"/>
  <c r="I115" i="3" a="1"/>
  <c r="M115" i="3" s="1" a="1"/>
  <c r="M115" i="3" l="1"/>
  <c r="I115" i="3"/>
  <c r="L114" i="3"/>
  <c r="K114" i="3"/>
  <c r="L115" i="3" a="1"/>
  <c r="I116" i="3" a="1"/>
  <c r="M116" i="3" s="1" a="1"/>
  <c r="M116" i="3" l="1"/>
  <c r="I116" i="3"/>
  <c r="L115" i="3"/>
  <c r="K115" i="3"/>
  <c r="I117" i="3" a="1"/>
  <c r="M117" i="3" s="1" a="1"/>
  <c r="L116" i="3" a="1"/>
  <c r="M117" i="3" l="1"/>
  <c r="L116" i="3"/>
  <c r="I117" i="3"/>
  <c r="K116" i="3"/>
  <c r="I118" i="3" a="1"/>
  <c r="M118" i="3" s="1" a="1"/>
  <c r="L117" i="3" a="1"/>
  <c r="M118" i="3" l="1"/>
  <c r="L117" i="3"/>
  <c r="I118" i="3"/>
  <c r="K117" i="3"/>
  <c r="L118" i="3" a="1"/>
  <c r="I119" i="3" a="1"/>
  <c r="M119" i="3" s="1" a="1"/>
  <c r="M119" i="3" l="1"/>
  <c r="I119" i="3"/>
  <c r="L118" i="3"/>
  <c r="K118" i="3"/>
  <c r="I120" i="3" a="1"/>
  <c r="M120" i="3" s="1" a="1"/>
  <c r="L119" i="3" a="1"/>
  <c r="M120" i="3" l="1"/>
  <c r="L119" i="3"/>
  <c r="I120" i="3"/>
  <c r="K119" i="3"/>
  <c r="I121" i="3" a="1"/>
  <c r="M121" i="3" s="1" a="1"/>
  <c r="L120" i="3" a="1"/>
  <c r="M121" i="3" l="1"/>
  <c r="L120" i="3"/>
  <c r="I121" i="3"/>
  <c r="K120" i="3"/>
  <c r="I122" i="3" a="1"/>
  <c r="M122" i="3" s="1" a="1"/>
  <c r="L121" i="3" a="1"/>
  <c r="M122" i="3" l="1"/>
  <c r="L121" i="3"/>
  <c r="I122" i="3"/>
  <c r="K121" i="3"/>
  <c r="I123" i="3" a="1"/>
  <c r="M123" i="3" s="1" a="1"/>
  <c r="L122" i="3" a="1"/>
  <c r="M123" i="3" l="1"/>
  <c r="L122" i="3"/>
  <c r="I123" i="3"/>
  <c r="K122" i="3"/>
  <c r="I124" i="3" a="1"/>
  <c r="M124" i="3" s="1" a="1"/>
  <c r="L123" i="3" a="1"/>
  <c r="M124" i="3" l="1"/>
  <c r="L123" i="3"/>
  <c r="I124" i="3"/>
  <c r="K123" i="3"/>
  <c r="I125" i="3" a="1"/>
  <c r="M125" i="3" s="1" a="1"/>
  <c r="L124" i="3" a="1"/>
  <c r="M125" i="3" l="1"/>
  <c r="L124" i="3"/>
  <c r="I125" i="3"/>
  <c r="K124" i="3"/>
  <c r="I126" i="3" a="1"/>
  <c r="M126" i="3" s="1" a="1"/>
  <c r="L125" i="3" a="1"/>
  <c r="M126" i="3" l="1"/>
  <c r="L125" i="3"/>
  <c r="I126" i="3"/>
  <c r="K125" i="3"/>
  <c r="L126" i="3" a="1"/>
  <c r="I127" i="3" a="1"/>
  <c r="M127" i="3" s="1" a="1"/>
  <c r="M127" i="3" l="1"/>
  <c r="I127" i="3"/>
  <c r="L126" i="3"/>
  <c r="K126" i="3"/>
  <c r="I128" i="3" a="1"/>
  <c r="M128" i="3" s="1" a="1"/>
  <c r="L127" i="3" a="1"/>
  <c r="M128" i="3" l="1"/>
  <c r="L127" i="3"/>
  <c r="I128" i="3"/>
  <c r="K127" i="3"/>
  <c r="I129" i="3" a="1"/>
  <c r="M129" i="3" s="1" a="1"/>
  <c r="L128" i="3" a="1"/>
  <c r="M129" i="3" l="1"/>
  <c r="L128" i="3"/>
  <c r="I129" i="3"/>
  <c r="K128" i="3"/>
  <c r="L129" i="3" a="1"/>
  <c r="I130" i="3" a="1"/>
  <c r="M130" i="3" s="1" a="1"/>
  <c r="M130" i="3" l="1"/>
  <c r="I130" i="3"/>
  <c r="L129" i="3"/>
  <c r="K129" i="3"/>
  <c r="L130" i="3" a="1"/>
  <c r="I131" i="3" a="1"/>
  <c r="M131" i="3" s="1" a="1"/>
  <c r="M131" i="3" l="1"/>
  <c r="I131" i="3"/>
  <c r="L130" i="3"/>
  <c r="K130" i="3"/>
  <c r="L131" i="3" a="1"/>
  <c r="I132" i="3" a="1"/>
  <c r="M132" i="3" s="1" a="1"/>
  <c r="M132" i="3" l="1"/>
  <c r="I132" i="3"/>
  <c r="L131" i="3"/>
  <c r="K131" i="3"/>
  <c r="L132" i="3" a="1"/>
  <c r="I133" i="3" a="1"/>
  <c r="M133" i="3" s="1" a="1"/>
  <c r="M133" i="3" l="1"/>
  <c r="I133" i="3"/>
  <c r="L132" i="3"/>
  <c r="K132" i="3"/>
  <c r="L133" i="3" a="1"/>
  <c r="I134" i="3" a="1"/>
  <c r="M134" i="3" s="1" a="1"/>
  <c r="M134" i="3" l="1"/>
  <c r="I134" i="3"/>
  <c r="L133" i="3"/>
  <c r="K133" i="3"/>
  <c r="I135" i="3" a="1"/>
  <c r="M135" i="3" s="1" a="1"/>
  <c r="L134" i="3" a="1"/>
  <c r="M135" i="3" l="1"/>
  <c r="L134" i="3"/>
  <c r="I135" i="3"/>
  <c r="K134" i="3"/>
  <c r="I136" i="3" a="1"/>
  <c r="M136" i="3" s="1" a="1"/>
  <c r="L135" i="3" a="1"/>
  <c r="M136" i="3" l="1"/>
  <c r="L135" i="3"/>
  <c r="I136" i="3"/>
  <c r="K135" i="3"/>
  <c r="I137" i="3" a="1"/>
  <c r="M137" i="3" s="1" a="1"/>
  <c r="L136" i="3" a="1"/>
  <c r="M137" i="3" l="1"/>
  <c r="L136" i="3"/>
  <c r="I137" i="3"/>
  <c r="K136" i="3"/>
  <c r="L137" i="3" a="1"/>
  <c r="I138" i="3" a="1"/>
  <c r="M138" i="3" s="1" a="1"/>
  <c r="M138" i="3" l="1"/>
  <c r="I138" i="3"/>
  <c r="L137" i="3"/>
  <c r="K137" i="3"/>
  <c r="L138" i="3" a="1"/>
  <c r="I139" i="3" a="1"/>
  <c r="M139" i="3" s="1" a="1"/>
  <c r="M139" i="3" l="1"/>
  <c r="I139" i="3"/>
  <c r="L138" i="3"/>
  <c r="K138" i="3"/>
  <c r="I140" i="3" a="1"/>
  <c r="M140" i="3" s="1" a="1"/>
  <c r="L139" i="3" a="1"/>
  <c r="M140" i="3" l="1"/>
  <c r="L139" i="3"/>
  <c r="I140" i="3"/>
  <c r="K139" i="3"/>
  <c r="L140" i="3" a="1"/>
  <c r="I141" i="3" a="1"/>
  <c r="M141" i="3" s="1" a="1"/>
  <c r="M141" i="3" l="1"/>
  <c r="I141" i="3"/>
  <c r="L140" i="3"/>
  <c r="K140" i="3"/>
  <c r="L141" i="3" a="1"/>
  <c r="I142" i="3" a="1"/>
  <c r="M142" i="3" s="1" a="1"/>
  <c r="M142" i="3" l="1"/>
  <c r="I142" i="3"/>
  <c r="L141" i="3"/>
  <c r="K141" i="3"/>
  <c r="I143" i="3" a="1"/>
  <c r="M143" i="3" s="1" a="1"/>
  <c r="L142" i="3" a="1"/>
  <c r="M143" i="3" l="1"/>
  <c r="L142" i="3"/>
  <c r="I143" i="3"/>
  <c r="K142" i="3"/>
  <c r="I144" i="3" a="1"/>
  <c r="M144" i="3" s="1" a="1"/>
  <c r="L143" i="3" a="1"/>
  <c r="M144" i="3" l="1"/>
  <c r="L143" i="3"/>
  <c r="I144" i="3"/>
  <c r="K143" i="3"/>
  <c r="L144" i="3" a="1"/>
  <c r="I145" i="3" a="1"/>
  <c r="M145" i="3" s="1" a="1"/>
  <c r="M145" i="3" l="1"/>
  <c r="I145" i="3"/>
  <c r="L144" i="3"/>
  <c r="K144" i="3"/>
  <c r="L145" i="3" a="1"/>
  <c r="I146" i="3" a="1"/>
  <c r="M146" i="3" s="1" a="1"/>
  <c r="M146" i="3" l="1"/>
  <c r="I146" i="3"/>
  <c r="L145" i="3"/>
  <c r="K145" i="3"/>
  <c r="K146" i="3"/>
  <c r="L146" i="3" a="1"/>
  <c r="I147" i="3" a="1"/>
  <c r="M147" i="3" s="1" a="1"/>
  <c r="M147" i="3" l="1"/>
  <c r="I147" i="3"/>
  <c r="L146" i="3"/>
  <c r="L147" i="3" a="1"/>
  <c r="I148" i="3" a="1"/>
  <c r="M148" i="3" s="1" a="1"/>
  <c r="M148" i="3" l="1"/>
  <c r="I148" i="3"/>
  <c r="L147" i="3"/>
  <c r="K147" i="3"/>
  <c r="L148" i="3" a="1"/>
  <c r="I149" i="3" a="1"/>
  <c r="M149" i="3" s="1" a="1"/>
  <c r="M149" i="3" l="1"/>
  <c r="I149" i="3"/>
  <c r="L148" i="3"/>
  <c r="K148" i="3"/>
  <c r="L149" i="3" a="1"/>
  <c r="I150" i="3" a="1"/>
  <c r="M150" i="3" s="1" a="1"/>
  <c r="M150" i="3" l="1"/>
  <c r="I150" i="3"/>
  <c r="L149" i="3"/>
  <c r="K149" i="3"/>
  <c r="I151" i="3" a="1"/>
  <c r="M151" i="3" s="1" a="1"/>
  <c r="L150" i="3" a="1"/>
  <c r="M151" i="3" l="1"/>
  <c r="L150" i="3"/>
  <c r="I151" i="3"/>
  <c r="K150" i="3"/>
  <c r="I152" i="3" a="1"/>
  <c r="M152" i="3" s="1" a="1"/>
  <c r="L151" i="3" a="1"/>
  <c r="M152" i="3" l="1"/>
  <c r="L151" i="3"/>
  <c r="I152" i="3"/>
  <c r="K151" i="3"/>
  <c r="L152" i="3" a="1"/>
  <c r="I153" i="3" a="1"/>
  <c r="M153" i="3" s="1" a="1"/>
  <c r="M153" i="3" l="1"/>
  <c r="I153" i="3"/>
  <c r="L152" i="3"/>
  <c r="K152" i="3"/>
  <c r="I154" i="3" a="1"/>
  <c r="M154" i="3" s="1" a="1"/>
  <c r="L153" i="3" a="1"/>
  <c r="M154" i="3" l="1"/>
  <c r="L153" i="3"/>
  <c r="I154" i="3"/>
  <c r="K153" i="3"/>
  <c r="I155" i="3" a="1"/>
  <c r="M155" i="3" s="1" a="1"/>
  <c r="L154" i="3" a="1"/>
  <c r="M155" i="3" l="1"/>
  <c r="L154" i="3"/>
  <c r="I155" i="3"/>
  <c r="K154" i="3"/>
  <c r="I156" i="3" a="1"/>
  <c r="M156" i="3" s="1" a="1"/>
  <c r="L155" i="3" a="1"/>
  <c r="M156" i="3" l="1"/>
  <c r="L155" i="3"/>
  <c r="I156" i="3"/>
  <c r="K155" i="3"/>
  <c r="I157" i="3" a="1"/>
  <c r="M157" i="3" s="1" a="1"/>
  <c r="L156" i="3" a="1"/>
  <c r="M157" i="3" l="1"/>
  <c r="L156" i="3"/>
  <c r="I157" i="3"/>
  <c r="K156" i="3"/>
  <c r="I158" i="3" a="1"/>
  <c r="M158" i="3" s="1" a="1"/>
  <c r="L157" i="3" a="1"/>
  <c r="M158" i="3" l="1"/>
  <c r="L157" i="3"/>
  <c r="I158" i="3"/>
  <c r="K157" i="3"/>
  <c r="I159" i="3" a="1"/>
  <c r="M159" i="3" s="1" a="1"/>
  <c r="L158" i="3" a="1"/>
  <c r="M159" i="3" l="1"/>
  <c r="L158" i="3"/>
  <c r="I159" i="3"/>
  <c r="K158" i="3"/>
  <c r="I160" i="3" a="1"/>
  <c r="M160" i="3" s="1" a="1"/>
  <c r="L159" i="3" a="1"/>
  <c r="M160" i="3" l="1"/>
  <c r="L159" i="3"/>
  <c r="I160" i="3"/>
  <c r="K159" i="3"/>
  <c r="I161" i="3" a="1"/>
  <c r="M161" i="3" s="1" a="1"/>
  <c r="L160" i="3" a="1"/>
  <c r="M161" i="3" l="1"/>
  <c r="L160" i="3"/>
  <c r="I161" i="3"/>
  <c r="K160" i="3"/>
  <c r="I162" i="3" a="1"/>
  <c r="M162" i="3" s="1" a="1"/>
  <c r="L161" i="3" a="1"/>
  <c r="M162" i="3" l="1"/>
  <c r="L161" i="3"/>
  <c r="I162" i="3"/>
  <c r="K161" i="3"/>
  <c r="K162" i="3"/>
  <c r="L162" i="3" a="1"/>
  <c r="I163" i="3" a="1"/>
  <c r="M163" i="3" s="1" a="1"/>
  <c r="M163" i="3" l="1"/>
  <c r="I163" i="3"/>
  <c r="L162" i="3"/>
  <c r="K163" i="3"/>
  <c r="I164" i="3" a="1"/>
  <c r="M164" i="3" s="1" a="1"/>
  <c r="L163" i="3" a="1"/>
  <c r="M164" i="3" l="1"/>
  <c r="L163" i="3"/>
  <c r="I164" i="3"/>
  <c r="I165" i="3" a="1"/>
  <c r="M165" i="3" s="1" a="1"/>
  <c r="L164" i="3" a="1"/>
  <c r="M165" i="3" l="1"/>
  <c r="L164" i="3"/>
  <c r="I165" i="3"/>
  <c r="K164" i="3"/>
  <c r="L165" i="3" a="1"/>
  <c r="I166" i="3" a="1"/>
  <c r="M166" i="3" s="1" a="1"/>
  <c r="M166" i="3" l="1"/>
  <c r="I166" i="3"/>
  <c r="L165" i="3"/>
  <c r="K165" i="3"/>
  <c r="I167" i="3" a="1"/>
  <c r="M167" i="3" s="1" a="1"/>
  <c r="L166" i="3" a="1"/>
  <c r="M167" i="3" l="1"/>
  <c r="L166" i="3"/>
  <c r="I167" i="3"/>
  <c r="K166" i="3"/>
  <c r="K167" i="3"/>
  <c r="I168" i="3" a="1"/>
  <c r="M168" i="3" s="1" a="1"/>
  <c r="L167" i="3" a="1"/>
  <c r="M168" i="3" l="1"/>
  <c r="L167" i="3"/>
  <c r="I168" i="3"/>
  <c r="L168" i="3" a="1"/>
  <c r="I169" i="3" a="1"/>
  <c r="M169" i="3" s="1" a="1"/>
  <c r="M169" i="3" l="1"/>
  <c r="I169" i="3"/>
  <c r="L168" i="3"/>
  <c r="K168" i="3"/>
  <c r="L169" i="3" a="1"/>
  <c r="I170" i="3" a="1"/>
  <c r="M170" i="3" s="1" a="1"/>
  <c r="M170" i="3" l="1"/>
  <c r="I170" i="3"/>
  <c r="L169" i="3"/>
  <c r="K169" i="3"/>
  <c r="L170" i="3" a="1"/>
  <c r="I171" i="3" a="1"/>
  <c r="M171" i="3" s="1" a="1"/>
  <c r="M171" i="3" l="1"/>
  <c r="I171" i="3"/>
  <c r="L170" i="3"/>
  <c r="K170" i="3"/>
  <c r="I172" i="3" a="1"/>
  <c r="M172" i="3" s="1" a="1"/>
  <c r="L171" i="3" a="1"/>
  <c r="M172" i="3" l="1"/>
  <c r="L171" i="3"/>
  <c r="I172" i="3"/>
  <c r="K171" i="3"/>
  <c r="L172" i="3" a="1"/>
  <c r="I173" i="3" a="1"/>
  <c r="M173" i="3" s="1" a="1"/>
  <c r="M173" i="3" l="1"/>
  <c r="I173" i="3"/>
  <c r="L172" i="3"/>
  <c r="K172" i="3"/>
  <c r="I174" i="3" a="1"/>
  <c r="M174" i="3" s="1" a="1"/>
  <c r="L173" i="3" a="1"/>
  <c r="M174" i="3" l="1"/>
  <c r="L173" i="3"/>
  <c r="I174" i="3"/>
  <c r="K173" i="3"/>
  <c r="I175" i="3" a="1"/>
  <c r="M175" i="3" s="1" a="1"/>
  <c r="L174" i="3" a="1"/>
  <c r="M175" i="3" l="1"/>
  <c r="L174" i="3"/>
  <c r="I175" i="3"/>
  <c r="K174" i="3"/>
  <c r="I176" i="3" a="1"/>
  <c r="M176" i="3" s="1" a="1"/>
  <c r="L175" i="3" a="1"/>
  <c r="M176" i="3" l="1"/>
  <c r="L175" i="3"/>
  <c r="I176" i="3"/>
  <c r="K175" i="3"/>
  <c r="L176" i="3" a="1"/>
  <c r="I177" i="3" a="1"/>
  <c r="M177" i="3" s="1" a="1"/>
  <c r="M177" i="3" l="1"/>
  <c r="I177" i="3"/>
  <c r="L176" i="3"/>
  <c r="K176" i="3"/>
  <c r="L177" i="3" a="1"/>
  <c r="I178" i="3" a="1"/>
  <c r="M178" i="3" s="1" a="1"/>
  <c r="M178" i="3" l="1"/>
  <c r="I178" i="3"/>
  <c r="L177" i="3"/>
  <c r="K177" i="3"/>
  <c r="L178" i="3" a="1"/>
  <c r="I179" i="3" a="1"/>
  <c r="M179" i="3" s="1" a="1"/>
  <c r="M179" i="3" l="1"/>
  <c r="I179" i="3"/>
  <c r="L178" i="3"/>
  <c r="K178" i="3"/>
  <c r="I180" i="3" a="1"/>
  <c r="M180" i="3" s="1" a="1"/>
  <c r="L179" i="3" a="1"/>
  <c r="M180" i="3" l="1"/>
  <c r="L179" i="3"/>
  <c r="I180" i="3"/>
  <c r="K179" i="3"/>
  <c r="L180" i="3" a="1"/>
  <c r="I181" i="3" a="1"/>
  <c r="M181" i="3" s="1" a="1"/>
  <c r="M181" i="3" l="1"/>
  <c r="I181" i="3"/>
  <c r="L180" i="3"/>
  <c r="K180" i="3"/>
  <c r="L181" i="3" a="1"/>
  <c r="I182" i="3" a="1"/>
  <c r="M182" i="3" s="1" a="1"/>
  <c r="M182" i="3" l="1"/>
  <c r="I182" i="3"/>
  <c r="L181" i="3"/>
  <c r="K181" i="3"/>
  <c r="I183" i="3" a="1"/>
  <c r="M183" i="3" s="1" a="1"/>
  <c r="L182" i="3" a="1"/>
  <c r="M183" i="3" l="1"/>
  <c r="L182" i="3"/>
  <c r="I183" i="3"/>
  <c r="K182" i="3"/>
  <c r="I184" i="3" a="1"/>
  <c r="M184" i="3" s="1" a="1"/>
  <c r="L183" i="3" a="1"/>
  <c r="M184" i="3" l="1"/>
  <c r="L183" i="3"/>
  <c r="I184" i="3"/>
  <c r="K183" i="3"/>
  <c r="L184" i="3" a="1"/>
  <c r="I185" i="3" a="1"/>
  <c r="M185" i="3" s="1" a="1"/>
  <c r="M185" i="3" l="1"/>
  <c r="I185" i="3"/>
  <c r="L184" i="3"/>
  <c r="K184" i="3"/>
  <c r="L185" i="3" a="1"/>
  <c r="I186" i="3" a="1"/>
  <c r="M186" i="3" s="1" a="1"/>
  <c r="M186" i="3" l="1"/>
  <c r="I186" i="3"/>
  <c r="L185" i="3"/>
  <c r="K185" i="3"/>
  <c r="L186" i="3" a="1"/>
  <c r="I187" i="3" a="1"/>
  <c r="M187" i="3" s="1" a="1"/>
  <c r="M187" i="3" l="1"/>
  <c r="I187" i="3"/>
  <c r="L186" i="3"/>
  <c r="K186" i="3"/>
  <c r="I188" i="3" a="1"/>
  <c r="M188" i="3" s="1" a="1"/>
  <c r="L187" i="3" a="1"/>
  <c r="M188" i="3" l="1"/>
  <c r="L187" i="3"/>
  <c r="I188" i="3"/>
  <c r="K187" i="3"/>
  <c r="L188" i="3" a="1"/>
  <c r="I189" i="3" a="1"/>
  <c r="M189" i="3" s="1" a="1"/>
  <c r="M189" i="3" l="1"/>
  <c r="I189" i="3"/>
  <c r="L188" i="3"/>
  <c r="K188" i="3"/>
  <c r="L189" i="3" a="1"/>
  <c r="I190" i="3" a="1"/>
  <c r="M190" i="3" s="1" a="1"/>
  <c r="M190" i="3" l="1"/>
  <c r="I190" i="3"/>
  <c r="L189" i="3"/>
  <c r="K189" i="3"/>
  <c r="I191" i="3" a="1"/>
  <c r="M191" i="3" s="1" a="1"/>
  <c r="L190" i="3" a="1"/>
  <c r="M191" i="3" l="1"/>
  <c r="L190" i="3"/>
  <c r="I191" i="3"/>
  <c r="K190" i="3"/>
  <c r="K191" i="3"/>
  <c r="I192" i="3" a="1"/>
  <c r="M192" i="3" s="1" a="1"/>
  <c r="L191" i="3" a="1"/>
  <c r="M192" i="3" l="1"/>
  <c r="L191" i="3"/>
  <c r="I192" i="3"/>
  <c r="L192" i="3" a="1"/>
  <c r="I193" i="3" a="1"/>
  <c r="M193" i="3" s="1" a="1"/>
  <c r="M193" i="3" l="1"/>
  <c r="I193" i="3"/>
  <c r="L192" i="3"/>
  <c r="K192" i="3"/>
  <c r="K193" i="3"/>
  <c r="I194" i="3" a="1"/>
  <c r="M194" i="3" s="1" a="1"/>
  <c r="L193" i="3" a="1"/>
  <c r="M194" i="3" l="1"/>
  <c r="L193" i="3"/>
  <c r="I194" i="3"/>
  <c r="L194" i="3" a="1"/>
  <c r="I195" i="3" a="1"/>
  <c r="M195" i="3" s="1" a="1"/>
  <c r="M195" i="3" l="1"/>
  <c r="I195" i="3"/>
  <c r="L194" i="3"/>
  <c r="K194" i="3"/>
  <c r="I196" i="3" a="1"/>
  <c r="M196" i="3" s="1" a="1"/>
  <c r="L195" i="3" a="1"/>
  <c r="M196" i="3" l="1"/>
  <c r="L195" i="3"/>
  <c r="I196" i="3"/>
  <c r="K195" i="3"/>
  <c r="I197" i="3" a="1"/>
  <c r="M197" i="3" s="1" a="1"/>
  <c r="L196" i="3" a="1"/>
  <c r="M197" i="3" l="1"/>
  <c r="L196" i="3"/>
  <c r="I197" i="3"/>
  <c r="K196" i="3"/>
  <c r="I198" i="3" a="1"/>
  <c r="M198" i="3" s="1" a="1"/>
  <c r="L197" i="3" a="1"/>
  <c r="M198" i="3" l="1"/>
  <c r="L197" i="3"/>
  <c r="I198" i="3"/>
  <c r="K197" i="3"/>
  <c r="I199" i="3" a="1"/>
  <c r="M199" i="3" s="1" a="1"/>
  <c r="L198" i="3" a="1"/>
  <c r="M199" i="3" l="1"/>
  <c r="L198" i="3"/>
  <c r="I199" i="3"/>
  <c r="K198" i="3"/>
  <c r="I200" i="3" a="1"/>
  <c r="M200" i="3" s="1" a="1"/>
  <c r="L199" i="3" a="1"/>
  <c r="M200" i="3" l="1"/>
  <c r="L199" i="3"/>
  <c r="I200" i="3"/>
  <c r="K199" i="3"/>
  <c r="L200" i="3" a="1"/>
  <c r="L200" i="3" l="1"/>
  <c r="K20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<sst xmlns="http://schemas.openxmlformats.org/spreadsheetml/2006/main" count="45" uniqueCount="12">
  <si>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</si>
  <si>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</si>
  <si>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</si>
  <si>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</si>
  <si>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</si>
  <si>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</si>
  <si>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</si>
  <si>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</si>
  <si>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</si>
  <si>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</si>
  <si>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f(x1)</t>
  </si>
  <si>
    <t>f(X1)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</si>
</sst>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KAHAN.B!xvalues2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KAHAN.B!yvalues2</c:f>
              <c:numCache>
                <c:formatCode>General</c:formatCode>
                <c:ptCount val="100"/>
                <c:pt idx="0">
                  <c:v>53.598150033144236</c:v>
                </c:pt>
                <c:pt idx="1">
                  <c:v>54.678033912368321</c:v>
                </c:pt>
                <c:pt idx="2">
                  <c:v>55.708389604526559</c:v>
                </c:pt>
                <c:pt idx="3">
                  <c:v>56.684255593181028</c:v>
                </c:pt>
                <c:pt idx="4">
                  <c:v>57.600701102108339</c:v>
                </c:pt>
                <c:pt idx="5">
                  <c:v>58.452859950330833</c:v>
                </c:pt>
                <c:pt idx="6">
                  <c:v>59.235965948549854</c:v>
                </c:pt>
                <c:pt idx="7">
                  <c:v>59.945389573327603</c:v>
                </c:pt>
                <c:pt idx="8">
                  <c:v>60.57667561899629</c:v>
                </c:pt>
                <c:pt idx="9">
                  <c:v>61.125581492270456</c:v>
                </c:pt>
                <c:pt idx="10">
                  <c:v>61.588115781641029</c:v>
                </c:pt>
                <c:pt idx="11">
                  <c:v>61.960576703573246</c:v>
                </c:pt>
                <c:pt idx="12">
                  <c:v>62.239590001108354</c:v>
                </c:pt>
                <c:pt idx="13">
                  <c:v>62.422145848438689</c:v>
                </c:pt>
                <c:pt idx="14">
                  <c:v>62.505634298157162</c:v>
                </c:pt>
                <c:pt idx="15">
                  <c:v>62.487878796898045</c:v>
                </c:pt>
                <c:pt idx="16">
                  <c:v>62.36716729065936</c:v>
                </c:pt>
                <c:pt idx="17">
                  <c:v>62.142280443830764</c:v>
                </c:pt>
                <c:pt idx="18">
                  <c:v>61.812516506343123</c:v>
                </c:pt>
                <c:pt idx="19">
                  <c:v>61.377712381810724</c:v>
                </c:pt>
                <c:pt idx="20">
                  <c:v>60.838260476294565</c:v>
                </c:pt>
                <c:pt idx="21">
                  <c:v>60.195120942497091</c:v>
                </c:pt>
                <c:pt idx="22">
                  <c:v>59.449828977730334</c:v>
                </c:pt>
                <c:pt idx="23">
                  <c:v>58.604496885645112</c:v>
                </c:pt>
                <c:pt idx="24">
                  <c:v>57.661810671030651</c:v>
                </c:pt>
                <c:pt idx="25">
                  <c:v>56.625021003372375</c:v>
                </c:pt>
                <c:pt idx="26">
                  <c:v>55.497928457457867</c:v>
                </c:pt>
                <c:pt idx="27">
                  <c:v>54.284863017142655</c:v>
                </c:pt>
                <c:pt idx="28">
                  <c:v>52.990657910236123</c:v>
                </c:pt>
                <c:pt idx="29">
                  <c:v>51.620617926980309</c:v>
                </c:pt>
                <c:pt idx="30">
                  <c:v>50.180482460279805</c:v>
                </c:pt>
                <c:pt idx="31">
                  <c:v>48.676383591085482</c:v>
                </c:pt>
                <c:pt idx="32">
                  <c:v>47.11479962543681</c:v>
                </c:pt>
                <c:pt idx="33">
                  <c:v>45.502504568895759</c:v>
                </c:pt>
                <c:pt idx="34">
                  <c:v>43.846514097709743</c:v>
                </c:pt>
                <c:pt idx="35">
                  <c:v>42.154028652314615</c:v>
                </c:pt>
                <c:pt idx="36">
                  <c:v>40.432374336120326</c:v>
                </c:pt>
                <c:pt idx="37">
                  <c:v>38.688942349406609</c:v>
                </c:pt>
                <c:pt idx="38">
                  <c:v>36.931127723301032</c:v>
                </c:pt>
                <c:pt idx="39">
                  <c:v>35.166268141099479</c:v>
                </c:pt>
                <c:pt idx="40">
                  <c:v>33.401583642799267</c:v>
                </c:pt>
                <c:pt idx="41">
                  <c:v>31.644118003088096</c:v>
                </c:pt>
                <c:pt idx="42">
                  <c:v>29.900682552942421</c:v>
                </c:pt>
                <c:pt idx="43">
                  <c:v>28.177803180529605</c:v>
                </c:pt>
                <c:pt idx="44">
                  <c:v>26.481671198741466</c:v>
                </c:pt>
                <c:pt idx="45">
                  <c:v>24.818098705182795</c:v>
                </c:pt>
                <c:pt idx="46">
                  <c:v>23.192478986938369</c:v>
                </c:pt>
                <c:pt idx="47">
                  <c:v>21.609752438366225</c:v>
                </c:pt>
                <c:pt idx="48">
                  <c:v>20.074378367240918</c:v>
                </c:pt>
                <c:pt idx="49">
                  <c:v>18.590312964743575</c:v>
                </c:pt>
                <c:pt idx="50">
                  <c:v>17.160993610226125</c:v>
                </c:pt>
                <c:pt idx="51">
                  <c:v>15.789329574636056</c:v>
                </c:pt>
                <c:pt idx="52">
                  <c:v>14.477699079346781</c:v>
                </c:pt>
                <c:pt idx="53">
                  <c:v>13.227952562256066</c:v>
                </c:pt>
                <c:pt idx="54">
                  <c:v>12.041421902708704</c:v>
                </c:pt>
                <c:pt idx="55">
                  <c:v>10.918935263257715</c:v>
                </c:pt>
                <c:pt idx="56">
                  <c:v>9.8608371215108921</c:v>
                </c:pt>
                <c:pt idx="57">
                  <c:v>8.8670129910774698</c:v>
                </c:pt>
                <c:pt idx="58">
                  <c:v>7.9369182684165676</c:v>
                </c:pt>
                <c:pt idx="59">
                  <c:v>7.0696105933340547</c:v>
                </c:pt>
                <c:pt idx="60">
                  <c:v>6.2637850757675766</c:v>
                </c:pt>
                <c:pt idx="61">
                  <c:v>5.5178117207449997</c:v>
                </c:pt>
                <c:pt idx="62">
                  <c:v>4.8297743770254904</c:v>
                </c:pt>
                <c:pt idx="63">
                  <c:v>4.1975105425750971</c:v>
                </c:pt>
                <c:pt idx="64">
                  <c:v>3.6186513809833656</c:v>
                </c:pt>
                <c:pt idx="65">
                  <c:v>3.0906613361450264</c:v>
                </c:pt>
                <c:pt idx="66">
                  <c:v>2.6108767766864482</c:v>
                </c:pt>
                <c:pt idx="67">
                  <c:v>2.1765431551380012</c:v>
                </c:pt>
                <c:pt idx="68">
                  <c:v>1.7848502279865945</c:v>
                </c:pt>
                <c:pt idx="69">
                  <c:v>1.432964949612348</c:v>
                </c:pt>
                <c:pt idx="70">
                  <c:v>1.1180617237766119</c:v>
                </c:pt>
                <c:pt idx="71">
                  <c:v>0.83734976884693935</c:v>
                </c:pt>
                <c:pt idx="72">
                  <c:v>0.58809742543592392</c:v>
                </c:pt>
                <c:pt idx="73">
                  <c:v>0.36765330582643818</c:v>
                </c:pt>
                <c:pt idx="74">
                  <c:v>0.17346425184864267</c:v>
                </c:pt>
                <c:pt idx="75">
                  <c:v>3.0901303597437035E-3</c:v>
                </c:pt>
                <c:pt idx="76">
                  <c:v>-0.14578444801811408</c:v>
                </c:pt>
                <c:pt idx="77">
                  <c:v>-0.27534135164145157</c:v>
                </c:pt>
                <c:pt idx="78">
                  <c:v>-0.38762291475833588</c:v>
                </c:pt>
                <c:pt idx="79">
                  <c:v>-0.48452847716821923</c:v>
                </c:pt>
                <c:pt idx="80">
                  <c:v>-0.56781323916708715</c:v>
                </c:pt>
                <c:pt idx="81">
                  <c:v>-0.63908917623622963</c:v>
                </c:pt>
                <c:pt idx="82">
                  <c:v>-0.69982774748357901</c:v>
                </c:pt>
                <c:pt idx="83">
                  <c:v>-0.75136412850992051</c:v>
                </c:pt>
                <c:pt idx="84">
                  <c:v>-0.79490270247776851</c:v>
                </c:pt>
                <c:pt idx="85">
                  <c:v>-0.8315235519188644</c:v>
                </c:pt>
                <c:pt idx="86">
                  <c:v>-0.86218970735735867</c:v>
                </c:pt>
                <c:pt idx="87">
                  <c:v>-0.88775492623602847</c:v>
                </c:pt>
                <c:pt idx="88">
                  <c:v>-0.90897179598896982</c:v>
                </c:pt>
                <c:pt idx="89">
                  <c:v>-0.92649997750445978</c:v>
                </c:pt>
                <c:pt idx="90">
                  <c:v>-0.94091442881361165</c:v>
                </c:pt>
                <c:pt idx="91">
                  <c:v>-0.95271347284286145</c:v>
                </c:pt>
                <c:pt idx="92">
                  <c:v>-0.96232659678860788</c:v>
                </c:pt>
                <c:pt idx="93">
                  <c:v>-0.97012189351861589</c:v>
                </c:pt>
                <c:pt idx="94">
                  <c:v>-0.97641307689231083</c:v>
                </c:pt>
                <c:pt idx="95">
                  <c:v>-0.98146602264547322</c:v>
                </c:pt>
                <c:pt idx="96">
                  <c:v>-0.98550480423557762</c:v>
                </c:pt>
                <c:pt idx="97">
                  <c:v>-0.98871720862436308</c:v>
                </c:pt>
                <c:pt idx="98">
                  <c:v>-0.99125973030836412</c:v>
                </c:pt>
                <c:pt idx="99">
                  <c:v>-0.99326205300091452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C-44C3-97C6-F8593B922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KAHAN.C!xvalues3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6.9999999999999993E-2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0.15000000000000002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</c:v>
                </c:pt>
                <c:pt idx="19">
                  <c:v>0.2</c:v>
                </c:pt>
                <c:pt idx="20">
                  <c:v>0.21000000000000002</c:v>
                </c:pt>
                <c:pt idx="21">
                  <c:v>0.22</c:v>
                </c:pt>
                <c:pt idx="22">
                  <c:v>0.23</c:v>
                </c:pt>
                <c:pt idx="23">
                  <c:v>0.24000000000000002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0.29000000000000004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0.35000000000000003</c:v>
                </c:pt>
                <c:pt idx="35">
                  <c:v>0.36000000000000004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0.41000000000000003</c:v>
                </c:pt>
                <c:pt idx="41">
                  <c:v>0.42000000000000004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0.47000000000000003</c:v>
                </c:pt>
                <c:pt idx="47">
                  <c:v>0.48000000000000004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0.57000000000000006</c:v>
                </c:pt>
                <c:pt idx="57">
                  <c:v>0.58000000000000007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0.69000000000000006</c:v>
                </c:pt>
                <c:pt idx="69">
                  <c:v>0.70000000000000007</c:v>
                </c:pt>
                <c:pt idx="70">
                  <c:v>0.71000000000000008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0.82000000000000006</c:v>
                </c:pt>
                <c:pt idx="82">
                  <c:v>0.83000000000000007</c:v>
                </c:pt>
                <c:pt idx="83">
                  <c:v>0.84000000000000008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0.94000000000000006</c:v>
                </c:pt>
                <c:pt idx="94">
                  <c:v>0.95000000000000007</c:v>
                </c:pt>
                <c:pt idx="95">
                  <c:v>0.96000000000000008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KAHAN.C!yvalues3</c:f>
              <c:numCache>
                <c:formatCode>General</c:formatCode>
                <c:ptCount val="100"/>
                <c:pt idx="0">
                  <c:v>-2.8134108834267169</c:v>
                </c:pt>
                <c:pt idx="1">
                  <c:v>-2.1202648695343131</c:v>
                </c:pt>
                <c:pt idx="2">
                  <c:v>-1.7148029281020516</c:v>
                </c:pt>
                <c:pt idx="3">
                  <c:v>-1.4271270223637018</c:v>
                </c:pt>
                <c:pt idx="4">
                  <c:v>-1.2039936378762861</c:v>
                </c:pt>
                <c:pt idx="5">
                  <c:v>-1.0216872481799968</c:v>
                </c:pt>
                <c:pt idx="6">
                  <c:v>-0.86755773600546615</c:v>
                </c:pt>
                <c:pt idx="7">
                  <c:v>-0.73405451205462979</c:v>
                </c:pt>
                <c:pt idx="8">
                  <c:v>-0.61630764680553995</c:v>
                </c:pt>
                <c:pt idx="9">
                  <c:v>-0.51099230432308962</c:v>
                </c:pt>
                <c:pt idx="10">
                  <c:v>-0.41573730190365249</c:v>
                </c:pt>
                <c:pt idx="11">
                  <c:v>-0.32879210845200041</c:v>
                </c:pt>
                <c:pt idx="12">
                  <c:v>-0.24882759302054969</c:v>
                </c:pt>
                <c:pt idx="13">
                  <c:v>-0.17481082508689511</c:v>
                </c:pt>
                <c:pt idx="14">
                  <c:v>-0.10592317392030241</c:v>
                </c:pt>
                <c:pt idx="15">
                  <c:v>-4.1504894309913616E-2</c:v>
                </c:pt>
                <c:pt idx="16">
                  <c:v>1.8983458535714089E-2</c:v>
                </c:pt>
                <c:pt idx="17">
                  <c:v>7.598856843779514E-2</c:v>
                </c:pt>
                <c:pt idx="18">
                  <c:v>0.12988444182632136</c:v>
                </c:pt>
                <c:pt idx="19">
                  <c:v>0.18098733378081808</c:v>
                </c:pt>
                <c:pt idx="20">
                  <c:v>0.22956702854010036</c:v>
                </c:pt>
                <c:pt idx="21">
                  <c:v>0.27585549334517095</c:v>
                </c:pt>
                <c:pt idx="22">
                  <c:v>0.32005360699797536</c:v>
                </c:pt>
                <c:pt idx="23">
                  <c:v>0.36233645529598801</c:v>
                </c:pt>
                <c:pt idx="24">
                  <c:v>0.40285754470108354</c:v>
                </c:pt>
                <c:pt idx="25">
                  <c:v>0.44175218903390812</c:v>
                </c:pt>
                <c:pt idx="26">
                  <c:v>0.4791402566072408</c:v>
                </c:pt>
                <c:pt idx="27">
                  <c:v>0.51512841745790772</c:v>
                </c:pt>
                <c:pt idx="28">
                  <c:v>0.54981199600204567</c:v>
                </c:pt>
                <c:pt idx="29">
                  <c:v>0.58327650942423281</c:v>
                </c:pt>
                <c:pt idx="30">
                  <c:v>0.61559895366399608</c:v>
                </c:pt>
                <c:pt idx="31">
                  <c:v>0.64684888510522132</c:v>
                </c:pt>
                <c:pt idx="32">
                  <c:v>0.67708933570537044</c:v>
                </c:pt>
                <c:pt idx="33">
                  <c:v>0.70637759141073742</c:v>
                </c:pt>
                <c:pt idx="34">
                  <c:v>0.73476585764435354</c:v>
                </c:pt>
                <c:pt idx="35">
                  <c:v>0.76230183095998272</c:v>
                </c:pt>
                <c:pt idx="36">
                  <c:v>0.78902919229177026</c:v>
                </c:pt>
                <c:pt idx="37">
                  <c:v>0.81498803434732314</c:v>
                </c:pt>
                <c:pt idx="38">
                  <c:v>0.84021523340935134</c:v>
                </c:pt>
                <c:pt idx="39">
                  <c:v>0.86474477399092442</c:v>
                </c:pt>
                <c:pt idx="40">
                  <c:v>0.88860803332898053</c:v>
                </c:pt>
                <c:pt idx="41">
                  <c:v>0.91183403152201381</c:v>
                </c:pt>
                <c:pt idx="42">
                  <c:v>0.93444965216107334</c:v>
                </c:pt>
                <c:pt idx="43">
                  <c:v>0.95647983752249188</c:v>
                </c:pt>
                <c:pt idx="44">
                  <c:v>0.97794776175041065</c:v>
                </c:pt>
                <c:pt idx="45">
                  <c:v>0.99887498492947668</c:v>
                </c:pt>
                <c:pt idx="46">
                  <c:v>1.0192815905111827</c:v>
                </c:pt>
                <c:pt idx="47">
                  <c:v>1.0391863081940322</c:v>
                </c:pt>
                <c:pt idx="48">
                  <c:v>1.0586066240543561</c:v>
                </c:pt>
                <c:pt idx="49">
                  <c:v>1.0775588794702773</c:v>
                </c:pt>
                <c:pt idx="50">
                  <c:v>1.0960583601672991</c:v>
                </c:pt>
                <c:pt idx="51">
                  <c:v>1.1141193765331994</c:v>
                </c:pt>
                <c:pt idx="52">
                  <c:v>1.1317553361966826</c:v>
                </c:pt>
                <c:pt idx="53">
                  <c:v>1.1489788097339035</c:v>
                </c:pt>
                <c:pt idx="54">
                  <c:v>1.1658015902557799</c:v>
                </c:pt>
                <c:pt idx="55">
                  <c:v>1.182234747533822</c:v>
                </c:pt>
                <c:pt idx="56">
                  <c:v>1.1982886772404902</c:v>
                </c:pt>
                <c:pt idx="57">
                  <c:v>1.2139731458097398</c:v>
                </c:pt>
                <c:pt idx="58">
                  <c:v>1.229297331362653</c:v>
                </c:pt>
                <c:pt idx="59">
                  <c:v>1.2442698610904728</c:v>
                </c:pt>
                <c:pt idx="60">
                  <c:v>1.2588988454416943</c:v>
                </c:pt>
                <c:pt idx="61">
                  <c:v>1.2731919094201349</c:v>
                </c:pt>
                <c:pt idx="62">
                  <c:v>1.2871562212662504</c:v>
                </c:pt>
                <c:pt idx="63">
                  <c:v>1.3007985187636339</c:v>
                </c:pt>
                <c:pt idx="64">
                  <c:v>1.3141251333860811</c:v>
                </c:pt>
                <c:pt idx="65">
                  <c:v>1.3271420124772304</c:v>
                </c:pt>
                <c:pt idx="66">
                  <c:v>1.3398547396342539</c:v>
                </c:pt>
                <c:pt idx="67">
                  <c:v>1.3522685534488907</c:v>
                </c:pt>
                <c:pt idx="68">
                  <c:v>1.3643883647430919</c:v>
                </c:pt>
                <c:pt idx="69">
                  <c:v>1.3762187724222863</c:v>
                </c:pt>
                <c:pt idx="70">
                  <c:v>1.3877640780566445</c:v>
                </c:pt>
                <c:pt idx="71">
                  <c:v>1.3990282992894418</c:v>
                </c:pt>
                <c:pt idx="72">
                  <c:v>1.4100151821615794</c:v>
                </c:pt>
                <c:pt idx="73">
                  <c:v>1.4207282124323128</c:v>
                </c:pt>
                <c:pt idx="74">
                  <c:v>1.4311706259681862</c:v>
                </c:pt>
                <c:pt idx="75">
                  <c:v>1.4413454182648988</c:v>
                </c:pt>
                <c:pt idx="76">
                  <c:v>1.4512553531603114</c:v>
                </c:pt>
                <c:pt idx="77">
                  <c:v>1.4609029707908778</c:v>
                </c:pt>
                <c:pt idx="78">
                  <c:v>1.4702905948384288</c:v>
                </c:pt>
                <c:pt idx="79">
                  <c:v>1.4794203391093745</c:v>
                </c:pt>
                <c:pt idx="80">
                  <c:v>1.4882941134839323</c:v>
                </c:pt>
                <c:pt idx="81">
                  <c:v>1.4969136292689271</c:v>
                </c:pt>
                <c:pt idx="82">
                  <c:v>1.5052804039839565</c:v>
                </c:pt>
                <c:pt idx="83">
                  <c:v>1.5133957656072643</c:v>
                </c:pt>
                <c:pt idx="84">
                  <c:v>1.5212608563044541</c:v>
                </c:pt>
                <c:pt idx="85">
                  <c:v>1.5288766356601802</c:v>
                </c:pt>
                <c:pt idx="86">
                  <c:v>1.5362438834301508</c:v>
                </c:pt>
                <c:pt idx="87">
                  <c:v>1.5433632018281258</c:v>
                </c:pt>
                <c:pt idx="88">
                  <c:v>1.5502350173600725</c:v>
                </c:pt>
                <c:pt idx="89">
                  <c:v>1.5568595822152436</c:v>
                </c:pt>
                <c:pt idx="90">
                  <c:v>1.5632369752216062</c:v>
                </c:pt>
                <c:pt idx="91">
                  <c:v>1.5693671023708082</c:v>
                </c:pt>
                <c:pt idx="92">
                  <c:v>1.5752496969156449</c:v>
                </c:pt>
                <c:pt idx="93">
                  <c:v>1.5808843190408144</c:v>
                </c:pt>
                <c:pt idx="94">
                  <c:v>1.586270355105567</c:v>
                </c:pt>
                <c:pt idx="95">
                  <c:v>1.5914070164546605</c:v>
                </c:pt>
                <c:pt idx="96">
                  <c:v>1.5962933377918198</c:v>
                </c:pt>
                <c:pt idx="97">
                  <c:v>1.6009281751076188</c:v>
                </c:pt>
                <c:pt idx="98">
                  <c:v>1.6053102031513609</c:v>
                </c:pt>
                <c:pt idx="99">
                  <c:v>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B-43A0-AA21-2DA591EB2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243840</xdr:colOff>
      <xdr:row>3</xdr:row>
      <xdr:rowOff>83820</xdr:rowOff>
    </xdr:from>
    <xdr:to>
      <xdr:col>25</xdr:col>
      <xdr:colOff>306772</xdr:colOff>
      <xdr:row>18</xdr:row>
      <xdr:rowOff>180431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472440</xdr:colOff>
      <xdr:row>4</xdr:row>
      <xdr:rowOff>167640</xdr:rowOff>
    </xdr:from>
    <xdr:to>
      <xdr:col>24</xdr:col>
      <xdr:colOff>535372</xdr:colOff>
      <xdr:row>20</xdr:row>
      <xdr:rowOff>81371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E93BE-CEF7-4017-A452-18DD1ED42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5</xdr:row>
      <xdr:rowOff>45720</xdr:rowOff>
    </xdr:from>
    <xdr:to>
      <xdr:col>23</xdr:col>
      <xdr:colOff>108652</xdr:colOff>
      <xdr:row>20</xdr:row>
      <xdr:rowOff>142331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0EE0E-828B-4A53-AD3D-CCBF1B3D5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7"/>
  <sheetViews>
    <sheetView zoomScaleNormal="100" workbookViewId="0">
      <selection activeCell="C3" sqref="C3"/>
    </sheetView>
  </sheetViews>
  <sheetFormatPr defaultRowHeight="14.4" x14ac:dyDescent="0.3"/>
  <cols>
    <col min="1" max="1" width="3.5546875" customWidth="1"/>
    <col min="3" max="3" width="11.6640625" bestFit="1" customWidth="1"/>
    <col min="7" max="7" width="3.5546875" customWidth="1"/>
    <col min="13" max="13" width="10.77734375" customWidth="1"/>
  </cols>
  <sheetData>
    <row r="2" spans="2:17" x14ac:dyDescent="0.3">
      <c r="B2" t="s">
        <v>5</v>
      </c>
      <c r="C2" s="4" cm="1">
        <f t="array" ref="C2">_xll.KAHAN.A</f>
        <v>-1819541434</v>
      </c>
    </row>
    <row r="3" spans="2:17" x14ac:dyDescent="0.3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3">
      <c r="C4">
        <v>2</v>
      </c>
      <c r="D4" cm="1">
        <f t="array" ref="D4">_xll.XLL.UDF(function,C4)</f>
        <v>-5</v>
      </c>
      <c r="H4" t="s">
        <v>9</v>
      </c>
    </row>
    <row r="5" spans="2:17" x14ac:dyDescent="0.3">
      <c r="N5" cm="1">
        <f t="array" ref="N5">_xll.ARRAY.SET(_xll.ARRAY.INTERVAL($C$3,$C$4,100))</f>
        <v>-8</v>
      </c>
      <c r="O5" cm="1">
        <f t="array" ref="O5">_xll.ARRAY.SET(_xll.ARRAY.APPLY(function,_xll.ARRAY.GET(N5)))</f>
        <v>1721950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M6" s="3" t="s">
        <v>11</v>
      </c>
      <c r="Q6" s="3"/>
    </row>
    <row r="7" spans="2:17" x14ac:dyDescent="0.3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>
        <f t="array" ref="I7:J7">_xll.FALSE_POSITION(function,C3,C4)</f>
        <v>1.4444444444444444</v>
      </c>
      <c r="J7">
        <v>2</v>
      </c>
      <c r="K7">
        <f>J7-I7</f>
        <v>0.55555555555555558</v>
      </c>
      <c r="L7" cm="1">
        <f t="array" ref="L7">_xll.XLL.UDF(function,I7)</f>
        <v>3.31351928059747</v>
      </c>
      <c r="M7" cm="1">
        <f t="array" ref="M7">_xll.XLL.UDF(function,J7)</f>
        <v>-5</v>
      </c>
    </row>
    <row r="8" spans="2:17" x14ac:dyDescent="0.3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 cm="1">
        <f t="array" ref="I8:J8">_xll.FALSE_POSITION(_xll.KAHAN.A,I7,J7)</f>
        <v>1.6658722156017967</v>
      </c>
      <c r="J8">
        <v>2</v>
      </c>
      <c r="K8">
        <f>J8-I8</f>
        <v>0.33412778439820334</v>
      </c>
      <c r="L8" cm="1">
        <f t="array" ref="L8">_xll.XLL.UDF(function,I8)</f>
        <v>1.2938854517857425</v>
      </c>
      <c r="M8" cm="1">
        <f t="array" ref="M8">_xll.XLL.UDF(function,J8)</f>
        <v>-5</v>
      </c>
    </row>
    <row r="9" spans="2:17" x14ac:dyDescent="0.3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 cm="1">
        <f t="array" ref="I9:J9">_xll.FALSE_POSITION(_xll.KAHAN.A,I8,J8)</f>
        <v>1.7345615939805494</v>
      </c>
      <c r="J9">
        <v>2</v>
      </c>
      <c r="K9">
        <f t="shared" ref="K9:K57" si="1">J9-I9</f>
        <v>0.26543840601945057</v>
      </c>
      <c r="L9" cm="1">
        <f t="array" ref="L9">_xll.XLL.UDF(function,I9)</f>
        <v>0.35507026572820344</v>
      </c>
      <c r="M9" cm="1">
        <f t="array" ref="M9">_xll.XLL.UDF(function,J9)</f>
        <v>-5</v>
      </c>
    </row>
    <row r="10" spans="2:17" x14ac:dyDescent="0.3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 cm="1">
        <f t="array" ref="I10:J10">_xll.FALSE_POSITION(_xll.KAHAN.A,I9,J9)</f>
        <v>1.7521616030715563</v>
      </c>
      <c r="J10">
        <v>2</v>
      </c>
      <c r="K10">
        <f t="shared" si="1"/>
        <v>0.24783839692844367</v>
      </c>
      <c r="L10" cm="1">
        <f t="array" ref="L10">_xll.XLL.UDF(function,I10)</f>
        <v>8.7638074160922841E-2</v>
      </c>
      <c r="M10" cm="1">
        <f t="array" ref="M10">_xll.XLL.UDF(function,J10)</f>
        <v>-5</v>
      </c>
    </row>
    <row r="11" spans="2:17" x14ac:dyDescent="0.3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 cm="1">
        <f t="array" ref="I11:J11">_xll.FALSE_POSITION(_xll.KAHAN.A,I10,J10)</f>
        <v>1.7564307903630523</v>
      </c>
      <c r="J11">
        <v>2</v>
      </c>
      <c r="K11">
        <f t="shared" si="1"/>
        <v>0.24356920963694773</v>
      </c>
      <c r="L11" cm="1">
        <f t="array" ref="L11">_xll.XLL.UDF(function,I11)</f>
        <v>2.1056661126134912E-2</v>
      </c>
      <c r="M11" cm="1">
        <f t="array" ref="M11">_xll.XLL.UDF(function,J11)</f>
        <v>-5</v>
      </c>
    </row>
    <row r="12" spans="2:17" x14ac:dyDescent="0.3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 cm="1">
        <f t="array" ref="I12:J12">_xll.FALSE_POSITION(_xll.KAHAN.A,I11,J11)</f>
        <v>1.7574522395627381</v>
      </c>
      <c r="J12">
        <v>2</v>
      </c>
      <c r="K12">
        <f t="shared" si="1"/>
        <v>0.24254776043726189</v>
      </c>
      <c r="L12" cm="1">
        <f t="array" ref="L12">_xll.XLL.UDF(function,I12)</f>
        <v>5.0264299055626793E-3</v>
      </c>
      <c r="M12" cm="1">
        <f t="array" ref="M12">_xll.XLL.UDF(function,J12)</f>
        <v>-5</v>
      </c>
    </row>
    <row r="13" spans="2:17" x14ac:dyDescent="0.3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 cm="1">
        <f t="array" ref="I13:J13">_xll.FALSE_POSITION(_xll.KAHAN.A,I12,J12)</f>
        <v>1.7576958245534795</v>
      </c>
      <c r="J13">
        <v>2</v>
      </c>
      <c r="K13">
        <f t="shared" si="1"/>
        <v>0.2423041754465205</v>
      </c>
      <c r="L13" cm="1">
        <f t="array" ref="L13">_xll.XLL.UDF(function,I13)</f>
        <v>1.1979918895850261E-3</v>
      </c>
      <c r="M13" cm="1">
        <f t="array" ref="M13">_xll.XLL.UDF(function,J13)</f>
        <v>-5</v>
      </c>
    </row>
    <row r="14" spans="2:17" x14ac:dyDescent="0.3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 cm="1">
        <f t="array" ref="I14:J14">_xll.FALSE_POSITION(_xll.KAHAN.A,I13,J13)</f>
        <v>1.7577538663341623</v>
      </c>
      <c r="J14">
        <v>2</v>
      </c>
      <c r="K14">
        <f t="shared" si="1"/>
        <v>0.24224613366583769</v>
      </c>
      <c r="L14" cm="1">
        <f t="array" ref="L14">_xll.XLL.UDF(function,I14)</f>
        <v>2.8542168946898983E-4</v>
      </c>
      <c r="M14" cm="1">
        <f t="array" ref="M14">_xll.XLL.UDF(function,J14)</f>
        <v>-5</v>
      </c>
    </row>
    <row r="15" spans="2:17" x14ac:dyDescent="0.3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 cm="1">
        <f t="array" ref="I15:J15">_xll.FALSE_POSITION(_xll.KAHAN.A,I14,J14)</f>
        <v>1.7577676940049667</v>
      </c>
      <c r="J15">
        <v>2</v>
      </c>
      <c r="K15">
        <f t="shared" si="1"/>
        <v>0.24223230599503331</v>
      </c>
      <c r="L15" cm="1">
        <f t="array" ref="L15">_xll.XLL.UDF(function,I15)</f>
        <v>6.7995734383430317E-5</v>
      </c>
      <c r="M15" cm="1">
        <f t="array" ref="M15">_xll.XLL.UDF(function,J15)</f>
        <v>-5</v>
      </c>
    </row>
    <row r="16" spans="2:17" x14ac:dyDescent="0.3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 cm="1">
        <f t="array" ref="I16:J16">_xll.FALSE_POSITION(_xll.KAHAN.A,I15,J15)</f>
        <v>1.7577709881128771</v>
      </c>
      <c r="J16">
        <v>2</v>
      </c>
      <c r="K16">
        <f t="shared" si="1"/>
        <v>0.24222901188712287</v>
      </c>
      <c r="L16" cm="1">
        <f t="array" ref="L16">_xll.XLL.UDF(function,I16)</f>
        <v>1.6198217164031803E-5</v>
      </c>
      <c r="M16" cm="1">
        <f t="array" ref="M16">_xll.XLL.UDF(function,J16)</f>
        <v>-5</v>
      </c>
    </row>
    <row r="17" spans="3:13" x14ac:dyDescent="0.3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 cm="1">
        <f t="array" ref="I17:J17">_xll.FALSE_POSITION(_xll.KAHAN.A,I16,J16)</f>
        <v>1.7577717728459625</v>
      </c>
      <c r="J17">
        <v>2</v>
      </c>
      <c r="K17">
        <f t="shared" si="1"/>
        <v>0.24222822715403747</v>
      </c>
      <c r="L17" cm="1">
        <f t="array" ref="L17">_xll.XLL.UDF(function,I17)</f>
        <v>3.8587850408333679E-6</v>
      </c>
      <c r="M17" cm="1">
        <f t="array" ref="M17">_xll.XLL.UDF(function,J17)</f>
        <v>-5</v>
      </c>
    </row>
    <row r="18" spans="3:13" x14ac:dyDescent="0.3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 cm="1">
        <f t="array" ref="I18:J18">_xll.FALSE_POSITION(_xll.KAHAN.A,I17,J17)</f>
        <v>1.7577719597871502</v>
      </c>
      <c r="J18">
        <v>2</v>
      </c>
      <c r="K18">
        <f t="shared" si="1"/>
        <v>0.24222804021284983</v>
      </c>
      <c r="L18" cm="1">
        <f t="array" ref="L18">_xll.XLL.UDF(function,I18)</f>
        <v>9.1924957246192207E-7</v>
      </c>
      <c r="M18" cm="1">
        <f t="array" ref="M18">_xll.XLL.UDF(function,J18)</f>
        <v>-5</v>
      </c>
    </row>
    <row r="19" spans="3:13" x14ac:dyDescent="0.3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 cm="1">
        <f t="array" ref="I19:J19">_xll.FALSE_POSITION(_xll.KAHAN.A,I18,J18)</f>
        <v>1.7577720043207463</v>
      </c>
      <c r="J19">
        <v>2</v>
      </c>
      <c r="K19">
        <f t="shared" si="1"/>
        <v>0.24222799567925368</v>
      </c>
      <c r="L19" cm="1">
        <f t="array" ref="L19">_xll.XLL.UDF(function,I19)</f>
        <v>2.1898590674140905E-7</v>
      </c>
      <c r="M19" cm="1">
        <f t="array" ref="M19">_xll.XLL.UDF(function,J19)</f>
        <v>-5</v>
      </c>
    </row>
    <row r="20" spans="3:13" x14ac:dyDescent="0.3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 cm="1">
        <f t="array" ref="I20:J20">_xll.FALSE_POSITION(_xll.KAHAN.A,I19,J19)</f>
        <v>1.7577720149296494</v>
      </c>
      <c r="J20">
        <v>2</v>
      </c>
      <c r="K20">
        <f t="shared" si="1"/>
        <v>0.24222798507035059</v>
      </c>
      <c r="L20" cm="1">
        <f t="array" ref="L20">_xll.XLL.UDF(function,I20)</f>
        <v>5.2167358433052868E-8</v>
      </c>
      <c r="M20" cm="1">
        <f t="array" ref="M20">_xll.XLL.UDF(function,J20)</f>
        <v>-5</v>
      </c>
    </row>
    <row r="21" spans="3:13" x14ac:dyDescent="0.3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 cm="1">
        <f t="array" ref="I21:J21">_xll.FALSE_POSITION(_xll.KAHAN.A,I20,J20)</f>
        <v>1.757772017456928</v>
      </c>
      <c r="J21">
        <v>2</v>
      </c>
      <c r="K21">
        <f t="shared" si="1"/>
        <v>0.24222798254307198</v>
      </c>
      <c r="L21" cm="1">
        <f t="array" ref="L21">_xll.XLL.UDF(function,I21)</f>
        <v>1.2427440410078816E-8</v>
      </c>
      <c r="M21" cm="1">
        <f t="array" ref="M21">_xll.XLL.UDF(function,J21)</f>
        <v>-5</v>
      </c>
    </row>
    <row r="22" spans="3:13" x14ac:dyDescent="0.3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 cm="1">
        <f t="array" ref="I22:J22">_xll.FALSE_POSITION(_xll.KAHAN.A,I21,J21)</f>
        <v>1.7577720180589826</v>
      </c>
      <c r="J22">
        <v>2</v>
      </c>
      <c r="K22">
        <f t="shared" si="1"/>
        <v>0.24222798194101736</v>
      </c>
      <c r="L22" cm="1">
        <f t="array" ref="L22">_xll.XLL.UDF(function,I22)</f>
        <v>2.9604958484696908E-9</v>
      </c>
      <c r="M22" cm="1">
        <f t="array" ref="M22">_xll.XLL.UDF(function,J22)</f>
        <v>-5</v>
      </c>
    </row>
    <row r="23" spans="3:13" x14ac:dyDescent="0.3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 cm="1">
        <f t="array" ref="I23:J23">_xll.FALSE_POSITION(_xll.KAHAN.A,I22,J22)</f>
        <v>1.7577720182024055</v>
      </c>
      <c r="J23">
        <v>2</v>
      </c>
      <c r="K23">
        <f t="shared" si="1"/>
        <v>0.24222798179759453</v>
      </c>
      <c r="L23" cm="1">
        <f t="array" ref="L23">_xll.XLL.UDF(function,I23)</f>
        <v>7.0525807416288444E-10</v>
      </c>
      <c r="M23" cm="1">
        <f t="array" ref="M23">_xll.XLL.UDF(function,J23)</f>
        <v>-5</v>
      </c>
    </row>
    <row r="24" spans="3:13" x14ac:dyDescent="0.3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 cm="1">
        <f t="array" ref="I24:J24">_xll.FALSE_POSITION(_xll.KAHAN.A,I23,J23)</f>
        <v>1.7577720182365721</v>
      </c>
      <c r="J24">
        <v>2</v>
      </c>
      <c r="K24">
        <f t="shared" si="1"/>
        <v>0.24222798176342786</v>
      </c>
      <c r="L24" cm="1">
        <f t="array" ref="L24">_xll.XLL.UDF(function,I24)</f>
        <v>1.6800960622731509E-10</v>
      </c>
      <c r="M24" cm="1">
        <f t="array" ref="M24">_xll.XLL.UDF(function,J24)</f>
        <v>-5</v>
      </c>
    </row>
    <row r="25" spans="3:13" x14ac:dyDescent="0.3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 cm="1">
        <f t="array" ref="I25:J25">_xll.FALSE_POSITION(_xll.KAHAN.A,I24,J24)</f>
        <v>1.7577720182447114</v>
      </c>
      <c r="J25">
        <v>2</v>
      </c>
      <c r="K25">
        <f t="shared" si="1"/>
        <v>0.24222798175528859</v>
      </c>
      <c r="L25" cm="1">
        <f t="array" ref="L25">_xll.XLL.UDF(function,I25)</f>
        <v>4.0024872305366443E-11</v>
      </c>
      <c r="M25" cm="1">
        <f t="array" ref="M25">_xll.XLL.UDF(function,J25)</f>
        <v>-5</v>
      </c>
    </row>
    <row r="26" spans="3:13" x14ac:dyDescent="0.3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 cm="1">
        <f t="array" ref="I26:J26">_xll.FALSE_POSITION(_xll.KAHAN.A,I25,J25)</f>
        <v>1.7577720182466503</v>
      </c>
      <c r="J26">
        <v>2</v>
      </c>
      <c r="K26">
        <f t="shared" si="1"/>
        <v>0.2422279817533497</v>
      </c>
      <c r="L26" cm="1">
        <f t="array" ref="L26">_xll.XLL.UDF(function,I26)</f>
        <v>9.5354835139005445E-12</v>
      </c>
      <c r="M26" cm="1">
        <f t="array" ref="M26">_xll.XLL.UDF(function,J26)</f>
        <v>-5</v>
      </c>
    </row>
    <row r="27" spans="3:13" x14ac:dyDescent="0.3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 cm="1">
        <f t="array" ref="I27:J27">_xll.FALSE_POSITION(_xll.KAHAN.A,I26,J26)</f>
        <v>1.7577720182471124</v>
      </c>
      <c r="J27">
        <v>2</v>
      </c>
      <c r="K27">
        <f t="shared" si="1"/>
        <v>0.24222798175288762</v>
      </c>
      <c r="L27" cm="1">
        <f t="array" ref="L27">_xll.XLL.UDF(function,I27)</f>
        <v>2.2701840407535201E-12</v>
      </c>
      <c r="M27" cm="1">
        <f t="array" ref="M27">_xll.XLL.UDF(function,J27)</f>
        <v>-5</v>
      </c>
    </row>
    <row r="28" spans="3:13" x14ac:dyDescent="0.3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 cm="1">
        <f t="array" ref="I28:J28">_xll.FALSE_POSITION(_xll.KAHAN.A,I27,J27)</f>
        <v>1.7577720182472225</v>
      </c>
      <c r="J28">
        <v>2</v>
      </c>
      <c r="K28">
        <f t="shared" si="1"/>
        <v>0.24222798175277749</v>
      </c>
      <c r="L28" cm="1">
        <f t="array" ref="L28">_xll.XLL.UDF(function,I28)</f>
        <v>5.3823612233827589E-13</v>
      </c>
      <c r="M28" cm="1">
        <f t="array" ref="M28">_xll.XLL.UDF(function,J28)</f>
        <v>-5</v>
      </c>
    </row>
    <row r="29" spans="3:13" x14ac:dyDescent="0.3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 cm="1">
        <f t="array" ref="I29:J29">_xll.FALSE_POSITION(_xll.KAHAN.A,I28,J28)</f>
        <v>1.7577720182472487</v>
      </c>
      <c r="J29">
        <v>2</v>
      </c>
      <c r="K29">
        <f t="shared" si="1"/>
        <v>0.24222798175275129</v>
      </c>
      <c r="L29" cm="1">
        <f t="array" ref="L29">_xll.XLL.UDF(function,I29)</f>
        <v>1.2789769243681803E-13</v>
      </c>
      <c r="M29" cm="1">
        <f t="array" ref="M29">_xll.XLL.UDF(function,J29)</f>
        <v>-5</v>
      </c>
    </row>
    <row r="30" spans="3:13" x14ac:dyDescent="0.3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 cm="1">
        <f t="array" ref="I30:J30">_xll.FALSE_POSITION(_xll.KAHAN.A,I29,J29)</f>
        <v>1.7577720182472549</v>
      </c>
      <c r="J30">
        <v>2</v>
      </c>
      <c r="K30">
        <f t="shared" si="1"/>
        <v>0.24222798175274507</v>
      </c>
      <c r="L30" cm="1">
        <f t="array" ref="L30">_xll.XLL.UDF(function,I30)</f>
        <v>2.8421709430404007E-14</v>
      </c>
      <c r="M30" cm="1">
        <f t="array" ref="M30">_xll.XLL.UDF(function,J30)</f>
        <v>-5</v>
      </c>
    </row>
    <row r="31" spans="3:13" x14ac:dyDescent="0.3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 cm="1">
        <f t="array" ref="I31:J31">_xll.FALSE_POSITION(_xll.KAHAN.A,I30,J30)</f>
        <v>1.7577720182472565</v>
      </c>
      <c r="J31">
        <v>2</v>
      </c>
      <c r="K31">
        <f t="shared" si="1"/>
        <v>0.24222798175274352</v>
      </c>
      <c r="L31" cm="1">
        <f t="array" ref="L31">_xll.XLL.UDF(function,I31)</f>
        <v>5.3290705182007514E-15</v>
      </c>
      <c r="M31" cm="1">
        <f t="array" ref="M31">_xll.XLL.UDF(function,J31)</f>
        <v>-5</v>
      </c>
    </row>
    <row r="32" spans="3:13" x14ac:dyDescent="0.3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 cm="1">
        <f t="array" ref="I32:J32">_xll.FALSE_POSITION(_xll.KAHAN.A,I31,J31)</f>
        <v>1.7577720182472567</v>
      </c>
      <c r="J32">
        <v>2</v>
      </c>
      <c r="K32">
        <f t="shared" si="1"/>
        <v>0.24222798175274329</v>
      </c>
      <c r="L32" cm="1">
        <f t="array" ref="L32">_xll.XLL.UDF(function,I32)</f>
        <v>0</v>
      </c>
      <c r="M32" cm="1">
        <f t="array" ref="M32">_xll.XLL.UDF(function,J32)</f>
        <v>-5</v>
      </c>
    </row>
    <row r="33" spans="3:13" x14ac:dyDescent="0.3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 cm="1">
        <f t="array" ref="I33:J33">_xll.FALSE_POSITION(_xll.KAHAN.A,I32,J32)</f>
        <v>1.7577720182472567</v>
      </c>
      <c r="J33">
        <v>1.7577720182472567</v>
      </c>
      <c r="K33">
        <f t="shared" si="1"/>
        <v>0</v>
      </c>
      <c r="L33" cm="1">
        <f t="array" ref="L33">_xll.XLL.UDF(function,I33)</f>
        <v>0</v>
      </c>
      <c r="M33" cm="1">
        <f t="array" ref="M33">_xll.XLL.UDF(function,J33)</f>
        <v>0</v>
      </c>
    </row>
    <row r="34" spans="3:13" x14ac:dyDescent="0.3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  <c r="I34" cm="1">
        <f t="array" ref="I34:J34">_xll.FALSE_POSITION(_xll.KAHAN.A,I33,J33)</f>
        <v>1.7577720182472567</v>
      </c>
      <c r="J34">
        <v>1.7577720182472567</v>
      </c>
      <c r="K34">
        <f t="shared" si="1"/>
        <v>0</v>
      </c>
      <c r="L34" cm="1">
        <f t="array" ref="L34">_xll.XLL.UDF(function,I34)</f>
        <v>0</v>
      </c>
      <c r="M34" cm="1">
        <f t="array" ref="M34">_xll.XLL.UDF(function,J34)</f>
        <v>0</v>
      </c>
    </row>
    <row r="35" spans="3:13" x14ac:dyDescent="0.3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  <c r="I35" cm="1">
        <f t="array" ref="I35:J35">_xll.FALSE_POSITION(_xll.KAHAN.A,I34,J34)</f>
        <v>1.7577720182472567</v>
      </c>
      <c r="J35">
        <v>1.7577720182472567</v>
      </c>
      <c r="K35">
        <f t="shared" si="1"/>
        <v>0</v>
      </c>
      <c r="L35" cm="1">
        <f t="array" ref="L35">_xll.XLL.UDF(function,I35)</f>
        <v>0</v>
      </c>
      <c r="M35" cm="1">
        <f t="array" ref="M35">_xll.XLL.UDF(function,J35)</f>
        <v>0</v>
      </c>
    </row>
    <row r="36" spans="3:13" x14ac:dyDescent="0.3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 cm="1">
        <f t="array" ref="I36:J36">_xll.FALSE_POSITION(_xll.KAHAN.A,I35,J35)</f>
        <v>1.7577720182472567</v>
      </c>
      <c r="J36">
        <v>1.7577720182472567</v>
      </c>
      <c r="K36">
        <f t="shared" si="1"/>
        <v>0</v>
      </c>
      <c r="L36" cm="1">
        <f t="array" ref="L36">_xll.XLL.UDF(function,I36)</f>
        <v>0</v>
      </c>
      <c r="M36" cm="1">
        <f t="array" ref="M36">_xll.XLL.UDF(function,J36)</f>
        <v>0</v>
      </c>
    </row>
    <row r="37" spans="3:13" x14ac:dyDescent="0.3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 cm="1">
        <f t="array" ref="I37:J37">_xll.FALSE_POSITION(_xll.KAHAN.A,I36,J36)</f>
        <v>1.7577720182472567</v>
      </c>
      <c r="J37">
        <v>1.7577720182472567</v>
      </c>
      <c r="K37">
        <f t="shared" si="1"/>
        <v>0</v>
      </c>
      <c r="L37" cm="1">
        <f t="array" ref="L37">_xll.XLL.UDF(function,I37)</f>
        <v>0</v>
      </c>
      <c r="M37" cm="1">
        <f t="array" ref="M37">_xll.XLL.UDF(function,J37)</f>
        <v>0</v>
      </c>
    </row>
    <row r="38" spans="3:13" x14ac:dyDescent="0.3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 cm="1">
        <f t="array" ref="I38:J38">_xll.FALSE_POSITION(_xll.KAHAN.A,I37,J37)</f>
        <v>1.7577720182472567</v>
      </c>
      <c r="J38">
        <v>1.7577720182472567</v>
      </c>
      <c r="K38">
        <f t="shared" si="1"/>
        <v>0</v>
      </c>
      <c r="L38" cm="1">
        <f t="array" ref="L38">_xll.XLL.UDF(function,I38)</f>
        <v>0</v>
      </c>
      <c r="M38" cm="1">
        <f t="array" ref="M38">_xll.XLL.UDF(function,J38)</f>
        <v>0</v>
      </c>
    </row>
    <row r="39" spans="3:13" x14ac:dyDescent="0.3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 cm="1">
        <f t="array" ref="I39:J39">_xll.FALSE_POSITION(_xll.KAHAN.A,I38,J38)</f>
        <v>1.7577720182472567</v>
      </c>
      <c r="J39">
        <v>1.7577720182472567</v>
      </c>
      <c r="K39">
        <f t="shared" si="1"/>
        <v>0</v>
      </c>
      <c r="L39" cm="1">
        <f t="array" ref="L39">_xll.XLL.UDF(function,I39)</f>
        <v>0</v>
      </c>
      <c r="M39" cm="1">
        <f t="array" ref="M39">_xll.XLL.UDF(function,J39)</f>
        <v>0</v>
      </c>
    </row>
    <row r="40" spans="3:13" x14ac:dyDescent="0.3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 cm="1">
        <f t="array" ref="I40:J40">_xll.FALSE_POSITION(_xll.KAHAN.A,I39,J39)</f>
        <v>1.7577720182472567</v>
      </c>
      <c r="J40">
        <v>1.7577720182472567</v>
      </c>
      <c r="K40">
        <f t="shared" si="1"/>
        <v>0</v>
      </c>
      <c r="L40" cm="1">
        <f t="array" ref="L40">_xll.XLL.UDF(function,I40)</f>
        <v>0</v>
      </c>
      <c r="M40" cm="1">
        <f t="array" ref="M40">_xll.XLL.UDF(function,J40)</f>
        <v>0</v>
      </c>
    </row>
    <row r="41" spans="3:13" x14ac:dyDescent="0.3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 cm="1">
        <f t="array" ref="I41:J41">_xll.FALSE_POSITION(_xll.KAHAN.A,I40,J40)</f>
        <v>1.7577720182472567</v>
      </c>
      <c r="J41">
        <v>1.7577720182472567</v>
      </c>
      <c r="K41">
        <f t="shared" si="1"/>
        <v>0</v>
      </c>
      <c r="L41" cm="1">
        <f t="array" ref="L41">_xll.XLL.UDF(function,I41)</f>
        <v>0</v>
      </c>
      <c r="M41" cm="1">
        <f t="array" ref="M41">_xll.XLL.UDF(function,J41)</f>
        <v>0</v>
      </c>
    </row>
    <row r="42" spans="3:13" x14ac:dyDescent="0.3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 cm="1">
        <f t="array" ref="I42:J42">_xll.FALSE_POSITION(_xll.KAHAN.A,I41,J41)</f>
        <v>1.7577720182472567</v>
      </c>
      <c r="J42">
        <v>1.7577720182472567</v>
      </c>
      <c r="K42">
        <f t="shared" si="1"/>
        <v>0</v>
      </c>
      <c r="L42" cm="1">
        <f t="array" ref="L42">_xll.XLL.UDF(function,I42)</f>
        <v>0</v>
      </c>
      <c r="M42" cm="1">
        <f t="array" ref="M42">_xll.XLL.UDF(function,J42)</f>
        <v>0</v>
      </c>
    </row>
    <row r="43" spans="3:13" x14ac:dyDescent="0.3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 cm="1">
        <f t="array" ref="I43:J43">_xll.FALSE_POSITION(_xll.KAHAN.A,I42,J42)</f>
        <v>1.7577720182472567</v>
      </c>
      <c r="J43">
        <v>1.7577720182472567</v>
      </c>
      <c r="K43">
        <f t="shared" si="1"/>
        <v>0</v>
      </c>
      <c r="L43" cm="1">
        <f t="array" ref="L43">_xll.XLL.UDF(function,I43)</f>
        <v>0</v>
      </c>
      <c r="M43" cm="1">
        <f t="array" ref="M43">_xll.XLL.UDF(function,J43)</f>
        <v>0</v>
      </c>
    </row>
    <row r="44" spans="3:13" x14ac:dyDescent="0.3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 cm="1">
        <f t="array" ref="I44:J44">_xll.FALSE_POSITION(_xll.KAHAN.A,I43,J43)</f>
        <v>1.7577720182472567</v>
      </c>
      <c r="J44">
        <v>1.7577720182472567</v>
      </c>
      <c r="K44">
        <f t="shared" si="1"/>
        <v>0</v>
      </c>
      <c r="L44" cm="1">
        <f t="array" ref="L44">_xll.XLL.UDF(function,I44)</f>
        <v>0</v>
      </c>
      <c r="M44" cm="1">
        <f t="array" ref="M44">_xll.XLL.UDF(function,J44)</f>
        <v>0</v>
      </c>
    </row>
    <row r="45" spans="3:13" x14ac:dyDescent="0.3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 cm="1">
        <f t="array" ref="I45:J45">_xll.FALSE_POSITION(_xll.KAHAN.A,I44,J44)</f>
        <v>1.7577720182472567</v>
      </c>
      <c r="J45">
        <v>1.7577720182472567</v>
      </c>
      <c r="K45">
        <f t="shared" si="1"/>
        <v>0</v>
      </c>
      <c r="L45" cm="1">
        <f t="array" ref="L45">_xll.XLL.UDF(function,I45)</f>
        <v>0</v>
      </c>
      <c r="M45" cm="1">
        <f t="array" ref="M45">_xll.XLL.UDF(function,J45)</f>
        <v>0</v>
      </c>
    </row>
    <row r="46" spans="3:13" x14ac:dyDescent="0.3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 cm="1">
        <f t="array" ref="I46:J46">_xll.FALSE_POSITION(_xll.KAHAN.A,I45,J45)</f>
        <v>1.7577720182472567</v>
      </c>
      <c r="J46">
        <v>1.7577720182472567</v>
      </c>
      <c r="K46">
        <f t="shared" si="1"/>
        <v>0</v>
      </c>
      <c r="L46" cm="1">
        <f t="array" ref="L46">_xll.XLL.UDF(function,I46)</f>
        <v>0</v>
      </c>
      <c r="M46" cm="1">
        <f t="array" ref="M46">_xll.XLL.UDF(function,J46)</f>
        <v>0</v>
      </c>
    </row>
    <row r="47" spans="3:13" x14ac:dyDescent="0.3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 cm="1">
        <f t="array" ref="I47:J47">_xll.FALSE_POSITION(_xll.KAHAN.A,I46,J46)</f>
        <v>1.7577720182472567</v>
      </c>
      <c r="J47">
        <v>1.7577720182472567</v>
      </c>
      <c r="K47">
        <f t="shared" si="1"/>
        <v>0</v>
      </c>
      <c r="L47" cm="1">
        <f t="array" ref="L47">_xll.XLL.UDF(function,I47)</f>
        <v>0</v>
      </c>
      <c r="M47" cm="1">
        <f t="array" ref="M47">_xll.XLL.UDF(function,J47)</f>
        <v>0</v>
      </c>
    </row>
    <row r="48" spans="3:13" x14ac:dyDescent="0.3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 cm="1">
        <f t="array" ref="I48:J48">_xll.FALSE_POSITION(_xll.KAHAN.A,I47,J47)</f>
        <v>1.7577720182472567</v>
      </c>
      <c r="J48">
        <v>1.7577720182472567</v>
      </c>
      <c r="K48">
        <f t="shared" si="1"/>
        <v>0</v>
      </c>
      <c r="L48" cm="1">
        <f t="array" ref="L48">_xll.XLL.UDF(function,I48)</f>
        <v>0</v>
      </c>
      <c r="M48" cm="1">
        <f t="array" ref="M48">_xll.XLL.UDF(function,J48)</f>
        <v>0</v>
      </c>
    </row>
    <row r="49" spans="3:13" x14ac:dyDescent="0.3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 cm="1">
        <f t="array" ref="I49:J49">_xll.FALSE_POSITION(_xll.KAHAN.A,I48,J48)</f>
        <v>1.7577720182472567</v>
      </c>
      <c r="J49">
        <v>1.7577720182472567</v>
      </c>
      <c r="K49">
        <f t="shared" si="1"/>
        <v>0</v>
      </c>
      <c r="L49" cm="1">
        <f t="array" ref="L49">_xll.XLL.UDF(function,I49)</f>
        <v>0</v>
      </c>
      <c r="M49" cm="1">
        <f t="array" ref="M49">_xll.XLL.UDF(function,J49)</f>
        <v>0</v>
      </c>
    </row>
    <row r="50" spans="3:13" x14ac:dyDescent="0.3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 cm="1">
        <f t="array" ref="I50:J50">_xll.FALSE_POSITION(_xll.KAHAN.A,I49,J49)</f>
        <v>1.7577720182472567</v>
      </c>
      <c r="J50">
        <v>1.7577720182472567</v>
      </c>
      <c r="K50">
        <f t="shared" si="1"/>
        <v>0</v>
      </c>
      <c r="L50" cm="1">
        <f t="array" ref="L50">_xll.XLL.UDF(function,I50)</f>
        <v>0</v>
      </c>
      <c r="M50" cm="1">
        <f t="array" ref="M50">_xll.XLL.UDF(function,J50)</f>
        <v>0</v>
      </c>
    </row>
    <row r="51" spans="3:13" x14ac:dyDescent="0.3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 cm="1">
        <f t="array" ref="I51:J51">_xll.FALSE_POSITION(_xll.KAHAN.A,I50,J50)</f>
        <v>1.7577720182472567</v>
      </c>
      <c r="J51">
        <v>1.7577720182472567</v>
      </c>
      <c r="K51">
        <f t="shared" si="1"/>
        <v>0</v>
      </c>
      <c r="L51" cm="1">
        <f t="array" ref="L51">_xll.XLL.UDF(function,I51)</f>
        <v>0</v>
      </c>
      <c r="M51" cm="1">
        <f t="array" ref="M51">_xll.XLL.UDF(function,J51)</f>
        <v>0</v>
      </c>
    </row>
    <row r="52" spans="3:13" x14ac:dyDescent="0.3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 cm="1">
        <f t="array" ref="I52:J52">_xll.FALSE_POSITION(_xll.KAHAN.A,I51,J51)</f>
        <v>1.7577720182472567</v>
      </c>
      <c r="J52">
        <v>1.7577720182472567</v>
      </c>
      <c r="K52">
        <f t="shared" si="1"/>
        <v>0</v>
      </c>
      <c r="L52" cm="1">
        <f t="array" ref="L52">_xll.XLL.UDF(function,I52)</f>
        <v>0</v>
      </c>
      <c r="M52" cm="1">
        <f t="array" ref="M52">_xll.XLL.UDF(function,J52)</f>
        <v>0</v>
      </c>
    </row>
    <row r="53" spans="3:13" x14ac:dyDescent="0.3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 cm="1">
        <f t="array" ref="I53:J53">_xll.FALSE_POSITION(_xll.KAHAN.A,I52,J52)</f>
        <v>1.7577720182472567</v>
      </c>
      <c r="J53">
        <v>1.7577720182472567</v>
      </c>
      <c r="K53">
        <f t="shared" si="1"/>
        <v>0</v>
      </c>
      <c r="L53" cm="1">
        <f t="array" ref="L53">_xll.XLL.UDF(function,I53)</f>
        <v>0</v>
      </c>
      <c r="M53" cm="1">
        <f t="array" ref="M53">_xll.XLL.UDF(function,J53)</f>
        <v>0</v>
      </c>
    </row>
    <row r="54" spans="3:13" x14ac:dyDescent="0.3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 cm="1">
        <f t="array" ref="I54:J54">_xll.FALSE_POSITION(_xll.KAHAN.A,I53,J53)</f>
        <v>1.7577720182472567</v>
      </c>
      <c r="J54">
        <v>1.7577720182472567</v>
      </c>
      <c r="K54">
        <f t="shared" si="1"/>
        <v>0</v>
      </c>
      <c r="L54" cm="1">
        <f t="array" ref="L54">_xll.XLL.UDF(function,I54)</f>
        <v>0</v>
      </c>
      <c r="M54" cm="1">
        <f t="array" ref="M54">_xll.XLL.UDF(function,J54)</f>
        <v>0</v>
      </c>
    </row>
    <row r="55" spans="3:13" x14ac:dyDescent="0.3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 cm="1">
        <f t="array" ref="I55:J55">_xll.FALSE_POSITION(_xll.KAHAN.A,I54,J54)</f>
        <v>1.7577720182472567</v>
      </c>
      <c r="J55">
        <v>1.7577720182472567</v>
      </c>
      <c r="K55">
        <f t="shared" si="1"/>
        <v>0</v>
      </c>
      <c r="L55" cm="1">
        <f t="array" ref="L55">_xll.XLL.UDF(function,I55)</f>
        <v>0</v>
      </c>
      <c r="M55" cm="1">
        <f t="array" ref="M55">_xll.XLL.UDF(function,J55)</f>
        <v>0</v>
      </c>
    </row>
    <row r="56" spans="3:13" x14ac:dyDescent="0.3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 cm="1">
        <f t="array" ref="I56:J56">_xll.FALSE_POSITION(_xll.KAHAN.A,I55,J55)</f>
        <v>1.7577720182472567</v>
      </c>
      <c r="J56">
        <v>1.7577720182472567</v>
      </c>
      <c r="K56">
        <f t="shared" si="1"/>
        <v>0</v>
      </c>
      <c r="L56" cm="1">
        <f t="array" ref="L56">_xll.XLL.UDF(function,I56)</f>
        <v>0</v>
      </c>
      <c r="M56" cm="1">
        <f t="array" ref="M56">_xll.XLL.UDF(function,J56)</f>
        <v>0</v>
      </c>
    </row>
    <row r="57" spans="3:13" x14ac:dyDescent="0.3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 cm="1">
        <f t="array" ref="I57:J57">_xll.FALSE_POSITION(_xll.KAHAN.A,I56,J56)</f>
        <v>1.7577720182472567</v>
      </c>
      <c r="J57">
        <v>1.7577720182472567</v>
      </c>
      <c r="K57">
        <f t="shared" si="1"/>
        <v>0</v>
      </c>
      <c r="L57" cm="1">
        <f t="array" ref="L57">_xll.XLL.UDF(function,I57)</f>
        <v>0</v>
      </c>
      <c r="M57" cm="1">
        <f t="array" ref="M57">_xll.XLL.UDF(function,J57)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F6D8-BE90-4C14-97D7-52B87A99C4E3}">
  <dimension ref="B2:Q200"/>
  <sheetViews>
    <sheetView zoomScaleNormal="100" workbookViewId="0">
      <selection activeCell="C2" sqref="C2"/>
    </sheetView>
  </sheetViews>
  <sheetFormatPr defaultRowHeight="14.4" x14ac:dyDescent="0.3"/>
  <cols>
    <col min="1" max="1" width="3.5546875" customWidth="1"/>
    <col min="3" max="3" width="11.6640625" bestFit="1" customWidth="1"/>
    <col min="7" max="7" width="3.5546875" customWidth="1"/>
    <col min="13" max="13" width="14.109375" customWidth="1"/>
  </cols>
  <sheetData>
    <row r="2" spans="2:17" x14ac:dyDescent="0.3">
      <c r="B2" t="s">
        <v>5</v>
      </c>
      <c r="C2" s="4" cm="1">
        <f t="array" ref="C2">_xll.KAHAN.B</f>
        <v>-1816395705</v>
      </c>
    </row>
    <row r="3" spans="2:17" x14ac:dyDescent="0.3">
      <c r="B3" s="1" t="s">
        <v>1</v>
      </c>
      <c r="C3">
        <v>1</v>
      </c>
      <c r="D3" cm="1">
        <f t="array" ref="D3">_xll.XLL.UDF(function,C3)</f>
        <v>53.598150033144236</v>
      </c>
      <c r="H3" t="s">
        <v>8</v>
      </c>
    </row>
    <row r="4" spans="2:17" x14ac:dyDescent="0.3">
      <c r="C4">
        <v>2</v>
      </c>
      <c r="D4" cm="1">
        <f t="array" ref="D4">_xll.XLL.UDF(function,C4)</f>
        <v>-0.99326205300091452</v>
      </c>
      <c r="H4" t="s">
        <v>9</v>
      </c>
    </row>
    <row r="5" spans="2:17" x14ac:dyDescent="0.3">
      <c r="N5">
        <f t="array" ref="N5">_xll.ARRAY.SET(_xll.ARRAY.INTERVAL($C$3,$C$4,100))</f>
        <v>1285168</v>
      </c>
      <c r="O5" cm="1">
        <f t="array" ref="O5">_xll.ARRAY.SET(_xll.ARRAY.APPLY(function,_xll.ARRAY.GET(N5)))</f>
        <v>22891778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M6" s="3" t="s">
        <v>10</v>
      </c>
      <c r="Q6" s="3"/>
    </row>
    <row r="7" spans="2:17" x14ac:dyDescent="0.3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17.868615759264884</v>
      </c>
      <c r="H7" s="1" t="s">
        <v>6</v>
      </c>
      <c r="I7">
        <f t="array" ref="I7:J7">_xll.FALSE_POSITION(function,C3,C4)</f>
        <v>1</v>
      </c>
      <c r="J7">
        <v>1.9818055255388241</v>
      </c>
      <c r="K7">
        <f>J7-I7</f>
        <v>0.98180552553882405</v>
      </c>
      <c r="L7" cm="1">
        <f t="array" ref="L7">_xll.XLL.UDF(function,I7)</f>
        <v>53.598150033144236</v>
      </c>
      <c r="M7" cm="1">
        <f t="array" ref="M7">_xll.XLL.UDF(function,J7)</f>
        <v>-0.98927138193766284</v>
      </c>
    </row>
    <row r="8" spans="2:17" x14ac:dyDescent="0.3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0.12873072591281076</v>
      </c>
      <c r="I8" cm="1">
        <f t="array" ref="I8:J8">_xll.FALSE_POSITION(_xll.KAHAN.B,I7,J7)</f>
        <v>1</v>
      </c>
      <c r="J8">
        <v>1.9640125599825602</v>
      </c>
      <c r="K8">
        <f>J8-I8</f>
        <v>0.96401255998256019</v>
      </c>
      <c r="L8" cm="1">
        <f t="array" ref="L8">_xll.XLL.UDF(function,I8)</f>
        <v>53.598150033144236</v>
      </c>
      <c r="M8" cm="1">
        <f t="array" ref="M8">_xll.XLL.UDF(function,J8)</f>
        <v>-0.98334488128521735</v>
      </c>
    </row>
    <row r="9" spans="2:17" x14ac:dyDescent="0.3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0.12873072591281076</v>
      </c>
      <c r="I9" cm="1">
        <f t="array" ref="I9:J9">_xll.FALSE_POSITION(_xll.KAHAN.B,I8,J8)</f>
        <v>1</v>
      </c>
      <c r="J9">
        <v>1.9466448272401777</v>
      </c>
      <c r="K9">
        <f t="shared" ref="K9:K57" si="1">J9-I9</f>
        <v>0.94664482724017773</v>
      </c>
      <c r="L9" cm="1">
        <f t="array" ref="L9">_xll.XLL.UDF(function,I9)</f>
        <v>53.598150033144236</v>
      </c>
      <c r="M9" cm="1">
        <f t="array" ref="M9">_xll.XLL.UDF(function,J9)</f>
        <v>-0.97477402542660385</v>
      </c>
    </row>
    <row r="10" spans="2:17" x14ac:dyDescent="0.3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0.12873072591281076</v>
      </c>
      <c r="I10" cm="1">
        <f t="array" ref="I10:J10">_xll.FALSE_POSITION(_xll.KAHAN.B,I9,J9)</f>
        <v>1</v>
      </c>
      <c r="J10">
        <v>1.9297359881992677</v>
      </c>
      <c r="K10">
        <f t="shared" si="1"/>
        <v>0.92973598819926773</v>
      </c>
      <c r="L10" cm="1">
        <f t="array" ref="L10">_xll.XLL.UDF(function,I10)</f>
        <v>53.598150033144236</v>
      </c>
      <c r="M10" cm="1">
        <f t="array" ref="M10">_xll.XLL.UDF(function,J10)</f>
        <v>-0.96270416627415167</v>
      </c>
    </row>
    <row r="11" spans="2:17" x14ac:dyDescent="0.3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0.12873072591281076</v>
      </c>
      <c r="I11" cm="1">
        <f t="array" ref="I11:J11">_xll.FALSE_POSITION(_xll.KAHAN.B,I10,J10)</f>
        <v>1</v>
      </c>
      <c r="J11">
        <v>1.9133311733827141</v>
      </c>
      <c r="K11">
        <f t="shared" si="1"/>
        <v>0.91333117338271408</v>
      </c>
      <c r="L11" cm="1">
        <f t="array" ref="L11">_xll.XLL.UDF(function,I11)</f>
        <v>53.598150033144236</v>
      </c>
      <c r="M11" cm="1">
        <f t="array" ref="M11">_xll.XLL.UDF(function,J11)</f>
        <v>-0.94615977903007165</v>
      </c>
    </row>
    <row r="12" spans="2:17" x14ac:dyDescent="0.3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0.12873072591281076</v>
      </c>
      <c r="I12" cm="1">
        <f t="array" ref="I12:J12">_xll.FALSE_POSITION(_xll.KAHAN.B,I11,J11)</f>
        <v>1</v>
      </c>
      <c r="J12">
        <v>1.8974879584962332</v>
      </c>
      <c r="K12">
        <f t="shared" si="1"/>
        <v>0.8974879584962332</v>
      </c>
      <c r="L12" cm="1">
        <f t="array" ref="L12">_xll.XLL.UDF(function,I12)</f>
        <v>53.598150033144236</v>
      </c>
      <c r="M12" cm="1">
        <f t="array" ref="M12">_xll.XLL.UDF(function,J12)</f>
        <v>-0.92410378318264119</v>
      </c>
    </row>
    <row r="13" spans="2:17" x14ac:dyDescent="0.3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0.12873072591281076</v>
      </c>
      <c r="I13" cm="1">
        <f t="array" ref="I13:J13">_xll.FALSE_POSITION(_xll.KAHAN.B,I12,J12)</f>
        <v>1</v>
      </c>
      <c r="J13">
        <v>1.8822763346224072</v>
      </c>
      <c r="K13">
        <f t="shared" si="1"/>
        <v>0.88227633462240718</v>
      </c>
      <c r="L13" cm="1">
        <f t="array" ref="L13">_xll.XLL.UDF(function,I13)</f>
        <v>53.598150033144236</v>
      </c>
      <c r="M13" cm="1">
        <f t="array" ref="M13">_xll.XLL.UDF(function,J13)</f>
        <v>-0.89553856449244029</v>
      </c>
    </row>
    <row r="14" spans="2:17" x14ac:dyDescent="0.3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6.2378452802954509E-2</v>
      </c>
      <c r="I14" cm="1">
        <f t="array" ref="I14:J14">_xll.FALSE_POSITION(_xll.KAHAN.B,I13,J13)</f>
        <v>1</v>
      </c>
      <c r="J14">
        <v>1.867777178802229</v>
      </c>
      <c r="K14">
        <f t="shared" si="1"/>
        <v>0.86777717880222904</v>
      </c>
      <c r="L14" cm="1">
        <f t="array" ref="L14">_xll.XLL.UDF(function,I14)</f>
        <v>53.598150033144236</v>
      </c>
      <c r="M14" cm="1">
        <f t="array" ref="M14">_xll.XLL.UDF(function,J14)</f>
        <v>-0.85964890953519546</v>
      </c>
    </row>
    <row r="15" spans="2:17" x14ac:dyDescent="0.3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3.0462142382596591E-2</v>
      </c>
      <c r="I15" cm="1">
        <f t="array" ref="I15:J15">_xll.FALSE_POSITION(_xll.KAHAN.B,I14,J14)</f>
        <v>1</v>
      </c>
      <c r="J15">
        <v>1.8540787973038866</v>
      </c>
      <c r="K15">
        <f t="shared" si="1"/>
        <v>0.85407879730388658</v>
      </c>
      <c r="L15" cm="1">
        <f t="array" ref="L15">_xll.XLL.UDF(function,I15)</f>
        <v>53.598150033144236</v>
      </c>
      <c r="M15" cm="1">
        <f t="array" ref="M15">_xll.XLL.UDF(function,J15)</f>
        <v>-0.81597382219941905</v>
      </c>
    </row>
    <row r="16" spans="2:17" x14ac:dyDescent="0.3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1.4811683763010786E-2</v>
      </c>
      <c r="I16" cm="1">
        <f t="array" ref="I16:J16">_xll.FALSE_POSITION(_xll.KAHAN.B,I15,J15)</f>
        <v>1</v>
      </c>
      <c r="J16">
        <v>1.8412713515284442</v>
      </c>
      <c r="K16">
        <f t="shared" si="1"/>
        <v>0.84127135152844423</v>
      </c>
      <c r="L16" cm="1">
        <f t="array" ref="L16">_xll.XLL.UDF(function,I16)</f>
        <v>53.598150033144236</v>
      </c>
      <c r="M16" cm="1">
        <f t="array" ref="M16">_xll.XLL.UDF(function,J16)</f>
        <v>-0.76457706459153318</v>
      </c>
    </row>
    <row r="17" spans="3:13" x14ac:dyDescent="0.3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7.0624805562164994E-3</v>
      </c>
      <c r="I17" cm="1">
        <f t="array" ref="I17:J17">_xll.FALSE_POSITION(_xll.KAHAN.B,I16,J16)</f>
        <v>1</v>
      </c>
      <c r="J17">
        <v>1.8294394068336874</v>
      </c>
      <c r="K17">
        <f t="shared" si="1"/>
        <v>0.82943940683368744</v>
      </c>
      <c r="L17" cm="1">
        <f t="array" ref="L17">_xll.XLL.UDF(function,I17)</f>
        <v>53.598150033144236</v>
      </c>
      <c r="M17" cm="1">
        <f t="array" ref="M17">_xll.XLL.UDF(function,J17)</f>
        <v>-0.70617141638951564</v>
      </c>
    </row>
    <row r="18" spans="3:13" x14ac:dyDescent="0.3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3.2067738188548134E-3</v>
      </c>
      <c r="I18" cm="1">
        <f t="array" ref="I18:J18">_xll.FALSE_POSITION(_xll.KAHAN.B,I17,J17)</f>
        <v>1</v>
      </c>
      <c r="J18">
        <v>1.8186534070255993</v>
      </c>
      <c r="K18">
        <f t="shared" si="1"/>
        <v>0.8186534070255993</v>
      </c>
      <c r="L18" cm="1">
        <f t="array" ref="L18">_xll.XLL.UDF(function,I18)</f>
        <v>53.598150033144236</v>
      </c>
      <c r="M18" cm="1">
        <f t="array" ref="M18">_xll.XLL.UDF(function,J18)</f>
        <v>-0.64214851653641336</v>
      </c>
    </row>
    <row r="19" spans="3:13" x14ac:dyDescent="0.3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1.2836302466201488E-3</v>
      </c>
      <c r="I19" cm="1">
        <f t="array" ref="I19:J19">_xll.FALSE_POSITION(_xll.KAHAN.B,I18,J18)</f>
        <v>1</v>
      </c>
      <c r="J19">
        <v>1.8089614052310761</v>
      </c>
      <c r="K19">
        <f t="shared" si="1"/>
        <v>0.80896140523107607</v>
      </c>
      <c r="L19" cm="1">
        <f t="array" ref="L19">_xll.XLL.UDF(function,I19)</f>
        <v>53.598150033144236</v>
      </c>
      <c r="M19" cm="1">
        <f t="array" ref="M19">_xll.XLL.UDF(function,J19)</f>
        <v>-0.57448266084669342</v>
      </c>
    </row>
    <row r="20" spans="3:13" x14ac:dyDescent="0.3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3.2323417194879411E-4</v>
      </c>
      <c r="I20" cm="1">
        <f t="array" ref="I20:J20">_xll.FALSE_POSITION(_xll.KAHAN.B,I19,J19)</f>
        <v>1</v>
      </c>
      <c r="J20">
        <v>1.8003826399488976</v>
      </c>
      <c r="K20">
        <f t="shared" si="1"/>
        <v>0.80038263994889758</v>
      </c>
      <c r="L20" cm="1">
        <f t="array" ref="L20">_xll.XLL.UDF(function,I20)</f>
        <v>53.598150033144236</v>
      </c>
      <c r="M20" cm="1">
        <f t="array" ref="M20">_xll.XLL.UDF(function,J20)</f>
        <v>-0.50551241367015054</v>
      </c>
    </row>
    <row r="21" spans="3:13" x14ac:dyDescent="0.3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3.2323417194879411E-4</v>
      </c>
      <c r="I21" cm="1">
        <f t="array" ref="I21:J21">_xll.FALSE_POSITION(_xll.KAHAN.B,I20,J20)</f>
        <v>1</v>
      </c>
      <c r="J21">
        <v>1.7929043410337731</v>
      </c>
      <c r="K21">
        <f t="shared" si="1"/>
        <v>0.79290434103377305</v>
      </c>
      <c r="L21" cm="1">
        <f t="array" ref="L21">_xll.XLL.UDF(function,I21)</f>
        <v>53.598150033144236</v>
      </c>
      <c r="M21" cm="1">
        <f t="array" ref="M21">_xll.XLL.UDF(function,J21)</f>
        <v>-0.43764537579571505</v>
      </c>
    </row>
    <row r="22" spans="3:13" x14ac:dyDescent="0.3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8.3257539239767198E-5</v>
      </c>
      <c r="I22" cm="1">
        <f t="array" ref="I22:J22">_xll.FALSE_POSITION(_xll.KAHAN.B,I21,J21)</f>
        <v>1</v>
      </c>
      <c r="J22">
        <v>1.7864824698338466</v>
      </c>
      <c r="K22">
        <f t="shared" si="1"/>
        <v>0.78648246983384662</v>
      </c>
      <c r="L22" cm="1">
        <f t="array" ref="L22">_xll.XLL.UDF(function,I22)</f>
        <v>53.598150033144236</v>
      </c>
      <c r="M22" cm="1">
        <f t="array" ref="M22">_xll.XLL.UDF(function,J22)</f>
        <v>-0.37305886985781933</v>
      </c>
    </row>
    <row r="23" spans="3:13" x14ac:dyDescent="0.3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8.3257539239767198E-5</v>
      </c>
      <c r="I23" cm="1">
        <f t="array" ref="I23:J23">_xll.FALSE_POSITION(_xll.KAHAN.B,I22,J22)</f>
        <v>1</v>
      </c>
      <c r="J23">
        <v>1.7810461591170248</v>
      </c>
      <c r="K23">
        <f t="shared" si="1"/>
        <v>0.7810461591170248</v>
      </c>
      <c r="L23" cm="1">
        <f t="array" ref="L23">_xll.XLL.UDF(function,I23)</f>
        <v>53.598150033144236</v>
      </c>
      <c r="M23" cm="1">
        <f t="array" ref="M23">_xll.XLL.UDF(function,J23)</f>
        <v>-0.31346819885256227</v>
      </c>
    </row>
    <row r="24" spans="3:13" x14ac:dyDescent="0.3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2.3271028064097976E-5</v>
      </c>
      <c r="I24" cm="1">
        <f t="array" ref="I24:J24">_xll.FALSE_POSITION(_xll.KAHAN.B,I23,J23)</f>
        <v>1</v>
      </c>
      <c r="J24">
        <v>1.7765047793412307</v>
      </c>
      <c r="K24">
        <f t="shared" si="1"/>
        <v>0.77650477934123074</v>
      </c>
      <c r="L24" cm="1">
        <f t="array" ref="L24">_xll.XLL.UDF(function,I24)</f>
        <v>53.598150033144236</v>
      </c>
      <c r="M24" cm="1">
        <f t="array" ref="M24">_xll.XLL.UDF(function,J24)</f>
        <v>-0.26000593353876233</v>
      </c>
    </row>
    <row r="25" spans="3:13" x14ac:dyDescent="0.3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2.3271028064097976E-5</v>
      </c>
      <c r="I25" cm="1">
        <f t="array" ref="I25:J25">_xll.FALSE_POSITION(_xll.KAHAN.B,I24,J24)</f>
        <v>1</v>
      </c>
      <c r="J25">
        <v>1.7727561205461762</v>
      </c>
      <c r="K25">
        <f t="shared" si="1"/>
        <v>0.77275612054617615</v>
      </c>
      <c r="L25" cm="1">
        <f t="array" ref="L25">_xll.XLL.UDF(function,I25)</f>
        <v>53.598150033144236</v>
      </c>
      <c r="M25" cm="1">
        <f t="array" ref="M25">_xll.XLL.UDF(function,J25)</f>
        <v>-0.21321632890289943</v>
      </c>
    </row>
    <row r="26" spans="3:13" x14ac:dyDescent="0.3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8.2748781755626055E-6</v>
      </c>
      <c r="I26" cm="1">
        <f t="array" ref="I26:J26">_xll.FALSE_POSITION(_xll.KAHAN.B,I25,J25)</f>
        <v>1</v>
      </c>
      <c r="J26">
        <v>1.7696942354037033</v>
      </c>
      <c r="K26">
        <f t="shared" si="1"/>
        <v>0.7696942354037033</v>
      </c>
      <c r="L26" cm="1">
        <f t="array" ref="L26">_xll.XLL.UDF(function,I26)</f>
        <v>53.598150033144236</v>
      </c>
      <c r="M26" cm="1">
        <f t="array" ref="M26">_xll.XLL.UDF(function,J26)</f>
        <v>-0.17313729301816294</v>
      </c>
    </row>
    <row r="27" spans="3:13" x14ac:dyDescent="0.3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7.7687491617517423E-7</v>
      </c>
      <c r="I27" cm="1">
        <f t="array" ref="I27:J27">_xll.FALSE_POSITION(_xll.KAHAN.B,I26,J26)</f>
        <v>1</v>
      </c>
      <c r="J27">
        <v>1.767215909460693</v>
      </c>
      <c r="K27">
        <f t="shared" si="1"/>
        <v>0.76721590946069296</v>
      </c>
      <c r="L27" cm="1">
        <f t="array" ref="L27">_xll.XLL.UDF(function,I27)</f>
        <v>53.598150033144236</v>
      </c>
      <c r="M27" cm="1">
        <f t="array" ref="M27">_xll.XLL.UDF(function,J27)</f>
        <v>-0.1394286752784698</v>
      </c>
    </row>
    <row r="28" spans="3:13" x14ac:dyDescent="0.3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7.7687491617517423E-7</v>
      </c>
      <c r="I28" cm="1">
        <f t="array" ref="I28:J28">_xll.FALSE_POSITION(_xll.KAHAN.B,I27,J27)</f>
        <v>1</v>
      </c>
      <c r="J28">
        <v>1.765225274592511</v>
      </c>
      <c r="K28">
        <f t="shared" si="1"/>
        <v>0.765225274592511</v>
      </c>
      <c r="L28" cm="1">
        <f t="array" ref="L28">_xll.XLL.UDF(function,I28)</f>
        <v>53.598150033144236</v>
      </c>
      <c r="M28" cm="1">
        <f t="array" ref="M28">_xll.XLL.UDF(function,J28)</f>
        <v>-0.11150892447884164</v>
      </c>
    </row>
    <row r="29" spans="3:13" x14ac:dyDescent="0.3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7.7687491617517423E-7</v>
      </c>
      <c r="I29" cm="1">
        <f t="array" ref="I29:J29">_xll.FALSE_POSITION(_xll.KAHAN.B,I28,J28)</f>
        <v>1</v>
      </c>
      <c r="J29">
        <v>1.7636365576091995</v>
      </c>
      <c r="K29">
        <f t="shared" si="1"/>
        <v>0.76363655760919946</v>
      </c>
      <c r="L29" cm="1">
        <f t="array" ref="L29">_xll.XLL.UDF(function,I29)</f>
        <v>53.598150033144236</v>
      </c>
      <c r="M29" cm="1">
        <f t="array" ref="M29">_xll.XLL.UDF(function,J29)</f>
        <v>-8.8674667158837872E-2</v>
      </c>
    </row>
    <row r="30" spans="3:13" x14ac:dyDescent="0.3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7.7687491617517423E-7</v>
      </c>
      <c r="I30" cm="1">
        <f t="array" ref="I30:J30">_xll.FALSE_POSITION(_xll.KAHAN.B,I29,J29)</f>
        <v>1</v>
      </c>
      <c r="J30">
        <v>1.7623752571326985</v>
      </c>
      <c r="K30">
        <f t="shared" si="1"/>
        <v>0.76237525713269849</v>
      </c>
      <c r="L30" cm="1">
        <f t="array" ref="L30">_xll.XLL.UDF(function,I30)</f>
        <v>53.598150033144236</v>
      </c>
      <c r="M30" cm="1">
        <f t="array" ref="M30">_xll.XLL.UDF(function,J30)</f>
        <v>-7.019151857926087E-2</v>
      </c>
    </row>
    <row r="31" spans="3:13" x14ac:dyDescent="0.3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3.0825129959666242E-7</v>
      </c>
      <c r="I31" cm="1">
        <f t="array" ref="I31:J31">_xll.FALSE_POSITION(_xll.KAHAN.B,I30,J30)</f>
        <v>1</v>
      </c>
      <c r="J31">
        <v>1.7613781650765965</v>
      </c>
      <c r="K31">
        <f t="shared" si="1"/>
        <v>0.7613781650765965</v>
      </c>
      <c r="L31" cm="1">
        <f t="array" ref="L31">_xll.XLL.UDF(function,I31)</f>
        <v>53.598150033144236</v>
      </c>
      <c r="M31" cm="1">
        <f t="array" ref="M31">_xll.XLL.UDF(function,J31)</f>
        <v>-5.5354805439487453E-2</v>
      </c>
    </row>
    <row r="32" spans="3:13" x14ac:dyDescent="0.3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7.3939561140434762E-8</v>
      </c>
      <c r="I32" cm="1">
        <f t="array" ref="I32:J32">_xll.FALSE_POSITION(_xll.KAHAN.B,I31,J31)</f>
        <v>1</v>
      </c>
      <c r="J32">
        <v>1.7605926443483519</v>
      </c>
      <c r="K32">
        <f t="shared" si="1"/>
        <v>0.76059264434835194</v>
      </c>
      <c r="L32" cm="1">
        <f t="array" ref="L32">_xll.XLL.UDF(function,I32)</f>
        <v>53.598150033144236</v>
      </c>
      <c r="M32" cm="1">
        <f t="array" ref="M32">_xll.XLL.UDF(function,J32)</f>
        <v>-4.3524667801265293E-2</v>
      </c>
    </row>
    <row r="33" spans="3:13" x14ac:dyDescent="0.3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7.3939561140434762E-8</v>
      </c>
      <c r="I33" cm="1">
        <f t="array" ref="I33:J33">_xll.FALSE_POSITION(_xll.KAHAN.B,I32,J32)</f>
        <v>1</v>
      </c>
      <c r="J33">
        <v>1.7599755021289507</v>
      </c>
      <c r="K33">
        <f t="shared" si="1"/>
        <v>0.75997550212895071</v>
      </c>
      <c r="L33" cm="1">
        <f t="array" ref="L33">_xll.XLL.UDF(function,I33)</f>
        <v>53.598150033144236</v>
      </c>
      <c r="M33" cm="1">
        <f t="array" ref="M33">_xll.XLL.UDF(function,J33)</f>
        <v>-3.4142074616419715E-2</v>
      </c>
    </row>
    <row r="34" spans="3:13" x14ac:dyDescent="0.3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1.5361633964872112E-8</v>
      </c>
      <c r="I34" cm="1">
        <f t="array" ref="I34:J34">_xll.FALSE_POSITION(_xll.KAHAN.B,I33,J33)</f>
        <v>1</v>
      </c>
      <c r="J34">
        <v>1.7594917051611054</v>
      </c>
      <c r="K34">
        <f t="shared" si="1"/>
        <v>0.75949170516110542</v>
      </c>
      <c r="L34" cm="1">
        <f t="array" ref="L34">_xll.XLL.UDF(function,I34)</f>
        <v>53.598150033144236</v>
      </c>
      <c r="M34" cm="1">
        <f t="array" ref="M34">_xll.XLL.UDF(function,J34)</f>
        <v>-2.6732091106969169E-2</v>
      </c>
    </row>
    <row r="35" spans="3:13" x14ac:dyDescent="0.3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1.5361633964872112E-8</v>
      </c>
      <c r="I35" cm="1">
        <f t="array" ref="I35:J35">_xll.FALSE_POSITION(_xll.KAHAN.B,I34,J34)</f>
        <v>1</v>
      </c>
      <c r="J35">
        <v>1.759113097308685</v>
      </c>
      <c r="K35">
        <f t="shared" si="1"/>
        <v>0.75911309730868504</v>
      </c>
      <c r="L35" cm="1">
        <f t="array" ref="L35">_xll.XLL.UDF(function,I35)</f>
        <v>53.598150033144236</v>
      </c>
      <c r="M35" cm="1">
        <f t="array" ref="M35">_xll.XLL.UDF(function,J35)</f>
        <v>-2.0899524894955834E-2</v>
      </c>
    </row>
    <row r="36" spans="3:13" x14ac:dyDescent="0.3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 cm="1">
        <f t="array" ref="I36:J36">_xll.FALSE_POSITION(_xll.KAHAN.B,I35,J35)</f>
        <v>1</v>
      </c>
      <c r="J36">
        <v>1.7588172117380518</v>
      </c>
      <c r="K36">
        <f t="shared" si="1"/>
        <v>0.75881721173805183</v>
      </c>
      <c r="L36" cm="1">
        <f t="array" ref="L36">_xll.XLL.UDF(function,I36)</f>
        <v>53.598150033144236</v>
      </c>
      <c r="M36" cm="1">
        <f t="array" ref="M36">_xll.XLL.UDF(function,J36)</f>
        <v>-1.6320643569467941E-2</v>
      </c>
    </row>
    <row r="37" spans="3:13" x14ac:dyDescent="0.3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 cm="1">
        <f t="array" ref="I37:J37">_xll.FALSE_POSITION(_xll.KAHAN.B,I36,J36)</f>
        <v>1</v>
      </c>
      <c r="J37">
        <v>1.7585862221359756</v>
      </c>
      <c r="K37">
        <f t="shared" si="1"/>
        <v>0.7585862221359756</v>
      </c>
      <c r="L37" cm="1">
        <f t="array" ref="L37">_xll.XLL.UDF(function,I37)</f>
        <v>53.598150033144236</v>
      </c>
      <c r="M37" cm="1">
        <f t="array" ref="M37">_xll.XLL.UDF(function,J37)</f>
        <v>-1.2733390233085395E-2</v>
      </c>
    </row>
    <row r="38" spans="3:13" x14ac:dyDescent="0.3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 cm="1">
        <f t="array" ref="I38:J38">_xll.FALSE_POSITION(_xll.KAHAN.B,I37,J37)</f>
        <v>1</v>
      </c>
      <c r="J38">
        <v>1.7584060465116416</v>
      </c>
      <c r="K38">
        <f t="shared" si="1"/>
        <v>0.75840604651164156</v>
      </c>
      <c r="L38" cm="1">
        <f t="array" ref="L38">_xll.XLL.UDF(function,I38)</f>
        <v>53.598150033144236</v>
      </c>
      <c r="M38" cm="1">
        <f t="array" ref="M38">_xll.XLL.UDF(function,J38)</f>
        <v>-9.9275563636131992E-3</v>
      </c>
    </row>
    <row r="39" spans="3:13" x14ac:dyDescent="0.3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 cm="1">
        <f t="array" ref="I39:J39">_xll.FALSE_POSITION(_xll.KAHAN.B,I38,J38)</f>
        <v>1</v>
      </c>
      <c r="J39">
        <v>1.7582655990434277</v>
      </c>
      <c r="K39">
        <f t="shared" si="1"/>
        <v>0.75826559904342772</v>
      </c>
      <c r="L39" cm="1">
        <f t="array" ref="L39">_xll.XLL.UDF(function,I39)</f>
        <v>53.598150033144236</v>
      </c>
      <c r="M39" cm="1">
        <f t="array" ref="M39">_xll.XLL.UDF(function,J39)</f>
        <v>-7.7356994636668119E-3</v>
      </c>
    </row>
    <row r="40" spans="3:13" x14ac:dyDescent="0.3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 cm="1">
        <f t="array" ref="I40:J40">_xll.FALSE_POSITION(_xll.KAHAN.B,I39,J39)</f>
        <v>1</v>
      </c>
      <c r="J40">
        <v>1.758156176081608</v>
      </c>
      <c r="K40">
        <f t="shared" si="1"/>
        <v>0.75815617608160801</v>
      </c>
      <c r="L40" cm="1">
        <f t="array" ref="L40">_xll.XLL.UDF(function,I40)</f>
        <v>53.598150033144236</v>
      </c>
      <c r="M40" cm="1">
        <f t="array" ref="M40">_xll.XLL.UDF(function,J40)</f>
        <v>-6.0251601441838609E-3</v>
      </c>
    </row>
    <row r="41" spans="3:13" x14ac:dyDescent="0.3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 cm="1">
        <f t="array" ref="I41:J41">_xll.FALSE_POSITION(_xll.KAHAN.B,I40,J40)</f>
        <v>1</v>
      </c>
      <c r="J41">
        <v>1.7580709586081795</v>
      </c>
      <c r="K41">
        <f t="shared" si="1"/>
        <v>0.75807095860817952</v>
      </c>
      <c r="L41" cm="1">
        <f t="array" ref="L41">_xll.XLL.UDF(function,I41)</f>
        <v>53.598150033144236</v>
      </c>
      <c r="M41" cm="1">
        <f t="array" ref="M41">_xll.XLL.UDF(function,J41)</f>
        <v>-4.6912737634525747E-3</v>
      </c>
    </row>
    <row r="42" spans="3:13" x14ac:dyDescent="0.3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 cm="1">
        <f t="array" ref="I42:J42">_xll.FALSE_POSITION(_xll.KAHAN.B,I41,J41)</f>
        <v>1</v>
      </c>
      <c r="J42">
        <v>1.7580046129012683</v>
      </c>
      <c r="K42">
        <f t="shared" si="1"/>
        <v>0.7580046129012683</v>
      </c>
      <c r="L42" cm="1">
        <f t="array" ref="L42">_xll.XLL.UDF(function,I42)</f>
        <v>53.598150033144236</v>
      </c>
      <c r="M42" cm="1">
        <f t="array" ref="M42">_xll.XLL.UDF(function,J42)</f>
        <v>-3.6517287180855007E-3</v>
      </c>
    </row>
    <row r="43" spans="3:13" x14ac:dyDescent="0.3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 cm="1">
        <f t="array" ref="I43:J43">_xll.FALSE_POSITION(_xll.KAHAN.B,I42,J42)</f>
        <v>1</v>
      </c>
      <c r="J43">
        <v>1.7579529723384069</v>
      </c>
      <c r="K43">
        <f t="shared" si="1"/>
        <v>0.75795297233840686</v>
      </c>
      <c r="L43" cm="1">
        <f t="array" ref="L43">_xll.XLL.UDF(function,I43)</f>
        <v>53.598150033144236</v>
      </c>
      <c r="M43" cm="1">
        <f t="array" ref="M43">_xll.XLL.UDF(function,J43)</f>
        <v>-2.8419541268099868E-3</v>
      </c>
    </row>
    <row r="44" spans="3:13" x14ac:dyDescent="0.3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 cm="1">
        <f t="array" ref="I44:J44">_xll.FALSE_POSITION(_xll.KAHAN.B,I43,J43)</f>
        <v>1</v>
      </c>
      <c r="J44">
        <v>1.7579127852542167</v>
      </c>
      <c r="K44">
        <f t="shared" si="1"/>
        <v>0.75791278525421668</v>
      </c>
      <c r="L44" cm="1">
        <f t="array" ref="L44">_xll.XLL.UDF(function,I44)</f>
        <v>53.598150033144236</v>
      </c>
      <c r="M44" cm="1">
        <f t="array" ref="M44">_xll.XLL.UDF(function,J44)</f>
        <v>-2.2113942284535115E-3</v>
      </c>
    </row>
    <row r="45" spans="3:13" x14ac:dyDescent="0.3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 cm="1">
        <f t="array" ref="I45:J45">_xll.FALSE_POSITION(_xll.KAHAN.B,I44,J44)</f>
        <v>1</v>
      </c>
      <c r="J45">
        <v>1.75788151598822</v>
      </c>
      <c r="K45">
        <f t="shared" si="1"/>
        <v>0.75788151598821996</v>
      </c>
      <c r="L45" cm="1">
        <f t="array" ref="L45">_xll.XLL.UDF(function,I45)</f>
        <v>53.598150033144236</v>
      </c>
      <c r="M45" cm="1">
        <f t="array" ref="M45">_xll.XLL.UDF(function,J45)</f>
        <v>-1.7205258838352E-3</v>
      </c>
    </row>
    <row r="46" spans="3:13" x14ac:dyDescent="0.3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 cm="1">
        <f t="array" ref="I46:J46">_xll.FALSE_POSITION(_xll.KAHAN.B,I45,J45)</f>
        <v>1</v>
      </c>
      <c r="J46">
        <v>1.7578571884151954</v>
      </c>
      <c r="K46">
        <f t="shared" si="1"/>
        <v>0.75785718841519545</v>
      </c>
      <c r="L46" cm="1">
        <f t="array" ref="L46">_xll.XLL.UDF(function,I46)</f>
        <v>53.598150033144236</v>
      </c>
      <c r="M46" cm="1">
        <f t="array" ref="M46">_xll.XLL.UDF(function,J46)</f>
        <v>-1.3384870191190945E-3</v>
      </c>
    </row>
    <row r="47" spans="3:13" x14ac:dyDescent="0.3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 cm="1">
        <f t="array" ref="I47:J47">_xll.FALSE_POSITION(_xll.KAHAN.B,I46,J46)</f>
        <v>1</v>
      </c>
      <c r="J47">
        <v>1.757838263197119</v>
      </c>
      <c r="K47">
        <f t="shared" si="1"/>
        <v>0.757838263197119</v>
      </c>
      <c r="L47" cm="1">
        <f t="array" ref="L47">_xll.XLL.UDF(function,I47)</f>
        <v>53.598150033144236</v>
      </c>
      <c r="M47" cm="1">
        <f t="array" ref="M47">_xll.XLL.UDF(function,J47)</f>
        <v>-1.0412004929959418E-3</v>
      </c>
    </row>
    <row r="48" spans="3:13" x14ac:dyDescent="0.3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 cm="1">
        <f t="array" ref="I48:J48">_xll.FALSE_POSITION(_xll.KAHAN.B,I47,J47)</f>
        <v>1</v>
      </c>
      <c r="J48">
        <v>1.7578235416769785</v>
      </c>
      <c r="K48">
        <f t="shared" si="1"/>
        <v>0.75782354167697852</v>
      </c>
      <c r="L48" cm="1">
        <f t="array" ref="L48">_xll.XLL.UDF(function,I48)</f>
        <v>53.598150033144236</v>
      </c>
      <c r="M48" cm="1">
        <f t="array" ref="M48">_xll.XLL.UDF(function,J48)</f>
        <v>-8.0989568004341539E-4</v>
      </c>
    </row>
    <row r="49" spans="3:13" x14ac:dyDescent="0.3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 cm="1">
        <f t="array" ref="I49:J49">_xll.FALSE_POSITION(_xll.KAHAN.B,I48,J48)</f>
        <v>1</v>
      </c>
      <c r="J49">
        <v>1.7578120907455903</v>
      </c>
      <c r="K49">
        <f t="shared" si="1"/>
        <v>0.75781209074559031</v>
      </c>
      <c r="L49" cm="1">
        <f t="array" ref="L49">_xll.XLL.UDF(function,I49)</f>
        <v>53.598150033144236</v>
      </c>
      <c r="M49" cm="1">
        <f t="array" ref="M49">_xll.XLL.UDF(function,J49)</f>
        <v>-6.2994694358708969E-4</v>
      </c>
    </row>
    <row r="50" spans="3:13" x14ac:dyDescent="0.3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 cm="1">
        <f t="array" ref="I50:J50">_xll.FALSE_POSITION(_xll.KAHAN.B,I49,J49)</f>
        <v>1</v>
      </c>
      <c r="J50">
        <v>1.757803184173266</v>
      </c>
      <c r="K50">
        <f t="shared" si="1"/>
        <v>0.75780318417326598</v>
      </c>
      <c r="L50" cm="1">
        <f t="array" ref="L50">_xll.XLL.UDF(function,I50)</f>
        <v>53.598150033144236</v>
      </c>
      <c r="M50" cm="1">
        <f t="array" ref="M50">_xll.XLL.UDF(function,J50)</f>
        <v>-4.8996317462779437E-4</v>
      </c>
    </row>
    <row r="51" spans="3:13" x14ac:dyDescent="0.3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 cm="1">
        <f t="array" ref="I51:J51">_xll.FALSE_POSITION(_xll.KAHAN.B,I50,J50)</f>
        <v>1</v>
      </c>
      <c r="J51">
        <v>1.757796256839776</v>
      </c>
      <c r="K51">
        <f t="shared" si="1"/>
        <v>0.75779625683977603</v>
      </c>
      <c r="L51" cm="1">
        <f t="array" ref="L51">_xll.XLL.UDF(function,I51)</f>
        <v>53.598150033144236</v>
      </c>
      <c r="M51" cm="1">
        <f t="array" ref="M51">_xll.XLL.UDF(function,J51)</f>
        <v>-3.8107539523024592E-4</v>
      </c>
    </row>
    <row r="52" spans="3:13" x14ac:dyDescent="0.3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 cm="1">
        <f t="array" ref="I52:J52">_xll.FALSE_POSITION(_xll.KAHAN.B,I51,J51)</f>
        <v>1</v>
      </c>
      <c r="J52">
        <v>1.757790869052049</v>
      </c>
      <c r="K52">
        <f t="shared" si="1"/>
        <v>0.75779086905204895</v>
      </c>
      <c r="L52" cm="1">
        <f t="array" ref="L52">_xll.XLL.UDF(function,I52)</f>
        <v>53.598150033144236</v>
      </c>
      <c r="M52" cm="1">
        <f t="array" ref="M52">_xll.XLL.UDF(function,J52)</f>
        <v>-2.9638010330490516E-4</v>
      </c>
    </row>
    <row r="53" spans="3:13" x14ac:dyDescent="0.3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 cm="1">
        <f t="array" ref="I53:J53">_xll.FALSE_POSITION(_xll.KAHAN.B,I52,J52)</f>
        <v>1</v>
      </c>
      <c r="J53">
        <v>1.7577866787414882</v>
      </c>
      <c r="K53">
        <f t="shared" si="1"/>
        <v>0.7577866787414882</v>
      </c>
      <c r="L53" cm="1">
        <f t="array" ref="L53">_xll.XLL.UDF(function,I53)</f>
        <v>53.598150033144236</v>
      </c>
      <c r="M53" cm="1">
        <f t="array" ref="M53">_xll.XLL.UDF(function,J53)</f>
        <v>-2.3050477297770211E-4</v>
      </c>
    </row>
    <row r="54" spans="3:13" x14ac:dyDescent="0.3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 cm="1">
        <f t="array" ref="I54:J54">_xll.FALSE_POSITION(_xll.KAHAN.B,I53,J53)</f>
        <v>1</v>
      </c>
      <c r="J54">
        <v>1.7577834198100688</v>
      </c>
      <c r="K54">
        <f t="shared" si="1"/>
        <v>0.7577834198100688</v>
      </c>
      <c r="L54" cm="1">
        <f t="array" ref="L54">_xll.XLL.UDF(function,I54)</f>
        <v>53.598150033144236</v>
      </c>
      <c r="M54" cm="1">
        <f t="array" ref="M54">_xll.XLL.UDF(function,J54)</f>
        <v>-1.7926898284381654E-4</v>
      </c>
    </row>
    <row r="55" spans="3:13" x14ac:dyDescent="0.3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 cm="1">
        <f t="array" ref="I55:J55">_xll.FALSE_POSITION(_xll.KAHAN.B,I54,J54)</f>
        <v>1</v>
      </c>
      <c r="J55">
        <v>1.7577808852709396</v>
      </c>
      <c r="K55">
        <f t="shared" si="1"/>
        <v>0.75778088527093956</v>
      </c>
      <c r="L55" cm="1">
        <f t="array" ref="L55">_xll.XLL.UDF(function,I55)</f>
        <v>53.598150033144236</v>
      </c>
      <c r="M55" cm="1">
        <f t="array" ref="M55">_xll.XLL.UDF(function,J55)</f>
        <v>-1.3942029427060909E-4</v>
      </c>
    </row>
    <row r="56" spans="3:13" x14ac:dyDescent="0.3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 cm="1">
        <f t="array" ref="I56:J56">_xll.FALSE_POSITION(_xll.KAHAN.B,I55,J55)</f>
        <v>1</v>
      </c>
      <c r="J56">
        <v>1.75777891412531</v>
      </c>
      <c r="K56">
        <f t="shared" si="1"/>
        <v>0.75777891412530995</v>
      </c>
      <c r="L56" cm="1">
        <f t="array" ref="L56">_xll.XLL.UDF(function,I56)</f>
        <v>53.598150033144236</v>
      </c>
      <c r="M56" cm="1">
        <f t="array" ref="M56">_xll.XLL.UDF(function,J56)</f>
        <v>-1.084284927305168E-4</v>
      </c>
    </row>
    <row r="57" spans="3:13" x14ac:dyDescent="0.3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 cm="1">
        <f t="array" ref="I57:J57">_xll.FALSE_POSITION(_xll.KAHAN.B,I56,J56)</f>
        <v>1</v>
      </c>
      <c r="J57">
        <v>1.7577773811496529</v>
      </c>
      <c r="K57">
        <f t="shared" si="1"/>
        <v>0.75777738114965287</v>
      </c>
      <c r="L57" cm="1">
        <f t="array" ref="L57">_xll.XLL.UDF(function,I57)</f>
        <v>53.598150033144236</v>
      </c>
      <c r="M57" cm="1">
        <f t="array" ref="M57">_xll.XLL.UDF(function,J57)</f>
        <v>-8.432535734004265E-5</v>
      </c>
    </row>
    <row r="58" spans="3:13" x14ac:dyDescent="0.3">
      <c r="I58" cm="1">
        <f t="array" ref="I58:J58">_xll.FALSE_POSITION(_xll.KAHAN.B,I57,J57)</f>
        <v>1</v>
      </c>
      <c r="J58">
        <v>1.7577761889490287</v>
      </c>
      <c r="K58">
        <f t="shared" ref="K58:K121" si="2">J58-I58</f>
        <v>0.75777618894902865</v>
      </c>
      <c r="L58" cm="1">
        <f t="array" ref="L58">_xll.XLL.UDF(function,I58)</f>
        <v>53.598150033144236</v>
      </c>
      <c r="M58" cm="1">
        <f t="array" ref="M58">_xll.XLL.UDF(function,J58)</f>
        <v>-6.5579921751379722E-5</v>
      </c>
    </row>
    <row r="59" spans="3:13" x14ac:dyDescent="0.3">
      <c r="I59" cm="1">
        <f t="array" ref="I59:J59">_xll.FALSE_POSITION(_xll.KAHAN.B,I58,J58)</f>
        <v>1</v>
      </c>
      <c r="J59">
        <v>1.7577752617744462</v>
      </c>
      <c r="K59">
        <f t="shared" si="2"/>
        <v>0.75777526177444621</v>
      </c>
      <c r="L59" cm="1">
        <f t="array" ref="L59">_xll.XLL.UDF(function,I59)</f>
        <v>53.598150033144236</v>
      </c>
      <c r="M59" cm="1">
        <f t="array" ref="M59">_xll.XLL.UDF(function,J59)</f>
        <v>-5.1001387532556564E-5</v>
      </c>
    </row>
    <row r="60" spans="3:13" x14ac:dyDescent="0.3">
      <c r="I60" cm="1">
        <f t="array" ref="I60:J60">_xll.FALSE_POSITION(_xll.KAHAN.B,I59,J59)</f>
        <v>1</v>
      </c>
      <c r="J60">
        <v>1.7577745407131224</v>
      </c>
      <c r="K60">
        <f t="shared" si="2"/>
        <v>0.75777454071312245</v>
      </c>
      <c r="L60" cm="1">
        <f t="array" ref="L60">_xll.XLL.UDF(function,I60)</f>
        <v>53.598150033144236</v>
      </c>
      <c r="M60" cm="1">
        <f t="array" ref="M60">_xll.XLL.UDF(function,J60)</f>
        <v>-3.9663573512038752E-5</v>
      </c>
    </row>
    <row r="61" spans="3:13" x14ac:dyDescent="0.3">
      <c r="I61" cm="1">
        <f t="array" ref="I61:J61">_xll.FALSE_POSITION(_xll.KAHAN.B,I60,J60)</f>
        <v>1</v>
      </c>
      <c r="J61">
        <v>1.7577739799470524</v>
      </c>
      <c r="K61">
        <f t="shared" si="2"/>
        <v>0.75777397994705242</v>
      </c>
      <c r="L61" cm="1">
        <f t="array" ref="L61">_xll.XLL.UDF(function,I61)</f>
        <v>53.598150033144236</v>
      </c>
      <c r="M61" cm="1">
        <f t="array" ref="M61">_xll.XLL.UDF(function,J61)</f>
        <v>-3.0846132237916102E-5</v>
      </c>
    </row>
    <row r="62" spans="3:13" x14ac:dyDescent="0.3">
      <c r="I62" cm="1">
        <f t="array" ref="I62:J62">_xll.FALSE_POSITION(_xll.KAHAN.B,I61,J61)</f>
        <v>1</v>
      </c>
      <c r="J62">
        <v>1.7577735438427664</v>
      </c>
      <c r="K62">
        <f t="shared" si="2"/>
        <v>0.75777354384276641</v>
      </c>
      <c r="L62" cm="1">
        <f t="array" ref="L62">_xll.XLL.UDF(function,I62)</f>
        <v>53.598150033144236</v>
      </c>
      <c r="M62" cm="1">
        <f t="array" ref="M62">_xll.XLL.UDF(function,J62)</f>
        <v>-2.3988817296816123E-5</v>
      </c>
    </row>
    <row r="63" spans="3:13" x14ac:dyDescent="0.3">
      <c r="I63" cm="1">
        <f t="array" ref="I63:J63">_xll.FALSE_POSITION(_xll.KAHAN.B,I62,J62)</f>
        <v>1</v>
      </c>
      <c r="J63">
        <v>1.7577732046877217</v>
      </c>
      <c r="K63">
        <f t="shared" si="2"/>
        <v>0.75777320468772169</v>
      </c>
      <c r="L63" cm="1">
        <f t="array" ref="L63">_xll.XLL.UDF(function,I63)</f>
        <v>53.598150033144236</v>
      </c>
      <c r="M63" cm="1">
        <f t="array" ref="M63">_xll.XLL.UDF(function,J63)</f>
        <v>-1.8655907070619371E-5</v>
      </c>
    </row>
    <row r="64" spans="3:13" x14ac:dyDescent="0.3">
      <c r="I64" cm="1">
        <f t="array" ref="I64:J64">_xll.FALSE_POSITION(_xll.KAHAN.B,I63,J63)</f>
        <v>1</v>
      </c>
      <c r="J64">
        <v>1.7577729409297085</v>
      </c>
      <c r="K64">
        <f t="shared" si="2"/>
        <v>0.75777294092970848</v>
      </c>
      <c r="L64" cm="1">
        <f t="array" ref="L64">_xll.XLL.UDF(function,I64)</f>
        <v>53.598150033144236</v>
      </c>
      <c r="M64" cm="1">
        <f t="array" ref="M64">_xll.XLL.UDF(function,J64)</f>
        <v>-1.4508531129608926E-5</v>
      </c>
    </row>
    <row r="65" spans="9:13" x14ac:dyDescent="0.3">
      <c r="I65" cm="1">
        <f t="array" ref="I65:J65">_xll.FALSE_POSITION(_xll.KAHAN.B,I64,J64)</f>
        <v>1</v>
      </c>
      <c r="J65">
        <v>1.7577727358075292</v>
      </c>
      <c r="K65">
        <f t="shared" si="2"/>
        <v>0.75777273580752924</v>
      </c>
      <c r="L65" cm="1">
        <f t="array" ref="L65">_xll.XLL.UDF(function,I65)</f>
        <v>53.598150033144236</v>
      </c>
      <c r="M65" cm="1">
        <f t="array" ref="M65">_xll.XLL.UDF(function,J65)</f>
        <v>-1.1283144925600119E-5</v>
      </c>
    </row>
    <row r="66" spans="9:13" x14ac:dyDescent="0.3">
      <c r="I66" cm="1">
        <f t="array" ref="I66:J66">_xll.FALSE_POSITION(_xll.KAHAN.B,I65,J65)</f>
        <v>1</v>
      </c>
      <c r="J66">
        <v>1.7577725762860197</v>
      </c>
      <c r="K66">
        <f t="shared" si="2"/>
        <v>0.75777257628601968</v>
      </c>
      <c r="L66" cm="1">
        <f t="array" ref="L66">_xll.XLL.UDF(function,I66)</f>
        <v>53.598150033144236</v>
      </c>
      <c r="M66" cm="1">
        <f t="array" ref="M66">_xll.XLL.UDF(function,J66)</f>
        <v>-8.7747875546773102E-6</v>
      </c>
    </row>
    <row r="67" spans="9:13" x14ac:dyDescent="0.3">
      <c r="I67" cm="1">
        <f t="array" ref="I67:J67">_xll.FALSE_POSITION(_xll.KAHAN.B,I66,J66)</f>
        <v>1</v>
      </c>
      <c r="J67">
        <v>1.7577724522277778</v>
      </c>
      <c r="K67">
        <f t="shared" si="2"/>
        <v>0.75777245222777778</v>
      </c>
      <c r="L67" cm="1">
        <f t="array" ref="L67">_xll.XLL.UDF(function,I67)</f>
        <v>53.598150033144236</v>
      </c>
      <c r="M67" cm="1">
        <f t="array" ref="M67">_xll.XLL.UDF(function,J67)</f>
        <v>-6.8240600570312893E-6</v>
      </c>
    </row>
    <row r="68" spans="9:13" x14ac:dyDescent="0.3">
      <c r="I68" cm="1">
        <f t="array" ref="I68:J68">_xll.FALSE_POSITION(_xll.KAHAN.B,I67,J67)</f>
        <v>1</v>
      </c>
      <c r="J68">
        <v>1.7577723557489986</v>
      </c>
      <c r="K68">
        <f t="shared" si="2"/>
        <v>0.75777235574899859</v>
      </c>
      <c r="L68" cm="1">
        <f t="array" ref="L68">_xll.XLL.UDF(function,I68)</f>
        <v>53.598150033144236</v>
      </c>
      <c r="M68" cm="1">
        <f t="array" ref="M68">_xll.XLL.UDF(function,J68)</f>
        <v>-5.3069977309361249E-6</v>
      </c>
    </row>
    <row r="69" spans="9:13" x14ac:dyDescent="0.3">
      <c r="I69" cm="1">
        <f t="array" ref="I69:J69">_xll.FALSE_POSITION(_xll.KAHAN.B,I68,J68)</f>
        <v>1</v>
      </c>
      <c r="J69">
        <v>1.7577722807185028</v>
      </c>
      <c r="K69">
        <f t="shared" si="2"/>
        <v>0.75777228071850278</v>
      </c>
      <c r="L69" cm="1">
        <f t="array" ref="L69">_xll.XLL.UDF(function,I69)</f>
        <v>53.598150033144236</v>
      </c>
      <c r="M69" cm="1">
        <f t="array" ref="M69">_xll.XLL.UDF(function,J69)</f>
        <v>-4.127193531711093E-6</v>
      </c>
    </row>
    <row r="70" spans="9:13" x14ac:dyDescent="0.3">
      <c r="I70" cm="1">
        <f t="array" ref="I70:J70">_xll.FALSE_POSITION(_xll.KAHAN.B,I69,J69)</f>
        <v>1</v>
      </c>
      <c r="J70">
        <v>1.7577722223681191</v>
      </c>
      <c r="K70">
        <f t="shared" si="2"/>
        <v>0.75777222236811914</v>
      </c>
      <c r="L70" cm="1">
        <f t="array" ref="L70">_xll.XLL.UDF(function,I70)</f>
        <v>53.598150033144236</v>
      </c>
      <c r="M70" cm="1">
        <f t="array" ref="M70">_xll.XLL.UDF(function,J70)</f>
        <v>-3.2096720858909578E-6</v>
      </c>
    </row>
    <row r="71" spans="9:13" x14ac:dyDescent="0.3">
      <c r="I71" cm="1">
        <f t="array" ref="I71:J71">_xll.FALSE_POSITION(_xll.KAHAN.B,I70,J70)</f>
        <v>1</v>
      </c>
      <c r="J71">
        <v>1.7577721769896835</v>
      </c>
      <c r="K71">
        <f t="shared" si="2"/>
        <v>0.75777217698968347</v>
      </c>
      <c r="L71" cm="1">
        <f t="array" ref="L71">_xll.XLL.UDF(function,I71)</f>
        <v>53.598150033144236</v>
      </c>
      <c r="M71" cm="1">
        <f t="array" ref="M71">_xll.XLL.UDF(function,J71)</f>
        <v>-2.4961255022937223E-6</v>
      </c>
    </row>
    <row r="72" spans="9:13" x14ac:dyDescent="0.3">
      <c r="I72" cm="1">
        <f t="array" ref="I72:J72">_xll.FALSE_POSITION(_xll.KAHAN.B,I71,J71)</f>
        <v>1</v>
      </c>
      <c r="J72">
        <v>1.7577721416993914</v>
      </c>
      <c r="K72">
        <f t="shared" si="2"/>
        <v>0.75777214169939144</v>
      </c>
      <c r="L72" cm="1">
        <f t="array" ref="L72">_xll.XLL.UDF(function,I72)</f>
        <v>53.598150033144236</v>
      </c>
      <c r="M72" cm="1">
        <f t="array" ref="M72">_xll.XLL.UDF(function,J72)</f>
        <v>-1.9412081601055675E-6</v>
      </c>
    </row>
    <row r="73" spans="9:13" x14ac:dyDescent="0.3">
      <c r="I73" cm="1">
        <f t="array" ref="I73:J73">_xll.FALSE_POSITION(_xll.KAHAN.B,I72,J72)</f>
        <v>1</v>
      </c>
      <c r="J73">
        <v>1.7577721142545373</v>
      </c>
      <c r="K73">
        <f t="shared" si="2"/>
        <v>0.75777211425453728</v>
      </c>
      <c r="L73" cm="1">
        <f t="array" ref="L73">_xll.XLL.UDF(function,I73)</f>
        <v>53.598150033144236</v>
      </c>
      <c r="M73" cm="1">
        <f t="array" ref="M73">_xll.XLL.UDF(function,J73)</f>
        <v>-1.5096551484461429E-6</v>
      </c>
    </row>
    <row r="74" spans="9:13" x14ac:dyDescent="0.3">
      <c r="I74" cm="1">
        <f t="array" ref="I74:J74">_xll.FALSE_POSITION(_xll.KAHAN.B,I73,J73)</f>
        <v>1</v>
      </c>
      <c r="J74">
        <v>1.7577720929109921</v>
      </c>
      <c r="K74">
        <f t="shared" si="2"/>
        <v>0.75777209291099212</v>
      </c>
      <c r="L74" cm="1">
        <f t="array" ref="L74">_xll.XLL.UDF(function,I74)</f>
        <v>53.598150033144236</v>
      </c>
      <c r="M74" cm="1">
        <f t="array" ref="M74">_xll.XLL.UDF(function,J74)</f>
        <v>-1.1740412588778781E-6</v>
      </c>
    </row>
    <row r="75" spans="9:13" x14ac:dyDescent="0.3">
      <c r="I75" cm="1">
        <f t="array" ref="I75:J75">_xll.FALSE_POSITION(_xll.KAHAN.B,I74,J74)</f>
        <v>1</v>
      </c>
      <c r="J75">
        <v>1.7577720763123654</v>
      </c>
      <c r="K75">
        <f t="shared" si="2"/>
        <v>0.75777207631236543</v>
      </c>
      <c r="L75" cm="1">
        <f t="array" ref="L75">_xll.XLL.UDF(function,I75)</f>
        <v>53.598150033144236</v>
      </c>
      <c r="M75" cm="1">
        <f t="array" ref="M75">_xll.XLL.UDF(function,J75)</f>
        <v>-9.1303817728594083E-7</v>
      </c>
    </row>
    <row r="76" spans="9:13" x14ac:dyDescent="0.3">
      <c r="I76" cm="1">
        <f t="array" ref="I76:J76">_xll.FALSE_POSITION(_xll.KAHAN.B,I75,J75)</f>
        <v>1</v>
      </c>
      <c r="J76">
        <v>1.7577720634038074</v>
      </c>
      <c r="K76">
        <f t="shared" si="2"/>
        <v>0.75777206340380743</v>
      </c>
      <c r="L76" cm="1">
        <f t="array" ref="L76">_xll.XLL.UDF(function,I76)</f>
        <v>53.598150033144236</v>
      </c>
      <c r="M76" cm="1">
        <f t="array" ref="M76">_xll.XLL.UDF(function,J76)</f>
        <v>-7.1005909074717266E-7</v>
      </c>
    </row>
    <row r="77" spans="9:13" x14ac:dyDescent="0.3">
      <c r="I77" cm="1">
        <f t="array" ref="I77:J77">_xll.FALSE_POSITION(_xll.KAHAN.B,I76,J76)</f>
        <v>1</v>
      </c>
      <c r="J77">
        <v>1.7577720533649734</v>
      </c>
      <c r="K77">
        <f t="shared" si="2"/>
        <v>0.75777205336497344</v>
      </c>
      <c r="L77" cm="1">
        <f t="array" ref="L77">_xll.XLL.UDF(function,I77)</f>
        <v>53.598150033144236</v>
      </c>
      <c r="M77" cm="1">
        <f t="array" ref="M77">_xll.XLL.UDF(function,J77)</f>
        <v>-5.5220461481209071E-7</v>
      </c>
    </row>
    <row r="78" spans="9:13" x14ac:dyDescent="0.3">
      <c r="I78" cm="1">
        <f t="array" ref="I78:J78">_xll.FALSE_POSITION(_xll.KAHAN.B,I77,J77)</f>
        <v>1</v>
      </c>
      <c r="J78">
        <v>1.75777204555789</v>
      </c>
      <c r="K78">
        <f t="shared" si="2"/>
        <v>0.75777204555789002</v>
      </c>
      <c r="L78" cm="1">
        <f t="array" ref="L78">_xll.XLL.UDF(function,I78)</f>
        <v>53.598150033144236</v>
      </c>
      <c r="M78" cm="1">
        <f t="array" ref="M78">_xll.XLL.UDF(function,J78)</f>
        <v>-4.2944302525160793E-7</v>
      </c>
    </row>
    <row r="79" spans="9:13" x14ac:dyDescent="0.3">
      <c r="I79" cm="1">
        <f t="array" ref="I79:J79">_xll.FALSE_POSITION(_xll.KAHAN.B,I78,J78)</f>
        <v>1</v>
      </c>
      <c r="J79">
        <v>1.7577720394864131</v>
      </c>
      <c r="K79">
        <f t="shared" si="2"/>
        <v>0.75777203948641314</v>
      </c>
      <c r="L79" cm="1">
        <f t="array" ref="L79">_xll.XLL.UDF(function,I79)</f>
        <v>53.598150033144236</v>
      </c>
      <c r="M79" cm="1">
        <f t="array" ref="M79">_xll.XLL.UDF(function,J79)</f>
        <v>-3.3397277410252002E-7</v>
      </c>
    </row>
    <row r="80" spans="9:13" x14ac:dyDescent="0.3">
      <c r="I80" cm="1">
        <f t="array" ref="I80:J80">_xll.FALSE_POSITION(_xll.KAHAN.B,I79,J79)</f>
        <v>1</v>
      </c>
      <c r="J80">
        <v>1.7577720347646977</v>
      </c>
      <c r="K80">
        <f t="shared" si="2"/>
        <v>0.75777203476469768</v>
      </c>
      <c r="L80" cm="1">
        <f t="array" ref="L80">_xll.XLL.UDF(function,I80)</f>
        <v>53.598150033144236</v>
      </c>
      <c r="M80" cm="1">
        <f t="array" ref="M80">_xll.XLL.UDF(function,J80)</f>
        <v>-2.5972668815654743E-7</v>
      </c>
    </row>
    <row r="81" spans="9:13" x14ac:dyDescent="0.3">
      <c r="I81" cm="1">
        <f t="array" ref="I81:J81">_xll.FALSE_POSITION(_xll.KAHAN.B,I80,J80)</f>
        <v>1</v>
      </c>
      <c r="J81">
        <v>1.7577720310926752</v>
      </c>
      <c r="K81">
        <f t="shared" si="2"/>
        <v>0.75777203109267521</v>
      </c>
      <c r="L81" cm="1">
        <f t="array" ref="L81">_xll.XLL.UDF(function,I81)</f>
        <v>53.598150033144236</v>
      </c>
      <c r="M81" cm="1">
        <f t="array" ref="M81">_xll.XLL.UDF(function,J81)</f>
        <v>-2.0198637695756361E-7</v>
      </c>
    </row>
    <row r="82" spans="9:13" x14ac:dyDescent="0.3">
      <c r="I82" cm="1">
        <f t="array" ref="I82:J82">_xll.FALSE_POSITION(_xll.KAHAN.B,I81,J81)</f>
        <v>1</v>
      </c>
      <c r="J82">
        <v>1.7577720282369869</v>
      </c>
      <c r="K82">
        <f t="shared" si="2"/>
        <v>0.75777202823698686</v>
      </c>
      <c r="L82" cm="1">
        <f t="array" ref="L82">_xll.XLL.UDF(function,I82)</f>
        <v>53.598150033144236</v>
      </c>
      <c r="M82" cm="1">
        <f t="array" ref="M82">_xll.XLL.UDF(function,J82)</f>
        <v>-1.5708242184775401E-7</v>
      </c>
    </row>
    <row r="83" spans="9:13" x14ac:dyDescent="0.3">
      <c r="I83" cm="1">
        <f t="array" ref="I83:J83">_xll.FALSE_POSITION(_xll.KAHAN.B,I82,J82)</f>
        <v>1</v>
      </c>
      <c r="J83">
        <v>1.7577720260161513</v>
      </c>
      <c r="K83">
        <f t="shared" si="2"/>
        <v>0.75777202601615135</v>
      </c>
      <c r="L83" cm="1">
        <f t="array" ref="L83">_xll.XLL.UDF(function,I83)</f>
        <v>53.598150033144236</v>
      </c>
      <c r="M83" cm="1">
        <f t="array" ref="M83">_xll.XLL.UDF(function,J83)</f>
        <v>-1.2216113776108983E-7</v>
      </c>
    </row>
    <row r="84" spans="9:13" x14ac:dyDescent="0.3">
      <c r="I84" cm="1">
        <f t="array" ref="I84:J84">_xll.FALSE_POSITION(_xll.KAHAN.B,I83,J83)</f>
        <v>1</v>
      </c>
      <c r="J84">
        <v>1.757772024289034</v>
      </c>
      <c r="K84">
        <f t="shared" si="2"/>
        <v>0.75777202428903401</v>
      </c>
      <c r="L84" cm="1">
        <f t="array" ref="L84">_xll.XLL.UDF(function,I84)</f>
        <v>53.598150033144236</v>
      </c>
      <c r="M84" cm="1">
        <f t="array" ref="M84">_xll.XLL.UDF(function,J84)</f>
        <v>-9.5003270028648501E-8</v>
      </c>
    </row>
    <row r="85" spans="9:13" x14ac:dyDescent="0.3">
      <c r="I85" cm="1">
        <f t="array" ref="I85:J85">_xll.FALSE_POSITION(_xll.KAHAN.B,I84,J84)</f>
        <v>1</v>
      </c>
      <c r="J85">
        <v>1.7577720229458753</v>
      </c>
      <c r="K85">
        <f t="shared" si="2"/>
        <v>0.75777202294587531</v>
      </c>
      <c r="L85" cm="1">
        <f t="array" ref="L85">_xll.XLL.UDF(function,I85)</f>
        <v>53.598150033144236</v>
      </c>
      <c r="M85" cm="1">
        <f t="array" ref="M85">_xll.XLL.UDF(function,J85)</f>
        <v>-7.3882918338874504E-8</v>
      </c>
    </row>
    <row r="86" spans="9:13" x14ac:dyDescent="0.3">
      <c r="I86" cm="1">
        <f t="array" ref="I86:J86">_xll.FALSE_POSITION(_xll.KAHAN.B,I85,J85)</f>
        <v>1</v>
      </c>
      <c r="J86">
        <v>1.7577720219013167</v>
      </c>
      <c r="K86">
        <f t="shared" si="2"/>
        <v>0.75777202190131665</v>
      </c>
      <c r="L86" cm="1">
        <f t="array" ref="L86">_xll.XLL.UDF(function,I86)</f>
        <v>53.598150033144236</v>
      </c>
      <c r="M86" cm="1">
        <f t="array" ref="M86">_xll.XLL.UDF(function,J86)</f>
        <v>-5.7457867908006222E-8</v>
      </c>
    </row>
    <row r="87" spans="9:13" x14ac:dyDescent="0.3">
      <c r="I87" cm="1">
        <f t="array" ref="I87:J87">_xll.FALSE_POSITION(_xll.KAHAN.B,I86,J86)</f>
        <v>1</v>
      </c>
      <c r="J87">
        <v>1.7577720210889758</v>
      </c>
      <c r="K87">
        <f t="shared" si="2"/>
        <v>0.75777202108897579</v>
      </c>
      <c r="L87" cm="1">
        <f t="array" ref="L87">_xll.XLL.UDF(function,I87)</f>
        <v>53.598150033144236</v>
      </c>
      <c r="M87" cm="1">
        <f t="array" ref="M87">_xll.XLL.UDF(function,J87)</f>
        <v>-4.4684303257547242E-8</v>
      </c>
    </row>
    <row r="88" spans="9:13" x14ac:dyDescent="0.3">
      <c r="I88" cm="1">
        <f t="array" ref="I88:J88">_xll.FALSE_POSITION(_xll.KAHAN.B,I87,J87)</f>
        <v>1</v>
      </c>
      <c r="J88">
        <v>1.7577720204572278</v>
      </c>
      <c r="K88">
        <f t="shared" si="2"/>
        <v>0.7577720204572278</v>
      </c>
      <c r="L88" cm="1">
        <f t="array" ref="L88">_xll.XLL.UDF(function,I88)</f>
        <v>53.598150033144236</v>
      </c>
      <c r="M88" cm="1">
        <f t="array" ref="M88">_xll.XLL.UDF(function,J88)</f>
        <v>-3.4750450850218328E-8</v>
      </c>
    </row>
    <row r="89" spans="9:13" x14ac:dyDescent="0.3">
      <c r="I89" cm="1">
        <f t="array" ref="I89:J89">_xll.FALSE_POSITION(_xll.KAHAN.B,I88,J88)</f>
        <v>1</v>
      </c>
      <c r="J89">
        <v>1.757772019965925</v>
      </c>
      <c r="K89">
        <f t="shared" si="2"/>
        <v>0.75777201996592503</v>
      </c>
      <c r="L89" cm="1">
        <f t="array" ref="L89">_xll.XLL.UDF(function,I89)</f>
        <v>53.598150033144236</v>
      </c>
      <c r="M89" cm="1">
        <f t="array" ref="M89">_xll.XLL.UDF(function,J89)</f>
        <v>-2.7025013005221865E-8</v>
      </c>
    </row>
    <row r="90" spans="9:13" x14ac:dyDescent="0.3">
      <c r="I90" cm="1">
        <f t="array" ref="I90:J90">_xll.FALSE_POSITION(_xll.KAHAN.B,I89,J89)</f>
        <v>1</v>
      </c>
      <c r="J90">
        <v>1.7577720195838447</v>
      </c>
      <c r="K90">
        <f t="shared" si="2"/>
        <v>0.75777201958384466</v>
      </c>
      <c r="L90" cm="1">
        <f t="array" ref="L90">_xll.XLL.UDF(function,I90)</f>
        <v>53.598150033144236</v>
      </c>
      <c r="M90" cm="1">
        <f t="array" ref="M90">_xll.XLL.UDF(function,J90)</f>
        <v>-2.1017031448522516E-8</v>
      </c>
    </row>
    <row r="91" spans="9:13" x14ac:dyDescent="0.3">
      <c r="I91" cm="1">
        <f t="array" ref="I91:J91">_xll.FALSE_POSITION(_xll.KAHAN.B,I90,J90)</f>
        <v>1</v>
      </c>
      <c r="J91">
        <v>1.7577720192867052</v>
      </c>
      <c r="K91">
        <f t="shared" si="2"/>
        <v>0.75777201928670523</v>
      </c>
      <c r="L91" cm="1">
        <f t="array" ref="L91">_xll.XLL.UDF(function,I91)</f>
        <v>53.598150033144236</v>
      </c>
      <c r="M91" cm="1">
        <f t="array" ref="M91">_xll.XLL.UDF(function,J91)</f>
        <v>-1.6344694375725055E-8</v>
      </c>
    </row>
    <row r="92" spans="9:13" x14ac:dyDescent="0.3">
      <c r="I92" cm="1">
        <f t="array" ref="I92:J92">_xll.FALSE_POSITION(_xll.KAHAN.B,I91,J91)</f>
        <v>1</v>
      </c>
      <c r="J92">
        <v>1.7577720190556236</v>
      </c>
      <c r="K92">
        <f t="shared" si="2"/>
        <v>0.75777201905562364</v>
      </c>
      <c r="L92" cm="1">
        <f t="array" ref="L92">_xll.XLL.UDF(function,I92)</f>
        <v>53.598150033144236</v>
      </c>
      <c r="M92" cm="1">
        <f t="array" ref="M92">_xll.XLL.UDF(function,J92)</f>
        <v>-1.2711078412053212E-8</v>
      </c>
    </row>
    <row r="93" spans="9:13" x14ac:dyDescent="0.3">
      <c r="I93" cm="1">
        <f t="array" ref="I93:J93">_xll.FALSE_POSITION(_xll.KAHAN.B,I92,J92)</f>
        <v>1</v>
      </c>
      <c r="J93">
        <v>1.7577720188759143</v>
      </c>
      <c r="K93">
        <f t="shared" si="2"/>
        <v>0.75777201887591428</v>
      </c>
      <c r="L93" cm="1">
        <f t="array" ref="L93">_xll.XLL.UDF(function,I93)</f>
        <v>53.598150033144236</v>
      </c>
      <c r="M93" cm="1">
        <f t="array" ref="M93">_xll.XLL.UDF(function,J93)</f>
        <v>-9.8852570573626508E-9</v>
      </c>
    </row>
    <row r="94" spans="9:13" x14ac:dyDescent="0.3">
      <c r="I94" cm="1">
        <f t="array" ref="I94:J94">_xll.FALSE_POSITION(_xll.KAHAN.B,I93,J93)</f>
        <v>1</v>
      </c>
      <c r="J94">
        <v>1.7577720187361563</v>
      </c>
      <c r="K94">
        <f t="shared" si="2"/>
        <v>0.75777201873615629</v>
      </c>
      <c r="L94" cm="1">
        <f t="array" ref="L94">_xll.XLL.UDF(function,I94)</f>
        <v>53.598150033144236</v>
      </c>
      <c r="M94" cm="1">
        <f t="array" ref="M94">_xll.XLL.UDF(function,J94)</f>
        <v>-7.6876478516396674E-9</v>
      </c>
    </row>
    <row r="95" spans="9:13" x14ac:dyDescent="0.3">
      <c r="I95" cm="1">
        <f t="array" ref="I95:J95">_xll.FALSE_POSITION(_xll.KAHAN.B,I94,J94)</f>
        <v>1</v>
      </c>
      <c r="J95">
        <v>1.7577720186274681</v>
      </c>
      <c r="K95">
        <f t="shared" si="2"/>
        <v>0.75777201862746812</v>
      </c>
      <c r="L95" cm="1">
        <f t="array" ref="L95">_xll.XLL.UDF(function,I95)</f>
        <v>53.598150033144236</v>
      </c>
      <c r="M95" cm="1">
        <f t="array" ref="M95">_xll.XLL.UDF(function,J95)</f>
        <v>-5.9785936201706136E-9</v>
      </c>
    </row>
    <row r="96" spans="9:13" x14ac:dyDescent="0.3">
      <c r="I96" cm="1">
        <f t="array" ref="I96:J96">_xll.FALSE_POSITION(_xll.KAHAN.B,I95,J95)</f>
        <v>1</v>
      </c>
      <c r="J96">
        <v>1.7577720185429426</v>
      </c>
      <c r="K96">
        <f t="shared" si="2"/>
        <v>0.75777201854294263</v>
      </c>
      <c r="L96" cm="1">
        <f t="array" ref="L96">_xll.XLL.UDF(function,I96)</f>
        <v>53.598150033144236</v>
      </c>
      <c r="M96" cm="1">
        <f t="array" ref="M96">_xll.XLL.UDF(function,J96)</f>
        <v>-4.6494790240103612E-9</v>
      </c>
    </row>
    <row r="97" spans="9:13" x14ac:dyDescent="0.3">
      <c r="I97" cm="1">
        <f t="array" ref="I97:J97">_xll.FALSE_POSITION(_xll.KAHAN.B,I96,J96)</f>
        <v>1</v>
      </c>
      <c r="J97">
        <v>1.7577720184772081</v>
      </c>
      <c r="K97">
        <f t="shared" si="2"/>
        <v>0.7577720184772081</v>
      </c>
      <c r="L97" cm="1">
        <f t="array" ref="L97">_xll.XLL.UDF(function,I97)</f>
        <v>53.598150033144236</v>
      </c>
      <c r="M97" cm="1">
        <f t="array" ref="M97">_xll.XLL.UDF(function,J97)</f>
        <v>-3.6158454008727858E-9</v>
      </c>
    </row>
    <row r="98" spans="9:13" x14ac:dyDescent="0.3">
      <c r="I98" cm="1">
        <f t="array" ref="I98:J98">_xll.FALSE_POSITION(_xll.KAHAN.B,I97,J97)</f>
        <v>1</v>
      </c>
      <c r="J98">
        <v>1.757772018426087</v>
      </c>
      <c r="K98">
        <f t="shared" si="2"/>
        <v>0.75777201842608699</v>
      </c>
      <c r="L98" cm="1">
        <f t="array" ref="L98">_xll.XLL.UDF(function,I98)</f>
        <v>53.598150033144236</v>
      </c>
      <c r="M98" cm="1">
        <f t="array" ref="M98">_xll.XLL.UDF(function,J98)</f>
        <v>-2.8119959694095087E-9</v>
      </c>
    </row>
    <row r="99" spans="9:13" x14ac:dyDescent="0.3">
      <c r="I99" cm="1">
        <f t="array" ref="I99:J99">_xll.FALSE_POSITION(_xll.KAHAN.B,I98,J98)</f>
        <v>1</v>
      </c>
      <c r="J99">
        <v>1.7577720183863312</v>
      </c>
      <c r="K99">
        <f t="shared" si="2"/>
        <v>0.75777201838633124</v>
      </c>
      <c r="L99" cm="1">
        <f t="array" ref="L99">_xll.XLL.UDF(function,I99)</f>
        <v>53.598150033144236</v>
      </c>
      <c r="M99" cm="1">
        <f t="array" ref="M99">_xll.XLL.UDF(function,J99)</f>
        <v>-2.1868622468446119E-9</v>
      </c>
    </row>
    <row r="100" spans="9:13" x14ac:dyDescent="0.3">
      <c r="I100" cm="1">
        <f t="array" ref="I100:J100">_xll.FALSE_POSITION(_xll.KAHAN.B,I99,J99)</f>
        <v>1</v>
      </c>
      <c r="J100">
        <v>1.7577720183554133</v>
      </c>
      <c r="K100">
        <f t="shared" si="2"/>
        <v>0.7577720183554133</v>
      </c>
      <c r="L100" cm="1">
        <f t="array" ref="L100">_xll.XLL.UDF(function,I100)</f>
        <v>53.598150033144236</v>
      </c>
      <c r="M100" cm="1">
        <f t="array" ref="M100">_xll.XLL.UDF(function,J100)</f>
        <v>-1.7006946961828362E-9</v>
      </c>
    </row>
    <row r="101" spans="9:13" x14ac:dyDescent="0.3">
      <c r="I101" cm="1">
        <f t="array" ref="I101:J101">_xll.FALSE_POSITION(_xll.KAHAN.B,I100,J100)</f>
        <v>1</v>
      </c>
      <c r="J101">
        <v>1.7577720183313688</v>
      </c>
      <c r="K101">
        <f t="shared" si="2"/>
        <v>0.75777201833136876</v>
      </c>
      <c r="L101" cm="1">
        <f t="array" ref="L101">_xll.XLL.UDF(function,I101)</f>
        <v>53.598150033144236</v>
      </c>
      <c r="M101" cm="1">
        <f t="array" ref="M101">_xll.XLL.UDF(function,J101)</f>
        <v>-1.3226095774143687E-9</v>
      </c>
    </row>
    <row r="102" spans="9:13" x14ac:dyDescent="0.3">
      <c r="I102" cm="1">
        <f t="array" ref="I102:J102">_xll.FALSE_POSITION(_xll.KAHAN.B,I101,J101)</f>
        <v>1</v>
      </c>
      <c r="J102">
        <v>1.7577720183126695</v>
      </c>
      <c r="K102">
        <f t="shared" si="2"/>
        <v>0.75777201831266949</v>
      </c>
      <c r="L102" cm="1">
        <f t="array" ref="L102">_xll.XLL.UDF(function,I102)</f>
        <v>53.598150033144236</v>
      </c>
      <c r="M102" cm="1">
        <f t="array" ref="M102">_xll.XLL.UDF(function,J102)</f>
        <v>-1.0285763352158028E-9</v>
      </c>
    </row>
    <row r="103" spans="9:13" x14ac:dyDescent="0.3">
      <c r="I103" cm="1">
        <f t="array" ref="I103:J103">_xll.FALSE_POSITION(_xll.KAHAN.B,I102,J102)</f>
        <v>1</v>
      </c>
      <c r="J103">
        <v>1.7577720182981276</v>
      </c>
      <c r="K103">
        <f t="shared" si="2"/>
        <v>0.75777201829812757</v>
      </c>
      <c r="L103" cm="1">
        <f t="array" ref="L103">_xll.XLL.UDF(function,I103)</f>
        <v>53.598150033144236</v>
      </c>
      <c r="M103" cm="1">
        <f t="array" ref="M103">_xll.XLL.UDF(function,J103)</f>
        <v>-7.9991124835032679E-10</v>
      </c>
    </row>
    <row r="104" spans="9:13" x14ac:dyDescent="0.3">
      <c r="I104" cm="1">
        <f t="array" ref="I104:J104">_xll.FALSE_POSITION(_xll.KAHAN.B,I103,J103)</f>
        <v>1</v>
      </c>
      <c r="J104">
        <v>1.7577720182868184</v>
      </c>
      <c r="K104">
        <f t="shared" si="2"/>
        <v>0.75777201828681839</v>
      </c>
      <c r="L104" cm="1">
        <f t="array" ref="L104">_xll.XLL.UDF(function,I104)</f>
        <v>53.598150033144236</v>
      </c>
      <c r="M104" cm="1">
        <f t="array" ref="M104">_xll.XLL.UDF(function,J104)</f>
        <v>-6.2208194151480711E-10</v>
      </c>
    </row>
    <row r="105" spans="9:13" x14ac:dyDescent="0.3">
      <c r="I105" cm="1">
        <f t="array" ref="I105:J105">_xll.FALSE_POSITION(_xll.KAHAN.B,I104,J104)</f>
        <v>1</v>
      </c>
      <c r="J105">
        <v>1.7577720182780232</v>
      </c>
      <c r="K105">
        <f t="shared" si="2"/>
        <v>0.75777201827802321</v>
      </c>
      <c r="L105" cm="1">
        <f t="array" ref="L105">_xll.XLL.UDF(function,I105)</f>
        <v>53.598150033144236</v>
      </c>
      <c r="M105" cm="1">
        <f t="array" ref="M105">_xll.XLL.UDF(function,J105)</f>
        <v>-4.8378367978330061E-10</v>
      </c>
    </row>
    <row r="106" spans="9:13" x14ac:dyDescent="0.3">
      <c r="I106" cm="1">
        <f t="array" ref="I106:J106">_xll.FALSE_POSITION(_xll.KAHAN.B,I105,J105)</f>
        <v>1</v>
      </c>
      <c r="J106">
        <v>1.7577720182711833</v>
      </c>
      <c r="K106">
        <f t="shared" si="2"/>
        <v>0.75777201827118335</v>
      </c>
      <c r="L106" cm="1">
        <f t="array" ref="L106">_xll.XLL.UDF(function,I106)</f>
        <v>53.598150033144236</v>
      </c>
      <c r="M106" cm="1">
        <f t="array" ref="M106">_xll.XLL.UDF(function,J106)</f>
        <v>-3.7622882587129425E-10</v>
      </c>
    </row>
    <row r="107" spans="9:13" x14ac:dyDescent="0.3">
      <c r="I107" cm="1">
        <f t="array" ref="I107:J107">_xll.FALSE_POSITION(_xll.KAHAN.B,I106,J106)</f>
        <v>1</v>
      </c>
      <c r="J107">
        <v>1.7577720182658643</v>
      </c>
      <c r="K107">
        <f t="shared" si="2"/>
        <v>0.75777201826586427</v>
      </c>
      <c r="L107" cm="1">
        <f t="array" ref="L107">_xll.XLL.UDF(function,I107)</f>
        <v>53.598150033144236</v>
      </c>
      <c r="M107" cm="1">
        <f t="array" ref="M107">_xll.XLL.UDF(function,J107)</f>
        <v>-2.9259261680181226E-10</v>
      </c>
    </row>
    <row r="108" spans="9:13" x14ac:dyDescent="0.3">
      <c r="I108" cm="1">
        <f t="array" ref="I108:J108">_xll.FALSE_POSITION(_xll.KAHAN.B,I107,J107)</f>
        <v>1</v>
      </c>
      <c r="J108">
        <v>1.7577720182617274</v>
      </c>
      <c r="K108">
        <f t="shared" si="2"/>
        <v>0.75777201826172735</v>
      </c>
      <c r="L108" cm="1">
        <f t="array" ref="L108">_xll.XLL.UDF(function,I108)</f>
        <v>53.598150033144236</v>
      </c>
      <c r="M108" cm="1">
        <f t="array" ref="M108">_xll.XLL.UDF(function,J108)</f>
        <v>-2.2754065298613568E-10</v>
      </c>
    </row>
    <row r="109" spans="9:13" x14ac:dyDescent="0.3">
      <c r="I109" cm="1">
        <f t="array" ref="I109:J109">_xll.FALSE_POSITION(_xll.KAHAN.B,I108,J108)</f>
        <v>1</v>
      </c>
      <c r="J109">
        <v>1.7577720182585104</v>
      </c>
      <c r="K109">
        <f t="shared" si="2"/>
        <v>0.75777201825851037</v>
      </c>
      <c r="L109" cm="1">
        <f t="array" ref="L109">_xll.XLL.UDF(function,I109)</f>
        <v>53.598150033144236</v>
      </c>
      <c r="M109" cm="1">
        <f t="array" ref="M109">_xll.XLL.UDF(function,J109)</f>
        <v>-1.7695533927053475E-10</v>
      </c>
    </row>
    <row r="110" spans="9:13" x14ac:dyDescent="0.3">
      <c r="I110" cm="1">
        <f t="array" ref="I110:J110">_xll.FALSE_POSITION(_xll.KAHAN.B,I109,J109)</f>
        <v>1</v>
      </c>
      <c r="J110">
        <v>1.7577720182560086</v>
      </c>
      <c r="K110">
        <f t="shared" si="2"/>
        <v>0.75777201825600859</v>
      </c>
      <c r="L110" cm="1">
        <f t="array" ref="L110">_xll.XLL.UDF(function,I110)</f>
        <v>53.598150033144236</v>
      </c>
      <c r="M110" cm="1">
        <f t="array" ref="M110">_xll.XLL.UDF(function,J110)</f>
        <v>-1.376161407051768E-10</v>
      </c>
    </row>
    <row r="111" spans="9:13" x14ac:dyDescent="0.3">
      <c r="I111" cm="1">
        <f t="array" ref="I111:J111">_xll.FALSE_POSITION(_xll.KAHAN.B,I110,J110)</f>
        <v>1</v>
      </c>
      <c r="J111">
        <v>1.7577720182540628</v>
      </c>
      <c r="K111">
        <f t="shared" si="2"/>
        <v>0.75777201825406282</v>
      </c>
      <c r="L111" cm="1">
        <f t="array" ref="L111">_xll.XLL.UDF(function,I111)</f>
        <v>53.598150033144236</v>
      </c>
      <c r="M111" cm="1">
        <f t="array" ref="M111">_xll.XLL.UDF(function,J111)</f>
        <v>-1.0702017050334689E-10</v>
      </c>
    </row>
    <row r="112" spans="9:13" x14ac:dyDescent="0.3">
      <c r="I112" cm="1">
        <f t="array" ref="I112:J112">_xll.FALSE_POSITION(_xll.KAHAN.B,I111,J111)</f>
        <v>1</v>
      </c>
      <c r="J112">
        <v>1.7577720182525496</v>
      </c>
      <c r="K112">
        <f t="shared" si="2"/>
        <v>0.75777201825254958</v>
      </c>
      <c r="L112" cm="1">
        <f t="array" ref="L112">_xll.XLL.UDF(function,I112)</f>
        <v>53.598150033144236</v>
      </c>
      <c r="M112" cm="1">
        <f t="array" ref="M112">_xll.XLL.UDF(function,J112)</f>
        <v>-8.3225870639580535E-11</v>
      </c>
    </row>
    <row r="113" spans="9:13" x14ac:dyDescent="0.3">
      <c r="I113" cm="1">
        <f t="array" ref="I113:J113">_xll.FALSE_POSITION(_xll.KAHAN.B,I112,J112)</f>
        <v>1</v>
      </c>
      <c r="J113">
        <v>1.7577720182513727</v>
      </c>
      <c r="K113">
        <f t="shared" si="2"/>
        <v>0.75777201825137275</v>
      </c>
      <c r="L113" cm="1">
        <f t="array" ref="L113">_xll.XLL.UDF(function,I113)</f>
        <v>53.598150033144236</v>
      </c>
      <c r="M113" cm="1">
        <f t="array" ref="M113">_xll.XLL.UDF(function,J113)</f>
        <v>-6.4721561443548126E-11</v>
      </c>
    </row>
    <row r="114" spans="9:13" x14ac:dyDescent="0.3">
      <c r="I114" cm="1">
        <f t="array" ref="I114:J114">_xll.FALSE_POSITION(_xll.KAHAN.B,I113,J113)</f>
        <v>1</v>
      </c>
      <c r="J114">
        <v>1.7577720182504575</v>
      </c>
      <c r="K114">
        <f t="shared" si="2"/>
        <v>0.75777201825045748</v>
      </c>
      <c r="L114" cm="1">
        <f t="array" ref="L114">_xll.XLL.UDF(function,I114)</f>
        <v>53.598150033144236</v>
      </c>
      <c r="M114" cm="1">
        <f t="array" ref="M114">_xll.XLL.UDF(function,J114)</f>
        <v>-5.0327741973887896E-11</v>
      </c>
    </row>
    <row r="115" spans="9:13" x14ac:dyDescent="0.3">
      <c r="I115" cm="1">
        <f t="array" ref="I115:J115">_xll.FALSE_POSITION(_xll.KAHAN.B,I114,J114)</f>
        <v>1</v>
      </c>
      <c r="J115">
        <v>1.7577720182497456</v>
      </c>
      <c r="K115">
        <f t="shared" si="2"/>
        <v>0.7577720182497456</v>
      </c>
      <c r="L115" cm="1">
        <f t="array" ref="L115">_xll.XLL.UDF(function,I115)</f>
        <v>53.598150033144236</v>
      </c>
      <c r="M115" cm="1">
        <f t="array" ref="M115">_xll.XLL.UDF(function,J115)</f>
        <v>-3.9134917528826918E-11</v>
      </c>
    </row>
    <row r="116" spans="9:13" x14ac:dyDescent="0.3">
      <c r="I116" cm="1">
        <f t="array" ref="I116:J116">_xll.FALSE_POSITION(_xll.KAHAN.B,I115,J115)</f>
        <v>1</v>
      </c>
      <c r="J116">
        <v>1.7577720182491923</v>
      </c>
      <c r="K116">
        <f t="shared" si="2"/>
        <v>0.75777201824919227</v>
      </c>
      <c r="L116" cm="1">
        <f t="array" ref="L116">_xll.XLL.UDF(function,I116)</f>
        <v>53.598150033144236</v>
      </c>
      <c r="M116" cm="1">
        <f t="array" ref="M116">_xll.XLL.UDF(function,J116)</f>
        <v>-3.0434321729444491E-11</v>
      </c>
    </row>
    <row r="117" spans="9:13" x14ac:dyDescent="0.3">
      <c r="I117" cm="1">
        <f t="array" ref="I117:J117">_xll.FALSE_POSITION(_xll.KAHAN.B,I116,J116)</f>
        <v>1</v>
      </c>
      <c r="J117">
        <v>1.7577720182487619</v>
      </c>
      <c r="K117">
        <f t="shared" si="2"/>
        <v>0.75777201824876195</v>
      </c>
      <c r="L117" cm="1">
        <f t="array" ref="L117">_xll.XLL.UDF(function,I117)</f>
        <v>53.598150033144236</v>
      </c>
      <c r="M117" cm="1">
        <f t="array" ref="M117">_xll.XLL.UDF(function,J117)</f>
        <v>-2.3666402171329537E-11</v>
      </c>
    </row>
    <row r="118" spans="9:13" x14ac:dyDescent="0.3">
      <c r="I118" cm="1">
        <f t="array" ref="I118:J118">_xll.FALSE_POSITION(_xll.KAHAN.B,I117,J117)</f>
        <v>1</v>
      </c>
      <c r="J118">
        <v>1.7577720182484271</v>
      </c>
      <c r="K118">
        <f t="shared" si="2"/>
        <v>0.7577720182484271</v>
      </c>
      <c r="L118" cm="1">
        <f t="array" ref="L118">_xll.XLL.UDF(function,I118)</f>
        <v>53.598150033144236</v>
      </c>
      <c r="M118" cm="1">
        <f t="array" ref="M118">_xll.XLL.UDF(function,J118)</f>
        <v>-1.8401280499347195E-11</v>
      </c>
    </row>
    <row r="119" spans="9:13" x14ac:dyDescent="0.3">
      <c r="I119" cm="1">
        <f t="array" ref="I119:J119">_xll.FALSE_POSITION(_xll.KAHAN.B,I118,J118)</f>
        <v>1</v>
      </c>
      <c r="J119">
        <v>1.7577720182481671</v>
      </c>
      <c r="K119">
        <f t="shared" si="2"/>
        <v>0.75777201824816709</v>
      </c>
      <c r="L119" cm="1">
        <f t="array" ref="L119">_xll.XLL.UDF(function,I119)</f>
        <v>53.598150033144236</v>
      </c>
      <c r="M119" cm="1">
        <f t="array" ref="M119">_xll.XLL.UDF(function,J119)</f>
        <v>-1.4313883411887218E-11</v>
      </c>
    </row>
    <row r="120" spans="9:13" x14ac:dyDescent="0.3">
      <c r="I120" cm="1">
        <f t="array" ref="I120:J120">_xll.FALSE_POSITION(_xll.KAHAN.B,I119,J119)</f>
        <v>1</v>
      </c>
      <c r="J120">
        <v>1.7577720182479648</v>
      </c>
      <c r="K120">
        <f t="shared" si="2"/>
        <v>0.75777201824796481</v>
      </c>
      <c r="L120" cm="1">
        <f t="array" ref="L120">_xll.XLL.UDF(function,I120)</f>
        <v>53.598150033144236</v>
      </c>
      <c r="M120" cm="1">
        <f t="array" ref="M120">_xll.XLL.UDF(function,J120)</f>
        <v>-1.113420466936077E-11</v>
      </c>
    </row>
    <row r="121" spans="9:13" x14ac:dyDescent="0.3">
      <c r="I121" cm="1">
        <f t="array" ref="I121:J121">_xll.FALSE_POSITION(_xll.KAHAN.B,I120,J120)</f>
        <v>1</v>
      </c>
      <c r="J121">
        <v>1.7577720182478076</v>
      </c>
      <c r="K121">
        <f t="shared" si="2"/>
        <v>0.7577720182478076</v>
      </c>
      <c r="L121" cm="1">
        <f t="array" ref="L121">_xll.XLL.UDF(function,I121)</f>
        <v>53.598150033144236</v>
      </c>
      <c r="M121" cm="1">
        <f t="array" ref="M121">_xll.XLL.UDF(function,J121)</f>
        <v>-8.6615159489156213E-12</v>
      </c>
    </row>
    <row r="122" spans="9:13" x14ac:dyDescent="0.3">
      <c r="I122" cm="1">
        <f t="array" ref="I122:J122">_xll.FALSE_POSITION(_xll.KAHAN.B,I121,J121)</f>
        <v>1</v>
      </c>
      <c r="J122">
        <v>1.757772018247685</v>
      </c>
      <c r="K122">
        <f t="shared" ref="K122:K185" si="3">J122-I122</f>
        <v>0.75777201824768503</v>
      </c>
      <c r="L122" cm="1">
        <f t="array" ref="L122">_xll.XLL.UDF(function,I122)</f>
        <v>53.598150033144236</v>
      </c>
      <c r="M122" cm="1">
        <f t="array" ref="M122">_xll.XLL.UDF(function,J122)</f>
        <v>-6.7341687781663495E-12</v>
      </c>
    </row>
    <row r="123" spans="9:13" x14ac:dyDescent="0.3">
      <c r="I123" cm="1">
        <f t="array" ref="I123:J123">_xll.FALSE_POSITION(_xll.KAHAN.B,I122,J122)</f>
        <v>1</v>
      </c>
      <c r="J123">
        <v>1.7577720182475898</v>
      </c>
      <c r="K123">
        <f t="shared" si="3"/>
        <v>0.75777201824758977</v>
      </c>
      <c r="L123" cm="1">
        <f t="array" ref="L123">_xll.XLL.UDF(function,I123)</f>
        <v>53.598150033144236</v>
      </c>
      <c r="M123" cm="1">
        <f t="array" ref="M123">_xll.XLL.UDF(function,J123)</f>
        <v>-5.2349236057125381E-12</v>
      </c>
    </row>
    <row r="124" spans="9:13" x14ac:dyDescent="0.3">
      <c r="I124" cm="1">
        <f t="array" ref="I124:J124">_xll.FALSE_POSITION(_xll.KAHAN.B,I123,J123)</f>
        <v>1</v>
      </c>
      <c r="J124">
        <v>1.7577720182475154</v>
      </c>
      <c r="K124">
        <f t="shared" si="3"/>
        <v>0.75777201824751539</v>
      </c>
      <c r="L124" cm="1">
        <f t="array" ref="L124">_xll.XLL.UDF(function,I124)</f>
        <v>53.598150033144236</v>
      </c>
      <c r="M124" cm="1">
        <f t="array" ref="M124">_xll.XLL.UDF(function,J124)</f>
        <v>-4.0660808053871733E-12</v>
      </c>
    </row>
    <row r="125" spans="9:13" x14ac:dyDescent="0.3">
      <c r="I125" cm="1">
        <f t="array" ref="I125:J125">_xll.FALSE_POSITION(_xll.KAHAN.B,I124,J124)</f>
        <v>1</v>
      </c>
      <c r="J125">
        <v>1.7577720182474579</v>
      </c>
      <c r="K125">
        <f t="shared" si="3"/>
        <v>0.75777201824745788</v>
      </c>
      <c r="L125" cm="1">
        <f t="array" ref="L125">_xll.XLL.UDF(function,I125)</f>
        <v>53.598150033144236</v>
      </c>
      <c r="M125" cm="1">
        <f t="array" ref="M125">_xll.XLL.UDF(function,J125)</f>
        <v>-3.1619151741324458E-12</v>
      </c>
    </row>
    <row r="126" spans="9:13" x14ac:dyDescent="0.3">
      <c r="I126" cm="1">
        <f t="array" ref="I126:J126">_xll.FALSE_POSITION(_xll.KAHAN.B,I125,J125)</f>
        <v>1</v>
      </c>
      <c r="J126">
        <v>1.757772018247413</v>
      </c>
      <c r="K126">
        <f t="shared" si="3"/>
        <v>0.75777201824741303</v>
      </c>
      <c r="L126" cm="1">
        <f t="array" ref="L126">_xll.XLL.UDF(function,I126)</f>
        <v>53.598150033144236</v>
      </c>
      <c r="M126" cm="1">
        <f t="array" ref="M126">_xll.XLL.UDF(function,J126)</f>
        <v>-2.4584778657299466E-12</v>
      </c>
    </row>
    <row r="127" spans="9:13" x14ac:dyDescent="0.3">
      <c r="I127" cm="1">
        <f t="array" ref="I127:J127">_xll.FALSE_POSITION(_xll.KAHAN.B,I126,J126)</f>
        <v>1</v>
      </c>
      <c r="J127">
        <v>1.7577720182473784</v>
      </c>
      <c r="K127">
        <f t="shared" si="3"/>
        <v>0.75777201824737839</v>
      </c>
      <c r="L127" cm="1">
        <f t="array" ref="L127">_xll.XLL.UDF(function,I127)</f>
        <v>53.598150033144236</v>
      </c>
      <c r="M127" cm="1">
        <f t="array" ref="M127">_xll.XLL.UDF(function,J127)</f>
        <v>-1.9113599591946695E-12</v>
      </c>
    </row>
    <row r="128" spans="9:13" x14ac:dyDescent="0.3">
      <c r="I128" cm="1">
        <f t="array" ref="I128:J128">_xll.FALSE_POSITION(_xll.KAHAN.B,I127,J127)</f>
        <v>1</v>
      </c>
      <c r="J128">
        <v>1.7577720182473511</v>
      </c>
      <c r="K128">
        <f t="shared" si="3"/>
        <v>0.75777201824735108</v>
      </c>
      <c r="L128" cm="1">
        <f t="array" ref="L128">_xll.XLL.UDF(function,I128)</f>
        <v>53.598150033144236</v>
      </c>
      <c r="M128" cm="1">
        <f t="array" ref="M128">_xll.XLL.UDF(function,J128)</f>
        <v>-1.4832579608992091E-12</v>
      </c>
    </row>
    <row r="129" spans="9:13" x14ac:dyDescent="0.3">
      <c r="I129" cm="1">
        <f t="array" ref="I129:J129">_xll.FALSE_POSITION(_xll.KAHAN.B,I128,J128)</f>
        <v>1</v>
      </c>
      <c r="J129">
        <v>1.75777201824733</v>
      </c>
      <c r="K129">
        <f t="shared" si="3"/>
        <v>0.75777201824732998</v>
      </c>
      <c r="L129" cm="1">
        <f t="array" ref="L129">_xll.XLL.UDF(function,I129)</f>
        <v>53.598150033144236</v>
      </c>
      <c r="M129" cm="1">
        <f t="array" ref="M129">_xll.XLL.UDF(function,J129)</f>
        <v>-1.1510792319313623E-12</v>
      </c>
    </row>
    <row r="130" spans="9:13" x14ac:dyDescent="0.3">
      <c r="I130" cm="1">
        <f t="array" ref="I130:J130">_xll.FALSE_POSITION(_xll.KAHAN.B,I129,J129)</f>
        <v>1</v>
      </c>
      <c r="J130">
        <v>1.7577720182473138</v>
      </c>
      <c r="K130">
        <f t="shared" si="3"/>
        <v>0.75777201824731377</v>
      </c>
      <c r="L130" cm="1">
        <f t="array" ref="L130">_xll.XLL.UDF(function,I130)</f>
        <v>53.598150033144236</v>
      </c>
      <c r="M130" cm="1">
        <f t="array" ref="M130">_xll.XLL.UDF(function,J130)</f>
        <v>-8.9706020389712648E-13</v>
      </c>
    </row>
    <row r="131" spans="9:13" x14ac:dyDescent="0.3">
      <c r="I131" cm="1">
        <f t="array" ref="I131:J131">_xll.FALSE_POSITION(_xll.KAHAN.B,I130,J130)</f>
        <v>1</v>
      </c>
      <c r="J131">
        <v>1.7577720182473009</v>
      </c>
      <c r="K131">
        <f t="shared" si="3"/>
        <v>0.75777201824730089</v>
      </c>
      <c r="L131" cm="1">
        <f t="array" ref="L131">_xll.XLL.UDF(function,I131)</f>
        <v>53.598150033144236</v>
      </c>
      <c r="M131" cm="1">
        <f t="array" ref="M131">_xll.XLL.UDF(function,J131)</f>
        <v>-6.9277916736609768E-13</v>
      </c>
    </row>
    <row r="132" spans="9:13" x14ac:dyDescent="0.3">
      <c r="I132" cm="1">
        <f t="array" ref="I132:J132">_xll.FALSE_POSITION(_xll.KAHAN.B,I131,J131)</f>
        <v>1</v>
      </c>
      <c r="J132">
        <v>1.7577720182472911</v>
      </c>
      <c r="K132">
        <f t="shared" si="3"/>
        <v>0.75777201824729112</v>
      </c>
      <c r="L132" cm="1">
        <f t="array" ref="L132">_xll.XLL.UDF(function,I132)</f>
        <v>53.598150033144236</v>
      </c>
      <c r="M132" cm="1">
        <f t="array" ref="M132">_xll.XLL.UDF(function,J132)</f>
        <v>-5.4001247917767614E-13</v>
      </c>
    </row>
    <row r="133" spans="9:13" x14ac:dyDescent="0.3">
      <c r="I133" cm="1">
        <f t="array" ref="I133:J133">_xll.FALSE_POSITION(_xll.KAHAN.B,I132,J132)</f>
        <v>1</v>
      </c>
      <c r="J133">
        <v>1.7577720182472836</v>
      </c>
      <c r="K133">
        <f t="shared" si="3"/>
        <v>0.75777201824728357</v>
      </c>
      <c r="L133" cm="1">
        <f t="array" ref="L133">_xll.XLL.UDF(function,I133)</f>
        <v>53.598150033144236</v>
      </c>
      <c r="M133" cm="1">
        <f t="array" ref="M133">_xll.XLL.UDF(function,J133)</f>
        <v>-4.2099657093785936E-13</v>
      </c>
    </row>
    <row r="134" spans="9:13" x14ac:dyDescent="0.3">
      <c r="I134" cm="1">
        <f t="array" ref="I134:J134">_xll.FALSE_POSITION(_xll.KAHAN.B,I133,J133)</f>
        <v>1</v>
      </c>
      <c r="J134">
        <v>1.7577720182472778</v>
      </c>
      <c r="K134">
        <f t="shared" si="3"/>
        <v>0.7577720182472778</v>
      </c>
      <c r="L134" cm="1">
        <f t="array" ref="L134">_xll.XLL.UDF(function,I134)</f>
        <v>53.598150033144236</v>
      </c>
      <c r="M134" cm="1">
        <f t="array" ref="M134">_xll.XLL.UDF(function,J134)</f>
        <v>-3.3040237212844659E-13</v>
      </c>
    </row>
    <row r="135" spans="9:13" x14ac:dyDescent="0.3">
      <c r="I135" cm="1">
        <f t="array" ref="I135:J135">_xll.FALSE_POSITION(_xll.KAHAN.B,I134,J134)</f>
        <v>1</v>
      </c>
      <c r="J135">
        <v>1.7577720182472731</v>
      </c>
      <c r="K135">
        <f t="shared" si="3"/>
        <v>0.75777201824727314</v>
      </c>
      <c r="L135" cm="1">
        <f t="array" ref="L135">_xll.XLL.UDF(function,I135)</f>
        <v>53.598150033144236</v>
      </c>
      <c r="M135" cm="1">
        <f t="array" ref="M135">_xll.XLL.UDF(function,J135)</f>
        <v>-2.5757174171303632E-13</v>
      </c>
    </row>
    <row r="136" spans="9:13" x14ac:dyDescent="0.3">
      <c r="I136" cm="1">
        <f t="array" ref="I136:J136">_xll.FALSE_POSITION(_xll.KAHAN.B,I135,J135)</f>
        <v>1</v>
      </c>
      <c r="J136">
        <v>1.7577720182472694</v>
      </c>
      <c r="K136">
        <f t="shared" si="3"/>
        <v>0.75777201824726936</v>
      </c>
      <c r="L136" cm="1">
        <f t="array" ref="L136">_xll.XLL.UDF(function,I136)</f>
        <v>53.598150033144236</v>
      </c>
      <c r="M136" cm="1">
        <f t="array" ref="M136">_xll.XLL.UDF(function,J136)</f>
        <v>-1.9895196601282805E-13</v>
      </c>
    </row>
    <row r="137" spans="9:13" x14ac:dyDescent="0.3">
      <c r="I137" cm="1">
        <f t="array" ref="I137:J137">_xll.FALSE_POSITION(_xll.KAHAN.B,I136,J136)</f>
        <v>1</v>
      </c>
      <c r="J137">
        <v>1.7577720182472665</v>
      </c>
      <c r="K137">
        <f t="shared" si="3"/>
        <v>0.75777201824726648</v>
      </c>
      <c r="L137" cm="1">
        <f t="array" ref="L137">_xll.XLL.UDF(function,I137)</f>
        <v>53.598150033144236</v>
      </c>
      <c r="M137" cm="1">
        <f t="array" ref="M137">_xll.XLL.UDF(function,J137)</f>
        <v>-1.5099033134902129E-13</v>
      </c>
    </row>
    <row r="138" spans="9:13" x14ac:dyDescent="0.3">
      <c r="I138" cm="1">
        <f t="array" ref="I138:J138">_xll.FALSE_POSITION(_xll.KAHAN.B,I137,J137)</f>
        <v>1</v>
      </c>
      <c r="J138">
        <v>1.7577720182472645</v>
      </c>
      <c r="K138">
        <f t="shared" si="3"/>
        <v>0.75777201824726448</v>
      </c>
      <c r="L138" cm="1">
        <f t="array" ref="L138">_xll.XLL.UDF(function,I138)</f>
        <v>53.598150033144236</v>
      </c>
      <c r="M138" cm="1">
        <f t="array" ref="M138">_xll.XLL.UDF(function,J138)</f>
        <v>-1.2079226507921703E-13</v>
      </c>
    </row>
    <row r="139" spans="9:13" x14ac:dyDescent="0.3">
      <c r="I139" cm="1">
        <f t="array" ref="I139:J139">_xll.FALSE_POSITION(_xll.KAHAN.B,I138,J138)</f>
        <v>1</v>
      </c>
      <c r="J139">
        <v>1.7577720182472629</v>
      </c>
      <c r="K139">
        <f t="shared" si="3"/>
        <v>0.75777201824726292</v>
      </c>
      <c r="L139" cm="1">
        <f t="array" ref="L139">_xll.XLL.UDF(function,I139)</f>
        <v>53.598150033144236</v>
      </c>
      <c r="M139" cm="1">
        <f t="array" ref="M139">_xll.XLL.UDF(function,J139)</f>
        <v>-9.5923269327613525E-14</v>
      </c>
    </row>
    <row r="140" spans="9:13" x14ac:dyDescent="0.3">
      <c r="I140" cm="1">
        <f t="array" ref="I140:J140">_xll.FALSE_POSITION(_xll.KAHAN.B,I139,J139)</f>
        <v>1</v>
      </c>
      <c r="J140">
        <v>1.7577720182472616</v>
      </c>
      <c r="K140">
        <f t="shared" si="3"/>
        <v>0.75777201824726159</v>
      </c>
      <c r="L140" cm="1">
        <f t="array" ref="L140">_xll.XLL.UDF(function,I140)</f>
        <v>53.598150033144236</v>
      </c>
      <c r="M140" cm="1">
        <f t="array" ref="M140">_xll.XLL.UDF(function,J140)</f>
        <v>-7.638334409421077E-14</v>
      </c>
    </row>
    <row r="141" spans="9:13" x14ac:dyDescent="0.3">
      <c r="I141" cm="1">
        <f t="array" ref="I141:J141">_xll.FALSE_POSITION(_xll.KAHAN.B,I140,J140)</f>
        <v>1</v>
      </c>
      <c r="J141">
        <v>1.7577720182472605</v>
      </c>
      <c r="K141">
        <f t="shared" si="3"/>
        <v>0.75777201824726048</v>
      </c>
      <c r="L141" cm="1">
        <f t="array" ref="L141">_xll.XLL.UDF(function,I141)</f>
        <v>53.598150033144236</v>
      </c>
      <c r="M141" cm="1">
        <f t="array" ref="M141">_xll.XLL.UDF(function,J141)</f>
        <v>-5.8619775700208265E-14</v>
      </c>
    </row>
    <row r="142" spans="9:13" x14ac:dyDescent="0.3">
      <c r="I142" cm="1">
        <f t="array" ref="I142:J142">_xll.FALSE_POSITION(_xll.KAHAN.B,I141,J141)</f>
        <v>1</v>
      </c>
      <c r="J142">
        <v>1.7577720182472596</v>
      </c>
      <c r="K142">
        <f t="shared" si="3"/>
        <v>0.75777201824725959</v>
      </c>
      <c r="L142" cm="1">
        <f t="array" ref="L142">_xll.XLL.UDF(function,I142)</f>
        <v>53.598150033144236</v>
      </c>
      <c r="M142" cm="1">
        <f t="array" ref="M142">_xll.XLL.UDF(function,J142)</f>
        <v>-4.4408920985006262E-14</v>
      </c>
    </row>
    <row r="143" spans="9:13" x14ac:dyDescent="0.3">
      <c r="I143" cm="1">
        <f t="array" ref="I143:J143">_xll.FALSE_POSITION(_xll.KAHAN.B,I142,J142)</f>
        <v>1</v>
      </c>
      <c r="J143">
        <v>1.7577720182472589</v>
      </c>
      <c r="K143">
        <f t="shared" si="3"/>
        <v>0.75777201824725893</v>
      </c>
      <c r="L143" cm="1">
        <f t="array" ref="L143">_xll.XLL.UDF(function,I143)</f>
        <v>53.598150033144236</v>
      </c>
      <c r="M143" cm="1">
        <f t="array" ref="M143">_xll.XLL.UDF(function,J143)</f>
        <v>-3.3750779948604759E-14</v>
      </c>
    </row>
    <row r="144" spans="9:13" x14ac:dyDescent="0.3">
      <c r="I144" cm="1">
        <f t="array" ref="I144:J144">_xll.FALSE_POSITION(_xll.KAHAN.B,I143,J143)</f>
        <v>1</v>
      </c>
      <c r="J144">
        <v>1.7577720182472585</v>
      </c>
      <c r="K144">
        <f t="shared" si="3"/>
        <v>0.75777201824725848</v>
      </c>
      <c r="L144" cm="1">
        <f t="array" ref="L144">_xll.XLL.UDF(function,I144)</f>
        <v>53.598150033144236</v>
      </c>
      <c r="M144" cm="1">
        <f t="array" ref="M144">_xll.XLL.UDF(function,J144)</f>
        <v>-2.8421709430404007E-14</v>
      </c>
    </row>
    <row r="145" spans="9:13" x14ac:dyDescent="0.3">
      <c r="I145" cm="1">
        <f t="array" ref="I145:J145">_xll.FALSE_POSITION(_xll.KAHAN.B,I144,J144)</f>
        <v>1</v>
      </c>
      <c r="J145">
        <v>1.757772018247258</v>
      </c>
      <c r="K145">
        <f t="shared" si="3"/>
        <v>0.75777201824725804</v>
      </c>
      <c r="L145" cm="1">
        <f t="array" ref="L145">_xll.XLL.UDF(function,I145)</f>
        <v>53.598150033144236</v>
      </c>
      <c r="M145" cm="1">
        <f t="array" ref="M145">_xll.XLL.UDF(function,J145)</f>
        <v>-1.9539925233402755E-14</v>
      </c>
    </row>
    <row r="146" spans="9:13" x14ac:dyDescent="0.3">
      <c r="I146" cm="1">
        <f t="array" ref="I146:J146">_xll.FALSE_POSITION(_xll.KAHAN.B,I145,J145)</f>
        <v>1</v>
      </c>
      <c r="J146">
        <v>1.7577720182472576</v>
      </c>
      <c r="K146">
        <f t="shared" si="3"/>
        <v>0.75777201824725759</v>
      </c>
      <c r="L146" cm="1">
        <f t="array" ref="L146">_xll.XLL.UDF(function,I146)</f>
        <v>53.598150033144236</v>
      </c>
      <c r="M146" cm="1">
        <f t="array" ref="M146">_xll.XLL.UDF(function,J146)</f>
        <v>-1.2434497875801753E-14</v>
      </c>
    </row>
    <row r="147" spans="9:13" x14ac:dyDescent="0.3">
      <c r="I147" cm="1">
        <f t="array" ref="I147:J147">_xll.FALSE_POSITION(_xll.KAHAN.B,I146,J146)</f>
        <v>1</v>
      </c>
      <c r="J147">
        <v>1.7577720182472576</v>
      </c>
      <c r="K147">
        <f t="shared" si="3"/>
        <v>0.75777201824725759</v>
      </c>
      <c r="L147" cm="1">
        <f t="array" ref="L147">_xll.XLL.UDF(function,I147)</f>
        <v>53.598150033144236</v>
      </c>
      <c r="M147" cm="1">
        <f t="array" ref="M147">_xll.XLL.UDF(function,J147)</f>
        <v>-1.2434497875801753E-14</v>
      </c>
    </row>
    <row r="148" spans="9:13" x14ac:dyDescent="0.3">
      <c r="I148" cm="1">
        <f t="array" ref="I148:J148">_xll.FALSE_POSITION(_xll.KAHAN.B,I147,J147)</f>
        <v>1</v>
      </c>
      <c r="J148">
        <v>1.7577720182472576</v>
      </c>
      <c r="K148">
        <f t="shared" si="3"/>
        <v>0.75777201824725759</v>
      </c>
      <c r="L148" cm="1">
        <f t="array" ref="L148">_xll.XLL.UDF(function,I148)</f>
        <v>53.598150033144236</v>
      </c>
      <c r="M148" cm="1">
        <f t="array" ref="M148">_xll.XLL.UDF(function,J148)</f>
        <v>-1.2434497875801753E-14</v>
      </c>
    </row>
    <row r="149" spans="9:13" x14ac:dyDescent="0.3">
      <c r="I149" cm="1">
        <f t="array" ref="I149:J149">_xll.FALSE_POSITION(_xll.KAHAN.B,I148,J148)</f>
        <v>1</v>
      </c>
      <c r="J149">
        <v>1.7577720182472576</v>
      </c>
      <c r="K149">
        <f t="shared" si="3"/>
        <v>0.75777201824725759</v>
      </c>
      <c r="L149" cm="1">
        <f t="array" ref="L149">_xll.XLL.UDF(function,I149)</f>
        <v>53.598150033144236</v>
      </c>
      <c r="M149" cm="1">
        <f t="array" ref="M149">_xll.XLL.UDF(function,J149)</f>
        <v>-1.2434497875801753E-14</v>
      </c>
    </row>
    <row r="150" spans="9:13" x14ac:dyDescent="0.3">
      <c r="I150" cm="1">
        <f t="array" ref="I150:J150">_xll.FALSE_POSITION(_xll.KAHAN.B,I149,J149)</f>
        <v>1</v>
      </c>
      <c r="J150">
        <v>1.7577720182472576</v>
      </c>
      <c r="K150">
        <f t="shared" si="3"/>
        <v>0.75777201824725759</v>
      </c>
      <c r="L150" cm="1">
        <f t="array" ref="L150">_xll.XLL.UDF(function,I150)</f>
        <v>53.598150033144236</v>
      </c>
      <c r="M150" cm="1">
        <f t="array" ref="M150">_xll.XLL.UDF(function,J150)</f>
        <v>-1.2434497875801753E-14</v>
      </c>
    </row>
    <row r="151" spans="9:13" x14ac:dyDescent="0.3">
      <c r="I151" cm="1">
        <f t="array" ref="I151:J151">_xll.FALSE_POSITION(_xll.KAHAN.B,I150,J150)</f>
        <v>1</v>
      </c>
      <c r="J151">
        <v>1.7577720182472576</v>
      </c>
      <c r="K151">
        <f t="shared" si="3"/>
        <v>0.75777201824725759</v>
      </c>
      <c r="L151" cm="1">
        <f t="array" ref="L151">_xll.XLL.UDF(function,I151)</f>
        <v>53.598150033144236</v>
      </c>
      <c r="M151" cm="1">
        <f t="array" ref="M151">_xll.XLL.UDF(function,J151)</f>
        <v>-1.2434497875801753E-14</v>
      </c>
    </row>
    <row r="152" spans="9:13" x14ac:dyDescent="0.3">
      <c r="I152" cm="1">
        <f t="array" ref="I152:J152">_xll.FALSE_POSITION(_xll.KAHAN.B,I151,J151)</f>
        <v>1</v>
      </c>
      <c r="J152">
        <v>1.7577720182472576</v>
      </c>
      <c r="K152">
        <f t="shared" si="3"/>
        <v>0.75777201824725759</v>
      </c>
      <c r="L152" cm="1">
        <f t="array" ref="L152">_xll.XLL.UDF(function,I152)</f>
        <v>53.598150033144236</v>
      </c>
      <c r="M152" cm="1">
        <f t="array" ref="M152">_xll.XLL.UDF(function,J152)</f>
        <v>-1.2434497875801753E-14</v>
      </c>
    </row>
    <row r="153" spans="9:13" x14ac:dyDescent="0.3">
      <c r="I153" cm="1">
        <f t="array" ref="I153:J153">_xll.FALSE_POSITION(_xll.KAHAN.B,I152,J152)</f>
        <v>1</v>
      </c>
      <c r="J153">
        <v>1.7577720182472576</v>
      </c>
      <c r="K153">
        <f t="shared" si="3"/>
        <v>0.75777201824725759</v>
      </c>
      <c r="L153" cm="1">
        <f t="array" ref="L153">_xll.XLL.UDF(function,I153)</f>
        <v>53.598150033144236</v>
      </c>
      <c r="M153" cm="1">
        <f t="array" ref="M153">_xll.XLL.UDF(function,J153)</f>
        <v>-1.2434497875801753E-14</v>
      </c>
    </row>
    <row r="154" spans="9:13" x14ac:dyDescent="0.3">
      <c r="I154" cm="1">
        <f t="array" ref="I154:J154">_xll.FALSE_POSITION(_xll.KAHAN.B,I153,J153)</f>
        <v>1</v>
      </c>
      <c r="J154">
        <v>1.7577720182472576</v>
      </c>
      <c r="K154">
        <f t="shared" si="3"/>
        <v>0.75777201824725759</v>
      </c>
      <c r="L154" cm="1">
        <f t="array" ref="L154">_xll.XLL.UDF(function,I154)</f>
        <v>53.598150033144236</v>
      </c>
      <c r="M154" cm="1">
        <f t="array" ref="M154">_xll.XLL.UDF(function,J154)</f>
        <v>-1.2434497875801753E-14</v>
      </c>
    </row>
    <row r="155" spans="9:13" x14ac:dyDescent="0.3">
      <c r="I155" cm="1">
        <f t="array" ref="I155:J155">_xll.FALSE_POSITION(_xll.KAHAN.B,I154,J154)</f>
        <v>1</v>
      </c>
      <c r="J155">
        <v>1.7577720182472576</v>
      </c>
      <c r="K155">
        <f t="shared" si="3"/>
        <v>0.75777201824725759</v>
      </c>
      <c r="L155" cm="1">
        <f t="array" ref="L155">_xll.XLL.UDF(function,I155)</f>
        <v>53.598150033144236</v>
      </c>
      <c r="M155" cm="1">
        <f t="array" ref="M155">_xll.XLL.UDF(function,J155)</f>
        <v>-1.2434497875801753E-14</v>
      </c>
    </row>
    <row r="156" spans="9:13" x14ac:dyDescent="0.3">
      <c r="I156" cm="1">
        <f t="array" ref="I156:J156">_xll.FALSE_POSITION(_xll.KAHAN.B,I155,J155)</f>
        <v>1</v>
      </c>
      <c r="J156">
        <v>1.7577720182472576</v>
      </c>
      <c r="K156">
        <f t="shared" si="3"/>
        <v>0.75777201824725759</v>
      </c>
      <c r="L156" cm="1">
        <f t="array" ref="L156">_xll.XLL.UDF(function,I156)</f>
        <v>53.598150033144236</v>
      </c>
      <c r="M156" cm="1">
        <f t="array" ref="M156">_xll.XLL.UDF(function,J156)</f>
        <v>-1.2434497875801753E-14</v>
      </c>
    </row>
    <row r="157" spans="9:13" x14ac:dyDescent="0.3">
      <c r="I157" cm="1">
        <f t="array" ref="I157:J157">_xll.FALSE_POSITION(_xll.KAHAN.B,I156,J156)</f>
        <v>1</v>
      </c>
      <c r="J157">
        <v>1.7577720182472576</v>
      </c>
      <c r="K157">
        <f t="shared" si="3"/>
        <v>0.75777201824725759</v>
      </c>
      <c r="L157" cm="1">
        <f t="array" ref="L157">_xll.XLL.UDF(function,I157)</f>
        <v>53.598150033144236</v>
      </c>
      <c r="M157" cm="1">
        <f t="array" ref="M157">_xll.XLL.UDF(function,J157)</f>
        <v>-1.2434497875801753E-14</v>
      </c>
    </row>
    <row r="158" spans="9:13" x14ac:dyDescent="0.3">
      <c r="I158" cm="1">
        <f t="array" ref="I158:J158">_xll.FALSE_POSITION(_xll.KAHAN.B,I157,J157)</f>
        <v>1</v>
      </c>
      <c r="J158">
        <v>1.7577720182472576</v>
      </c>
      <c r="K158">
        <f t="shared" si="3"/>
        <v>0.75777201824725759</v>
      </c>
      <c r="L158" cm="1">
        <f t="array" ref="L158">_xll.XLL.UDF(function,I158)</f>
        <v>53.598150033144236</v>
      </c>
      <c r="M158" cm="1">
        <f t="array" ref="M158">_xll.XLL.UDF(function,J158)</f>
        <v>-1.2434497875801753E-14</v>
      </c>
    </row>
    <row r="159" spans="9:13" x14ac:dyDescent="0.3">
      <c r="I159" cm="1">
        <f t="array" ref="I159:J159">_xll.FALSE_POSITION(_xll.KAHAN.B,I158,J158)</f>
        <v>1</v>
      </c>
      <c r="J159">
        <v>1.7577720182472576</v>
      </c>
      <c r="K159">
        <f t="shared" si="3"/>
        <v>0.75777201824725759</v>
      </c>
      <c r="L159" cm="1">
        <f t="array" ref="L159">_xll.XLL.UDF(function,I159)</f>
        <v>53.598150033144236</v>
      </c>
      <c r="M159" cm="1">
        <f t="array" ref="M159">_xll.XLL.UDF(function,J159)</f>
        <v>-1.2434497875801753E-14</v>
      </c>
    </row>
    <row r="160" spans="9:13" x14ac:dyDescent="0.3">
      <c r="I160" cm="1">
        <f t="array" ref="I160:J160">_xll.FALSE_POSITION(_xll.KAHAN.B,I159,J159)</f>
        <v>1</v>
      </c>
      <c r="J160">
        <v>1.7577720182472576</v>
      </c>
      <c r="K160">
        <f t="shared" si="3"/>
        <v>0.75777201824725759</v>
      </c>
      <c r="L160" cm="1">
        <f t="array" ref="L160">_xll.XLL.UDF(function,I160)</f>
        <v>53.598150033144236</v>
      </c>
      <c r="M160" cm="1">
        <f t="array" ref="M160">_xll.XLL.UDF(function,J160)</f>
        <v>-1.2434497875801753E-14</v>
      </c>
    </row>
    <row r="161" spans="9:13" x14ac:dyDescent="0.3">
      <c r="I161" cm="1">
        <f t="array" ref="I161:J161">_xll.FALSE_POSITION(_xll.KAHAN.B,I160,J160)</f>
        <v>1</v>
      </c>
      <c r="J161">
        <v>1.7577720182472576</v>
      </c>
      <c r="K161">
        <f t="shared" si="3"/>
        <v>0.75777201824725759</v>
      </c>
      <c r="L161" cm="1">
        <f t="array" ref="L161">_xll.XLL.UDF(function,I161)</f>
        <v>53.598150033144236</v>
      </c>
      <c r="M161" cm="1">
        <f t="array" ref="M161">_xll.XLL.UDF(function,J161)</f>
        <v>-1.2434497875801753E-14</v>
      </c>
    </row>
    <row r="162" spans="9:13" x14ac:dyDescent="0.3">
      <c r="I162" cm="1">
        <f t="array" ref="I162:J162">_xll.FALSE_POSITION(_xll.KAHAN.B,I161,J161)</f>
        <v>1</v>
      </c>
      <c r="J162">
        <v>1.7577720182472576</v>
      </c>
      <c r="K162">
        <f t="shared" si="3"/>
        <v>0.75777201824725759</v>
      </c>
      <c r="L162" cm="1">
        <f t="array" ref="L162">_xll.XLL.UDF(function,I162)</f>
        <v>53.598150033144236</v>
      </c>
      <c r="M162" cm="1">
        <f t="array" ref="M162">_xll.XLL.UDF(function,J162)</f>
        <v>-1.2434497875801753E-14</v>
      </c>
    </row>
    <row r="163" spans="9:13" x14ac:dyDescent="0.3">
      <c r="I163" cm="1">
        <f t="array" ref="I163:J163">_xll.FALSE_POSITION(_xll.KAHAN.B,I162,J162)</f>
        <v>1</v>
      </c>
      <c r="J163">
        <v>1.7577720182472576</v>
      </c>
      <c r="K163">
        <f t="shared" si="3"/>
        <v>0.75777201824725759</v>
      </c>
      <c r="L163" cm="1">
        <f t="array" ref="L163">_xll.XLL.UDF(function,I163)</f>
        <v>53.598150033144236</v>
      </c>
      <c r="M163" cm="1">
        <f t="array" ref="M163">_xll.XLL.UDF(function,J163)</f>
        <v>-1.2434497875801753E-14</v>
      </c>
    </row>
    <row r="164" spans="9:13" x14ac:dyDescent="0.3">
      <c r="I164" cm="1">
        <f t="array" ref="I164:J164">_xll.FALSE_POSITION(_xll.KAHAN.B,I163,J163)</f>
        <v>1</v>
      </c>
      <c r="J164">
        <v>1.7577720182472576</v>
      </c>
      <c r="K164">
        <f t="shared" si="3"/>
        <v>0.75777201824725759</v>
      </c>
      <c r="L164" cm="1">
        <f t="array" ref="L164">_xll.XLL.UDF(function,I164)</f>
        <v>53.598150033144236</v>
      </c>
      <c r="M164" cm="1">
        <f t="array" ref="M164">_xll.XLL.UDF(function,J164)</f>
        <v>-1.2434497875801753E-14</v>
      </c>
    </row>
    <row r="165" spans="9:13" x14ac:dyDescent="0.3">
      <c r="I165" cm="1">
        <f t="array" ref="I165:J165">_xll.FALSE_POSITION(_xll.KAHAN.B,I164,J164)</f>
        <v>1</v>
      </c>
      <c r="J165">
        <v>1.7577720182472576</v>
      </c>
      <c r="K165">
        <f t="shared" si="3"/>
        <v>0.75777201824725759</v>
      </c>
      <c r="L165" cm="1">
        <f t="array" ref="L165">_xll.XLL.UDF(function,I165)</f>
        <v>53.598150033144236</v>
      </c>
      <c r="M165" cm="1">
        <f t="array" ref="M165">_xll.XLL.UDF(function,J165)</f>
        <v>-1.2434497875801753E-14</v>
      </c>
    </row>
    <row r="166" spans="9:13" x14ac:dyDescent="0.3">
      <c r="I166" cm="1">
        <f t="array" ref="I166:J166">_xll.FALSE_POSITION(_xll.KAHAN.B,I165,J165)</f>
        <v>1</v>
      </c>
      <c r="J166">
        <v>1.7577720182472576</v>
      </c>
      <c r="K166">
        <f t="shared" si="3"/>
        <v>0.75777201824725759</v>
      </c>
      <c r="L166" cm="1">
        <f t="array" ref="L166">_xll.XLL.UDF(function,I166)</f>
        <v>53.598150033144236</v>
      </c>
      <c r="M166" cm="1">
        <f t="array" ref="M166">_xll.XLL.UDF(function,J166)</f>
        <v>-1.2434497875801753E-14</v>
      </c>
    </row>
    <row r="167" spans="9:13" x14ac:dyDescent="0.3">
      <c r="I167" cm="1">
        <f t="array" ref="I167:J167">_xll.FALSE_POSITION(_xll.KAHAN.B,I166,J166)</f>
        <v>1</v>
      </c>
      <c r="J167">
        <v>1.7577720182472576</v>
      </c>
      <c r="K167">
        <f t="shared" si="3"/>
        <v>0.75777201824725759</v>
      </c>
      <c r="L167" cm="1">
        <f t="array" ref="L167">_xll.XLL.UDF(function,I167)</f>
        <v>53.598150033144236</v>
      </c>
      <c r="M167" cm="1">
        <f t="array" ref="M167">_xll.XLL.UDF(function,J167)</f>
        <v>-1.2434497875801753E-14</v>
      </c>
    </row>
    <row r="168" spans="9:13" x14ac:dyDescent="0.3">
      <c r="I168" cm="1">
        <f t="array" ref="I168:J168">_xll.FALSE_POSITION(_xll.KAHAN.B,I167,J167)</f>
        <v>1</v>
      </c>
      <c r="J168">
        <v>1.7577720182472576</v>
      </c>
      <c r="K168">
        <f t="shared" si="3"/>
        <v>0.75777201824725759</v>
      </c>
      <c r="L168" cm="1">
        <f t="array" ref="L168">_xll.XLL.UDF(function,I168)</f>
        <v>53.598150033144236</v>
      </c>
      <c r="M168" cm="1">
        <f t="array" ref="M168">_xll.XLL.UDF(function,J168)</f>
        <v>-1.2434497875801753E-14</v>
      </c>
    </row>
    <row r="169" spans="9:13" x14ac:dyDescent="0.3">
      <c r="I169" cm="1">
        <f t="array" ref="I169:J169">_xll.FALSE_POSITION(_xll.KAHAN.B,I168,J168)</f>
        <v>1</v>
      </c>
      <c r="J169">
        <v>1.7577720182472576</v>
      </c>
      <c r="K169">
        <f t="shared" si="3"/>
        <v>0.75777201824725759</v>
      </c>
      <c r="L169" cm="1">
        <f t="array" ref="L169">_xll.XLL.UDF(function,I169)</f>
        <v>53.598150033144236</v>
      </c>
      <c r="M169" cm="1">
        <f t="array" ref="M169">_xll.XLL.UDF(function,J169)</f>
        <v>-1.2434497875801753E-14</v>
      </c>
    </row>
    <row r="170" spans="9:13" x14ac:dyDescent="0.3">
      <c r="I170" cm="1">
        <f t="array" ref="I170:J170">_xll.FALSE_POSITION(_xll.KAHAN.B,I169,J169)</f>
        <v>1</v>
      </c>
      <c r="J170">
        <v>1.7577720182472576</v>
      </c>
      <c r="K170">
        <f t="shared" si="3"/>
        <v>0.75777201824725759</v>
      </c>
      <c r="L170" cm="1">
        <f t="array" ref="L170">_xll.XLL.UDF(function,I170)</f>
        <v>53.598150033144236</v>
      </c>
      <c r="M170" cm="1">
        <f t="array" ref="M170">_xll.XLL.UDF(function,J170)</f>
        <v>-1.2434497875801753E-14</v>
      </c>
    </row>
    <row r="171" spans="9:13" x14ac:dyDescent="0.3">
      <c r="I171" cm="1">
        <f t="array" ref="I171:J171">_xll.FALSE_POSITION(_xll.KAHAN.B,I170,J170)</f>
        <v>1</v>
      </c>
      <c r="J171">
        <v>1.7577720182472576</v>
      </c>
      <c r="K171">
        <f t="shared" si="3"/>
        <v>0.75777201824725759</v>
      </c>
      <c r="L171" cm="1">
        <f t="array" ref="L171">_xll.XLL.UDF(function,I171)</f>
        <v>53.598150033144236</v>
      </c>
      <c r="M171" cm="1">
        <f t="array" ref="M171">_xll.XLL.UDF(function,J171)</f>
        <v>-1.2434497875801753E-14</v>
      </c>
    </row>
    <row r="172" spans="9:13" x14ac:dyDescent="0.3">
      <c r="I172" cm="1">
        <f t="array" ref="I172:J172">_xll.FALSE_POSITION(_xll.KAHAN.B,I171,J171)</f>
        <v>1</v>
      </c>
      <c r="J172">
        <v>1.7577720182472576</v>
      </c>
      <c r="K172">
        <f t="shared" si="3"/>
        <v>0.75777201824725759</v>
      </c>
      <c r="L172" cm="1">
        <f t="array" ref="L172">_xll.XLL.UDF(function,I172)</f>
        <v>53.598150033144236</v>
      </c>
      <c r="M172" cm="1">
        <f t="array" ref="M172">_xll.XLL.UDF(function,J172)</f>
        <v>-1.2434497875801753E-14</v>
      </c>
    </row>
    <row r="173" spans="9:13" x14ac:dyDescent="0.3">
      <c r="I173" cm="1">
        <f t="array" ref="I173:J173">_xll.FALSE_POSITION(_xll.KAHAN.B,I172,J172)</f>
        <v>1</v>
      </c>
      <c r="J173">
        <v>1.7577720182472576</v>
      </c>
      <c r="K173">
        <f t="shared" si="3"/>
        <v>0.75777201824725759</v>
      </c>
      <c r="L173" cm="1">
        <f t="array" ref="L173">_xll.XLL.UDF(function,I173)</f>
        <v>53.598150033144236</v>
      </c>
      <c r="M173" cm="1">
        <f t="array" ref="M173">_xll.XLL.UDF(function,J173)</f>
        <v>-1.2434497875801753E-14</v>
      </c>
    </row>
    <row r="174" spans="9:13" x14ac:dyDescent="0.3">
      <c r="I174" cm="1">
        <f t="array" ref="I174:J174">_xll.FALSE_POSITION(_xll.KAHAN.B,I173,J173)</f>
        <v>1</v>
      </c>
      <c r="J174">
        <v>1.7577720182472576</v>
      </c>
      <c r="K174">
        <f t="shared" si="3"/>
        <v>0.75777201824725759</v>
      </c>
      <c r="L174" cm="1">
        <f t="array" ref="L174">_xll.XLL.UDF(function,I174)</f>
        <v>53.598150033144236</v>
      </c>
      <c r="M174" cm="1">
        <f t="array" ref="M174">_xll.XLL.UDF(function,J174)</f>
        <v>-1.2434497875801753E-14</v>
      </c>
    </row>
    <row r="175" spans="9:13" x14ac:dyDescent="0.3">
      <c r="I175" cm="1">
        <f t="array" ref="I175:J175">_xll.FALSE_POSITION(_xll.KAHAN.B,I174,J174)</f>
        <v>1</v>
      </c>
      <c r="J175">
        <v>1.7577720182472576</v>
      </c>
      <c r="K175">
        <f t="shared" si="3"/>
        <v>0.75777201824725759</v>
      </c>
      <c r="L175" cm="1">
        <f t="array" ref="L175">_xll.XLL.UDF(function,I175)</f>
        <v>53.598150033144236</v>
      </c>
      <c r="M175" cm="1">
        <f t="array" ref="M175">_xll.XLL.UDF(function,J175)</f>
        <v>-1.2434497875801753E-14</v>
      </c>
    </row>
    <row r="176" spans="9:13" x14ac:dyDescent="0.3">
      <c r="I176" cm="1">
        <f t="array" ref="I176:J176">_xll.FALSE_POSITION(_xll.KAHAN.B,I175,J175)</f>
        <v>1</v>
      </c>
      <c r="J176">
        <v>1.7577720182472576</v>
      </c>
      <c r="K176">
        <f t="shared" si="3"/>
        <v>0.75777201824725759</v>
      </c>
      <c r="L176" cm="1">
        <f t="array" ref="L176">_xll.XLL.UDF(function,I176)</f>
        <v>53.598150033144236</v>
      </c>
      <c r="M176" cm="1">
        <f t="array" ref="M176">_xll.XLL.UDF(function,J176)</f>
        <v>-1.2434497875801753E-14</v>
      </c>
    </row>
    <row r="177" spans="9:13" x14ac:dyDescent="0.3">
      <c r="I177" cm="1">
        <f t="array" ref="I177:J177">_xll.FALSE_POSITION(_xll.KAHAN.B,I176,J176)</f>
        <v>1</v>
      </c>
      <c r="J177">
        <v>1.7577720182472576</v>
      </c>
      <c r="K177">
        <f t="shared" si="3"/>
        <v>0.75777201824725759</v>
      </c>
      <c r="L177" cm="1">
        <f t="array" ref="L177">_xll.XLL.UDF(function,I177)</f>
        <v>53.598150033144236</v>
      </c>
      <c r="M177" cm="1">
        <f t="array" ref="M177">_xll.XLL.UDF(function,J177)</f>
        <v>-1.2434497875801753E-14</v>
      </c>
    </row>
    <row r="178" spans="9:13" x14ac:dyDescent="0.3">
      <c r="I178" cm="1">
        <f t="array" ref="I178:J178">_xll.FALSE_POSITION(_xll.KAHAN.B,I177,J177)</f>
        <v>1</v>
      </c>
      <c r="J178">
        <v>1.7577720182472576</v>
      </c>
      <c r="K178">
        <f t="shared" si="3"/>
        <v>0.75777201824725759</v>
      </c>
      <c r="L178" cm="1">
        <f t="array" ref="L178">_xll.XLL.UDF(function,I178)</f>
        <v>53.598150033144236</v>
      </c>
      <c r="M178" cm="1">
        <f t="array" ref="M178">_xll.XLL.UDF(function,J178)</f>
        <v>-1.2434497875801753E-14</v>
      </c>
    </row>
    <row r="179" spans="9:13" x14ac:dyDescent="0.3">
      <c r="I179" cm="1">
        <f t="array" ref="I179:J179">_xll.FALSE_POSITION(_xll.KAHAN.B,I178,J178)</f>
        <v>1</v>
      </c>
      <c r="J179">
        <v>1.7577720182472576</v>
      </c>
      <c r="K179">
        <f t="shared" si="3"/>
        <v>0.75777201824725759</v>
      </c>
      <c r="L179" cm="1">
        <f t="array" ref="L179">_xll.XLL.UDF(function,I179)</f>
        <v>53.598150033144236</v>
      </c>
      <c r="M179" cm="1">
        <f t="array" ref="M179">_xll.XLL.UDF(function,J179)</f>
        <v>-1.2434497875801753E-14</v>
      </c>
    </row>
    <row r="180" spans="9:13" x14ac:dyDescent="0.3">
      <c r="I180" cm="1">
        <f t="array" ref="I180:J180">_xll.FALSE_POSITION(_xll.KAHAN.B,I179,J179)</f>
        <v>1</v>
      </c>
      <c r="J180">
        <v>1.7577720182472576</v>
      </c>
      <c r="K180">
        <f t="shared" si="3"/>
        <v>0.75777201824725759</v>
      </c>
      <c r="L180" cm="1">
        <f t="array" ref="L180">_xll.XLL.UDF(function,I180)</f>
        <v>53.598150033144236</v>
      </c>
      <c r="M180" cm="1">
        <f t="array" ref="M180">_xll.XLL.UDF(function,J180)</f>
        <v>-1.2434497875801753E-14</v>
      </c>
    </row>
    <row r="181" spans="9:13" x14ac:dyDescent="0.3">
      <c r="I181" cm="1">
        <f t="array" ref="I181:J181">_xll.FALSE_POSITION(_xll.KAHAN.B,I180,J180)</f>
        <v>1</v>
      </c>
      <c r="J181">
        <v>1.7577720182472576</v>
      </c>
      <c r="K181">
        <f t="shared" si="3"/>
        <v>0.75777201824725759</v>
      </c>
      <c r="L181" cm="1">
        <f t="array" ref="L181">_xll.XLL.UDF(function,I181)</f>
        <v>53.598150033144236</v>
      </c>
      <c r="M181" cm="1">
        <f t="array" ref="M181">_xll.XLL.UDF(function,J181)</f>
        <v>-1.2434497875801753E-14</v>
      </c>
    </row>
    <row r="182" spans="9:13" x14ac:dyDescent="0.3">
      <c r="I182" cm="1">
        <f t="array" ref="I182:J182">_xll.FALSE_POSITION(_xll.KAHAN.B,I181,J181)</f>
        <v>1</v>
      </c>
      <c r="J182">
        <v>1.7577720182472576</v>
      </c>
      <c r="K182">
        <f t="shared" si="3"/>
        <v>0.75777201824725759</v>
      </c>
      <c r="L182" cm="1">
        <f t="array" ref="L182">_xll.XLL.UDF(function,I182)</f>
        <v>53.598150033144236</v>
      </c>
      <c r="M182" cm="1">
        <f t="array" ref="M182">_xll.XLL.UDF(function,J182)</f>
        <v>-1.2434497875801753E-14</v>
      </c>
    </row>
    <row r="183" spans="9:13" x14ac:dyDescent="0.3">
      <c r="I183" cm="1">
        <f t="array" ref="I183:J183">_xll.FALSE_POSITION(_xll.KAHAN.B,I182,J182)</f>
        <v>1</v>
      </c>
      <c r="J183">
        <v>1.7577720182472576</v>
      </c>
      <c r="K183">
        <f t="shared" si="3"/>
        <v>0.75777201824725759</v>
      </c>
      <c r="L183" cm="1">
        <f t="array" ref="L183">_xll.XLL.UDF(function,I183)</f>
        <v>53.598150033144236</v>
      </c>
      <c r="M183" cm="1">
        <f t="array" ref="M183">_xll.XLL.UDF(function,J183)</f>
        <v>-1.2434497875801753E-14</v>
      </c>
    </row>
    <row r="184" spans="9:13" x14ac:dyDescent="0.3">
      <c r="I184" cm="1">
        <f t="array" ref="I184:J184">_xll.FALSE_POSITION(_xll.KAHAN.B,I183,J183)</f>
        <v>1</v>
      </c>
      <c r="J184">
        <v>1.7577720182472576</v>
      </c>
      <c r="K184">
        <f t="shared" si="3"/>
        <v>0.75777201824725759</v>
      </c>
      <c r="L184" cm="1">
        <f t="array" ref="L184">_xll.XLL.UDF(function,I184)</f>
        <v>53.598150033144236</v>
      </c>
      <c r="M184" cm="1">
        <f t="array" ref="M184">_xll.XLL.UDF(function,J184)</f>
        <v>-1.2434497875801753E-14</v>
      </c>
    </row>
    <row r="185" spans="9:13" x14ac:dyDescent="0.3">
      <c r="I185" cm="1">
        <f t="array" ref="I185:J185">_xll.FALSE_POSITION(_xll.KAHAN.B,I184,J184)</f>
        <v>1</v>
      </c>
      <c r="J185">
        <v>1.7577720182472576</v>
      </c>
      <c r="K185">
        <f t="shared" si="3"/>
        <v>0.75777201824725759</v>
      </c>
      <c r="L185" cm="1">
        <f t="array" ref="L185">_xll.XLL.UDF(function,I185)</f>
        <v>53.598150033144236</v>
      </c>
      <c r="M185" cm="1">
        <f t="array" ref="M185">_xll.XLL.UDF(function,J185)</f>
        <v>-1.2434497875801753E-14</v>
      </c>
    </row>
    <row r="186" spans="9:13" x14ac:dyDescent="0.3">
      <c r="I186" cm="1">
        <f t="array" ref="I186:J186">_xll.FALSE_POSITION(_xll.KAHAN.B,I185,J185)</f>
        <v>1</v>
      </c>
      <c r="J186">
        <v>1.7577720182472576</v>
      </c>
      <c r="K186">
        <f t="shared" ref="K186:K200" si="4">J186-I186</f>
        <v>0.75777201824725759</v>
      </c>
      <c r="L186" cm="1">
        <f t="array" ref="L186">_xll.XLL.UDF(function,I186)</f>
        <v>53.598150033144236</v>
      </c>
      <c r="M186" cm="1">
        <f t="array" ref="M186">_xll.XLL.UDF(function,J186)</f>
        <v>-1.2434497875801753E-14</v>
      </c>
    </row>
    <row r="187" spans="9:13" x14ac:dyDescent="0.3">
      <c r="I187" cm="1">
        <f t="array" ref="I187:J187">_xll.FALSE_POSITION(_xll.KAHAN.B,I186,J186)</f>
        <v>1</v>
      </c>
      <c r="J187">
        <v>1.7577720182472576</v>
      </c>
      <c r="K187">
        <f t="shared" si="4"/>
        <v>0.75777201824725759</v>
      </c>
      <c r="L187" cm="1">
        <f t="array" ref="L187">_xll.XLL.UDF(function,I187)</f>
        <v>53.598150033144236</v>
      </c>
      <c r="M187" cm="1">
        <f t="array" ref="M187">_xll.XLL.UDF(function,J187)</f>
        <v>-1.2434497875801753E-14</v>
      </c>
    </row>
    <row r="188" spans="9:13" x14ac:dyDescent="0.3">
      <c r="I188" cm="1">
        <f t="array" ref="I188:J188">_xll.FALSE_POSITION(_xll.KAHAN.B,I187,J187)</f>
        <v>1</v>
      </c>
      <c r="J188">
        <v>1.7577720182472576</v>
      </c>
      <c r="K188">
        <f t="shared" si="4"/>
        <v>0.75777201824725759</v>
      </c>
      <c r="L188" cm="1">
        <f t="array" ref="L188">_xll.XLL.UDF(function,I188)</f>
        <v>53.598150033144236</v>
      </c>
      <c r="M188" cm="1">
        <f t="array" ref="M188">_xll.XLL.UDF(function,J188)</f>
        <v>-1.2434497875801753E-14</v>
      </c>
    </row>
    <row r="189" spans="9:13" x14ac:dyDescent="0.3">
      <c r="I189" cm="1">
        <f t="array" ref="I189:J189">_xll.FALSE_POSITION(_xll.KAHAN.B,I188,J188)</f>
        <v>1</v>
      </c>
      <c r="J189">
        <v>1.7577720182472576</v>
      </c>
      <c r="K189">
        <f t="shared" si="4"/>
        <v>0.75777201824725759</v>
      </c>
      <c r="L189" cm="1">
        <f t="array" ref="L189">_xll.XLL.UDF(function,I189)</f>
        <v>53.598150033144236</v>
      </c>
      <c r="M189" cm="1">
        <f t="array" ref="M189">_xll.XLL.UDF(function,J189)</f>
        <v>-1.2434497875801753E-14</v>
      </c>
    </row>
    <row r="190" spans="9:13" x14ac:dyDescent="0.3">
      <c r="I190" cm="1">
        <f t="array" ref="I190:J190">_xll.FALSE_POSITION(_xll.KAHAN.B,I189,J189)</f>
        <v>1</v>
      </c>
      <c r="J190">
        <v>1.7577720182472576</v>
      </c>
      <c r="K190">
        <f t="shared" si="4"/>
        <v>0.75777201824725759</v>
      </c>
      <c r="L190" cm="1">
        <f t="array" ref="L190">_xll.XLL.UDF(function,I190)</f>
        <v>53.598150033144236</v>
      </c>
      <c r="M190" cm="1">
        <f t="array" ref="M190">_xll.XLL.UDF(function,J190)</f>
        <v>-1.2434497875801753E-14</v>
      </c>
    </row>
    <row r="191" spans="9:13" x14ac:dyDescent="0.3">
      <c r="I191" cm="1">
        <f t="array" ref="I191:J191">_xll.FALSE_POSITION(_xll.KAHAN.B,I190,J190)</f>
        <v>1</v>
      </c>
      <c r="J191">
        <v>1.7577720182472576</v>
      </c>
      <c r="K191">
        <f t="shared" si="4"/>
        <v>0.75777201824725759</v>
      </c>
      <c r="L191" cm="1">
        <f t="array" ref="L191">_xll.XLL.UDF(function,I191)</f>
        <v>53.598150033144236</v>
      </c>
      <c r="M191" cm="1">
        <f t="array" ref="M191">_xll.XLL.UDF(function,J191)</f>
        <v>-1.2434497875801753E-14</v>
      </c>
    </row>
    <row r="192" spans="9:13" x14ac:dyDescent="0.3">
      <c r="I192" cm="1">
        <f t="array" ref="I192:J192">_xll.FALSE_POSITION(_xll.KAHAN.B,I191,J191)</f>
        <v>1</v>
      </c>
      <c r="J192">
        <v>1.7577720182472576</v>
      </c>
      <c r="K192">
        <f t="shared" si="4"/>
        <v>0.75777201824725759</v>
      </c>
      <c r="L192" cm="1">
        <f t="array" ref="L192">_xll.XLL.UDF(function,I192)</f>
        <v>53.598150033144236</v>
      </c>
      <c r="M192" cm="1">
        <f t="array" ref="M192">_xll.XLL.UDF(function,J192)</f>
        <v>-1.2434497875801753E-14</v>
      </c>
    </row>
    <row r="193" spans="9:13" x14ac:dyDescent="0.3">
      <c r="I193" cm="1">
        <f t="array" ref="I193:J193">_xll.FALSE_POSITION(_xll.KAHAN.B,I192,J192)</f>
        <v>1</v>
      </c>
      <c r="J193">
        <v>1.7577720182472576</v>
      </c>
      <c r="K193">
        <f t="shared" si="4"/>
        <v>0.75777201824725759</v>
      </c>
      <c r="L193" cm="1">
        <f t="array" ref="L193">_xll.XLL.UDF(function,I193)</f>
        <v>53.598150033144236</v>
      </c>
      <c r="M193" cm="1">
        <f t="array" ref="M193">_xll.XLL.UDF(function,J193)</f>
        <v>-1.2434497875801753E-14</v>
      </c>
    </row>
    <row r="194" spans="9:13" x14ac:dyDescent="0.3">
      <c r="I194" cm="1">
        <f t="array" ref="I194:J194">_xll.FALSE_POSITION(_xll.KAHAN.B,I193,J193)</f>
        <v>1</v>
      </c>
      <c r="J194">
        <v>1.7577720182472576</v>
      </c>
      <c r="K194">
        <f t="shared" si="4"/>
        <v>0.75777201824725759</v>
      </c>
      <c r="L194" cm="1">
        <f t="array" ref="L194">_xll.XLL.UDF(function,I194)</f>
        <v>53.598150033144236</v>
      </c>
      <c r="M194" cm="1">
        <f t="array" ref="M194">_xll.XLL.UDF(function,J194)</f>
        <v>-1.2434497875801753E-14</v>
      </c>
    </row>
    <row r="195" spans="9:13" x14ac:dyDescent="0.3">
      <c r="I195" cm="1">
        <f t="array" ref="I195:J195">_xll.FALSE_POSITION(_xll.KAHAN.B,I194,J194)</f>
        <v>1</v>
      </c>
      <c r="J195">
        <v>1.7577720182472576</v>
      </c>
      <c r="K195">
        <f t="shared" si="4"/>
        <v>0.75777201824725759</v>
      </c>
      <c r="L195" cm="1">
        <f t="array" ref="L195">_xll.XLL.UDF(function,I195)</f>
        <v>53.598150033144236</v>
      </c>
      <c r="M195" cm="1">
        <f t="array" ref="M195">_xll.XLL.UDF(function,J195)</f>
        <v>-1.2434497875801753E-14</v>
      </c>
    </row>
    <row r="196" spans="9:13" x14ac:dyDescent="0.3">
      <c r="I196" cm="1">
        <f t="array" ref="I196:J196">_xll.FALSE_POSITION(_xll.KAHAN.B,I195,J195)</f>
        <v>1</v>
      </c>
      <c r="J196">
        <v>1.7577720182472576</v>
      </c>
      <c r="K196">
        <f t="shared" si="4"/>
        <v>0.75777201824725759</v>
      </c>
      <c r="L196" cm="1">
        <f t="array" ref="L196">_xll.XLL.UDF(function,I196)</f>
        <v>53.598150033144236</v>
      </c>
      <c r="M196" cm="1">
        <f t="array" ref="M196">_xll.XLL.UDF(function,J196)</f>
        <v>-1.2434497875801753E-14</v>
      </c>
    </row>
    <row r="197" spans="9:13" x14ac:dyDescent="0.3">
      <c r="I197" cm="1">
        <f t="array" ref="I197:J197">_xll.FALSE_POSITION(_xll.KAHAN.B,I196,J196)</f>
        <v>1</v>
      </c>
      <c r="J197">
        <v>1.7577720182472576</v>
      </c>
      <c r="K197">
        <f t="shared" si="4"/>
        <v>0.75777201824725759</v>
      </c>
      <c r="L197" cm="1">
        <f t="array" ref="L197">_xll.XLL.UDF(function,I197)</f>
        <v>53.598150033144236</v>
      </c>
      <c r="M197" cm="1">
        <f t="array" ref="M197">_xll.XLL.UDF(function,J197)</f>
        <v>-1.2434497875801753E-14</v>
      </c>
    </row>
    <row r="198" spans="9:13" x14ac:dyDescent="0.3">
      <c r="I198" cm="1">
        <f t="array" ref="I198:J198">_xll.FALSE_POSITION(_xll.KAHAN.B,I197,J197)</f>
        <v>1</v>
      </c>
      <c r="J198">
        <v>1.7577720182472576</v>
      </c>
      <c r="K198">
        <f t="shared" si="4"/>
        <v>0.75777201824725759</v>
      </c>
      <c r="L198" cm="1">
        <f t="array" ref="L198">_xll.XLL.UDF(function,I198)</f>
        <v>53.598150033144236</v>
      </c>
      <c r="M198" cm="1">
        <f t="array" ref="M198">_xll.XLL.UDF(function,J198)</f>
        <v>-1.2434497875801753E-14</v>
      </c>
    </row>
    <row r="199" spans="9:13" x14ac:dyDescent="0.3">
      <c r="I199" cm="1">
        <f t="array" ref="I199:J199">_xll.FALSE_POSITION(_xll.KAHAN.B,I198,J198)</f>
        <v>1</v>
      </c>
      <c r="J199">
        <v>1.7577720182472576</v>
      </c>
      <c r="K199">
        <f t="shared" si="4"/>
        <v>0.75777201824725759</v>
      </c>
      <c r="L199" cm="1">
        <f t="array" ref="L199">_xll.XLL.UDF(function,I199)</f>
        <v>53.598150033144236</v>
      </c>
      <c r="M199" cm="1">
        <f t="array" ref="M199">_xll.XLL.UDF(function,J199)</f>
        <v>-1.2434497875801753E-14</v>
      </c>
    </row>
    <row r="200" spans="9:13" x14ac:dyDescent="0.3">
      <c r="I200" cm="1">
        <f t="array" ref="I200:J200">_xll.FALSE_POSITION(_xll.KAHAN.B,I199,J199)</f>
        <v>1</v>
      </c>
      <c r="J200">
        <v>1.7577720182472576</v>
      </c>
      <c r="K200">
        <f t="shared" si="4"/>
        <v>0.75777201824725759</v>
      </c>
      <c r="L200" cm="1">
        <f t="array" ref="L200">_xll.XLL.UDF(function,I200)</f>
        <v>53.598150033144236</v>
      </c>
      <c r="M200" cm="1">
        <f t="array" ref="M200">_xll.XLL.UDF(function,J200)</f>
        <v>-1.2434497875801753E-14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2570-FCC6-4A5A-9C99-7D7E6BCED546}">
  <dimension ref="B2:Q136"/>
  <sheetViews>
    <sheetView tabSelected="1" topLeftCell="B1" zoomScaleNormal="100" workbookViewId="0">
      <selection activeCell="E5" sqref="E5"/>
    </sheetView>
  </sheetViews>
  <sheetFormatPr defaultRowHeight="14.4" x14ac:dyDescent="0.3"/>
  <cols>
    <col min="1" max="1" width="3.5546875" customWidth="1"/>
    <col min="3" max="3" width="11.77734375" bestFit="1" customWidth="1"/>
    <col min="4" max="6" width="9" bestFit="1" customWidth="1"/>
    <col min="7" max="7" width="3.5546875" customWidth="1"/>
    <col min="11" max="12" width="9" bestFit="1" customWidth="1"/>
    <col min="13" max="13" width="9.44140625" customWidth="1"/>
    <col min="14" max="15" width="9" bestFit="1" customWidth="1"/>
  </cols>
  <sheetData>
    <row r="2" spans="2:17" x14ac:dyDescent="0.3">
      <c r="B2" t="s">
        <v>5</v>
      </c>
      <c r="C2" s="4" cm="1">
        <f t="array" ref="C2">_xll.KAHAN.C</f>
        <v>-1817444280</v>
      </c>
    </row>
    <row r="3" spans="2:17" x14ac:dyDescent="0.3">
      <c r="B3" s="1" t="s">
        <v>1</v>
      </c>
      <c r="C3">
        <v>0.01</v>
      </c>
      <c r="D3" cm="1">
        <f t="array" ref="D3">_xll.XLL.UDF(function,C3)</f>
        <v>-2.8134108834267169</v>
      </c>
      <c r="H3" t="s">
        <v>8</v>
      </c>
    </row>
    <row r="4" spans="2:17" x14ac:dyDescent="0.3">
      <c r="C4">
        <v>1</v>
      </c>
      <c r="D4" cm="1">
        <f t="array" ref="D4">_xll.XLL.UDF(function,C4)</f>
        <v>1.6094379124341003</v>
      </c>
      <c r="H4" t="s">
        <v>9</v>
      </c>
    </row>
    <row r="5" spans="2:17" x14ac:dyDescent="0.3">
      <c r="N5">
        <f t="array" ref="N5">_xll.ARRAY.SET(_xll.ARRAY.INTERVAL($C$3,$C$4,100))</f>
        <v>15148040</v>
      </c>
      <c r="O5">
        <f t="array" ref="O5">_xll.ARRAY.SET(_xll.ARRAY.APPLY(function,_xll.ARRAY.GET(N5)))</f>
        <v>15147920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M6" s="3" t="s">
        <v>10</v>
      </c>
      <c r="Q6" s="3"/>
    </row>
    <row r="7" spans="2:17" x14ac:dyDescent="0.3">
      <c r="B7" s="1" t="s">
        <v>0</v>
      </c>
      <c r="C7" cm="1">
        <f t="array" ref="C7:D7">_xll.BISECT(function,C3,C4)</f>
        <v>0.01</v>
      </c>
      <c r="D7">
        <v>0.505</v>
      </c>
      <c r="E7">
        <f>D7-C7</f>
        <v>0.495</v>
      </c>
      <c r="F7" cm="1">
        <f t="array" ref="F7">_xll.XLL.UDF(function,C7)</f>
        <v>-2.8134108834267169</v>
      </c>
      <c r="H7" s="1" t="s">
        <v>6</v>
      </c>
      <c r="I7">
        <v>0.01</v>
      </c>
      <c r="J7">
        <v>1</v>
      </c>
      <c r="K7">
        <f>J7-I7</f>
        <v>0.99</v>
      </c>
      <c r="L7" cm="1">
        <f t="array" ref="L7">_xll.XLL.UDF(function,J7)</f>
        <v>1.6094379124341003</v>
      </c>
      <c r="M7" cm="1">
        <f t="array" ref="M7">_xll.XLL.UDF(function,J7)</f>
        <v>1.6094379124341003</v>
      </c>
    </row>
    <row r="8" spans="2:17" x14ac:dyDescent="0.3">
      <c r="C8" cm="1">
        <f t="array" ref="C8:D8">_xll.BISECT(function,C7,D7)</f>
        <v>0.01</v>
      </c>
      <c r="D8">
        <v>0.25750000000000001</v>
      </c>
      <c r="E8">
        <f t="shared" ref="E8:E57" si="0">D8-C8</f>
        <v>0.2475</v>
      </c>
      <c r="F8" cm="1">
        <f t="array" ref="F8">_xll.XLL.UDF(function,C8)</f>
        <v>-2.8134108834267169</v>
      </c>
      <c r="I8" cm="1">
        <f t="array" ref="I8:J8">_xll.FALSE_POSITION(_xll.KAHAN.C,I7,J7)</f>
        <v>0.01</v>
      </c>
      <c r="J8">
        <v>0.63974722925167338</v>
      </c>
      <c r="K8">
        <f>J8-I8</f>
        <v>0.62974722925167337</v>
      </c>
      <c r="L8" cm="1">
        <f t="array" ref="L8">_xll.XLL.UDF(function,J8)</f>
        <v>1.3004575961492018</v>
      </c>
      <c r="M8" cm="1">
        <f t="array" ref="M8">_xll.XLL.UDF(function,J8)</f>
        <v>1.3004575961492018</v>
      </c>
    </row>
    <row r="9" spans="2:17" x14ac:dyDescent="0.3">
      <c r="C9" cm="1">
        <f t="array" ref="C9:D9">_xll.BISECT(function,C8,D8)</f>
        <v>0.13375000000000001</v>
      </c>
      <c r="D9">
        <v>0.25750000000000001</v>
      </c>
      <c r="E9">
        <f t="shared" si="0"/>
        <v>0.12375</v>
      </c>
      <c r="F9" cm="1">
        <f t="array" ref="F9">_xll.XLL.UDF(function,C9)</f>
        <v>-0.22042228052889504</v>
      </c>
      <c r="I9" cm="1">
        <f t="array" ref="I9:J9">_xll.FALSE_POSITION(_xll.KAHAN.C,I8,J8)</f>
        <v>0.01</v>
      </c>
      <c r="J9">
        <v>0.44067436826933237</v>
      </c>
      <c r="K9">
        <f t="shared" ref="K9:K57" si="1">J9-I9</f>
        <v>0.43067436826933236</v>
      </c>
      <c r="L9" cm="1">
        <f t="array" ref="L9">_xll.XLL.UDF(function,J9)</f>
        <v>0.95794499663941635</v>
      </c>
      <c r="M9" cm="1">
        <f t="array" ref="M9">_xll.XLL.UDF(function,J9)</f>
        <v>0.95794499663941635</v>
      </c>
    </row>
    <row r="10" spans="2:17" x14ac:dyDescent="0.3">
      <c r="C10" cm="1">
        <f t="array" ref="C10:D10">_xll.BISECT(function,C9,D9)</f>
        <v>0.13375000000000001</v>
      </c>
      <c r="D10">
        <v>0.19562499999999999</v>
      </c>
      <c r="E10">
        <f t="shared" si="0"/>
        <v>6.1874999999999986E-2</v>
      </c>
      <c r="F10" cm="1">
        <f t="array" ref="F10">_xll.XLL.UDF(function,C10)</f>
        <v>-0.22042228052889504</v>
      </c>
      <c r="I10" cm="1">
        <f t="array" ref="I10:J10">_xll.FALSE_POSITION(_xll.KAHAN.C,I9,J9)</f>
        <v>0.01</v>
      </c>
      <c r="J10">
        <v>0.33128072593367092</v>
      </c>
      <c r="K10">
        <f t="shared" si="1"/>
        <v>0.32128072593367091</v>
      </c>
      <c r="L10" cm="1">
        <f t="array" ref="L10">_xll.XLL.UDF(function,J10)</f>
        <v>0.68089238094844429</v>
      </c>
      <c r="M10" cm="1">
        <f t="array" ref="M10">_xll.XLL.UDF(function,J10)</f>
        <v>0.68089238094844429</v>
      </c>
    </row>
    <row r="11" spans="2:17" x14ac:dyDescent="0.3">
      <c r="C11" cm="1">
        <f t="array" ref="C11:D11">_xll.BISECT(function,C10,D10)</f>
        <v>0.16468749999999999</v>
      </c>
      <c r="D11">
        <v>0.19562499999999999</v>
      </c>
      <c r="E11">
        <f t="shared" si="0"/>
        <v>3.0937500000000007E-2</v>
      </c>
      <c r="F11" cm="1">
        <f t="array" ref="F11">_xll.XLL.UDF(function,C11)</f>
        <v>-1.2690789897984996E-2</v>
      </c>
      <c r="I11" cm="1">
        <f t="array" ref="I11:J11">_xll.FALSE_POSITION(_xll.KAHAN.C,I10,J10)</f>
        <v>0.01</v>
      </c>
      <c r="J11">
        <v>0.26867665814594288</v>
      </c>
      <c r="K11">
        <f t="shared" si="1"/>
        <v>0.25867665814594287</v>
      </c>
      <c r="L11" cm="1">
        <f t="array" ref="L11">_xll.XLL.UDF(function,J11)</f>
        <v>0.47427509648697824</v>
      </c>
      <c r="M11" cm="1">
        <f t="array" ref="M11">_xll.XLL.UDF(function,J11)</f>
        <v>0.47427509648697824</v>
      </c>
    </row>
    <row r="12" spans="2:17" x14ac:dyDescent="0.3">
      <c r="C12" cm="1">
        <f t="array" ref="C12:D12">_xll.BISECT(function,C11,D11)</f>
        <v>0.16468749999999999</v>
      </c>
      <c r="D12">
        <v>0.18015624999999999</v>
      </c>
      <c r="E12">
        <f t="shared" si="0"/>
        <v>1.5468750000000003E-2</v>
      </c>
      <c r="F12" cm="1">
        <f t="array" ref="F12">_xll.XLL.UDF(function,C12)</f>
        <v>-1.2690789897984996E-2</v>
      </c>
      <c r="I12" cm="1">
        <f t="array" ref="I12:J12">_xll.FALSE_POSITION(_xll.KAHAN.C,I11,J11)</f>
        <v>0.01</v>
      </c>
      <c r="J12">
        <v>0.23136047352531899</v>
      </c>
      <c r="K12">
        <f t="shared" si="1"/>
        <v>0.22136047352531898</v>
      </c>
      <c r="L12" cm="1">
        <f t="array" ref="L12">_xll.XLL.UDF(function,J12)</f>
        <v>0.32591501173993198</v>
      </c>
      <c r="M12" cm="1">
        <f t="array" ref="M12">_xll.XLL.UDF(function,J12)</f>
        <v>0.32591501173993198</v>
      </c>
    </row>
    <row r="13" spans="2:17" x14ac:dyDescent="0.3">
      <c r="C13" cm="1">
        <f t="array" ref="C13:D13">_xll.BISECT(function,C12,D12)</f>
        <v>0.16468749999999999</v>
      </c>
      <c r="D13">
        <v>0.172421875</v>
      </c>
      <c r="E13">
        <f t="shared" si="0"/>
        <v>7.7343750000000155E-3</v>
      </c>
      <c r="F13" cm="1">
        <f t="array" ref="F13">_xll.XLL.UDF(function,C13)</f>
        <v>-1.2690789897984996E-2</v>
      </c>
      <c r="I13" cm="1">
        <f t="array" ref="I13:J13">_xll.FALSE_POSITION(_xll.KAHAN.C,I12,J12)</f>
        <v>0.01</v>
      </c>
      <c r="J13">
        <v>0.2083795203726577</v>
      </c>
      <c r="K13">
        <f t="shared" si="1"/>
        <v>0.19837952037265769</v>
      </c>
      <c r="L13" cm="1">
        <f t="array" ref="L13">_xll.XLL.UDF(function,J13)</f>
        <v>0.22185604284945226</v>
      </c>
      <c r="M13" cm="1">
        <f t="array" ref="M13">_xll.XLL.UDF(function,J13)</f>
        <v>0.22185604284945226</v>
      </c>
    </row>
    <row r="14" spans="2:17" x14ac:dyDescent="0.3">
      <c r="C14" cm="1">
        <f t="array" ref="C14:D14">_xll.BISECT(function,C13,D13)</f>
        <v>0.16468749999999999</v>
      </c>
      <c r="D14">
        <v>0.16855468749999999</v>
      </c>
      <c r="E14">
        <f t="shared" si="0"/>
        <v>3.8671875000000078E-3</v>
      </c>
      <c r="F14" cm="1">
        <f t="array" ref="F14">_xll.XLL.UDF(function,C14)</f>
        <v>-1.2690789897984996E-2</v>
      </c>
      <c r="I14" cm="1">
        <f t="array" ref="I14:J14">_xll.FALSE_POSITION(_xll.KAHAN.C,I13,J13)</f>
        <v>0.01</v>
      </c>
      <c r="J14">
        <v>0.19387941331741229</v>
      </c>
      <c r="K14">
        <f t="shared" si="1"/>
        <v>0.18387941331741228</v>
      </c>
      <c r="L14" cm="1">
        <f t="array" ref="L14">_xll.XLL.UDF(function,J14)</f>
        <v>0.15002520740603439</v>
      </c>
      <c r="M14" cm="1">
        <f t="array" ref="M14">_xll.XLL.UDF(function,J14)</f>
        <v>0.15002520740603439</v>
      </c>
    </row>
    <row r="15" spans="2:17" x14ac:dyDescent="0.3">
      <c r="C15" cm="1">
        <f t="array" ref="C15:D15">_xll.BISECT(function,C14,D14)</f>
        <v>0.16662109375</v>
      </c>
      <c r="D15">
        <v>0.16855468749999999</v>
      </c>
      <c r="E15">
        <f t="shared" si="0"/>
        <v>1.93359374999999E-3</v>
      </c>
      <c r="F15" cm="1">
        <f t="array" ref="F15">_xll.XLL.UDF(function,C15)</f>
        <v>-1.0447443968778865E-3</v>
      </c>
      <c r="I15" cm="1">
        <f t="array" ref="I15:J15">_xll.FALSE_POSITION(_xll.KAHAN.C,I14,J14)</f>
        <v>0.01</v>
      </c>
      <c r="J15">
        <v>0.18457044012714091</v>
      </c>
      <c r="K15">
        <f t="shared" si="1"/>
        <v>0.1745704401271409</v>
      </c>
      <c r="L15" cm="1">
        <f t="array" ref="L15">_xll.XLL.UDF(function,J15)</f>
        <v>0.10098688365551789</v>
      </c>
      <c r="M15" cm="1">
        <f t="array" ref="M15">_xll.XLL.UDF(function,J15)</f>
        <v>0.10098688365551789</v>
      </c>
    </row>
    <row r="16" spans="2:17" x14ac:dyDescent="0.3">
      <c r="C16" cm="1">
        <f t="array" ref="C16:D16">_xll.BISECT(function,C15,D15)</f>
        <v>0.16662109375</v>
      </c>
      <c r="D16">
        <v>0.16758789062500001</v>
      </c>
      <c r="E16">
        <f t="shared" si="0"/>
        <v>9.6679687500000888E-4</v>
      </c>
      <c r="F16" cm="1">
        <f t="array" ref="F16">_xll.XLL.UDF(function,C16)</f>
        <v>-1.0447443968778865E-3</v>
      </c>
      <c r="I16" cm="1">
        <f t="array" ref="I16:J16">_xll.FALSE_POSITION(_xll.KAHAN.C,I15,J15)</f>
        <v>0.01</v>
      </c>
      <c r="J16">
        <v>0.17852139461731617</v>
      </c>
      <c r="K16">
        <f t="shared" si="1"/>
        <v>0.16852139461731616</v>
      </c>
      <c r="L16" cm="1">
        <f t="array" ref="L16">_xll.XLL.UDF(function,J16)</f>
        <v>6.7763949398020676E-2</v>
      </c>
      <c r="M16" cm="1">
        <f t="array" ref="M16">_xll.XLL.UDF(function,J16)</f>
        <v>6.7763949398020676E-2</v>
      </c>
    </row>
    <row r="17" spans="3:13" x14ac:dyDescent="0.3">
      <c r="C17" cm="1">
        <f t="array" ref="C17:D17">_xll.BISECT(function,C16,D16)</f>
        <v>0.16662109375</v>
      </c>
      <c r="D17">
        <v>0.16710449218750001</v>
      </c>
      <c r="E17">
        <f t="shared" si="0"/>
        <v>4.8339843750000444E-4</v>
      </c>
      <c r="F17" cm="1">
        <f t="array" ref="F17">_xll.XLL.UDF(function,C17)</f>
        <v>-1.0447443968778865E-3</v>
      </c>
      <c r="I17" cm="1">
        <f t="array" ref="I17:J17">_xll.FALSE_POSITION(_xll.KAHAN.C,I16,J16)</f>
        <v>0.01</v>
      </c>
      <c r="J17">
        <v>0.17455784643994449</v>
      </c>
      <c r="K17">
        <f t="shared" si="1"/>
        <v>0.16455784643994448</v>
      </c>
      <c r="L17" cm="1">
        <f t="array" ref="L17">_xll.XLL.UDF(function,J17)</f>
        <v>4.5373506244060093E-2</v>
      </c>
      <c r="M17" cm="1">
        <f t="array" ref="M17">_xll.XLL.UDF(function,J17)</f>
        <v>4.5373506244060093E-2</v>
      </c>
    </row>
    <row r="18" spans="3:13" x14ac:dyDescent="0.3">
      <c r="C18" cm="1">
        <f t="array" ref="C18:D18">_xll.BISECT(function,C17,D17)</f>
        <v>0.16662109375</v>
      </c>
      <c r="D18">
        <v>0.16686279296875001</v>
      </c>
      <c r="E18">
        <f t="shared" si="0"/>
        <v>2.4169921875000222E-4</v>
      </c>
      <c r="F18" cm="1">
        <f t="array" ref="F18">_xll.XLL.UDF(function,C18)</f>
        <v>-1.0447443968778865E-3</v>
      </c>
      <c r="I18" cm="1">
        <f t="array" ref="I18:J18">_xll.FALSE_POSITION(_xll.KAHAN.C,I17,J17)</f>
        <v>0.01</v>
      </c>
      <c r="J18">
        <v>0.17194604874721547</v>
      </c>
      <c r="K18">
        <f t="shared" si="1"/>
        <v>0.16194604874721547</v>
      </c>
      <c r="L18" cm="1">
        <f t="array" ref="L18">_xll.XLL.UDF(function,J18)</f>
        <v>3.0337311768338704E-2</v>
      </c>
      <c r="M18" cm="1">
        <f t="array" ref="M18">_xll.XLL.UDF(function,J18)</f>
        <v>3.0337311768338704E-2</v>
      </c>
    </row>
    <row r="19" spans="3:13" x14ac:dyDescent="0.3">
      <c r="C19" cm="1">
        <f t="array" ref="C19:D19">_xll.BISECT(function,C18,D18)</f>
        <v>0.16674194335937501</v>
      </c>
      <c r="D19">
        <v>0.16686279296875001</v>
      </c>
      <c r="E19">
        <f t="shared" si="0"/>
        <v>1.2084960937500111E-4</v>
      </c>
      <c r="F19" cm="1">
        <f t="array" ref="F19">_xll.XLL.UDF(function,C19)</f>
        <v>-3.2139138024115066E-4</v>
      </c>
      <c r="I19" cm="1">
        <f t="array" ref="I19:J19">_xll.FALSE_POSITION(_xll.KAHAN.C,I18,J18)</f>
        <v>0.01</v>
      </c>
      <c r="J19">
        <v>0.17021839656661944</v>
      </c>
      <c r="K19">
        <f t="shared" si="1"/>
        <v>0.16021839656661943</v>
      </c>
      <c r="L19" cm="1">
        <f t="array" ref="L19">_xll.XLL.UDF(function,J19)</f>
        <v>2.026415723821514E-2</v>
      </c>
      <c r="M19" cm="1">
        <f t="array" ref="M19">_xll.XLL.UDF(function,J19)</f>
        <v>2.026415723821514E-2</v>
      </c>
    </row>
    <row r="20" spans="3:13" x14ac:dyDescent="0.3">
      <c r="C20" cm="1">
        <f t="array" ref="C20:D20">_xll.BISECT(function,C19,D19)</f>
        <v>0.16674194335937501</v>
      </c>
      <c r="D20">
        <v>0.16680236816406252</v>
      </c>
      <c r="E20">
        <f t="shared" si="0"/>
        <v>6.0424804687514433E-5</v>
      </c>
      <c r="F20" cm="1">
        <f t="array" ref="F20">_xll.XLL.UDF(function,C20)</f>
        <v>-3.2139138024115066E-4</v>
      </c>
      <c r="I20" cm="1">
        <f t="array" ref="I20:J20">_xll.FALSE_POSITION(_xll.KAHAN.C,I19,J19)</f>
        <v>0.01</v>
      </c>
      <c r="J20">
        <v>0.16907264388365872</v>
      </c>
      <c r="K20">
        <f t="shared" si="1"/>
        <v>0.15907264388365872</v>
      </c>
      <c r="L20" cm="1">
        <f t="array" ref="L20">_xll.XLL.UDF(function,J20)</f>
        <v>1.3526827679420848E-2</v>
      </c>
      <c r="M20" cm="1">
        <f t="array" ref="M20">_xll.XLL.UDF(function,J20)</f>
        <v>1.3526827679420848E-2</v>
      </c>
    </row>
    <row r="21" spans="3:13" x14ac:dyDescent="0.3">
      <c r="C21" cm="1">
        <f t="array" ref="C21:D21">_xll.BISECT(function,C20,D20)</f>
        <v>0.16677215576171878</v>
      </c>
      <c r="D21">
        <v>0.16680236816406252</v>
      </c>
      <c r="E21">
        <f t="shared" si="0"/>
        <v>3.0212402343743339E-5</v>
      </c>
      <c r="F21" cm="1">
        <f t="array" ref="F21">_xll.XLL.UDF(function,C21)</f>
        <v>-1.4063561388442041E-4</v>
      </c>
      <c r="I21" cm="1">
        <f t="array" ref="I21:J21">_xll.FALSE_POSITION(_xll.KAHAN.C,I20,J20)</f>
        <v>0.01</v>
      </c>
      <c r="J21">
        <v>0.16831148518041933</v>
      </c>
      <c r="K21">
        <f t="shared" si="1"/>
        <v>0.15831148518041932</v>
      </c>
      <c r="L21" cm="1">
        <f t="array" ref="L21">_xll.XLL.UDF(function,J21)</f>
        <v>9.0255396661181719E-3</v>
      </c>
      <c r="M21" cm="1">
        <f t="array" ref="M21">_xll.XLL.UDF(function,J21)</f>
        <v>9.0255396661181719E-3</v>
      </c>
    </row>
    <row r="22" spans="3:13" x14ac:dyDescent="0.3">
      <c r="C22" cm="1">
        <f t="array" ref="C22:D22">_xll.BISECT(function,C21,D21)</f>
        <v>0.16678726196289065</v>
      </c>
      <c r="D22">
        <v>0.16680236816406252</v>
      </c>
      <c r="E22">
        <f t="shared" si="0"/>
        <v>1.5106201171871669E-5</v>
      </c>
      <c r="F22" cm="1">
        <f t="array" ref="F22">_xll.XLL.UDF(function,C22)</f>
        <v>-5.0270095714477995E-5</v>
      </c>
      <c r="I22" cm="1">
        <f t="array" ref="I22:J22">_xll.FALSE_POSITION(_xll.KAHAN.C,I21,J21)</f>
        <v>0.01</v>
      </c>
      <c r="J22">
        <v>0.16780523937895245</v>
      </c>
      <c r="K22">
        <f t="shared" si="1"/>
        <v>0.15780523937895244</v>
      </c>
      <c r="L22" cm="1">
        <f t="array" ref="L22">_xll.XLL.UDF(function,J22)</f>
        <v>6.0203707571944631E-3</v>
      </c>
      <c r="M22" cm="1">
        <f t="array" ref="M22">_xll.XLL.UDF(function,J22)</f>
        <v>6.0203707571944631E-3</v>
      </c>
    </row>
    <row r="23" spans="3:13" x14ac:dyDescent="0.3">
      <c r="C23" cm="1">
        <f t="array" ref="C23:D23">_xll.BISECT(function,C22,D22)</f>
        <v>0.1667948150634766</v>
      </c>
      <c r="D23">
        <v>0.16680236816406252</v>
      </c>
      <c r="E23">
        <f t="shared" si="0"/>
        <v>7.5531005859219569E-6</v>
      </c>
      <c r="F23" cm="1">
        <f t="array" ref="F23">_xll.XLL.UDF(function,C23)</f>
        <v>-5.0904272328566316E-6</v>
      </c>
      <c r="I23" cm="1">
        <f t="array" ref="I23:J23">_xll.FALSE_POSITION(_xll.KAHAN.C,I22,J22)</f>
        <v>0.01</v>
      </c>
      <c r="J23">
        <v>0.16746827565725173</v>
      </c>
      <c r="K23">
        <f t="shared" si="1"/>
        <v>0.15746827565725172</v>
      </c>
      <c r="L23" cm="1">
        <f t="array" ref="L23">_xll.XLL.UDF(function,J23)</f>
        <v>4.0150259395194234E-3</v>
      </c>
      <c r="M23" cm="1">
        <f t="array" ref="M23">_xll.XLL.UDF(function,J23)</f>
        <v>4.0150259395194234E-3</v>
      </c>
    </row>
    <row r="24" spans="3:13" x14ac:dyDescent="0.3">
      <c r="C24" cm="1">
        <f t="array" ref="C24:D24">_xll.BISECT(function,C23,D23)</f>
        <v>0.1667948150634766</v>
      </c>
      <c r="D24">
        <v>0.16679859161376956</v>
      </c>
      <c r="E24">
        <f t="shared" si="0"/>
        <v>3.7765502929609784E-6</v>
      </c>
      <c r="F24" cm="1">
        <f t="array" ref="F24">_xll.XLL.UDF(function,C24)</f>
        <v>-5.0904272328566316E-6</v>
      </c>
      <c r="I24" cm="1">
        <f t="array" ref="I24:J24">_xll.FALSE_POSITION(_xll.KAHAN.C,I23,J23)</f>
        <v>0.01</v>
      </c>
      <c r="J24">
        <v>0.16724387252057529</v>
      </c>
      <c r="K24">
        <f t="shared" si="1"/>
        <v>0.15724387252057528</v>
      </c>
      <c r="L24" cm="1">
        <f t="array" ref="L24">_xll.XLL.UDF(function,J24)</f>
        <v>2.6772983679407892E-3</v>
      </c>
      <c r="M24" cm="1">
        <f t="array" ref="M24">_xll.XLL.UDF(function,J24)</f>
        <v>2.6772983679407892E-3</v>
      </c>
    </row>
    <row r="25" spans="3:13" x14ac:dyDescent="0.3">
      <c r="C25" cm="1">
        <f t="array" ref="C25:D25">_xll.BISECT(function,C24,D24)</f>
        <v>0.1667948150634766</v>
      </c>
      <c r="D25">
        <v>0.16679670333862306</v>
      </c>
      <c r="E25">
        <f t="shared" si="0"/>
        <v>1.8882751464666114E-6</v>
      </c>
      <c r="F25" cm="1">
        <f t="array" ref="F25">_xll.XLL.UDF(function,C25)</f>
        <v>-5.0904272328566316E-6</v>
      </c>
      <c r="I25" cm="1">
        <f t="array" ref="I25:J25">_xll.FALSE_POSITION(_xll.KAHAN.C,I24,J24)</f>
        <v>0.01</v>
      </c>
      <c r="J25">
        <v>0.16709437835132676</v>
      </c>
      <c r="K25">
        <f t="shared" si="1"/>
        <v>0.15709437835132675</v>
      </c>
      <c r="L25" cm="1">
        <f t="array" ref="L25">_xll.XLL.UDF(function,J25)</f>
        <v>1.7851197663858287E-3</v>
      </c>
      <c r="M25" cm="1">
        <f t="array" ref="M25">_xll.XLL.UDF(function,J25)</f>
        <v>1.7851197663858287E-3</v>
      </c>
    </row>
    <row r="26" spans="3:13" x14ac:dyDescent="0.3">
      <c r="C26" cm="1">
        <f t="array" ref="C26:D26">_xll.BISECT(function,C25,D25)</f>
        <v>0.1667948150634766</v>
      </c>
      <c r="D26">
        <v>0.16679575920104983</v>
      </c>
      <c r="E26">
        <f t="shared" si="0"/>
        <v>9.4413757323330572E-7</v>
      </c>
      <c r="F26" cm="1">
        <f t="array" ref="F26">_xll.XLL.UDF(function,C26)</f>
        <v>-5.0904272328566316E-6</v>
      </c>
      <c r="I26" cm="1">
        <f t="array" ref="I26:J26">_xll.FALSE_POSITION(_xll.KAHAN.C,I25,J25)</f>
        <v>0.01</v>
      </c>
      <c r="J26">
        <v>0.16699476458387863</v>
      </c>
      <c r="K26">
        <f t="shared" si="1"/>
        <v>0.15699476458387862</v>
      </c>
      <c r="L26" cm="1">
        <f t="array" ref="L26">_xll.XLL.UDF(function,J26)</f>
        <v>1.1901801672265027E-3</v>
      </c>
      <c r="M26" cm="1">
        <f t="array" ref="M26">_xll.XLL.UDF(function,J26)</f>
        <v>1.1901801672265027E-3</v>
      </c>
    </row>
    <row r="27" spans="3:13" x14ac:dyDescent="0.3">
      <c r="C27" cm="1">
        <f t="array" ref="C27:D27">_xll.BISECT(function,C26,D26)</f>
        <v>0.16679528713226321</v>
      </c>
      <c r="D27">
        <v>0.16679575920104983</v>
      </c>
      <c r="E27">
        <f t="shared" si="0"/>
        <v>4.7206878661665286E-7</v>
      </c>
      <c r="F27" cm="1">
        <f t="array" ref="F27">_xll.XLL.UDF(function,C27)</f>
        <v>-2.2667663582289756E-6</v>
      </c>
      <c r="I27" cm="1">
        <f t="array" ref="I27:J27">_xll.FALSE_POSITION(_xll.KAHAN.C,I26,J26)</f>
        <v>0.01</v>
      </c>
      <c r="J27">
        <v>0.16692837789143294</v>
      </c>
      <c r="K27">
        <f t="shared" si="1"/>
        <v>0.15692837789143294</v>
      </c>
      <c r="L27" cm="1">
        <f t="array" ref="L27">_xll.XLL.UDF(function,J27)</f>
        <v>7.934895826056035E-4</v>
      </c>
      <c r="M27" cm="1">
        <f t="array" ref="M27">_xll.XLL.UDF(function,J27)</f>
        <v>7.934895826056035E-4</v>
      </c>
    </row>
    <row r="28" spans="3:13" x14ac:dyDescent="0.3">
      <c r="C28" cm="1">
        <f t="array" ref="C28:D28">_xll.BISECT(function,C27,D27)</f>
        <v>0.16679552316665652</v>
      </c>
      <c r="D28">
        <v>0.16679575920104983</v>
      </c>
      <c r="E28">
        <f t="shared" si="0"/>
        <v>2.3603439330832643E-7</v>
      </c>
      <c r="F28" cm="1">
        <f t="array" ref="F28">_xll.XLL.UDF(function,C28)</f>
        <v>-8.5493893861840506E-7</v>
      </c>
      <c r="I28" cm="1">
        <f t="array" ref="I28:J28">_xll.FALSE_POSITION(_xll.KAHAN.C,I27,J27)</f>
        <v>0.01</v>
      </c>
      <c r="J28">
        <v>0.16688413056019208</v>
      </c>
      <c r="K28">
        <f t="shared" si="1"/>
        <v>0.15688413056019207</v>
      </c>
      <c r="L28" cm="1">
        <f t="array" ref="L28">_xll.XLL.UDF(function,J28)</f>
        <v>5.2900347810967533E-4</v>
      </c>
      <c r="M28" cm="1">
        <f t="array" ref="M28">_xll.XLL.UDF(function,J28)</f>
        <v>5.2900347810967533E-4</v>
      </c>
    </row>
    <row r="29" spans="3:13" x14ac:dyDescent="0.3">
      <c r="C29" cm="1">
        <f t="array" ref="C29:D29">_xll.BISECT(function,C28,D28)</f>
        <v>0.16679564118385318</v>
      </c>
      <c r="D29">
        <v>0.16679575920104983</v>
      </c>
      <c r="E29">
        <f t="shared" si="0"/>
        <v>1.1801719665416321E-7</v>
      </c>
      <c r="F29" cm="1">
        <f t="array" ref="F29">_xll.XLL.UDF(function,C29)</f>
        <v>-1.4902598344460449E-7</v>
      </c>
      <c r="I29" cm="1">
        <f t="array" ref="I29:J29">_xll.FALSE_POSITION(_xll.KAHAN.C,I28,J28)</f>
        <v>0.01</v>
      </c>
      <c r="J29">
        <v>0.16685463730373953</v>
      </c>
      <c r="K29">
        <f t="shared" si="1"/>
        <v>0.15685463730373952</v>
      </c>
      <c r="L29" cm="1">
        <f t="array" ref="L29">_xll.XLL.UDF(function,J29)</f>
        <v>3.5266985786084286E-4</v>
      </c>
      <c r="M29" cm="1">
        <f t="array" ref="M29">_xll.XLL.UDF(function,J29)</f>
        <v>3.5266985786084286E-4</v>
      </c>
    </row>
    <row r="30" spans="3:13" x14ac:dyDescent="0.3">
      <c r="C30" cm="1">
        <f t="array" ref="C30:D30">_xll.BISECT(function,C29,D29)</f>
        <v>0.16679564118385318</v>
      </c>
      <c r="D30">
        <v>0.16679570019245149</v>
      </c>
      <c r="E30">
        <f t="shared" si="0"/>
        <v>5.9008598313203819E-8</v>
      </c>
      <c r="F30" cm="1">
        <f t="array" ref="F30">_xll.XLL.UDF(function,C30)</f>
        <v>-1.4902598344460449E-7</v>
      </c>
      <c r="I30" cm="1">
        <f t="array" ref="I30:J30">_xll.FALSE_POSITION(_xll.KAHAN.C,I29,J29)</f>
        <v>0.01</v>
      </c>
      <c r="J30">
        <v>0.16683497754854151</v>
      </c>
      <c r="K30">
        <f t="shared" si="1"/>
        <v>0.1568349775485415</v>
      </c>
      <c r="L30" cm="1">
        <f t="array" ref="L30">_xll.XLL.UDF(function,J30)</f>
        <v>2.3511111940435807E-4</v>
      </c>
      <c r="M30" cm="1">
        <f t="array" ref="M30">_xll.XLL.UDF(function,J30)</f>
        <v>2.3511111940435807E-4</v>
      </c>
    </row>
    <row r="31" spans="3:13" x14ac:dyDescent="0.3">
      <c r="C31" cm="1">
        <f t="array" ref="C31:D31">_xll.BISECT(function,C30,D30)</f>
        <v>0.16679564118385318</v>
      </c>
      <c r="D31">
        <v>0.16679567068815232</v>
      </c>
      <c r="E31">
        <f t="shared" si="0"/>
        <v>2.9504299142724122E-8</v>
      </c>
      <c r="F31" cm="1">
        <f t="array" ref="F31">_xll.XLL.UDF(function,C31)</f>
        <v>-1.4902598344460449E-7</v>
      </c>
      <c r="I31" cm="1">
        <f t="array" ref="I31:J31">_xll.FALSE_POSITION(_xll.KAHAN.C,I30,J30)</f>
        <v>0.01</v>
      </c>
      <c r="J31">
        <v>0.16682187225839321</v>
      </c>
      <c r="K31">
        <f t="shared" si="1"/>
        <v>0.1568218722583932</v>
      </c>
      <c r="L31" cm="1">
        <f t="array" ref="L31">_xll.XLL.UDF(function,J31)</f>
        <v>1.5673813311125196E-4</v>
      </c>
      <c r="M31" cm="1">
        <f t="array" ref="M31">_xll.XLL.UDF(function,J31)</f>
        <v>1.5673813311125196E-4</v>
      </c>
    </row>
    <row r="32" spans="3:13" x14ac:dyDescent="0.3">
      <c r="C32" cm="1">
        <f t="array" ref="C32:D32">_xll.BISECT(function,C31,D31)</f>
        <v>0.16679565593600276</v>
      </c>
      <c r="D32">
        <v>0.16679567068815232</v>
      </c>
      <c r="E32">
        <f t="shared" si="0"/>
        <v>1.4752149557484273E-8</v>
      </c>
      <c r="F32" cm="1">
        <f t="array" ref="F32">_xll.XLL.UDF(function,C32)</f>
        <v>-6.0786899363064756E-8</v>
      </c>
      <c r="I32" cm="1">
        <f t="array" ref="I32:J32">_xll.FALSE_POSITION(_xll.KAHAN.C,I31,J31)</f>
        <v>0.01</v>
      </c>
      <c r="J32">
        <v>0.16681313603065856</v>
      </c>
      <c r="K32">
        <f t="shared" si="1"/>
        <v>0.15681313603065855</v>
      </c>
      <c r="L32" cm="1">
        <f t="array" ref="L32">_xll.XLL.UDF(function,J32)</f>
        <v>1.0448981315851789E-4</v>
      </c>
      <c r="M32" cm="1">
        <f t="array" ref="M32">_xll.XLL.UDF(function,J32)</f>
        <v>1.0448981315851789E-4</v>
      </c>
    </row>
    <row r="33" spans="3:13" x14ac:dyDescent="0.3">
      <c r="C33" cm="1">
        <f t="array" ref="C33:D33">_xll.BISECT(function,C32,D32)</f>
        <v>0.16679566331207754</v>
      </c>
      <c r="D33">
        <v>0.16679567068815232</v>
      </c>
      <c r="E33">
        <f t="shared" si="0"/>
        <v>7.3760747787421366E-9</v>
      </c>
      <c r="F33" cm="1">
        <f t="array" ref="F33">_xll.XLL.UDF(function,C33)</f>
        <v>-1.6667360408629153E-8</v>
      </c>
      <c r="I33" cm="1">
        <f t="array" ref="I33:J33">_xll.FALSE_POSITION(_xll.KAHAN.C,I32,J32)</f>
        <v>0.01</v>
      </c>
      <c r="J33">
        <v>0.16680731222196696</v>
      </c>
      <c r="K33">
        <f t="shared" si="1"/>
        <v>0.15680731222196695</v>
      </c>
      <c r="L33" cm="1">
        <f t="array" ref="L33">_xll.XLL.UDF(function,J33)</f>
        <v>6.9658121309311923E-5</v>
      </c>
      <c r="M33" cm="1">
        <f t="array" ref="M33">_xll.XLL.UDF(function,J33)</f>
        <v>6.9658121309311923E-5</v>
      </c>
    </row>
    <row r="34" spans="3:13" x14ac:dyDescent="0.3">
      <c r="C34" cm="1">
        <f t="array" ref="C34:D34">_xll.BISECT(function,C33,D33)</f>
        <v>0.16679566331207754</v>
      </c>
      <c r="D34">
        <v>0.16679566700011494</v>
      </c>
      <c r="E34">
        <f t="shared" si="0"/>
        <v>3.6880374032488561E-9</v>
      </c>
      <c r="F34" cm="1">
        <f t="array" ref="F34">_xll.XLL.UDF(function,C34)</f>
        <v>-1.6667360408629153E-8</v>
      </c>
      <c r="I34" cm="1">
        <f t="array" ref="I34:J34">_xll.FALSE_POSITION(_xll.KAHAN.C,I33,J33)</f>
        <v>0.01</v>
      </c>
      <c r="J34">
        <v>0.166803429876731</v>
      </c>
      <c r="K34">
        <f t="shared" si="1"/>
        <v>0.15680342987673099</v>
      </c>
      <c r="L34" cm="1">
        <f t="array" ref="L34">_xll.XLL.UDF(function,J34)</f>
        <v>4.6437472771592602E-5</v>
      </c>
      <c r="M34" cm="1">
        <f t="array" ref="M34">_xll.XLL.UDF(function,J34)</f>
        <v>4.6437472771592602E-5</v>
      </c>
    </row>
    <row r="35" spans="3:13" x14ac:dyDescent="0.3">
      <c r="C35" cm="1">
        <f t="array" ref="C35:D35">_xll.BISECT(function,C34,D34)</f>
        <v>0.16679566515609623</v>
      </c>
      <c r="D35">
        <v>0.16679566700011494</v>
      </c>
      <c r="E35">
        <f t="shared" si="0"/>
        <v>1.8440187155022159E-9</v>
      </c>
      <c r="F35" cm="1">
        <f t="array" ref="F35">_xll.XLL.UDF(function,C35)</f>
        <v>-5.6374760574328678E-9</v>
      </c>
      <c r="I35" cm="1">
        <f t="array" ref="I35:J35">_xll.FALSE_POSITION(_xll.KAHAN.C,I34,J34)</f>
        <v>0.01</v>
      </c>
      <c r="J35">
        <v>0.1668008417603408</v>
      </c>
      <c r="K35">
        <f t="shared" si="1"/>
        <v>0.15680084176034079</v>
      </c>
      <c r="L35" cm="1">
        <f t="array" ref="L35">_xll.XLL.UDF(function,J35)</f>
        <v>3.0957418527076435E-5</v>
      </c>
      <c r="M35" cm="1">
        <f t="array" ref="M35">_xll.XLL.UDF(function,J35)</f>
        <v>3.0957418527076435E-5</v>
      </c>
    </row>
    <row r="36" spans="3:13" x14ac:dyDescent="0.3">
      <c r="C36" cm="1">
        <f t="array" ref="C36:D36">_xll.BISECT(function,C35,D35)</f>
        <v>0.16679566607810559</v>
      </c>
      <c r="D36">
        <v>0.16679566700011494</v>
      </c>
      <c r="E36">
        <f t="shared" si="0"/>
        <v>9.2200935775110793E-10</v>
      </c>
      <c r="F36" cm="1">
        <f t="array" ref="F36">_xll.XLL.UDF(function,C36)</f>
        <v>-1.2253376092315131E-10</v>
      </c>
      <c r="I36" cm="1">
        <f t="array" ref="I36:J36">_xll.FALSE_POSITION(_xll.KAHAN.C,I35,J35)</f>
        <v>0.01</v>
      </c>
      <c r="J36">
        <v>0.16679911641837236</v>
      </c>
      <c r="K36">
        <f t="shared" si="1"/>
        <v>0.15679911641837235</v>
      </c>
      <c r="L36" cm="1">
        <f t="array" ref="L36">_xll.XLL.UDF(function,J36)</f>
        <v>2.0637660452687676E-5</v>
      </c>
      <c r="M36" cm="1">
        <f t="array" ref="M36">_xll.XLL.UDF(function,J36)</f>
        <v>2.0637660452687676E-5</v>
      </c>
    </row>
    <row r="37" spans="3:13" x14ac:dyDescent="0.3">
      <c r="C37" cm="1">
        <f t="array" ref="C37:D37">_xll.BISECT(function,C36,D36)</f>
        <v>0.16679566607810559</v>
      </c>
      <c r="D37">
        <v>0.16679566653911027</v>
      </c>
      <c r="E37">
        <f t="shared" si="0"/>
        <v>4.6100467887555396E-10</v>
      </c>
      <c r="F37" cm="1">
        <f t="array" ref="F37">_xll.XLL.UDF(function,C37)</f>
        <v>-1.2253376092315131E-10</v>
      </c>
      <c r="I37" cm="1">
        <f t="array" ref="I37:J37">_xll.FALSE_POSITION(_xll.KAHAN.C,I36,J36)</f>
        <v>0.01</v>
      </c>
      <c r="J37">
        <v>0.1667979662333049</v>
      </c>
      <c r="K37">
        <f t="shared" si="1"/>
        <v>0.15679796623330489</v>
      </c>
      <c r="L37" cm="1">
        <f t="array" ref="L37">_xll.XLL.UDF(function,J37)</f>
        <v>1.3758018687514157E-5</v>
      </c>
      <c r="M37" cm="1">
        <f t="array" ref="M37">_xll.XLL.UDF(function,J37)</f>
        <v>1.3758018687514157E-5</v>
      </c>
    </row>
    <row r="38" spans="3:13" x14ac:dyDescent="0.3">
      <c r="C38" cm="1">
        <f t="array" ref="C38:D38">_xll.BISECT(function,C37,D37)</f>
        <v>0.16679566607810559</v>
      </c>
      <c r="D38">
        <v>0.16679566630860793</v>
      </c>
      <c r="E38">
        <f t="shared" si="0"/>
        <v>2.3050233943777698E-10</v>
      </c>
      <c r="F38" cm="1">
        <f t="array" ref="F38">_xll.XLL.UDF(function,C38)</f>
        <v>-1.2253376092315131E-10</v>
      </c>
      <c r="I38" cm="1">
        <f t="array" ref="I38:J38">_xll.FALSE_POSITION(_xll.KAHAN.C,I37,J37)</f>
        <v>0.01</v>
      </c>
      <c r="J38">
        <v>0.16679719947050706</v>
      </c>
      <c r="K38">
        <f t="shared" si="1"/>
        <v>0.15679719947050705</v>
      </c>
      <c r="L38" cm="1">
        <f t="array" ref="L38">_xll.XLL.UDF(function,J38)</f>
        <v>9.1717272798134356E-6</v>
      </c>
      <c r="M38" cm="1">
        <f t="array" ref="M38">_xll.XLL.UDF(function,J38)</f>
        <v>9.1717272798134356E-6</v>
      </c>
    </row>
    <row r="39" spans="3:13" x14ac:dyDescent="0.3">
      <c r="C39" cm="1">
        <f t="array" ref="C39:D39">_xll.BISECT(function,C38,D38)</f>
        <v>0.16679566607810559</v>
      </c>
      <c r="D39">
        <v>0.16679566619335676</v>
      </c>
      <c r="E39">
        <f t="shared" si="0"/>
        <v>1.1525116971888849E-10</v>
      </c>
      <c r="F39" cm="1">
        <f t="array" ref="F39">_xll.XLL.UDF(function,C39)</f>
        <v>-1.2253376092315131E-10</v>
      </c>
      <c r="I39" cm="1">
        <f t="array" ref="I39:J39">_xll.FALSE_POSITION(_xll.KAHAN.C,I38,J38)</f>
        <v>0.01</v>
      </c>
      <c r="J39">
        <v>0.16679668831286845</v>
      </c>
      <c r="K39">
        <f t="shared" si="1"/>
        <v>0.15679668831286844</v>
      </c>
      <c r="L39" cm="1">
        <f t="array" ref="L39">_xll.XLL.UDF(function,J39)</f>
        <v>6.1142929133601941E-6</v>
      </c>
      <c r="M39" cm="1">
        <f t="array" ref="M39">_xll.XLL.UDF(function,J39)</f>
        <v>6.1142929133601941E-6</v>
      </c>
    </row>
    <row r="40" spans="3:13" x14ac:dyDescent="0.3">
      <c r="C40" cm="1">
        <f t="array" ref="C40:D40">_xll.BISECT(function,C39,D39)</f>
        <v>0.16679566607810559</v>
      </c>
      <c r="D40">
        <v>0.16679566613573116</v>
      </c>
      <c r="E40">
        <f t="shared" si="0"/>
        <v>5.7625570981656438E-11</v>
      </c>
      <c r="F40" cm="1">
        <f t="array" ref="F40">_xll.XLL.UDF(function,C40)</f>
        <v>-1.2253376092315131E-10</v>
      </c>
      <c r="I40" cm="1">
        <f t="array" ref="I40:J40">_xll.FALSE_POSITION(_xll.KAHAN.C,I39,J39)</f>
        <v>0.01</v>
      </c>
      <c r="J40">
        <v>0.1667963475525471</v>
      </c>
      <c r="K40">
        <f t="shared" si="1"/>
        <v>0.15679634755254709</v>
      </c>
      <c r="L40" cm="1">
        <f t="array" ref="L40">_xll.XLL.UDF(function,J40)</f>
        <v>4.0760665076146278E-6</v>
      </c>
      <c r="M40" cm="1">
        <f t="array" ref="M40">_xll.XLL.UDF(function,J40)</f>
        <v>4.0760665076146278E-6</v>
      </c>
    </row>
    <row r="41" spans="3:13" x14ac:dyDescent="0.3">
      <c r="C41" cm="1">
        <f t="array" ref="C41:D41">_xll.BISECT(function,C40,D40)</f>
        <v>0.16679566607810559</v>
      </c>
      <c r="D41">
        <v>0.16679566610691837</v>
      </c>
      <c r="E41">
        <f t="shared" si="0"/>
        <v>2.8812785490828219E-11</v>
      </c>
      <c r="F41" cm="1">
        <f t="array" ref="F41">_xll.XLL.UDF(function,C41)</f>
        <v>-1.2253376092315131E-10</v>
      </c>
      <c r="I41" cm="1">
        <f t="array" ref="I41:J41">_xll.FALSE_POSITION(_xll.KAHAN.C,I40,J40)</f>
        <v>0.01</v>
      </c>
      <c r="J41">
        <v>0.16679612038650513</v>
      </c>
      <c r="K41">
        <f t="shared" si="1"/>
        <v>0.15679612038650512</v>
      </c>
      <c r="L41" cm="1">
        <f t="array" ref="L41">_xll.XLL.UDF(function,J41)</f>
        <v>2.7172914683752104E-6</v>
      </c>
      <c r="M41" cm="1">
        <f t="array" ref="M41">_xll.XLL.UDF(function,J41)</f>
        <v>2.7172914683752104E-6</v>
      </c>
    </row>
    <row r="42" spans="3:13" x14ac:dyDescent="0.3">
      <c r="C42" cm="1">
        <f t="array" ref="C42:D42">_xll.BISECT(function,C41,D41)</f>
        <v>0.16679566609251198</v>
      </c>
      <c r="D42">
        <v>0.16679566610691837</v>
      </c>
      <c r="E42">
        <f t="shared" si="0"/>
        <v>1.4406392745414109E-11</v>
      </c>
      <c r="F42" cm="1">
        <f t="array" ref="F42">_xll.XLL.UDF(function,C42)</f>
        <v>-3.6362801659301489E-11</v>
      </c>
      <c r="I42" cm="1">
        <f t="array" ref="I42:J42">_xll.FALSE_POSITION(_xll.KAHAN.C,I41,J41)</f>
        <v>0.01</v>
      </c>
      <c r="J42">
        <v>0.16679596894742768</v>
      </c>
      <c r="K42">
        <f t="shared" si="1"/>
        <v>0.15679596894742767</v>
      </c>
      <c r="L42" cm="1">
        <f t="array" ref="L42">_xll.XLL.UDF(function,J42)</f>
        <v>1.8114700181840308E-6</v>
      </c>
      <c r="M42" cm="1">
        <f t="array" ref="M42">_xll.XLL.UDF(function,J42)</f>
        <v>1.8114700181840308E-6</v>
      </c>
    </row>
    <row r="43" spans="3:13" x14ac:dyDescent="0.3">
      <c r="C43" cm="1">
        <f t="array" ref="C43:D43">_xll.BISECT(function,C42,D42)</f>
        <v>0.16679566609251198</v>
      </c>
      <c r="D43">
        <v>0.16679566609971519</v>
      </c>
      <c r="E43">
        <f t="shared" si="0"/>
        <v>7.2032102504948625E-12</v>
      </c>
      <c r="F43" cm="1">
        <f t="array" ref="F43">_xll.XLL.UDF(function,C43)</f>
        <v>-3.6362801659301489E-11</v>
      </c>
      <c r="I43" cm="1">
        <f t="array" ref="I43:J43">_xll.FALSE_POSITION(_xll.KAHAN.C,I42,J42)</f>
        <v>0.01</v>
      </c>
      <c r="J43">
        <v>0.1667958679913194</v>
      </c>
      <c r="K43">
        <f t="shared" si="1"/>
        <v>0.15679586799131939</v>
      </c>
      <c r="L43" cm="1">
        <f t="array" ref="L43">_xll.XLL.UDF(function,J43)</f>
        <v>1.2076081905919597E-6</v>
      </c>
      <c r="M43" cm="1">
        <f t="array" ref="M43">_xll.XLL.UDF(function,J43)</f>
        <v>1.2076081905919597E-6</v>
      </c>
    </row>
    <row r="44" spans="3:13" x14ac:dyDescent="0.3">
      <c r="C44" cm="1">
        <f t="array" ref="C44:D44">_xll.BISECT(function,C43,D43)</f>
        <v>0.16679566609611357</v>
      </c>
      <c r="D44">
        <v>0.16679566609971519</v>
      </c>
      <c r="E44">
        <f t="shared" si="0"/>
        <v>3.6016190030352391E-12</v>
      </c>
      <c r="F44" cm="1">
        <f t="array" ref="F44">_xll.XLL.UDF(function,C44)</f>
        <v>-1.4820256133528573E-11</v>
      </c>
      <c r="I44" cm="1">
        <f t="array" ref="I44:J44">_xll.FALSE_POSITION(_xll.KAHAN.C,I43,J43)</f>
        <v>0.01</v>
      </c>
      <c r="J44">
        <v>0.16679580068942107</v>
      </c>
      <c r="K44">
        <f t="shared" si="1"/>
        <v>0.15679580068942106</v>
      </c>
      <c r="L44" cm="1">
        <f t="array" ref="L44">_xll.XLL.UDF(function,J44)</f>
        <v>8.0504643720417678E-7</v>
      </c>
      <c r="M44" cm="1">
        <f t="array" ref="M44">_xll.XLL.UDF(function,J44)</f>
        <v>8.0504643720417678E-7</v>
      </c>
    </row>
    <row r="45" spans="3:13" x14ac:dyDescent="0.3">
      <c r="C45" cm="1">
        <f t="array" ref="C45:D45">_xll.BISECT(function,C44,D44)</f>
        <v>0.16679566609791438</v>
      </c>
      <c r="D45">
        <v>0.16679566609971519</v>
      </c>
      <c r="E45">
        <f t="shared" si="0"/>
        <v>1.8008095015176195E-12</v>
      </c>
      <c r="F45" cm="1">
        <f t="array" ref="F45">_xll.XLL.UDF(function,C45)</f>
        <v>-4.0487613262112167E-12</v>
      </c>
      <c r="I45" cm="1">
        <f t="array" ref="I45:J45">_xll.FALSE_POSITION(_xll.KAHAN.C,I44,J44)</f>
        <v>0.01</v>
      </c>
      <c r="J45">
        <v>0.16679575582293346</v>
      </c>
      <c r="K45">
        <f t="shared" si="1"/>
        <v>0.15679575582293345</v>
      </c>
      <c r="L45" cm="1">
        <f t="array" ref="L45">_xll.XLL.UDF(function,J45)</f>
        <v>5.3668048481350529E-7</v>
      </c>
      <c r="M45" cm="1">
        <f t="array" ref="M45">_xll.XLL.UDF(function,J45)</f>
        <v>5.3668048481350529E-7</v>
      </c>
    </row>
    <row r="46" spans="3:13" x14ac:dyDescent="0.3">
      <c r="C46" cm="1">
        <f t="array" ref="C46:D46">_xll.BISECT(function,C45,D45)</f>
        <v>0.16679566609791438</v>
      </c>
      <c r="D46">
        <v>0.1667956660988148</v>
      </c>
      <c r="E46">
        <f t="shared" si="0"/>
        <v>9.0041862854661758E-13</v>
      </c>
      <c r="F46" cm="1">
        <f t="array" ref="F46">_xll.XLL.UDF(function,C46)</f>
        <v>-4.0487613262112167E-12</v>
      </c>
      <c r="I46" cm="1">
        <f t="array" ref="I46:J46">_xll.FALSE_POSITION(_xll.KAHAN.C,I45,J45)</f>
        <v>0.01</v>
      </c>
      <c r="J46">
        <v>0.16679572591290265</v>
      </c>
      <c r="K46">
        <f t="shared" si="1"/>
        <v>0.15679572591290264</v>
      </c>
      <c r="L46" cm="1">
        <f t="array" ref="L46">_xll.XLL.UDF(function,J46)</f>
        <v>3.5777555712758147E-7</v>
      </c>
      <c r="M46" cm="1">
        <f t="array" ref="M46">_xll.XLL.UDF(function,J46)</f>
        <v>3.5777555712758147E-7</v>
      </c>
    </row>
    <row r="47" spans="3:13" x14ac:dyDescent="0.3">
      <c r="C47" cm="1">
        <f t="array" ref="C47:D47">_xll.BISECT(function,C46,D46)</f>
        <v>0.1667956660983646</v>
      </c>
      <c r="D47">
        <v>0.1667956660988148</v>
      </c>
      <c r="E47">
        <f t="shared" si="0"/>
        <v>4.5019543648550098E-13</v>
      </c>
      <c r="F47" cm="1">
        <f t="array" ref="F47">_xll.XLL.UDF(function,C47)</f>
        <v>-1.3556933353706975E-12</v>
      </c>
      <c r="I47" cm="1">
        <f t="array" ref="I47:J47">_xll.FALSE_POSITION(_xll.KAHAN.C,I46,J46)</f>
        <v>0.01</v>
      </c>
      <c r="J47">
        <v>0.16679570597352181</v>
      </c>
      <c r="K47">
        <f t="shared" si="1"/>
        <v>0.1567957059735218</v>
      </c>
      <c r="L47" cm="1">
        <f t="array" ref="L47">_xll.XLL.UDF(function,J47)</f>
        <v>2.3850941397506052E-7</v>
      </c>
      <c r="M47" cm="1">
        <f t="array" ref="M47">_xll.XLL.UDF(function,J47)</f>
        <v>2.3850941397506052E-7</v>
      </c>
    </row>
    <row r="48" spans="3:13" x14ac:dyDescent="0.3">
      <c r="C48" cm="1">
        <f t="array" ref="C48:D48">_xll.BISECT(function,C47,D47)</f>
        <v>0.1667956660985897</v>
      </c>
      <c r="D48">
        <v>0.1667956660988148</v>
      </c>
      <c r="E48">
        <f t="shared" si="0"/>
        <v>2.2509771824275049E-13</v>
      </c>
      <c r="F48" cm="1">
        <f t="array" ref="F48">_xll.XLL.UDF(function,C48)</f>
        <v>-9.2148511043888419E-15</v>
      </c>
      <c r="I48" cm="1">
        <f t="array" ref="I48:J48">_xll.FALSE_POSITION(_xll.KAHAN.C,I47,J47)</f>
        <v>0.01</v>
      </c>
      <c r="J48">
        <v>0.16679569268102729</v>
      </c>
      <c r="K48">
        <f t="shared" si="1"/>
        <v>0.15679569268102728</v>
      </c>
      <c r="L48" cm="1">
        <f t="array" ref="L48">_xll.XLL.UDF(function,J48)</f>
        <v>1.5900119222842339E-7</v>
      </c>
      <c r="M48" cm="1">
        <f t="array" ref="M48">_xll.XLL.UDF(function,J48)</f>
        <v>1.5900119222842339E-7</v>
      </c>
    </row>
    <row r="49" spans="3:13" x14ac:dyDescent="0.3">
      <c r="C49" cm="1">
        <f t="array" ref="C49:D49">_xll.BISECT(function,C48,D48)</f>
        <v>0.1667956660985897</v>
      </c>
      <c r="D49">
        <v>0.16679566609870225</v>
      </c>
      <c r="E49">
        <f t="shared" si="0"/>
        <v>1.1254885912137524E-13</v>
      </c>
      <c r="F49" cm="1">
        <f t="array" ref="F49">_xll.XLL.UDF(function,C49)</f>
        <v>-9.2148511043888419E-15</v>
      </c>
      <c r="I49" cm="1">
        <f t="array" ref="I49:J49">_xll.FALSE_POSITION(_xll.KAHAN.C,I48,J48)</f>
        <v>0.01</v>
      </c>
      <c r="J49">
        <v>0.16679568381964807</v>
      </c>
      <c r="K49">
        <f t="shared" si="1"/>
        <v>0.15679568381964806</v>
      </c>
      <c r="L49" cm="1">
        <f t="array" ref="L49">_xll.XLL.UDF(function,J49)</f>
        <v>1.0599740500883197E-7</v>
      </c>
      <c r="M49" cm="1">
        <f t="array" ref="M49">_xll.XLL.UDF(function,J49)</f>
        <v>1.0599740500883197E-7</v>
      </c>
    </row>
    <row r="50" spans="3:13" x14ac:dyDescent="0.3">
      <c r="C50" cm="1">
        <f t="array" ref="C50:D50">_xll.BISECT(function,C49,D49)</f>
        <v>0.1667956660985897</v>
      </c>
      <c r="D50">
        <v>0.16679566609864599</v>
      </c>
      <c r="E50">
        <f t="shared" si="0"/>
        <v>5.6288307348495437E-14</v>
      </c>
      <c r="F50" cm="1">
        <f t="array" ref="F50">_xll.XLL.UDF(function,C50)</f>
        <v>-9.2148511043888419E-15</v>
      </c>
      <c r="I50" cm="1">
        <f t="array" ref="I50:J50">_xll.FALSE_POSITION(_xll.KAHAN.C,I49,J49)</f>
        <v>0.01</v>
      </c>
      <c r="J50">
        <v>0.16679567791225108</v>
      </c>
      <c r="K50">
        <f t="shared" si="1"/>
        <v>0.15679567791225107</v>
      </c>
      <c r="L50" cm="1">
        <f t="array" ref="L50">_xll.XLL.UDF(function,J50)</f>
        <v>7.0662676766870905E-8</v>
      </c>
      <c r="M50" cm="1">
        <f t="array" ref="M50">_xll.XLL.UDF(function,J50)</f>
        <v>7.0662676766870905E-8</v>
      </c>
    </row>
    <row r="51" spans="3:13" x14ac:dyDescent="0.3">
      <c r="C51" cm="1">
        <f t="array" ref="C51:D51">_xll.BISECT(function,C50,D50)</f>
        <v>0.1667956660985897</v>
      </c>
      <c r="D51">
        <v>0.16679566609861785</v>
      </c>
      <c r="E51">
        <f t="shared" si="0"/>
        <v>2.8144153674247718E-14</v>
      </c>
      <c r="F51" cm="1">
        <f t="array" ref="F51">_xll.XLL.UDF(function,C51)</f>
        <v>-9.2148511043888419E-15</v>
      </c>
      <c r="I51" cm="1">
        <f t="array" ref="I51:J51">_xll.FALSE_POSITION(_xll.KAHAN.C,I50,J50)</f>
        <v>0.01</v>
      </c>
      <c r="J51">
        <v>0.16679567397411249</v>
      </c>
      <c r="K51">
        <f t="shared" si="1"/>
        <v>0.15679567397411248</v>
      </c>
      <c r="L51" cm="1">
        <f t="array" ref="L51">_xll.XLL.UDF(function,J51)</f>
        <v>4.7106944345978523E-8</v>
      </c>
      <c r="M51" cm="1">
        <f t="array" ref="M51">_xll.XLL.UDF(function,J51)</f>
        <v>4.7106944345978523E-8</v>
      </c>
    </row>
    <row r="52" spans="3:13" x14ac:dyDescent="0.3">
      <c r="C52" cm="1">
        <f t="array" ref="C52:D52">_xll.BISECT(function,C51,D51)</f>
        <v>0.1667956660985897</v>
      </c>
      <c r="D52">
        <v>0.16679566609860377</v>
      </c>
      <c r="E52">
        <f t="shared" si="0"/>
        <v>1.4072076837123859E-14</v>
      </c>
      <c r="F52" cm="1">
        <f t="array" ref="F52">_xll.XLL.UDF(function,C52)</f>
        <v>-9.2148511043888419E-15</v>
      </c>
      <c r="I52" cm="1">
        <f t="array" ref="I52:J52">_xll.FALSE_POSITION(_xll.KAHAN.C,I51,J51)</f>
        <v>0.01</v>
      </c>
      <c r="J52">
        <v>0.16679567134877077</v>
      </c>
      <c r="K52">
        <f t="shared" si="1"/>
        <v>0.15679567134877076</v>
      </c>
      <c r="L52" cm="1">
        <f t="array" ref="L52">_xll.XLL.UDF(function,J52)</f>
        <v>3.1403624984727768E-8</v>
      </c>
      <c r="M52" cm="1">
        <f t="array" ref="M52">_xll.XLL.UDF(function,J52)</f>
        <v>3.1403624984727768E-8</v>
      </c>
    </row>
    <row r="53" spans="3:13" x14ac:dyDescent="0.3">
      <c r="C53" cm="1">
        <f t="array" ref="C53:D53">_xll.BISECT(function,C52,D52)</f>
        <v>0.1667956660985897</v>
      </c>
      <c r="D53">
        <v>0.16679566609859675</v>
      </c>
      <c r="E53">
        <f t="shared" si="0"/>
        <v>7.049916206369744E-15</v>
      </c>
      <c r="F53" cm="1">
        <f t="array" ref="F53">_xll.XLL.UDF(function,C53)</f>
        <v>-9.2148511043888419E-15</v>
      </c>
      <c r="I53" cm="1">
        <f t="array" ref="I53:J53">_xll.FALSE_POSITION(_xll.KAHAN.C,I52,J52)</f>
        <v>0.01</v>
      </c>
      <c r="J53">
        <v>0.16679566959859896</v>
      </c>
      <c r="K53">
        <f t="shared" si="1"/>
        <v>0.15679566959859895</v>
      </c>
      <c r="L53" cm="1">
        <f t="array" ref="L53">_xll.XLL.UDF(function,J53)</f>
        <v>2.0935080560910218E-8</v>
      </c>
      <c r="M53" cm="1">
        <f t="array" ref="M53">_xll.XLL.UDF(function,J53)</f>
        <v>2.0935080560910218E-8</v>
      </c>
    </row>
    <row r="54" spans="3:13" x14ac:dyDescent="0.3">
      <c r="C54" cm="1">
        <f t="array" ref="C54:D54">_xll.BISECT(function,C53,D53)</f>
        <v>0.1667956660985897</v>
      </c>
      <c r="D54">
        <v>0.16679566609859323</v>
      </c>
      <c r="E54">
        <f t="shared" si="0"/>
        <v>3.524958103184872E-15</v>
      </c>
      <c r="F54" cm="1">
        <f t="array" ref="F54">_xll.XLL.UDF(function,C54)</f>
        <v>-9.2148511043888419E-15</v>
      </c>
      <c r="I54" cm="1">
        <f t="array" ref="I54:J54">_xll.FALSE_POSITION(_xll.KAHAN.C,I53,J53)</f>
        <v>0.01</v>
      </c>
      <c r="J54">
        <v>0.16679566843185506</v>
      </c>
      <c r="K54">
        <f t="shared" si="1"/>
        <v>0.15679566843185505</v>
      </c>
      <c r="L54" cm="1">
        <f t="array" ref="L54">_xll.XLL.UDF(function,J54)</f>
        <v>1.3956273816928518E-8</v>
      </c>
      <c r="M54" cm="1">
        <f t="array" ref="M54">_xll.XLL.UDF(function,J54)</f>
        <v>1.3956273816928518E-8</v>
      </c>
    </row>
    <row r="55" spans="3:13" x14ac:dyDescent="0.3">
      <c r="C55" cm="1">
        <f t="array" ref="C55:D55">_xll.BISECT(function,C54,D54)</f>
        <v>0.1667956660985897</v>
      </c>
      <c r="D55">
        <v>0.16679566609859148</v>
      </c>
      <c r="E55">
        <f t="shared" si="0"/>
        <v>1.7763568394002505E-15</v>
      </c>
      <c r="F55" cm="1">
        <f t="array" ref="F55">_xll.XLL.UDF(function,C55)</f>
        <v>-9.2148511043888419E-15</v>
      </c>
      <c r="I55" cm="1">
        <f t="array" ref="I55:J55">_xll.FALSE_POSITION(_xll.KAHAN.C,I54,J54)</f>
        <v>0.01</v>
      </c>
      <c r="J55">
        <v>0.16679566765405071</v>
      </c>
      <c r="K55">
        <f t="shared" si="1"/>
        <v>0.1567956676540507</v>
      </c>
      <c r="L55" cm="1">
        <f t="array" ref="L55">_xll.XLL.UDF(function,J55)</f>
        <v>9.3038849524782669E-9</v>
      </c>
      <c r="M55" cm="1">
        <f t="array" ref="M55">_xll.XLL.UDF(function,J55)</f>
        <v>9.3038849524782669E-9</v>
      </c>
    </row>
    <row r="56" spans="3:13" x14ac:dyDescent="0.3">
      <c r="C56" cm="1">
        <f t="array" ref="C56:D56">_xll.BISECT(function,C55,D55)</f>
        <v>0.16679566609859059</v>
      </c>
      <c r="D56">
        <v>0.16679566609859148</v>
      </c>
      <c r="E56">
        <f t="shared" si="0"/>
        <v>8.8817841970012523E-16</v>
      </c>
      <c r="F56" cm="1">
        <f t="array" ref="F56">_xll.XLL.UDF(function,C56)</f>
        <v>-3.8857805861880558E-15</v>
      </c>
      <c r="I56" cm="1">
        <f t="array" ref="I56:J56">_xll.FALSE_POSITION(_xll.KAHAN.C,I55,J55)</f>
        <v>0.01</v>
      </c>
      <c r="J56">
        <v>0.16679566713553107</v>
      </c>
      <c r="K56">
        <f t="shared" si="1"/>
        <v>0.15679566713553106</v>
      </c>
      <c r="L56" cm="1">
        <f t="array" ref="L56">_xll.XLL.UDF(function,J56)</f>
        <v>6.2023916921059067E-9</v>
      </c>
      <c r="M56" cm="1">
        <f t="array" ref="M56">_xll.XLL.UDF(function,J56)</f>
        <v>6.2023916921059067E-9</v>
      </c>
    </row>
    <row r="57" spans="3:13" x14ac:dyDescent="0.3">
      <c r="C57" cm="1">
        <f t="array" ref="C57:D57">_xll.BISECT(function,C56,D56)</f>
        <v>0.16679566609859103</v>
      </c>
      <c r="D57">
        <v>0.16679566609859148</v>
      </c>
      <c r="E57">
        <f t="shared" si="0"/>
        <v>4.4408920985006262E-16</v>
      </c>
      <c r="F57" cm="1">
        <f t="array" ref="F57">_xll.XLL.UDF(function,C57)</f>
        <v>-1.221245327087673E-15</v>
      </c>
      <c r="I57" cm="1">
        <f t="array" ref="I57:J57">_xll.FALSE_POSITION(_xll.KAHAN.C,I56,J56)</f>
        <v>0.01</v>
      </c>
      <c r="J57">
        <v>0.16679566678986235</v>
      </c>
      <c r="K57">
        <f t="shared" si="1"/>
        <v>0.15679566678986234</v>
      </c>
      <c r="L57" cm="1">
        <f t="array" ref="L57">_xll.XLL.UDF(function,J57)</f>
        <v>4.1347956084574259E-9</v>
      </c>
      <c r="M57" cm="1">
        <f t="array" ref="M57">_xll.XLL.UDF(function,J57)</f>
        <v>4.1347956084574259E-9</v>
      </c>
    </row>
    <row r="58" spans="3:13" x14ac:dyDescent="0.3">
      <c r="I58" cm="1">
        <f t="array" ref="I58:J58">_xll.FALSE_POSITION(_xll.KAHAN.C,I57,J57)</f>
        <v>0.01</v>
      </c>
      <c r="J58">
        <v>0.16679566655942391</v>
      </c>
      <c r="K58">
        <f t="shared" ref="K58:K73" si="2">J58-I58</f>
        <v>0.1567956665594239</v>
      </c>
      <c r="L58" cm="1">
        <f t="array" ref="L58">_xll.XLL.UDF(function,J58)</f>
        <v>2.7564421818151186E-9</v>
      </c>
      <c r="M58" cm="1">
        <f t="array" ref="M58">_xll.XLL.UDF(function,J58)</f>
        <v>2.7564421818151186E-9</v>
      </c>
    </row>
    <row r="59" spans="3:13" x14ac:dyDescent="0.3">
      <c r="I59" cm="1">
        <f t="array" ref="I59:J59">_xll.FALSE_POSITION(_xll.KAHAN.C,I58,J58)</f>
        <v>0.01</v>
      </c>
      <c r="J59">
        <v>0.16679566640580318</v>
      </c>
      <c r="K59">
        <f t="shared" si="2"/>
        <v>0.15679566640580317</v>
      </c>
      <c r="L59" cm="1">
        <f t="array" ref="L59">_xll.XLL.UDF(function,J59)</f>
        <v>1.8375689841746287E-9</v>
      </c>
      <c r="M59" cm="1">
        <f t="array" ref="M59">_xll.XLL.UDF(function,J59)</f>
        <v>1.8375689841746287E-9</v>
      </c>
    </row>
    <row r="60" spans="3:13" x14ac:dyDescent="0.3">
      <c r="I60" cm="1">
        <f t="array" ref="I60:J60">_xll.FALSE_POSITION(_xll.KAHAN.C,I59,J59)</f>
        <v>0.01</v>
      </c>
      <c r="J60">
        <v>0.16679566630339268</v>
      </c>
      <c r="K60">
        <f t="shared" si="2"/>
        <v>0.15679566630339267</v>
      </c>
      <c r="L60" cm="1">
        <f t="array" ref="L60">_xll.XLL.UDF(function,J60)</f>
        <v>1.2250069839893861E-9</v>
      </c>
      <c r="M60" cm="1">
        <f t="array" ref="M60">_xll.XLL.UDF(function,J60)</f>
        <v>1.2250069839893861E-9</v>
      </c>
    </row>
    <row r="61" spans="3:13" x14ac:dyDescent="0.3">
      <c r="I61" cm="1">
        <f t="array" ref="I61:J61">_xll.FALSE_POSITION(_xll.KAHAN.C,I60,J60)</f>
        <v>0.01</v>
      </c>
      <c r="J61">
        <v>0.16679566623512121</v>
      </c>
      <c r="K61">
        <f t="shared" si="2"/>
        <v>0.1567956662351212</v>
      </c>
      <c r="L61" cm="1">
        <f t="array" ref="L61">_xll.XLL.UDF(function,J61)</f>
        <v>8.1664541762244194E-10</v>
      </c>
      <c r="M61" cm="1">
        <f t="array" ref="M61">_xll.XLL.UDF(function,J61)</f>
        <v>8.1664541762244194E-10</v>
      </c>
    </row>
    <row r="62" spans="3:13" x14ac:dyDescent="0.3">
      <c r="I62" cm="1">
        <f t="array" ref="I62:J62">_xll.FALSE_POSITION(_xll.KAHAN.C,I61,J61)</f>
        <v>0.01</v>
      </c>
      <c r="J62">
        <v>0.16679566618960834</v>
      </c>
      <c r="K62">
        <f t="shared" si="2"/>
        <v>0.15679566618960833</v>
      </c>
      <c r="L62" cm="1">
        <f t="array" ref="L62">_xll.XLL.UDF(function,J62)</f>
        <v>5.444129590098877E-10</v>
      </c>
      <c r="M62" cm="1">
        <f t="array" ref="M62">_xll.XLL.UDF(function,J62)</f>
        <v>5.444129590098877E-10</v>
      </c>
    </row>
    <row r="63" spans="3:13" x14ac:dyDescent="0.3">
      <c r="I63" cm="1">
        <f t="array" ref="I63:J63">_xll.FALSE_POSITION(_xll.KAHAN.C,I62,J62)</f>
        <v>0.01</v>
      </c>
      <c r="J63">
        <v>0.16679566615926739</v>
      </c>
      <c r="K63">
        <f t="shared" si="2"/>
        <v>0.15679566615926738</v>
      </c>
      <c r="L63" cm="1">
        <f t="array" ref="L63">_xll.XLL.UDF(function,J63)</f>
        <v>3.6293057441647483E-10</v>
      </c>
      <c r="M63" cm="1">
        <f t="array" ref="M63">_xll.XLL.UDF(function,J63)</f>
        <v>3.6293057441647483E-10</v>
      </c>
    </row>
    <row r="64" spans="3:13" x14ac:dyDescent="0.3">
      <c r="I64" cm="1">
        <f t="array" ref="I64:J64">_xll.FALSE_POSITION(_xll.KAHAN.C,I63,J63)</f>
        <v>0.01</v>
      </c>
      <c r="J64">
        <v>0.1667956661390407</v>
      </c>
      <c r="K64">
        <f t="shared" si="2"/>
        <v>0.1567956661390407</v>
      </c>
      <c r="L64" cm="1">
        <f t="array" ref="L64">_xll.XLL.UDF(function,J64)</f>
        <v>2.4194579670137818E-10</v>
      </c>
      <c r="M64" cm="1">
        <f t="array" ref="M64">_xll.XLL.UDF(function,J64)</f>
        <v>2.4194579670137818E-10</v>
      </c>
    </row>
    <row r="65" spans="9:13" x14ac:dyDescent="0.3">
      <c r="I65" cm="1">
        <f t="array" ref="I65:J65">_xll.FALSE_POSITION(_xll.KAHAN.C,I64,J64)</f>
        <v>0.01</v>
      </c>
      <c r="J65">
        <v>0.16679566612555671</v>
      </c>
      <c r="K65">
        <f t="shared" si="2"/>
        <v>0.1567956661255567</v>
      </c>
      <c r="L65" cm="1">
        <f t="array" ref="L65">_xll.XLL.UDF(function,J65)</f>
        <v>1.6129209078151055E-10</v>
      </c>
      <c r="M65" cm="1">
        <f t="array" ref="M65">_xll.XLL.UDF(function,J65)</f>
        <v>1.6129209078151055E-10</v>
      </c>
    </row>
    <row r="66" spans="9:13" x14ac:dyDescent="0.3">
      <c r="I66" cm="1">
        <f t="array" ref="I66:J66">_xll.FALSE_POSITION(_xll.KAHAN.C,I65,J65)</f>
        <v>0.01</v>
      </c>
      <c r="J66">
        <v>0.16679566611656768</v>
      </c>
      <c r="K66">
        <f t="shared" si="2"/>
        <v>0.15679566611656767</v>
      </c>
      <c r="L66" cm="1">
        <f t="array" ref="L66">_xll.XLL.UDF(function,J66)</f>
        <v>1.0752487788456068E-10</v>
      </c>
      <c r="M66" cm="1">
        <f t="array" ref="M66">_xll.XLL.UDF(function,J66)</f>
        <v>1.0752487788456068E-10</v>
      </c>
    </row>
    <row r="67" spans="9:13" x14ac:dyDescent="0.3">
      <c r="I67" cm="1">
        <f t="array" ref="I67:J67">_xll.FALSE_POSITION(_xll.KAHAN.C,I66,J66)</f>
        <v>0.01</v>
      </c>
      <c r="J67">
        <v>0.16679566611057517</v>
      </c>
      <c r="K67">
        <f t="shared" si="2"/>
        <v>0.15679566611057516</v>
      </c>
      <c r="L67" cm="1">
        <f t="array" ref="L67">_xll.XLL.UDF(function,J67)</f>
        <v>7.1681105493144288E-11</v>
      </c>
      <c r="M67" cm="1">
        <f t="array" ref="M67">_xll.XLL.UDF(function,J67)</f>
        <v>7.1681105493144288E-11</v>
      </c>
    </row>
    <row r="68" spans="9:13" x14ac:dyDescent="0.3">
      <c r="I68" cm="1">
        <f t="array" ref="I68:J68">_xll.FALSE_POSITION(_xll.KAHAN.C,I67,J67)</f>
        <v>0.01</v>
      </c>
      <c r="J68">
        <v>0.16679566610658028</v>
      </c>
      <c r="K68">
        <f t="shared" si="2"/>
        <v>0.15679566610658027</v>
      </c>
      <c r="L68" cm="1">
        <f t="array" ref="L68">_xll.XLL.UDF(function,J68)</f>
        <v>4.7785997380169314E-11</v>
      </c>
      <c r="M68" cm="1">
        <f t="array" ref="M68">_xll.XLL.UDF(function,J68)</f>
        <v>4.7785997380169314E-11</v>
      </c>
    </row>
    <row r="69" spans="9:13" x14ac:dyDescent="0.3">
      <c r="I69" cm="1">
        <f t="array" ref="I69:J69">_xll.FALSE_POSITION(_xll.KAHAN.C,I68,J68)</f>
        <v>0.01</v>
      </c>
      <c r="J69">
        <v>0.16679566610391711</v>
      </c>
      <c r="K69">
        <f t="shared" si="2"/>
        <v>0.1567956661039171</v>
      </c>
      <c r="L69" cm="1">
        <f t="array" ref="L69">_xll.XLL.UDF(function,J69)</f>
        <v>3.1856073334272062E-11</v>
      </c>
      <c r="M69" cm="1">
        <f t="array" ref="M69">_xll.XLL.UDF(function,J69)</f>
        <v>3.1856073334272062E-11</v>
      </c>
    </row>
    <row r="70" spans="9:13" x14ac:dyDescent="0.3">
      <c r="I70" cm="1">
        <f t="array" ref="I70:J70">_xll.FALSE_POSITION(_xll.KAHAN.C,I69,J69)</f>
        <v>0.01</v>
      </c>
      <c r="J70">
        <v>0.16679566610214175</v>
      </c>
      <c r="K70">
        <f t="shared" si="2"/>
        <v>0.15679566610214174</v>
      </c>
      <c r="L70" cm="1">
        <f t="array" ref="L70">_xll.XLL.UDF(function,J70)</f>
        <v>2.1237234193224184E-11</v>
      </c>
      <c r="M70" cm="1">
        <f t="array" ref="M70">_xll.XLL.UDF(function,J70)</f>
        <v>2.1237234193224184E-11</v>
      </c>
    </row>
    <row r="71" spans="9:13" x14ac:dyDescent="0.3">
      <c r="I71" cm="1">
        <f t="array" ref="I71:J71">_xll.FALSE_POSITION(_xll.KAHAN.C,I70,J70)</f>
        <v>0.01</v>
      </c>
      <c r="J71">
        <v>0.16679566610095817</v>
      </c>
      <c r="K71">
        <f t="shared" si="2"/>
        <v>0.15679566610095816</v>
      </c>
      <c r="L71" cm="1">
        <f t="array" ref="L71">_xll.XLL.UDF(function,J71)</f>
        <v>1.4157564009919778E-11</v>
      </c>
      <c r="M71" cm="1">
        <f t="array" ref="M71">_xll.XLL.UDF(function,J71)</f>
        <v>1.4157564009919778E-11</v>
      </c>
    </row>
    <row r="72" spans="9:13" x14ac:dyDescent="0.3">
      <c r="I72" cm="1">
        <f t="array" ref="I72:J72">_xll.FALSE_POSITION(_xll.KAHAN.C,I71,J71)</f>
        <v>0.01</v>
      </c>
      <c r="J72">
        <v>0.16679566610016913</v>
      </c>
      <c r="K72">
        <f t="shared" si="2"/>
        <v>0.15679566610016912</v>
      </c>
      <c r="L72" cm="1">
        <f t="array" ref="L72">_xll.XLL.UDF(function,J72)</f>
        <v>9.4380059322939172E-12</v>
      </c>
      <c r="M72" cm="1">
        <f t="array" ref="M72">_xll.XLL.UDF(function,J72)</f>
        <v>9.4380059322939172E-12</v>
      </c>
    </row>
    <row r="73" spans="9:13" x14ac:dyDescent="0.3">
      <c r="I73" cm="1">
        <f t="array" ref="I73:J73">_xll.FALSE_POSITION(_xll.KAHAN.C,I72,J72)</f>
        <v>0.01</v>
      </c>
      <c r="J73">
        <v>0.16679566609964314</v>
      </c>
      <c r="K73">
        <f t="shared" si="2"/>
        <v>0.15679566609964313</v>
      </c>
      <c r="L73" cm="1">
        <f t="array" ref="L73">_xll.XLL.UDF(function,J73)</f>
        <v>6.2918559251358938E-12</v>
      </c>
      <c r="M73" cm="1">
        <f t="array" ref="M73">_xll.XLL.UDF(function,J73)</f>
        <v>6.2918559251358938E-12</v>
      </c>
    </row>
    <row r="74" spans="9:13" x14ac:dyDescent="0.3">
      <c r="I74" cm="1">
        <f t="array" ref="I74:J74">_xll.FALSE_POSITION(_xll.KAHAN.C,I73,J73)</f>
        <v>0.01</v>
      </c>
      <c r="J74">
        <v>0.16679566609929247</v>
      </c>
      <c r="K74">
        <f t="shared" ref="K74:K136" si="3">J74-I74</f>
        <v>0.15679566609929246</v>
      </c>
      <c r="L74" cm="1">
        <f t="array" ref="L74">_xll.XLL.UDF(function,J74)</f>
        <v>4.1944225870250445E-12</v>
      </c>
      <c r="M74" cm="1">
        <f t="array" ref="M74">_xll.XLL.UDF(function,J74)</f>
        <v>4.1944225870250445E-12</v>
      </c>
    </row>
    <row r="75" spans="9:13" x14ac:dyDescent="0.3">
      <c r="I75" cm="1">
        <f t="array" ref="I75:J75">_xll.FALSE_POSITION(_xll.KAHAN.C,I74,J74)</f>
        <v>0.01</v>
      </c>
      <c r="J75">
        <v>0.16679566609905871</v>
      </c>
      <c r="K75">
        <f t="shared" si="3"/>
        <v>0.15679566609905871</v>
      </c>
      <c r="L75" cm="1">
        <f t="array" ref="L75">_xll.XLL.UDF(function,J75)</f>
        <v>2.7959856652120853E-12</v>
      </c>
      <c r="M75" cm="1">
        <f t="array" ref="M75">_xll.XLL.UDF(function,J75)</f>
        <v>2.7959856652120853E-12</v>
      </c>
    </row>
    <row r="76" spans="9:13" x14ac:dyDescent="0.3">
      <c r="I76" cm="1">
        <f t="array" ref="I76:J76">_xll.FALSE_POSITION(_xll.KAHAN.C,I75,J75)</f>
        <v>0.01</v>
      </c>
      <c r="J76">
        <v>0.16679566609890289</v>
      </c>
      <c r="K76">
        <f t="shared" si="3"/>
        <v>0.15679566609890289</v>
      </c>
      <c r="L76" cm="1">
        <f t="array" ref="L76">_xll.XLL.UDF(function,J76)</f>
        <v>1.863842413738976E-12</v>
      </c>
      <c r="M76" cm="1">
        <f t="array" ref="M76">_xll.XLL.UDF(function,J76)</f>
        <v>1.863842413738976E-12</v>
      </c>
    </row>
    <row r="77" spans="9:13" x14ac:dyDescent="0.3">
      <c r="I77" cm="1">
        <f t="array" ref="I77:J77">_xll.FALSE_POSITION(_xll.KAHAN.C,I76,J76)</f>
        <v>0.01</v>
      </c>
      <c r="J77">
        <v>0.16679566609879903</v>
      </c>
      <c r="K77">
        <f t="shared" si="3"/>
        <v>0.15679566609879902</v>
      </c>
      <c r="L77" cm="1">
        <f t="array" ref="L77">_xll.XLL.UDF(function,J77)</f>
        <v>1.242783653764628E-12</v>
      </c>
      <c r="M77" cm="1">
        <f t="array" ref="M77">_xll.XLL.UDF(function,J77)</f>
        <v>1.242783653764628E-12</v>
      </c>
    </row>
    <row r="78" spans="9:13" x14ac:dyDescent="0.3">
      <c r="I78" cm="1">
        <f t="array" ref="I78:J78">_xll.FALSE_POSITION(_xll.KAHAN.C,I77,J77)</f>
        <v>0.01</v>
      </c>
      <c r="J78">
        <v>0.16679566609872978</v>
      </c>
      <c r="K78">
        <f t="shared" si="3"/>
        <v>0.15679566609872977</v>
      </c>
      <c r="L78" cm="1">
        <f t="array" ref="L78">_xll.XLL.UDF(function,J78)</f>
        <v>8.2867046557987353E-13</v>
      </c>
      <c r="M78" cm="1">
        <f t="array" ref="M78">_xll.XLL.UDF(function,J78)</f>
        <v>8.2867046557987353E-13</v>
      </c>
    </row>
    <row r="79" spans="9:13" x14ac:dyDescent="0.3">
      <c r="I79" cm="1">
        <f t="array" ref="I79:J79">_xll.FALSE_POSITION(_xll.KAHAN.C,I78,J78)</f>
        <v>0.01</v>
      </c>
      <c r="J79">
        <v>0.1667956660986836</v>
      </c>
      <c r="K79">
        <f t="shared" si="3"/>
        <v>0.15679566609868359</v>
      </c>
      <c r="L79" cm="1">
        <f t="array" ref="L79">_xll.XLL.UDF(function,J79)</f>
        <v>5.5244697705332532E-13</v>
      </c>
      <c r="M79" cm="1">
        <f t="array" ref="M79">_xll.XLL.UDF(function,J79)</f>
        <v>5.5244697705332532E-13</v>
      </c>
    </row>
    <row r="80" spans="9:13" x14ac:dyDescent="0.3">
      <c r="I80" cm="1">
        <f t="array" ref="I80:J80">_xll.FALSE_POSITION(_xll.KAHAN.C,I79,J79)</f>
        <v>0.01</v>
      </c>
      <c r="J80">
        <v>0.16679566609865282</v>
      </c>
      <c r="K80">
        <f t="shared" si="3"/>
        <v>0.15679566609865281</v>
      </c>
      <c r="L80" cm="1">
        <f t="array" ref="L80">_xll.XLL.UDF(function,J80)</f>
        <v>3.6814995496563416E-13</v>
      </c>
      <c r="M80" cm="1">
        <f t="array" ref="M80">_xll.XLL.UDF(function,J80)</f>
        <v>3.6814995496563416E-13</v>
      </c>
    </row>
    <row r="81" spans="9:13" x14ac:dyDescent="0.3">
      <c r="I81" cm="1">
        <f t="array" ref="I81:J81">_xll.FALSE_POSITION(_xll.KAHAN.C,I80,J80)</f>
        <v>0.01</v>
      </c>
      <c r="J81">
        <v>0.16679566609863231</v>
      </c>
      <c r="K81">
        <f t="shared" si="3"/>
        <v>0.1567956660986323</v>
      </c>
      <c r="L81" cm="1">
        <f t="array" ref="L81">_xll.XLL.UDF(function,J81)</f>
        <v>2.4558133304705449E-13</v>
      </c>
      <c r="M81" cm="1">
        <f t="array" ref="M81">_xll.XLL.UDF(function,J81)</f>
        <v>2.4558133304705449E-13</v>
      </c>
    </row>
    <row r="82" spans="9:13" x14ac:dyDescent="0.3">
      <c r="I82" cm="1">
        <f t="array" ref="I82:J82">_xll.FALSE_POSITION(_xll.KAHAN.C,I81,J81)</f>
        <v>0.01</v>
      </c>
      <c r="J82">
        <v>0.16679566609861862</v>
      </c>
      <c r="K82">
        <f t="shared" si="3"/>
        <v>0.15679566609861861</v>
      </c>
      <c r="L82" cm="1">
        <f t="array" ref="L82">_xll.XLL.UDF(function,J82)</f>
        <v>1.6364687382973469E-13</v>
      </c>
      <c r="M82" cm="1">
        <f t="array" ref="M82">_xll.XLL.UDF(function,J82)</f>
        <v>1.6364687382973469E-13</v>
      </c>
    </row>
    <row r="83" spans="9:13" x14ac:dyDescent="0.3">
      <c r="I83" cm="1">
        <f t="array" ref="I83:J83">_xll.FALSE_POSITION(_xll.KAHAN.C,I82,J82)</f>
        <v>0.01</v>
      </c>
      <c r="J83">
        <v>0.16679566609860952</v>
      </c>
      <c r="K83">
        <f t="shared" si="3"/>
        <v>0.15679566609860951</v>
      </c>
      <c r="L83" cm="1">
        <f t="array" ref="L83">_xll.XLL.UDF(function,J83)</f>
        <v>1.0924594562310943E-13</v>
      </c>
      <c r="M83" cm="1">
        <f t="array" ref="M83">_xll.XLL.UDF(function,J83)</f>
        <v>1.0924594562310943E-13</v>
      </c>
    </row>
    <row r="84" spans="9:13" x14ac:dyDescent="0.3">
      <c r="I84" cm="1">
        <f t="array" ref="I84:J84">_xll.FALSE_POSITION(_xll.KAHAN.C,I83,J83)</f>
        <v>0.01</v>
      </c>
      <c r="J84">
        <v>0.16679566609860344</v>
      </c>
      <c r="K84">
        <f t="shared" si="3"/>
        <v>0.15679566609860343</v>
      </c>
      <c r="L84" cm="1">
        <f t="array" ref="L84">_xll.XLL.UDF(function,J84)</f>
        <v>7.2830630415407618E-14</v>
      </c>
      <c r="M84" cm="1">
        <f t="array" ref="M84">_xll.XLL.UDF(function,J84)</f>
        <v>7.2830630415407618E-14</v>
      </c>
    </row>
    <row r="85" spans="9:13" x14ac:dyDescent="0.3">
      <c r="I85" cm="1">
        <f t="array" ref="I85:J85">_xll.FALSE_POSITION(_xll.KAHAN.C,I84,J84)</f>
        <v>0.01</v>
      </c>
      <c r="J85">
        <v>0.16679566609859939</v>
      </c>
      <c r="K85">
        <f t="shared" si="3"/>
        <v>0.15679566609859938</v>
      </c>
      <c r="L85" cm="1">
        <f t="array" ref="L85">_xll.XLL.UDF(function,J85)</f>
        <v>4.8627768478580676E-14</v>
      </c>
      <c r="M85" cm="1">
        <f t="array" ref="M85">_xll.XLL.UDF(function,J85)</f>
        <v>4.8627768478580676E-14</v>
      </c>
    </row>
    <row r="86" spans="9:13" x14ac:dyDescent="0.3">
      <c r="I86" cm="1">
        <f t="array" ref="I86:J86">_xll.FALSE_POSITION(_xll.KAHAN.C,I85,J85)</f>
        <v>0.01</v>
      </c>
      <c r="J86">
        <v>0.1667956660985967</v>
      </c>
      <c r="K86">
        <f t="shared" si="3"/>
        <v>0.15679566609859669</v>
      </c>
      <c r="L86" cm="1">
        <f t="array" ref="L86">_xll.XLL.UDF(function,J86)</f>
        <v>3.2418512319054047E-14</v>
      </c>
      <c r="M86" cm="1">
        <f t="array" ref="M86">_xll.XLL.UDF(function,J86)</f>
        <v>3.2418512319054047E-14</v>
      </c>
    </row>
    <row r="87" spans="9:13" x14ac:dyDescent="0.3">
      <c r="I87" cm="1">
        <f t="array" ref="I87:J87">_xll.FALSE_POSITION(_xll.KAHAN.C,I86,J86)</f>
        <v>0.01</v>
      </c>
      <c r="J87">
        <v>0.16679566609859489</v>
      </c>
      <c r="K87">
        <f t="shared" si="3"/>
        <v>0.15679566609859488</v>
      </c>
      <c r="L87" cm="1">
        <f t="array" ref="L87">_xll.XLL.UDF(function,J87)</f>
        <v>2.1760371282652832E-14</v>
      </c>
      <c r="M87" cm="1">
        <f t="array" ref="M87">_xll.XLL.UDF(function,J87)</f>
        <v>2.1760371282652832E-14</v>
      </c>
    </row>
    <row r="88" spans="9:13" x14ac:dyDescent="0.3">
      <c r="I88" cm="1">
        <f t="array" ref="I88:J88">_xll.FALSE_POSITION(_xll.KAHAN.C,I87,J87)</f>
        <v>0.01</v>
      </c>
      <c r="J88">
        <v>0.16679566609859367</v>
      </c>
      <c r="K88">
        <f t="shared" si="3"/>
        <v>0.15679566609859366</v>
      </c>
      <c r="L88" cm="1">
        <f t="array" ref="L88">_xll.XLL.UDF(function,J88)</f>
        <v>1.4432899320126931E-14</v>
      </c>
      <c r="M88" cm="1">
        <f t="array" ref="M88">_xll.XLL.UDF(function,J88)</f>
        <v>1.4432899320126931E-14</v>
      </c>
    </row>
    <row r="89" spans="9:13" x14ac:dyDescent="0.3">
      <c r="I89" cm="1">
        <f t="array" ref="I89:J89">_xll.FALSE_POSITION(_xll.KAHAN.C,I88,J88)</f>
        <v>0.01</v>
      </c>
      <c r="J89">
        <v>0.16679566609859289</v>
      </c>
      <c r="K89">
        <f t="shared" si="3"/>
        <v>0.15679566609859288</v>
      </c>
      <c r="L89" cm="1">
        <f t="array" ref="L89">_xll.XLL.UDF(function,J89)</f>
        <v>9.7699626167013302E-15</v>
      </c>
      <c r="M89" cm="1">
        <f t="array" ref="M89">_xll.XLL.UDF(function,J89)</f>
        <v>9.7699626167013302E-15</v>
      </c>
    </row>
    <row r="90" spans="9:13" x14ac:dyDescent="0.3">
      <c r="I90" cm="1">
        <f t="array" ref="I90:J90">_xll.FALSE_POSITION(_xll.KAHAN.C,I89,J89)</f>
        <v>0.01</v>
      </c>
      <c r="J90">
        <v>0.16679566609859237</v>
      </c>
      <c r="K90">
        <f t="shared" si="3"/>
        <v>0.15679566609859236</v>
      </c>
      <c r="L90" cm="1">
        <f t="array" ref="L90">_xll.XLL.UDF(function,J90)</f>
        <v>6.6613381477509172E-15</v>
      </c>
      <c r="M90" cm="1">
        <f t="array" ref="M90">_xll.XLL.UDF(function,J90)</f>
        <v>6.6613381477509172E-15</v>
      </c>
    </row>
    <row r="91" spans="9:13" x14ac:dyDescent="0.3">
      <c r="I91" cm="1">
        <f t="array" ref="I91:J91">_xll.FALSE_POSITION(_xll.KAHAN.C,I90,J90)</f>
        <v>0.01</v>
      </c>
      <c r="J91">
        <v>0.166795666098592</v>
      </c>
      <c r="K91">
        <f t="shared" si="3"/>
        <v>0.156795666098592</v>
      </c>
      <c r="L91" cm="1">
        <f t="array" ref="L91">_xll.XLL.UDF(function,J91)</f>
        <v>4.4408920985006167E-15</v>
      </c>
      <c r="M91" cm="1">
        <f t="array" ref="M91">_xll.XLL.UDF(function,J91)</f>
        <v>4.4408920985006167E-15</v>
      </c>
    </row>
    <row r="92" spans="9:13" x14ac:dyDescent="0.3">
      <c r="I92" cm="1">
        <f t="array" ref="I92:J92">_xll.FALSE_POSITION(_xll.KAHAN.C,I91,J91)</f>
        <v>0.01</v>
      </c>
      <c r="J92">
        <v>0.16679566609859178</v>
      </c>
      <c r="K92">
        <f t="shared" si="3"/>
        <v>0.15679566609859177</v>
      </c>
      <c r="L92" cm="1">
        <f t="array" ref="L92">_xll.XLL.UDF(function,J92)</f>
        <v>3.1086244689504336E-15</v>
      </c>
      <c r="M92" cm="1">
        <f t="array" ref="M92">_xll.XLL.UDF(function,J92)</f>
        <v>3.1086244689504336E-15</v>
      </c>
    </row>
    <row r="93" spans="9:13" x14ac:dyDescent="0.3">
      <c r="I93" cm="1">
        <f t="array" ref="I93:J93">_xll.FALSE_POSITION(_xll.KAHAN.C,I92,J92)</f>
        <v>0.01</v>
      </c>
      <c r="J93">
        <v>0.16679566609859162</v>
      </c>
      <c r="K93">
        <f t="shared" si="3"/>
        <v>0.15679566609859161</v>
      </c>
      <c r="L93" cm="1">
        <f t="array" ref="L93">_xll.XLL.UDF(function,J93)</f>
        <v>1.9984014443252798E-15</v>
      </c>
      <c r="M93" cm="1">
        <f t="array" ref="M93">_xll.XLL.UDF(function,J93)</f>
        <v>1.9984014443252798E-15</v>
      </c>
    </row>
    <row r="94" spans="9:13" x14ac:dyDescent="0.3">
      <c r="I94" cm="1">
        <f t="array" ref="I94:J94">_xll.FALSE_POSITION(_xll.KAHAN.C,I93,J93)</f>
        <v>0.01</v>
      </c>
      <c r="J94">
        <v>0.16679566609859151</v>
      </c>
      <c r="K94">
        <f t="shared" si="3"/>
        <v>0.1567956660985915</v>
      </c>
      <c r="L94" cm="1">
        <f t="array" ref="L94">_xll.XLL.UDF(function,J94)</f>
        <v>1.3322676295501871E-15</v>
      </c>
      <c r="M94" cm="1">
        <f t="array" ref="M94">_xll.XLL.UDF(function,J94)</f>
        <v>1.3322676295501871E-15</v>
      </c>
    </row>
    <row r="95" spans="9:13" x14ac:dyDescent="0.3">
      <c r="I95" cm="1">
        <f t="array" ref="I95:J95">_xll.FALSE_POSITION(_xll.KAHAN.C,I94,J94)</f>
        <v>0.01</v>
      </c>
      <c r="J95">
        <v>0.16679566609859142</v>
      </c>
      <c r="K95">
        <f t="shared" si="3"/>
        <v>0.15679566609859141</v>
      </c>
      <c r="L95" cm="1">
        <f t="array" ref="L95">_xll.XLL.UDF(function,J95)</f>
        <v>8.8817841970012484E-16</v>
      </c>
      <c r="M95" cm="1">
        <f t="array" ref="M95">_xll.XLL.UDF(function,J95)</f>
        <v>8.8817841970012484E-16</v>
      </c>
    </row>
    <row r="96" spans="9:13" x14ac:dyDescent="0.3">
      <c r="I96" cm="1">
        <f t="array" ref="I96:J96">_xll.FALSE_POSITION(_xll.KAHAN.C,I95,J95)</f>
        <v>0.01</v>
      </c>
      <c r="J96">
        <v>0.16679566609859137</v>
      </c>
      <c r="K96">
        <f t="shared" si="3"/>
        <v>0.15679566609859136</v>
      </c>
      <c r="L96" cm="1">
        <f t="array" ref="L96">_xll.XLL.UDF(function,J96)</f>
        <v>4.4408920985006252E-16</v>
      </c>
      <c r="M96" cm="1">
        <f t="array" ref="M96">_xll.XLL.UDF(function,J96)</f>
        <v>4.4408920985006252E-16</v>
      </c>
    </row>
    <row r="97" spans="9:13" x14ac:dyDescent="0.3">
      <c r="I97" cm="1">
        <f t="array" ref="I97:J97">_xll.FALSE_POSITION(_xll.KAHAN.C,I96,J96)</f>
        <v>0.01</v>
      </c>
      <c r="J97">
        <v>0.16679566609859134</v>
      </c>
      <c r="K97">
        <f t="shared" si="3"/>
        <v>0.15679566609859133</v>
      </c>
      <c r="L97" cm="1">
        <f t="array" ref="L97">_xll.XLL.UDF(function,J97)</f>
        <v>4.4408920985006252E-16</v>
      </c>
      <c r="M97" cm="1">
        <f t="array" ref="M97">_xll.XLL.UDF(function,J97)</f>
        <v>4.4408920985006252E-16</v>
      </c>
    </row>
    <row r="98" spans="9:13" x14ac:dyDescent="0.3">
      <c r="I98" cm="1">
        <f t="array" ref="I98:J98">_xll.FALSE_POSITION(_xll.KAHAN.C,I97,J97)</f>
        <v>0.01</v>
      </c>
      <c r="J98">
        <v>0.16679566609859131</v>
      </c>
      <c r="K98">
        <f t="shared" si="3"/>
        <v>0.1567956660985913</v>
      </c>
      <c r="L98" cm="1">
        <f t="array" ref="L98">_xll.XLL.UDF(function,J98)</f>
        <v>2.2204460492503128E-16</v>
      </c>
      <c r="M98" cm="1">
        <f t="array" ref="M98">_xll.XLL.UDF(function,J98)</f>
        <v>2.2204460492503128E-16</v>
      </c>
    </row>
    <row r="99" spans="9:13" x14ac:dyDescent="0.3">
      <c r="I99" cm="1">
        <f t="array" ref="I99:J99">_xll.FALSE_POSITION(_xll.KAHAN.C,I98,J98)</f>
        <v>0.01</v>
      </c>
      <c r="J99">
        <v>0.16679566609859131</v>
      </c>
      <c r="K99">
        <f t="shared" si="3"/>
        <v>0.1567956660985913</v>
      </c>
      <c r="L99" cm="1">
        <f t="array" ref="L99">_xll.XLL.UDF(function,J99)</f>
        <v>2.2204460492503128E-16</v>
      </c>
      <c r="M99" cm="1">
        <f t="array" ref="M99">_xll.XLL.UDF(function,J99)</f>
        <v>2.2204460492503128E-16</v>
      </c>
    </row>
    <row r="100" spans="9:13" x14ac:dyDescent="0.3">
      <c r="I100" cm="1">
        <f t="array" ref="I100:J100">_xll.FALSE_POSITION(_xll.KAHAN.C,I99,J99)</f>
        <v>0.01</v>
      </c>
      <c r="J100">
        <v>0.16679566609859131</v>
      </c>
      <c r="K100">
        <f t="shared" si="3"/>
        <v>0.1567956660985913</v>
      </c>
      <c r="L100" cm="1">
        <f t="array" ref="L100">_xll.XLL.UDF(function,J100)</f>
        <v>2.2204460492503128E-16</v>
      </c>
      <c r="M100" cm="1">
        <f t="array" ref="M100">_xll.XLL.UDF(function,J100)</f>
        <v>2.2204460492503128E-16</v>
      </c>
    </row>
    <row r="101" spans="9:13" x14ac:dyDescent="0.3">
      <c r="I101" cm="1">
        <f t="array" ref="I101:J101">_xll.FALSE_POSITION(_xll.KAHAN.C,I100,J100)</f>
        <v>0.01</v>
      </c>
      <c r="J101">
        <v>0.16679566609859131</v>
      </c>
      <c r="K101">
        <f t="shared" si="3"/>
        <v>0.1567956660985913</v>
      </c>
      <c r="L101" cm="1">
        <f t="array" ref="L101">_xll.XLL.UDF(function,J101)</f>
        <v>2.2204460492503128E-16</v>
      </c>
      <c r="M101" cm="1">
        <f t="array" ref="M101">_xll.XLL.UDF(function,J101)</f>
        <v>2.2204460492503128E-16</v>
      </c>
    </row>
    <row r="102" spans="9:13" x14ac:dyDescent="0.3">
      <c r="I102" cm="1">
        <f t="array" ref="I102:J102">_xll.FALSE_POSITION(_xll.KAHAN.C,I101,J101)</f>
        <v>0.01</v>
      </c>
      <c r="J102">
        <v>0.16679566609859131</v>
      </c>
      <c r="K102">
        <f t="shared" si="3"/>
        <v>0.1567956660985913</v>
      </c>
      <c r="L102" cm="1">
        <f t="array" ref="L102">_xll.XLL.UDF(function,J102)</f>
        <v>2.2204460492503128E-16</v>
      </c>
      <c r="M102" cm="1">
        <f t="array" ref="M102">_xll.XLL.UDF(function,J102)</f>
        <v>2.2204460492503128E-16</v>
      </c>
    </row>
    <row r="103" spans="9:13" x14ac:dyDescent="0.3">
      <c r="I103" cm="1">
        <f t="array" ref="I103:J103">_xll.FALSE_POSITION(_xll.KAHAN.C,I102,J102)</f>
        <v>0.01</v>
      </c>
      <c r="J103">
        <v>0.16679566609859131</v>
      </c>
      <c r="K103">
        <f t="shared" si="3"/>
        <v>0.1567956660985913</v>
      </c>
      <c r="L103" cm="1">
        <f t="array" ref="L103">_xll.XLL.UDF(function,J103)</f>
        <v>2.2204460492503128E-16</v>
      </c>
      <c r="M103" cm="1">
        <f t="array" ref="M103">_xll.XLL.UDF(function,J103)</f>
        <v>2.2204460492503128E-16</v>
      </c>
    </row>
    <row r="104" spans="9:13" x14ac:dyDescent="0.3">
      <c r="I104" cm="1">
        <f t="array" ref="I104:J104">_xll.FALSE_POSITION(_xll.KAHAN.C,I103,J103)</f>
        <v>0.01</v>
      </c>
      <c r="J104">
        <v>0.16679566609859131</v>
      </c>
      <c r="K104">
        <f t="shared" si="3"/>
        <v>0.1567956660985913</v>
      </c>
      <c r="L104" cm="1">
        <f t="array" ref="L104">_xll.XLL.UDF(function,J104)</f>
        <v>2.2204460492503128E-16</v>
      </c>
      <c r="M104" cm="1">
        <f t="array" ref="M104">_xll.XLL.UDF(function,J104)</f>
        <v>2.2204460492503128E-16</v>
      </c>
    </row>
    <row r="105" spans="9:13" x14ac:dyDescent="0.3">
      <c r="I105" cm="1">
        <f t="array" ref="I105:J105">_xll.FALSE_POSITION(_xll.KAHAN.C,I104,J104)</f>
        <v>0.01</v>
      </c>
      <c r="J105">
        <v>0.16679566609859131</v>
      </c>
      <c r="K105">
        <f t="shared" si="3"/>
        <v>0.1567956660985913</v>
      </c>
      <c r="L105" cm="1">
        <f t="array" ref="L105">_xll.XLL.UDF(function,J105)</f>
        <v>2.2204460492503128E-16</v>
      </c>
      <c r="M105" cm="1">
        <f t="array" ref="M105">_xll.XLL.UDF(function,J105)</f>
        <v>2.2204460492503128E-16</v>
      </c>
    </row>
    <row r="106" spans="9:13" x14ac:dyDescent="0.3">
      <c r="I106" cm="1">
        <f t="array" ref="I106:J106">_xll.FALSE_POSITION(_xll.KAHAN.C,I105,J105)</f>
        <v>0.01</v>
      </c>
      <c r="J106">
        <v>0.16679566609859131</v>
      </c>
      <c r="K106">
        <f t="shared" si="3"/>
        <v>0.1567956660985913</v>
      </c>
      <c r="L106" cm="1">
        <f t="array" ref="L106">_xll.XLL.UDF(function,J106)</f>
        <v>2.2204460492503128E-16</v>
      </c>
      <c r="M106" cm="1">
        <f t="array" ref="M106">_xll.XLL.UDF(function,J106)</f>
        <v>2.2204460492503128E-16</v>
      </c>
    </row>
    <row r="107" spans="9:13" x14ac:dyDescent="0.3">
      <c r="I107" cm="1">
        <f t="array" ref="I107:J107">_xll.FALSE_POSITION(_xll.KAHAN.C,I106,J106)</f>
        <v>0.01</v>
      </c>
      <c r="J107">
        <v>0.16679566609859131</v>
      </c>
      <c r="K107">
        <f t="shared" si="3"/>
        <v>0.1567956660985913</v>
      </c>
      <c r="L107" cm="1">
        <f t="array" ref="L107">_xll.XLL.UDF(function,J107)</f>
        <v>2.2204460492503128E-16</v>
      </c>
      <c r="M107" cm="1">
        <f t="array" ref="M107">_xll.XLL.UDF(function,J107)</f>
        <v>2.2204460492503128E-16</v>
      </c>
    </row>
    <row r="108" spans="9:13" x14ac:dyDescent="0.3">
      <c r="I108" cm="1">
        <f t="array" ref="I108:J108">_xll.FALSE_POSITION(_xll.KAHAN.C,I107,J107)</f>
        <v>0.01</v>
      </c>
      <c r="J108">
        <v>0.16679566609859131</v>
      </c>
      <c r="K108">
        <f t="shared" si="3"/>
        <v>0.1567956660985913</v>
      </c>
      <c r="L108" cm="1">
        <f t="array" ref="L108">_xll.XLL.UDF(function,J108)</f>
        <v>2.2204460492503128E-16</v>
      </c>
      <c r="M108" cm="1">
        <f t="array" ref="M108">_xll.XLL.UDF(function,J108)</f>
        <v>2.2204460492503128E-16</v>
      </c>
    </row>
    <row r="109" spans="9:13" x14ac:dyDescent="0.3">
      <c r="I109" cm="1">
        <f t="array" ref="I109:J109">_xll.FALSE_POSITION(_xll.KAHAN.C,I108,J108)</f>
        <v>0.01</v>
      </c>
      <c r="J109">
        <v>0.16679566609859131</v>
      </c>
      <c r="K109">
        <f t="shared" si="3"/>
        <v>0.1567956660985913</v>
      </c>
      <c r="L109" cm="1">
        <f t="array" ref="L109">_xll.XLL.UDF(function,J109)</f>
        <v>2.2204460492503128E-16</v>
      </c>
      <c r="M109" cm="1">
        <f t="array" ref="M109">_xll.XLL.UDF(function,J109)</f>
        <v>2.2204460492503128E-16</v>
      </c>
    </row>
    <row r="110" spans="9:13" x14ac:dyDescent="0.3">
      <c r="I110" cm="1">
        <f t="array" ref="I110:J110">_xll.FALSE_POSITION(_xll.KAHAN.C,I109,J109)</f>
        <v>0.01</v>
      </c>
      <c r="J110">
        <v>0.16679566609859131</v>
      </c>
      <c r="K110">
        <f t="shared" si="3"/>
        <v>0.1567956660985913</v>
      </c>
      <c r="L110" cm="1">
        <f t="array" ref="L110">_xll.XLL.UDF(function,J110)</f>
        <v>2.2204460492503128E-16</v>
      </c>
      <c r="M110" cm="1">
        <f t="array" ref="M110">_xll.XLL.UDF(function,J110)</f>
        <v>2.2204460492503128E-16</v>
      </c>
    </row>
    <row r="111" spans="9:13" x14ac:dyDescent="0.3">
      <c r="I111" cm="1">
        <f t="array" ref="I111:J111">_xll.FALSE_POSITION(_xll.KAHAN.C,I110,J110)</f>
        <v>0.01</v>
      </c>
      <c r="J111">
        <v>0.16679566609859131</v>
      </c>
      <c r="K111">
        <f t="shared" si="3"/>
        <v>0.1567956660985913</v>
      </c>
      <c r="L111" cm="1">
        <f t="array" ref="L111">_xll.XLL.UDF(function,J111)</f>
        <v>2.2204460492503128E-16</v>
      </c>
      <c r="M111" cm="1">
        <f t="array" ref="M111">_xll.XLL.UDF(function,J111)</f>
        <v>2.2204460492503128E-16</v>
      </c>
    </row>
    <row r="112" spans="9:13" x14ac:dyDescent="0.3">
      <c r="I112" cm="1">
        <f t="array" ref="I112:J112">_xll.FALSE_POSITION(_xll.KAHAN.C,I111,J111)</f>
        <v>0.01</v>
      </c>
      <c r="J112">
        <v>0.16679566609859131</v>
      </c>
      <c r="K112">
        <f t="shared" si="3"/>
        <v>0.1567956660985913</v>
      </c>
      <c r="L112" cm="1">
        <f t="array" ref="L112">_xll.XLL.UDF(function,J112)</f>
        <v>2.2204460492503128E-16</v>
      </c>
      <c r="M112" cm="1">
        <f t="array" ref="M112">_xll.XLL.UDF(function,J112)</f>
        <v>2.2204460492503128E-16</v>
      </c>
    </row>
    <row r="113" spans="9:13" x14ac:dyDescent="0.3">
      <c r="I113" cm="1">
        <f t="array" ref="I113:J113">_xll.FALSE_POSITION(_xll.KAHAN.C,I112,J112)</f>
        <v>0.01</v>
      </c>
      <c r="J113">
        <v>0.16679566609859131</v>
      </c>
      <c r="K113">
        <f t="shared" si="3"/>
        <v>0.1567956660985913</v>
      </c>
      <c r="L113" cm="1">
        <f t="array" ref="L113">_xll.XLL.UDF(function,J113)</f>
        <v>2.2204460492503128E-16</v>
      </c>
      <c r="M113" cm="1">
        <f t="array" ref="M113">_xll.XLL.UDF(function,J113)</f>
        <v>2.2204460492503128E-16</v>
      </c>
    </row>
    <row r="114" spans="9:13" x14ac:dyDescent="0.3">
      <c r="I114" cm="1">
        <f t="array" ref="I114:J114">_xll.FALSE_POSITION(_xll.KAHAN.C,I113,J113)</f>
        <v>0.01</v>
      </c>
      <c r="J114">
        <v>0.16679566609859131</v>
      </c>
      <c r="K114">
        <f t="shared" si="3"/>
        <v>0.1567956660985913</v>
      </c>
      <c r="L114" cm="1">
        <f t="array" ref="L114">_xll.XLL.UDF(function,J114)</f>
        <v>2.2204460492503128E-16</v>
      </c>
      <c r="M114" cm="1">
        <f t="array" ref="M114">_xll.XLL.UDF(function,J114)</f>
        <v>2.2204460492503128E-16</v>
      </c>
    </row>
    <row r="115" spans="9:13" x14ac:dyDescent="0.3">
      <c r="I115" cm="1">
        <f t="array" ref="I115:J115">_xll.FALSE_POSITION(_xll.KAHAN.C,I114,J114)</f>
        <v>0.01</v>
      </c>
      <c r="J115">
        <v>0.16679566609859131</v>
      </c>
      <c r="K115">
        <f t="shared" si="3"/>
        <v>0.1567956660985913</v>
      </c>
      <c r="L115" cm="1">
        <f t="array" ref="L115">_xll.XLL.UDF(function,J115)</f>
        <v>2.2204460492503128E-16</v>
      </c>
      <c r="M115" cm="1">
        <f t="array" ref="M115">_xll.XLL.UDF(function,J115)</f>
        <v>2.2204460492503128E-16</v>
      </c>
    </row>
    <row r="116" spans="9:13" x14ac:dyDescent="0.3">
      <c r="I116" cm="1">
        <f t="array" ref="I116:J116">_xll.FALSE_POSITION(_xll.KAHAN.C,I115,J115)</f>
        <v>0.01</v>
      </c>
      <c r="J116">
        <v>0.16679566609859131</v>
      </c>
      <c r="K116">
        <f t="shared" si="3"/>
        <v>0.1567956660985913</v>
      </c>
      <c r="L116" cm="1">
        <f t="array" ref="L116">_xll.XLL.UDF(function,J116)</f>
        <v>2.2204460492503128E-16</v>
      </c>
      <c r="M116" cm="1">
        <f t="array" ref="M116">_xll.XLL.UDF(function,J116)</f>
        <v>2.2204460492503128E-16</v>
      </c>
    </row>
    <row r="117" spans="9:13" x14ac:dyDescent="0.3">
      <c r="I117" cm="1">
        <f t="array" ref="I117:J117">_xll.FALSE_POSITION(_xll.KAHAN.C,I116,J116)</f>
        <v>0.01</v>
      </c>
      <c r="J117">
        <v>0.16679566609859131</v>
      </c>
      <c r="K117">
        <f t="shared" si="3"/>
        <v>0.1567956660985913</v>
      </c>
      <c r="L117" cm="1">
        <f t="array" ref="L117">_xll.XLL.UDF(function,J117)</f>
        <v>2.2204460492503128E-16</v>
      </c>
      <c r="M117" cm="1">
        <f t="array" ref="M117">_xll.XLL.UDF(function,J117)</f>
        <v>2.2204460492503128E-16</v>
      </c>
    </row>
    <row r="118" spans="9:13" x14ac:dyDescent="0.3">
      <c r="I118" cm="1">
        <f t="array" ref="I118:J118">_xll.FALSE_POSITION(_xll.KAHAN.C,I117,J117)</f>
        <v>0.01</v>
      </c>
      <c r="J118">
        <v>0.16679566609859131</v>
      </c>
      <c r="K118">
        <f t="shared" si="3"/>
        <v>0.1567956660985913</v>
      </c>
      <c r="L118" cm="1">
        <f t="array" ref="L118">_xll.XLL.UDF(function,J118)</f>
        <v>2.2204460492503128E-16</v>
      </c>
      <c r="M118" cm="1">
        <f t="array" ref="M118">_xll.XLL.UDF(function,J118)</f>
        <v>2.2204460492503128E-16</v>
      </c>
    </row>
    <row r="119" spans="9:13" x14ac:dyDescent="0.3">
      <c r="I119" cm="1">
        <f t="array" ref="I119:J119">_xll.FALSE_POSITION(_xll.KAHAN.C,I118,J118)</f>
        <v>0.01</v>
      </c>
      <c r="J119">
        <v>0.16679566609859131</v>
      </c>
      <c r="K119">
        <f t="shared" si="3"/>
        <v>0.1567956660985913</v>
      </c>
      <c r="L119" cm="1">
        <f t="array" ref="L119">_xll.XLL.UDF(function,J119)</f>
        <v>2.2204460492503128E-16</v>
      </c>
      <c r="M119" cm="1">
        <f t="array" ref="M119">_xll.XLL.UDF(function,J119)</f>
        <v>2.2204460492503128E-16</v>
      </c>
    </row>
    <row r="120" spans="9:13" x14ac:dyDescent="0.3">
      <c r="I120" cm="1">
        <f t="array" ref="I120:J120">_xll.FALSE_POSITION(_xll.KAHAN.C,I119,J119)</f>
        <v>0.01</v>
      </c>
      <c r="J120">
        <v>0.16679566609859131</v>
      </c>
      <c r="K120">
        <f t="shared" si="3"/>
        <v>0.1567956660985913</v>
      </c>
      <c r="L120" cm="1">
        <f t="array" ref="L120">_xll.XLL.UDF(function,J120)</f>
        <v>2.2204460492503128E-16</v>
      </c>
      <c r="M120" cm="1">
        <f t="array" ref="M120">_xll.XLL.UDF(function,J120)</f>
        <v>2.2204460492503128E-16</v>
      </c>
    </row>
    <row r="121" spans="9:13" x14ac:dyDescent="0.3">
      <c r="I121" cm="1">
        <f t="array" ref="I121:J121">_xll.FALSE_POSITION(_xll.KAHAN.C,I120,J120)</f>
        <v>0.01</v>
      </c>
      <c r="J121">
        <v>0.16679566609859131</v>
      </c>
      <c r="K121">
        <f t="shared" si="3"/>
        <v>0.1567956660985913</v>
      </c>
      <c r="L121" cm="1">
        <f t="array" ref="L121">_xll.XLL.UDF(function,J121)</f>
        <v>2.2204460492503128E-16</v>
      </c>
      <c r="M121" cm="1">
        <f t="array" ref="M121">_xll.XLL.UDF(function,J121)</f>
        <v>2.2204460492503128E-16</v>
      </c>
    </row>
    <row r="122" spans="9:13" x14ac:dyDescent="0.3">
      <c r="I122" cm="1">
        <f t="array" ref="I122:J122">_xll.FALSE_POSITION(_xll.KAHAN.C,I121,J121)</f>
        <v>0.01</v>
      </c>
      <c r="J122">
        <v>0.16679566609859131</v>
      </c>
      <c r="K122">
        <f t="shared" si="3"/>
        <v>0.1567956660985913</v>
      </c>
      <c r="L122" cm="1">
        <f t="array" ref="L122">_xll.XLL.UDF(function,J122)</f>
        <v>2.2204460492503128E-16</v>
      </c>
      <c r="M122" cm="1">
        <f t="array" ref="M122">_xll.XLL.UDF(function,J122)</f>
        <v>2.2204460492503128E-16</v>
      </c>
    </row>
    <row r="123" spans="9:13" x14ac:dyDescent="0.3">
      <c r="I123" cm="1">
        <f t="array" ref="I123:J123">_xll.FALSE_POSITION(_xll.KAHAN.C,I122,J122)</f>
        <v>0.01</v>
      </c>
      <c r="J123">
        <v>0.16679566609859131</v>
      </c>
      <c r="K123">
        <f t="shared" si="3"/>
        <v>0.1567956660985913</v>
      </c>
      <c r="L123" cm="1">
        <f t="array" ref="L123">_xll.XLL.UDF(function,J123)</f>
        <v>2.2204460492503128E-16</v>
      </c>
      <c r="M123" cm="1">
        <f t="array" ref="M123">_xll.XLL.UDF(function,J123)</f>
        <v>2.2204460492503128E-16</v>
      </c>
    </row>
    <row r="124" spans="9:13" x14ac:dyDescent="0.3">
      <c r="I124" cm="1">
        <f t="array" ref="I124:J124">_xll.FALSE_POSITION(_xll.KAHAN.C,I123,J123)</f>
        <v>0.01</v>
      </c>
      <c r="J124">
        <v>0.16679566609859131</v>
      </c>
      <c r="K124">
        <f t="shared" si="3"/>
        <v>0.1567956660985913</v>
      </c>
      <c r="L124" cm="1">
        <f t="array" ref="L124">_xll.XLL.UDF(function,J124)</f>
        <v>2.2204460492503128E-16</v>
      </c>
      <c r="M124" cm="1">
        <f t="array" ref="M124">_xll.XLL.UDF(function,J124)</f>
        <v>2.2204460492503128E-16</v>
      </c>
    </row>
    <row r="125" spans="9:13" x14ac:dyDescent="0.3">
      <c r="I125" cm="1">
        <f t="array" ref="I125:J125">_xll.FALSE_POSITION(_xll.KAHAN.C,I124,J124)</f>
        <v>0.01</v>
      </c>
      <c r="J125">
        <v>0.16679566609859131</v>
      </c>
      <c r="K125">
        <f t="shared" si="3"/>
        <v>0.1567956660985913</v>
      </c>
      <c r="L125" cm="1">
        <f t="array" ref="L125">_xll.XLL.UDF(function,J125)</f>
        <v>2.2204460492503128E-16</v>
      </c>
      <c r="M125" cm="1">
        <f t="array" ref="M125">_xll.XLL.UDF(function,J125)</f>
        <v>2.2204460492503128E-16</v>
      </c>
    </row>
    <row r="126" spans="9:13" x14ac:dyDescent="0.3">
      <c r="I126" cm="1">
        <f t="array" ref="I126:J126">_xll.FALSE_POSITION(_xll.KAHAN.C,I125,J125)</f>
        <v>0.01</v>
      </c>
      <c r="J126">
        <v>0.16679566609859131</v>
      </c>
      <c r="K126">
        <f t="shared" si="3"/>
        <v>0.1567956660985913</v>
      </c>
      <c r="L126" cm="1">
        <f t="array" ref="L126">_xll.XLL.UDF(function,J126)</f>
        <v>2.2204460492503128E-16</v>
      </c>
      <c r="M126" cm="1">
        <f t="array" ref="M126">_xll.XLL.UDF(function,J126)</f>
        <v>2.2204460492503128E-16</v>
      </c>
    </row>
    <row r="127" spans="9:13" x14ac:dyDescent="0.3">
      <c r="I127" cm="1">
        <f t="array" ref="I127:J127">_xll.FALSE_POSITION(_xll.KAHAN.C,I126,J126)</f>
        <v>0.01</v>
      </c>
      <c r="J127">
        <v>0.16679566609859131</v>
      </c>
      <c r="K127">
        <f t="shared" si="3"/>
        <v>0.1567956660985913</v>
      </c>
      <c r="L127" cm="1">
        <f t="array" ref="L127">_xll.XLL.UDF(function,J127)</f>
        <v>2.2204460492503128E-16</v>
      </c>
      <c r="M127" cm="1">
        <f t="array" ref="M127">_xll.XLL.UDF(function,J127)</f>
        <v>2.2204460492503128E-16</v>
      </c>
    </row>
    <row r="128" spans="9:13" x14ac:dyDescent="0.3">
      <c r="I128" cm="1">
        <f t="array" ref="I128:J128">_xll.FALSE_POSITION(_xll.KAHAN.C,I127,J127)</f>
        <v>0.01</v>
      </c>
      <c r="J128">
        <v>0.16679566609859131</v>
      </c>
      <c r="K128">
        <f t="shared" si="3"/>
        <v>0.1567956660985913</v>
      </c>
      <c r="L128" cm="1">
        <f t="array" ref="L128">_xll.XLL.UDF(function,J128)</f>
        <v>2.2204460492503128E-16</v>
      </c>
      <c r="M128" cm="1">
        <f t="array" ref="M128">_xll.XLL.UDF(function,J128)</f>
        <v>2.2204460492503128E-16</v>
      </c>
    </row>
    <row r="129" spans="9:13" x14ac:dyDescent="0.3">
      <c r="I129" cm="1">
        <f t="array" ref="I129:J129">_xll.FALSE_POSITION(_xll.KAHAN.C,I128,J128)</f>
        <v>0.01</v>
      </c>
      <c r="J129">
        <v>0.16679566609859131</v>
      </c>
      <c r="K129">
        <f t="shared" si="3"/>
        <v>0.1567956660985913</v>
      </c>
      <c r="L129" cm="1">
        <f t="array" ref="L129">_xll.XLL.UDF(function,J129)</f>
        <v>2.2204460492503128E-16</v>
      </c>
      <c r="M129" cm="1">
        <f t="array" ref="M129">_xll.XLL.UDF(function,J129)</f>
        <v>2.2204460492503128E-16</v>
      </c>
    </row>
    <row r="130" spans="9:13" x14ac:dyDescent="0.3">
      <c r="I130" cm="1">
        <f t="array" ref="I130:J130">_xll.FALSE_POSITION(_xll.KAHAN.C,I129,J129)</f>
        <v>0.01</v>
      </c>
      <c r="J130">
        <v>0.16679566609859131</v>
      </c>
      <c r="K130">
        <f t="shared" si="3"/>
        <v>0.1567956660985913</v>
      </c>
      <c r="L130" cm="1">
        <f t="array" ref="L130">_xll.XLL.UDF(function,J130)</f>
        <v>2.2204460492503128E-16</v>
      </c>
      <c r="M130" cm="1">
        <f t="array" ref="M130">_xll.XLL.UDF(function,J130)</f>
        <v>2.2204460492503128E-16</v>
      </c>
    </row>
    <row r="131" spans="9:13" x14ac:dyDescent="0.3">
      <c r="I131" cm="1">
        <f t="array" ref="I131:J131">_xll.FALSE_POSITION(_xll.KAHAN.C,I130,J130)</f>
        <v>0.01</v>
      </c>
      <c r="J131">
        <v>0.16679566609859131</v>
      </c>
      <c r="K131">
        <f t="shared" si="3"/>
        <v>0.1567956660985913</v>
      </c>
      <c r="L131" cm="1">
        <f t="array" ref="L131">_xll.XLL.UDF(function,J131)</f>
        <v>2.2204460492503128E-16</v>
      </c>
      <c r="M131" cm="1">
        <f t="array" ref="M131">_xll.XLL.UDF(function,J131)</f>
        <v>2.2204460492503128E-16</v>
      </c>
    </row>
    <row r="132" spans="9:13" x14ac:dyDescent="0.3">
      <c r="I132" cm="1">
        <f t="array" ref="I132:J132">_xll.FALSE_POSITION(_xll.KAHAN.C,I131,J131)</f>
        <v>0.01</v>
      </c>
      <c r="J132">
        <v>0.16679566609859131</v>
      </c>
      <c r="K132">
        <f t="shared" si="3"/>
        <v>0.1567956660985913</v>
      </c>
      <c r="L132" cm="1">
        <f t="array" ref="L132">_xll.XLL.UDF(function,J132)</f>
        <v>2.2204460492503128E-16</v>
      </c>
      <c r="M132" cm="1">
        <f t="array" ref="M132">_xll.XLL.UDF(function,J132)</f>
        <v>2.2204460492503128E-16</v>
      </c>
    </row>
    <row r="133" spans="9:13" x14ac:dyDescent="0.3">
      <c r="I133" cm="1">
        <f t="array" ref="I133:J133">_xll.FALSE_POSITION(_xll.KAHAN.C,I132,J132)</f>
        <v>0.01</v>
      </c>
      <c r="J133">
        <v>0.16679566609859131</v>
      </c>
      <c r="K133">
        <f t="shared" si="3"/>
        <v>0.1567956660985913</v>
      </c>
      <c r="L133" cm="1">
        <f t="array" ref="L133">_xll.XLL.UDF(function,J133)</f>
        <v>2.2204460492503128E-16</v>
      </c>
      <c r="M133" cm="1">
        <f t="array" ref="M133">_xll.XLL.UDF(function,J133)</f>
        <v>2.2204460492503128E-16</v>
      </c>
    </row>
    <row r="134" spans="9:13" x14ac:dyDescent="0.3">
      <c r="I134" cm="1">
        <f t="array" ref="I134:J134">_xll.FALSE_POSITION(_xll.KAHAN.C,I133,J133)</f>
        <v>0.01</v>
      </c>
      <c r="J134">
        <v>0.16679566609859131</v>
      </c>
      <c r="K134">
        <f t="shared" si="3"/>
        <v>0.1567956660985913</v>
      </c>
      <c r="L134" cm="1">
        <f t="array" ref="L134">_xll.XLL.UDF(function,J134)</f>
        <v>2.2204460492503128E-16</v>
      </c>
      <c r="M134" cm="1">
        <f t="array" ref="M134">_xll.XLL.UDF(function,J134)</f>
        <v>2.2204460492503128E-16</v>
      </c>
    </row>
    <row r="135" spans="9:13" x14ac:dyDescent="0.3">
      <c r="I135" cm="1">
        <f t="array" ref="I135:J135">_xll.FALSE_POSITION(_xll.KAHAN.C,I134,J134)</f>
        <v>0.01</v>
      </c>
      <c r="J135">
        <v>0.16679566609859131</v>
      </c>
      <c r="K135">
        <f t="shared" si="3"/>
        <v>0.1567956660985913</v>
      </c>
      <c r="L135" cm="1">
        <f t="array" ref="L135">_xll.XLL.UDF(function,J135)</f>
        <v>2.2204460492503128E-16</v>
      </c>
      <c r="M135" cm="1">
        <f t="array" ref="M135">_xll.XLL.UDF(function,J135)</f>
        <v>2.2204460492503128E-16</v>
      </c>
    </row>
    <row r="136" spans="9:13" x14ac:dyDescent="0.3">
      <c r="I136" cm="1">
        <f t="array" ref="I136:J136">_xll.FALSE_POSITION(_xll.KAHAN.C,I135,J135)</f>
        <v>0.01</v>
      </c>
      <c r="J136">
        <v>0.16679566609859131</v>
      </c>
      <c r="K136">
        <f t="shared" si="3"/>
        <v>0.1567956660985913</v>
      </c>
      <c r="L136" cm="1">
        <f t="array" ref="L136">_xll.XLL.UDF(function,J136)</f>
        <v>2.2204460492503128E-16</v>
      </c>
      <c r="M136" cm="1">
        <f t="array" ref="M136">_xll.XLL.UDF(function,J136)</f>
        <v>2.2204460492503128E-16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KAHAN.A</vt:lpstr>
      <vt:lpstr>KAHAN.B</vt:lpstr>
      <vt:lpstr>KAHAN.C</vt:lpstr>
      <vt:lpstr>KAHAN.B!function</vt:lpstr>
      <vt:lpstr>KAHAN.C!function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cjp97</cp:lastModifiedBy>
  <dcterms:created xsi:type="dcterms:W3CDTF">2019-09-20T01:35:02Z</dcterms:created>
  <dcterms:modified xsi:type="dcterms:W3CDTF">2019-09-26T20:08:47Z</dcterms:modified>
</cp:coreProperties>
</file>