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Excel\2학기 엑셀\1006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5" i="1"/>
  <c r="E16" i="1"/>
  <c r="E17" i="1" s="1"/>
  <c r="E12" i="1"/>
  <c r="D13" i="1"/>
  <c r="D14" i="1"/>
  <c r="D15" i="1"/>
  <c r="D16" i="1"/>
  <c r="D17" i="1"/>
  <c r="D12" i="1"/>
  <c r="C13" i="1"/>
  <c r="C14" i="1"/>
  <c r="C15" i="1"/>
  <c r="C16" i="1"/>
  <c r="C17" i="1"/>
  <c r="C12" i="1"/>
  <c r="C8" i="1"/>
</calcChain>
</file>

<file path=xl/sharedStrings.xml><?xml version="1.0" encoding="utf-8"?>
<sst xmlns="http://schemas.openxmlformats.org/spreadsheetml/2006/main" count="9" uniqueCount="9">
  <si>
    <t>&lt;&lt; 할부금 계산표 &gt;&gt;</t>
    <phoneticPr fontId="1" type="noConversion"/>
  </si>
  <si>
    <t>금액</t>
    <phoneticPr fontId="1" type="noConversion"/>
  </si>
  <si>
    <t>금리</t>
    <phoneticPr fontId="1" type="noConversion"/>
  </si>
  <si>
    <t>할부개월</t>
    <phoneticPr fontId="1" type="noConversion"/>
  </si>
  <si>
    <t>매월 상현액</t>
    <phoneticPr fontId="1" type="noConversion"/>
  </si>
  <si>
    <t>회자</t>
    <phoneticPr fontId="1" type="noConversion"/>
  </si>
  <si>
    <t>원금</t>
    <phoneticPr fontId="1" type="noConversion"/>
  </si>
  <si>
    <t>이자</t>
    <phoneticPr fontId="1" type="noConversion"/>
  </si>
  <si>
    <t>잔액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</si>
</sst>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₩&quot;#,##0;[Red]\-&quot;₩&quot;#,##0"/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2" fontId="0" fillId="0" borderId="6" xfId="0" applyNumberFormat="1" applyBorder="1">
      <alignment vertical="center"/>
    </xf>
    <xf numFmtId="10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6" fontId="0" fillId="0" borderId="8" xfId="0" applyNumberFormat="1" applyBorder="1" applyAlignment="1">
      <alignment horizontal="center" vertical="center"/>
    </xf>
    <xf numFmtId="6" fontId="0" fillId="0" borderId="1" xfId="0" applyNumberFormat="1" applyBorder="1">
      <alignment vertical="center"/>
    </xf>
    <xf numFmtId="42" fontId="0" fillId="0" borderId="3" xfId="0" applyNumberFormat="1" applyBorder="1">
      <alignment vertical="center"/>
    </xf>
    <xf numFmtId="6" fontId="0" fillId="0" borderId="12" xfId="0" applyNumberFormat="1" applyBorder="1">
      <alignment vertical="center"/>
    </xf>
    <xf numFmtId="42" fontId="0" fillId="0" borderId="5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42" fontId="0" fillId="0" borderId="15" xfId="0" applyNumberFormat="1" applyBorder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tabSelected="1" workbookViewId="0">
      <selection activeCell="H6" sqref="H6"/>
    </sheetView>
  </sheetViews>
  <sheetFormatPr defaultRowHeight="16.5" x14ac:dyDescent="0.3"/>
  <cols>
    <col min="2" max="2" width="14.75" customWidth="1"/>
    <col min="3" max="3" width="13.5" bestFit="1" customWidth="1"/>
    <col min="5" max="5" width="13.5" bestFit="1" customWidth="1"/>
  </cols>
  <sheetData>
    <row r="2" spans="2:5" x14ac:dyDescent="0.3">
      <c r="B2" s="6" t="s">
        <v>0</v>
      </c>
      <c r="C2" s="6"/>
    </row>
    <row r="3" spans="2:5" x14ac:dyDescent="0.3">
      <c r="B3" s="6"/>
      <c r="C3" s="6"/>
    </row>
    <row r="4" spans="2:5" ht="17.25" thickBot="1" x14ac:dyDescent="0.35"/>
    <row r="5" spans="2:5" x14ac:dyDescent="0.3">
      <c r="B5" s="3" t="s">
        <v>1</v>
      </c>
      <c r="C5" s="7">
        <v>10000000</v>
      </c>
    </row>
    <row r="6" spans="2:5" x14ac:dyDescent="0.3">
      <c r="B6" s="4" t="s">
        <v>2</v>
      </c>
      <c r="C6" s="8">
        <v>6.4500000000000002E-2</v>
      </c>
    </row>
    <row r="7" spans="2:5" x14ac:dyDescent="0.3">
      <c r="B7" s="4" t="s">
        <v>3</v>
      </c>
      <c r="C7" s="9">
        <v>6</v>
      </c>
    </row>
    <row r="8" spans="2:5" ht="17.25" thickBot="1" x14ac:dyDescent="0.35">
      <c r="B8" s="5" t="s">
        <v>4</v>
      </c>
      <c r="C8" s="10">
        <f>PMT(C6/12, C7, -C5, 0)</f>
        <v>1698160.8953026598</v>
      </c>
    </row>
    <row r="9" spans="2:5" ht="17.25" thickBot="1" x14ac:dyDescent="0.35"/>
    <row r="10" spans="2:5" ht="17.25" thickBot="1" x14ac:dyDescent="0.35">
      <c r="B10" s="18" t="s">
        <v>5</v>
      </c>
      <c r="C10" s="19" t="s">
        <v>6</v>
      </c>
      <c r="D10" s="19" t="s">
        <v>7</v>
      </c>
      <c r="E10" s="20" t="s">
        <v>8</v>
      </c>
    </row>
    <row r="11" spans="2:5" x14ac:dyDescent="0.3">
      <c r="B11" s="15">
        <v>0</v>
      </c>
      <c r="C11" s="16"/>
      <c r="D11" s="16"/>
      <c r="E11" s="17">
        <v>10000000</v>
      </c>
    </row>
    <row r="12" spans="2:5" x14ac:dyDescent="0.3">
      <c r="B12" s="1">
        <v>1</v>
      </c>
      <c r="C12" s="11">
        <f>PPMT($C$6/12,B12,$C$7,-$C$5,0)</f>
        <v>1644410.8953026598</v>
      </c>
      <c r="D12" s="11">
        <f>IPMT($C$6/12,B12,$C$7,-$C$5,0)</f>
        <v>53750.000000000007</v>
      </c>
      <c r="E12" s="12">
        <f>E11-C12</f>
        <v>8355589.1046973402</v>
      </c>
    </row>
    <row r="13" spans="2:5" x14ac:dyDescent="0.3">
      <c r="B13" s="1">
        <v>2</v>
      </c>
      <c r="C13" s="11">
        <f t="shared" ref="C13:C17" si="0">PPMT($C$6/12,B13,$C$7,-$C$5,0)</f>
        <v>1653249.6038649115</v>
      </c>
      <c r="D13" s="11">
        <f t="shared" ref="D13:D17" si="1">IPMT($C$6/12,B13,$C$7,-$C$5,0)</f>
        <v>44911.291437748201</v>
      </c>
      <c r="E13" s="12">
        <f t="shared" ref="E13:E17" si="2">E12-C13</f>
        <v>6702339.5008324292</v>
      </c>
    </row>
    <row r="14" spans="2:5" x14ac:dyDescent="0.3">
      <c r="B14" s="1">
        <v>3</v>
      </c>
      <c r="C14" s="11">
        <f t="shared" si="0"/>
        <v>1662135.8204856855</v>
      </c>
      <c r="D14" s="11">
        <f t="shared" si="1"/>
        <v>36025.074816974302</v>
      </c>
      <c r="E14" s="12">
        <f t="shared" si="2"/>
        <v>5040203.6803467441</v>
      </c>
    </row>
    <row r="15" spans="2:5" x14ac:dyDescent="0.3">
      <c r="B15" s="1">
        <v>4</v>
      </c>
      <c r="C15" s="11">
        <f t="shared" si="0"/>
        <v>1671069.8005207961</v>
      </c>
      <c r="D15" s="11">
        <f t="shared" si="1"/>
        <v>27091.094781863743</v>
      </c>
      <c r="E15" s="12">
        <f t="shared" si="2"/>
        <v>3369133.8798259478</v>
      </c>
    </row>
    <row r="16" spans="2:5" x14ac:dyDescent="0.3">
      <c r="B16" s="1">
        <v>5</v>
      </c>
      <c r="C16" s="11">
        <f t="shared" si="0"/>
        <v>1680051.8006985954</v>
      </c>
      <c r="D16" s="11">
        <f t="shared" si="1"/>
        <v>18109.094604064459</v>
      </c>
      <c r="E16" s="12">
        <f t="shared" si="2"/>
        <v>1689082.0791273525</v>
      </c>
    </row>
    <row r="17" spans="2:5" ht="17.25" thickBot="1" x14ac:dyDescent="0.35">
      <c r="B17" s="2">
        <v>6</v>
      </c>
      <c r="C17" s="13">
        <f t="shared" si="0"/>
        <v>1689082.0791273501</v>
      </c>
      <c r="D17" s="13">
        <f t="shared" si="1"/>
        <v>9078.8161753095101</v>
      </c>
      <c r="E17" s="14">
        <f t="shared" si="2"/>
        <v>2.3283064365386963E-9</v>
      </c>
    </row>
  </sheetData>
  <mergeCells count="1">
    <mergeCell ref="B2:C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2015-10-06T02:29:23Z</dcterms:created>
  <dcterms:modified xsi:type="dcterms:W3CDTF">2015-10-06T02:49:13Z</dcterms:modified>
</cp:coreProperties>
</file>