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yi\Documents\"/>
    </mc:Choice>
  </mc:AlternateContent>
  <xr:revisionPtr revIDLastSave="0" documentId="13_ncr:1_{3C72B0CB-F7D1-40A8-8E1D-D221EFF58A66}" xr6:coauthVersionLast="47" xr6:coauthVersionMax="47" xr10:uidLastSave="{00000000-0000-0000-0000-000000000000}"/>
  <bookViews>
    <workbookView xWindow="-108" yWindow="348" windowWidth="23256" windowHeight="12720" activeTab="2" xr2:uid="{3D7B8904-DAC8-4B28-A26F-2AB46D3B2E2F}"/>
  </bookViews>
  <sheets>
    <sheet name="Paso 1" sheetId="3" r:id="rId1"/>
    <sheet name="Paso 2" sheetId="4" r:id="rId2"/>
    <sheet name="Paso 3" sheetId="1" r:id="rId3"/>
    <sheet name="Paso 4" sheetId="5" r:id="rId4"/>
    <sheet name="Agentes" sheetId="2" r:id="rId5"/>
    <sheet name="Data_Agentes" sheetId="6" r:id="rId6"/>
    <sheet name="Output" sheetId="7" r:id="rId7"/>
    <sheet name="Ubigeo" sheetId="8" r:id="rId8"/>
  </sheets>
  <externalReferences>
    <externalReference r:id="rId9"/>
  </externalReferences>
  <definedNames>
    <definedName name="_xlnm._FilterDatabase" localSheetId="5" hidden="1">Data_Agentes!$A$1:$J$1</definedName>
    <definedName name="_xlnm._FilterDatabase" localSheetId="0" hidden="1">'Paso 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2" i="1"/>
  <c r="H167" i="2"/>
  <c r="H168" i="2"/>
  <c r="H175" i="2"/>
  <c r="H176" i="2"/>
  <c r="H183" i="2"/>
  <c r="H184" i="2"/>
  <c r="H191" i="2"/>
  <c r="H192" i="2"/>
  <c r="H199" i="2"/>
  <c r="H200" i="2"/>
  <c r="H207" i="2"/>
  <c r="H208" i="2"/>
  <c r="H215" i="2"/>
  <c r="H216" i="2"/>
  <c r="H223" i="2"/>
  <c r="H224" i="2"/>
  <c r="H231" i="2"/>
  <c r="H232" i="2"/>
  <c r="H239" i="2"/>
  <c r="H240" i="2"/>
  <c r="H247" i="2"/>
  <c r="H248" i="2"/>
  <c r="H255" i="2"/>
  <c r="H256" i="2"/>
  <c r="H263" i="2"/>
  <c r="H264" i="2"/>
  <c r="H271" i="2"/>
  <c r="H272" i="2"/>
  <c r="H279" i="2"/>
  <c r="H280" i="2"/>
  <c r="H287" i="2"/>
  <c r="H288" i="2"/>
  <c r="H295" i="2"/>
  <c r="H296" i="2"/>
  <c r="H303" i="2"/>
  <c r="H304" i="2"/>
  <c r="E63" i="4"/>
  <c r="H63" i="2" s="1"/>
  <c r="E54" i="4"/>
  <c r="H54" i="2" s="1"/>
  <c r="I54" i="2" s="1"/>
  <c r="E163" i="4"/>
  <c r="H163" i="2" s="1"/>
  <c r="E164" i="4"/>
  <c r="H164" i="2" s="1"/>
  <c r="E165" i="4"/>
  <c r="H165" i="2" s="1"/>
  <c r="E166" i="4"/>
  <c r="H166" i="2" s="1"/>
  <c r="E167" i="4"/>
  <c r="E168" i="4"/>
  <c r="E169" i="4"/>
  <c r="H169" i="2" s="1"/>
  <c r="E170" i="4"/>
  <c r="H170" i="2" s="1"/>
  <c r="E171" i="4"/>
  <c r="H171" i="2" s="1"/>
  <c r="E172" i="4"/>
  <c r="H172" i="2" s="1"/>
  <c r="E173" i="4"/>
  <c r="H173" i="2" s="1"/>
  <c r="E174" i="4"/>
  <c r="H174" i="2" s="1"/>
  <c r="E175" i="4"/>
  <c r="E176" i="4"/>
  <c r="E177" i="4"/>
  <c r="H177" i="2" s="1"/>
  <c r="E178" i="4"/>
  <c r="H178" i="2" s="1"/>
  <c r="E179" i="4"/>
  <c r="H179" i="2" s="1"/>
  <c r="E180" i="4"/>
  <c r="H180" i="2" s="1"/>
  <c r="E181" i="4"/>
  <c r="H181" i="2" s="1"/>
  <c r="E182" i="4"/>
  <c r="H182" i="2" s="1"/>
  <c r="E183" i="4"/>
  <c r="E184" i="4"/>
  <c r="E185" i="4"/>
  <c r="H185" i="2" s="1"/>
  <c r="E186" i="4"/>
  <c r="H186" i="2" s="1"/>
  <c r="E187" i="4"/>
  <c r="H187" i="2" s="1"/>
  <c r="E188" i="4"/>
  <c r="H188" i="2" s="1"/>
  <c r="E189" i="4"/>
  <c r="H189" i="2" s="1"/>
  <c r="E190" i="4"/>
  <c r="H190" i="2" s="1"/>
  <c r="E191" i="4"/>
  <c r="E192" i="4"/>
  <c r="E193" i="4"/>
  <c r="H193" i="2" s="1"/>
  <c r="E194" i="4"/>
  <c r="H194" i="2" s="1"/>
  <c r="E195" i="4"/>
  <c r="H195" i="2" s="1"/>
  <c r="E196" i="4"/>
  <c r="H196" i="2" s="1"/>
  <c r="E197" i="4"/>
  <c r="H197" i="2" s="1"/>
  <c r="E198" i="4"/>
  <c r="H198" i="2" s="1"/>
  <c r="E199" i="4"/>
  <c r="E200" i="4"/>
  <c r="E201" i="4"/>
  <c r="H201" i="2" s="1"/>
  <c r="E202" i="4"/>
  <c r="H202" i="2" s="1"/>
  <c r="E203" i="4"/>
  <c r="H203" i="2" s="1"/>
  <c r="E204" i="4"/>
  <c r="H204" i="2" s="1"/>
  <c r="E205" i="4"/>
  <c r="H205" i="2" s="1"/>
  <c r="E206" i="4"/>
  <c r="H206" i="2" s="1"/>
  <c r="E207" i="4"/>
  <c r="E208" i="4"/>
  <c r="E209" i="4"/>
  <c r="H209" i="2" s="1"/>
  <c r="E210" i="4"/>
  <c r="H210" i="2" s="1"/>
  <c r="E211" i="4"/>
  <c r="H211" i="2" s="1"/>
  <c r="E212" i="4"/>
  <c r="H212" i="2" s="1"/>
  <c r="E213" i="4"/>
  <c r="H213" i="2" s="1"/>
  <c r="E214" i="4"/>
  <c r="H214" i="2" s="1"/>
  <c r="E215" i="4"/>
  <c r="E216" i="4"/>
  <c r="E217" i="4"/>
  <c r="H217" i="2" s="1"/>
  <c r="E218" i="4"/>
  <c r="H218" i="2" s="1"/>
  <c r="E219" i="4"/>
  <c r="H219" i="2" s="1"/>
  <c r="E220" i="4"/>
  <c r="H220" i="2" s="1"/>
  <c r="E221" i="4"/>
  <c r="H221" i="2" s="1"/>
  <c r="E222" i="4"/>
  <c r="H222" i="2" s="1"/>
  <c r="E223" i="4"/>
  <c r="E224" i="4"/>
  <c r="E225" i="4"/>
  <c r="H225" i="2" s="1"/>
  <c r="E226" i="4"/>
  <c r="H226" i="2" s="1"/>
  <c r="E227" i="4"/>
  <c r="H227" i="2" s="1"/>
  <c r="E228" i="4"/>
  <c r="H228" i="2" s="1"/>
  <c r="E229" i="4"/>
  <c r="H229" i="2" s="1"/>
  <c r="E230" i="4"/>
  <c r="H230" i="2" s="1"/>
  <c r="E231" i="4"/>
  <c r="E232" i="4"/>
  <c r="E233" i="4"/>
  <c r="H233" i="2" s="1"/>
  <c r="E234" i="4"/>
  <c r="H234" i="2" s="1"/>
  <c r="E235" i="4"/>
  <c r="H235" i="2" s="1"/>
  <c r="E236" i="4"/>
  <c r="H236" i="2" s="1"/>
  <c r="E237" i="4"/>
  <c r="H237" i="2" s="1"/>
  <c r="E238" i="4"/>
  <c r="H238" i="2" s="1"/>
  <c r="E239" i="4"/>
  <c r="E240" i="4"/>
  <c r="E241" i="4"/>
  <c r="H241" i="2" s="1"/>
  <c r="E242" i="4"/>
  <c r="H242" i="2" s="1"/>
  <c r="E243" i="4"/>
  <c r="H243" i="2" s="1"/>
  <c r="E244" i="4"/>
  <c r="H244" i="2" s="1"/>
  <c r="E245" i="4"/>
  <c r="H245" i="2" s="1"/>
  <c r="E246" i="4"/>
  <c r="H246" i="2" s="1"/>
  <c r="E247" i="4"/>
  <c r="E248" i="4"/>
  <c r="E249" i="4"/>
  <c r="H249" i="2" s="1"/>
  <c r="E250" i="4"/>
  <c r="H250" i="2" s="1"/>
  <c r="E251" i="4"/>
  <c r="H251" i="2" s="1"/>
  <c r="E252" i="4"/>
  <c r="H252" i="2" s="1"/>
  <c r="E253" i="4"/>
  <c r="H253" i="2" s="1"/>
  <c r="E254" i="4"/>
  <c r="H254" i="2" s="1"/>
  <c r="E255" i="4"/>
  <c r="E256" i="4"/>
  <c r="E257" i="4"/>
  <c r="H257" i="2" s="1"/>
  <c r="E258" i="4"/>
  <c r="H258" i="2" s="1"/>
  <c r="E259" i="4"/>
  <c r="H259" i="2" s="1"/>
  <c r="E260" i="4"/>
  <c r="H260" i="2" s="1"/>
  <c r="E261" i="4"/>
  <c r="H261" i="2" s="1"/>
  <c r="E262" i="4"/>
  <c r="H262" i="2" s="1"/>
  <c r="E263" i="4"/>
  <c r="E264" i="4"/>
  <c r="E265" i="4"/>
  <c r="H265" i="2" s="1"/>
  <c r="E266" i="4"/>
  <c r="H266" i="2" s="1"/>
  <c r="E267" i="4"/>
  <c r="H267" i="2" s="1"/>
  <c r="E268" i="4"/>
  <c r="H268" i="2" s="1"/>
  <c r="E269" i="4"/>
  <c r="H269" i="2" s="1"/>
  <c r="E270" i="4"/>
  <c r="H270" i="2" s="1"/>
  <c r="E271" i="4"/>
  <c r="E272" i="4"/>
  <c r="E273" i="4"/>
  <c r="H273" i="2" s="1"/>
  <c r="E274" i="4"/>
  <c r="H274" i="2" s="1"/>
  <c r="E275" i="4"/>
  <c r="H275" i="2" s="1"/>
  <c r="E276" i="4"/>
  <c r="H276" i="2" s="1"/>
  <c r="E277" i="4"/>
  <c r="H277" i="2" s="1"/>
  <c r="E278" i="4"/>
  <c r="H278" i="2" s="1"/>
  <c r="E279" i="4"/>
  <c r="E280" i="4"/>
  <c r="E281" i="4"/>
  <c r="H281" i="2" s="1"/>
  <c r="E282" i="4"/>
  <c r="H282" i="2" s="1"/>
  <c r="E283" i="4"/>
  <c r="H283" i="2" s="1"/>
  <c r="E284" i="4"/>
  <c r="H284" i="2" s="1"/>
  <c r="E285" i="4"/>
  <c r="H285" i="2" s="1"/>
  <c r="E286" i="4"/>
  <c r="H286" i="2" s="1"/>
  <c r="E287" i="4"/>
  <c r="E288" i="4"/>
  <c r="E289" i="4"/>
  <c r="H289" i="2" s="1"/>
  <c r="E290" i="4"/>
  <c r="H290" i="2" s="1"/>
  <c r="E291" i="4"/>
  <c r="H291" i="2" s="1"/>
  <c r="E292" i="4"/>
  <c r="H292" i="2" s="1"/>
  <c r="E293" i="4"/>
  <c r="H293" i="2" s="1"/>
  <c r="E294" i="4"/>
  <c r="H294" i="2" s="1"/>
  <c r="E295" i="4"/>
  <c r="E296" i="4"/>
  <c r="E297" i="4"/>
  <c r="H297" i="2" s="1"/>
  <c r="E298" i="4"/>
  <c r="H298" i="2" s="1"/>
  <c r="E299" i="4"/>
  <c r="H299" i="2" s="1"/>
  <c r="E300" i="4"/>
  <c r="H300" i="2" s="1"/>
  <c r="E301" i="4"/>
  <c r="H301" i="2" s="1"/>
  <c r="E302" i="4"/>
  <c r="H302" i="2" s="1"/>
  <c r="E303" i="4"/>
  <c r="E304" i="4"/>
  <c r="E305" i="4"/>
  <c r="H305" i="2" s="1"/>
  <c r="E306" i="4"/>
  <c r="H306" i="2" s="1"/>
  <c r="E307" i="4"/>
  <c r="H307" i="2" s="1"/>
  <c r="E308" i="4"/>
  <c r="H308" i="2" s="1"/>
  <c r="E309" i="4"/>
  <c r="H309" i="2" s="1"/>
  <c r="H9" i="2"/>
  <c r="I9" i="2" s="1"/>
  <c r="H97" i="2"/>
  <c r="I97" i="2" s="1"/>
  <c r="H105" i="2"/>
  <c r="I105" i="2" s="1"/>
  <c r="H161" i="2"/>
  <c r="I161" i="2" s="1"/>
  <c r="E3" i="4"/>
  <c r="H3" i="2" s="1"/>
  <c r="I3" i="2" s="1"/>
  <c r="E4" i="4"/>
  <c r="H4" i="2" s="1"/>
  <c r="I4" i="2" s="1"/>
  <c r="E5" i="4"/>
  <c r="H5" i="2" s="1"/>
  <c r="I5" i="2" s="1"/>
  <c r="E6" i="4"/>
  <c r="H6" i="2" s="1"/>
  <c r="I6" i="2" s="1"/>
  <c r="E7" i="4"/>
  <c r="H7" i="2" s="1"/>
  <c r="I7" i="2" s="1"/>
  <c r="E8" i="4"/>
  <c r="H8" i="2" s="1"/>
  <c r="I8" i="2" s="1"/>
  <c r="E9" i="4"/>
  <c r="E10" i="4"/>
  <c r="H10" i="2" s="1"/>
  <c r="I10" i="2" s="1"/>
  <c r="E11" i="4"/>
  <c r="H11" i="2" s="1"/>
  <c r="I11" i="2" s="1"/>
  <c r="E12" i="4"/>
  <c r="H12" i="2" s="1"/>
  <c r="I12" i="2" s="1"/>
  <c r="E13" i="4"/>
  <c r="H13" i="2" s="1"/>
  <c r="I13" i="2" s="1"/>
  <c r="E14" i="4"/>
  <c r="H14" i="2" s="1"/>
  <c r="I14" i="2" s="1"/>
  <c r="E15" i="4"/>
  <c r="H15" i="2" s="1"/>
  <c r="I15" i="2" s="1"/>
  <c r="E16" i="4"/>
  <c r="H16" i="2" s="1"/>
  <c r="I16" i="2" s="1"/>
  <c r="E17" i="4"/>
  <c r="H17" i="2" s="1"/>
  <c r="I17" i="2" s="1"/>
  <c r="E18" i="4"/>
  <c r="H18" i="2" s="1"/>
  <c r="I18" i="2" s="1"/>
  <c r="E19" i="4"/>
  <c r="H19" i="2" s="1"/>
  <c r="I19" i="2" s="1"/>
  <c r="E20" i="4"/>
  <c r="H20" i="2" s="1"/>
  <c r="I20" i="2" s="1"/>
  <c r="E21" i="4"/>
  <c r="H21" i="2" s="1"/>
  <c r="I21" i="2" s="1"/>
  <c r="E22" i="4"/>
  <c r="H22" i="2" s="1"/>
  <c r="I22" i="2" s="1"/>
  <c r="E23" i="4"/>
  <c r="H23" i="2" s="1"/>
  <c r="I23" i="2" s="1"/>
  <c r="E24" i="4"/>
  <c r="H24" i="2" s="1"/>
  <c r="I24" i="2" s="1"/>
  <c r="E25" i="4"/>
  <c r="H25" i="2" s="1"/>
  <c r="I25" i="2" s="1"/>
  <c r="E26" i="4"/>
  <c r="H26" i="2" s="1"/>
  <c r="I26" i="2" s="1"/>
  <c r="E27" i="4"/>
  <c r="H27" i="2" s="1"/>
  <c r="I27" i="2" s="1"/>
  <c r="E28" i="4"/>
  <c r="H28" i="2" s="1"/>
  <c r="I28" i="2" s="1"/>
  <c r="E29" i="4"/>
  <c r="H29" i="2" s="1"/>
  <c r="I29" i="2" s="1"/>
  <c r="E30" i="4"/>
  <c r="H30" i="2" s="1"/>
  <c r="I30" i="2" s="1"/>
  <c r="E31" i="4"/>
  <c r="H31" i="2" s="1"/>
  <c r="I31" i="2" s="1"/>
  <c r="E32" i="4"/>
  <c r="H32" i="2" s="1"/>
  <c r="I32" i="2" s="1"/>
  <c r="E33" i="4"/>
  <c r="E34" i="4"/>
  <c r="H34" i="2" s="1"/>
  <c r="I34" i="2" s="1"/>
  <c r="E35" i="4"/>
  <c r="H35" i="2" s="1"/>
  <c r="I35" i="2" s="1"/>
  <c r="E36" i="4"/>
  <c r="H36" i="2" s="1"/>
  <c r="I36" i="2" s="1"/>
  <c r="E37" i="4"/>
  <c r="H37" i="2" s="1"/>
  <c r="I37" i="2" s="1"/>
  <c r="E38" i="4"/>
  <c r="H38" i="2" s="1"/>
  <c r="I38" i="2" s="1"/>
  <c r="E39" i="4"/>
  <c r="H39" i="2" s="1"/>
  <c r="I39" i="2" s="1"/>
  <c r="E40" i="4"/>
  <c r="H40" i="2" s="1"/>
  <c r="I40" i="2" s="1"/>
  <c r="E41" i="4"/>
  <c r="E42" i="4"/>
  <c r="H42" i="2" s="1"/>
  <c r="I42" i="2" s="1"/>
  <c r="E43" i="4"/>
  <c r="H43" i="2" s="1"/>
  <c r="I43" i="2" s="1"/>
  <c r="E44" i="4"/>
  <c r="H44" i="2" s="1"/>
  <c r="I44" i="2" s="1"/>
  <c r="E45" i="4"/>
  <c r="H45" i="2" s="1"/>
  <c r="I45" i="2" s="1"/>
  <c r="E46" i="4"/>
  <c r="H46" i="2" s="1"/>
  <c r="I46" i="2" s="1"/>
  <c r="E47" i="4"/>
  <c r="H47" i="2" s="1"/>
  <c r="I47" i="2" s="1"/>
  <c r="E48" i="4"/>
  <c r="H48" i="2" s="1"/>
  <c r="I48" i="2" s="1"/>
  <c r="E49" i="4"/>
  <c r="E50" i="4"/>
  <c r="H50" i="2" s="1"/>
  <c r="I50" i="2" s="1"/>
  <c r="E51" i="4"/>
  <c r="H51" i="2" s="1"/>
  <c r="I51" i="2" s="1"/>
  <c r="E52" i="4"/>
  <c r="H52" i="2" s="1"/>
  <c r="I52" i="2" s="1"/>
  <c r="E53" i="4"/>
  <c r="H53" i="2" s="1"/>
  <c r="I53" i="2" s="1"/>
  <c r="E55" i="4"/>
  <c r="H55" i="2" s="1"/>
  <c r="I55" i="2" s="1"/>
  <c r="E56" i="4"/>
  <c r="H56" i="2" s="1"/>
  <c r="I56" i="2" s="1"/>
  <c r="E57" i="4"/>
  <c r="H57" i="2" s="1"/>
  <c r="I57" i="2" s="1"/>
  <c r="E58" i="4"/>
  <c r="H58" i="2" s="1"/>
  <c r="I58" i="2" s="1"/>
  <c r="E59" i="4"/>
  <c r="H59" i="2" s="1"/>
  <c r="I59" i="2" s="1"/>
  <c r="E60" i="4"/>
  <c r="H60" i="2" s="1"/>
  <c r="I60" i="2" s="1"/>
  <c r="E61" i="4"/>
  <c r="H61" i="2" s="1"/>
  <c r="I61" i="2" s="1"/>
  <c r="E62" i="4"/>
  <c r="H62" i="2" s="1"/>
  <c r="I62" i="2" s="1"/>
  <c r="E64" i="4"/>
  <c r="H64" i="2" s="1"/>
  <c r="E65" i="4"/>
  <c r="H65" i="2" s="1"/>
  <c r="I65" i="2" s="1"/>
  <c r="E66" i="4"/>
  <c r="H66" i="2" s="1"/>
  <c r="I66" i="2" s="1"/>
  <c r="E67" i="4"/>
  <c r="H67" i="2" s="1"/>
  <c r="I67" i="2" s="1"/>
  <c r="E68" i="4"/>
  <c r="H68" i="2" s="1"/>
  <c r="I68" i="2" s="1"/>
  <c r="E69" i="4"/>
  <c r="H69" i="2" s="1"/>
  <c r="I69" i="2" s="1"/>
  <c r="E70" i="4"/>
  <c r="H70" i="2" s="1"/>
  <c r="I70" i="2" s="1"/>
  <c r="E71" i="4"/>
  <c r="H71" i="2" s="1"/>
  <c r="I71" i="2" s="1"/>
  <c r="E72" i="4"/>
  <c r="H72" i="2" s="1"/>
  <c r="I72" i="2" s="1"/>
  <c r="E73" i="4"/>
  <c r="E74" i="4"/>
  <c r="H74" i="2" s="1"/>
  <c r="I74" i="2" s="1"/>
  <c r="E75" i="4"/>
  <c r="H75" i="2" s="1"/>
  <c r="I75" i="2" s="1"/>
  <c r="E76" i="4"/>
  <c r="H76" i="2" s="1"/>
  <c r="I76" i="2" s="1"/>
  <c r="E77" i="4"/>
  <c r="H77" i="2" s="1"/>
  <c r="I77" i="2" s="1"/>
  <c r="E78" i="4"/>
  <c r="H78" i="2" s="1"/>
  <c r="I78" i="2" s="1"/>
  <c r="E79" i="4"/>
  <c r="H79" i="2" s="1"/>
  <c r="I79" i="2" s="1"/>
  <c r="E80" i="4"/>
  <c r="H80" i="2" s="1"/>
  <c r="I80" i="2" s="1"/>
  <c r="E81" i="4"/>
  <c r="H81" i="2" s="1"/>
  <c r="I81" i="2" s="1"/>
  <c r="E82" i="4"/>
  <c r="H82" i="2" s="1"/>
  <c r="I82" i="2" s="1"/>
  <c r="E83" i="4"/>
  <c r="H83" i="2" s="1"/>
  <c r="I83" i="2" s="1"/>
  <c r="E84" i="4"/>
  <c r="H84" i="2" s="1"/>
  <c r="I84" i="2" s="1"/>
  <c r="E85" i="4"/>
  <c r="H85" i="2" s="1"/>
  <c r="I85" i="2" s="1"/>
  <c r="E86" i="4"/>
  <c r="H86" i="2" s="1"/>
  <c r="I86" i="2" s="1"/>
  <c r="E87" i="4"/>
  <c r="H87" i="2" s="1"/>
  <c r="I87" i="2" s="1"/>
  <c r="E88" i="4"/>
  <c r="H88" i="2" s="1"/>
  <c r="I88" i="2" s="1"/>
  <c r="E89" i="4"/>
  <c r="E90" i="4"/>
  <c r="H90" i="2" s="1"/>
  <c r="I90" i="2" s="1"/>
  <c r="E91" i="4"/>
  <c r="H91" i="2" s="1"/>
  <c r="I91" i="2" s="1"/>
  <c r="E92" i="4"/>
  <c r="H92" i="2" s="1"/>
  <c r="I92" i="2" s="1"/>
  <c r="E93" i="4"/>
  <c r="H93" i="2" s="1"/>
  <c r="I93" i="2" s="1"/>
  <c r="E94" i="4"/>
  <c r="H94" i="2" s="1"/>
  <c r="I94" i="2" s="1"/>
  <c r="E95" i="4"/>
  <c r="H95" i="2" s="1"/>
  <c r="I95" i="2" s="1"/>
  <c r="E96" i="4"/>
  <c r="H96" i="2" s="1"/>
  <c r="I96" i="2" s="1"/>
  <c r="E97" i="4"/>
  <c r="E98" i="4"/>
  <c r="H98" i="2" s="1"/>
  <c r="I98" i="2" s="1"/>
  <c r="E99" i="4"/>
  <c r="H99" i="2" s="1"/>
  <c r="I99" i="2" s="1"/>
  <c r="E100" i="4"/>
  <c r="H100" i="2" s="1"/>
  <c r="I100" i="2" s="1"/>
  <c r="E101" i="4"/>
  <c r="H101" i="2" s="1"/>
  <c r="I101" i="2" s="1"/>
  <c r="E102" i="4"/>
  <c r="H102" i="2" s="1"/>
  <c r="I102" i="2" s="1"/>
  <c r="E103" i="4"/>
  <c r="H103" i="2" s="1"/>
  <c r="I103" i="2" s="1"/>
  <c r="E104" i="4"/>
  <c r="H104" i="2" s="1"/>
  <c r="I104" i="2" s="1"/>
  <c r="E105" i="4"/>
  <c r="E106" i="4"/>
  <c r="H106" i="2" s="1"/>
  <c r="I106" i="2" s="1"/>
  <c r="E107" i="4"/>
  <c r="H107" i="2" s="1"/>
  <c r="I107" i="2" s="1"/>
  <c r="E108" i="4"/>
  <c r="H108" i="2" s="1"/>
  <c r="I108" i="2" s="1"/>
  <c r="E109" i="4"/>
  <c r="H109" i="2" s="1"/>
  <c r="I109" i="2" s="1"/>
  <c r="E110" i="4"/>
  <c r="H110" i="2" s="1"/>
  <c r="I110" i="2" s="1"/>
  <c r="E111" i="4"/>
  <c r="H111" i="2" s="1"/>
  <c r="I111" i="2" s="1"/>
  <c r="E112" i="4"/>
  <c r="H112" i="2" s="1"/>
  <c r="I112" i="2" s="1"/>
  <c r="E113" i="4"/>
  <c r="H113" i="2" s="1"/>
  <c r="I113" i="2" s="1"/>
  <c r="E114" i="4"/>
  <c r="H114" i="2" s="1"/>
  <c r="I114" i="2" s="1"/>
  <c r="E115" i="4"/>
  <c r="H115" i="2" s="1"/>
  <c r="I115" i="2" s="1"/>
  <c r="E116" i="4"/>
  <c r="H116" i="2" s="1"/>
  <c r="I116" i="2" s="1"/>
  <c r="E117" i="4"/>
  <c r="H117" i="2" s="1"/>
  <c r="I117" i="2" s="1"/>
  <c r="E118" i="4"/>
  <c r="H118" i="2" s="1"/>
  <c r="I118" i="2" s="1"/>
  <c r="E119" i="4"/>
  <c r="H119" i="2" s="1"/>
  <c r="I119" i="2" s="1"/>
  <c r="E120" i="4"/>
  <c r="H120" i="2" s="1"/>
  <c r="I120" i="2" s="1"/>
  <c r="E121" i="4"/>
  <c r="H121" i="2" s="1"/>
  <c r="I121" i="2" s="1"/>
  <c r="E122" i="4"/>
  <c r="H122" i="2" s="1"/>
  <c r="I122" i="2" s="1"/>
  <c r="E123" i="4"/>
  <c r="H123" i="2" s="1"/>
  <c r="I123" i="2" s="1"/>
  <c r="E124" i="4"/>
  <c r="H124" i="2" s="1"/>
  <c r="I124" i="2" s="1"/>
  <c r="E125" i="4"/>
  <c r="H125" i="2" s="1"/>
  <c r="I125" i="2" s="1"/>
  <c r="E126" i="4"/>
  <c r="H126" i="2" s="1"/>
  <c r="I126" i="2" s="1"/>
  <c r="E127" i="4"/>
  <c r="H127" i="2" s="1"/>
  <c r="I127" i="2" s="1"/>
  <c r="E128" i="4"/>
  <c r="H128" i="2" s="1"/>
  <c r="I128" i="2" s="1"/>
  <c r="E129" i="4"/>
  <c r="H129" i="2" s="1"/>
  <c r="I129" i="2" s="1"/>
  <c r="E130" i="4"/>
  <c r="H130" i="2" s="1"/>
  <c r="I130" i="2" s="1"/>
  <c r="E131" i="4"/>
  <c r="H131" i="2" s="1"/>
  <c r="I131" i="2" s="1"/>
  <c r="E132" i="4"/>
  <c r="H132" i="2" s="1"/>
  <c r="I132" i="2" s="1"/>
  <c r="E133" i="4"/>
  <c r="H133" i="2" s="1"/>
  <c r="I133" i="2" s="1"/>
  <c r="E134" i="4"/>
  <c r="H134" i="2" s="1"/>
  <c r="I134" i="2" s="1"/>
  <c r="E135" i="4"/>
  <c r="H135" i="2" s="1"/>
  <c r="I135" i="2" s="1"/>
  <c r="E136" i="4"/>
  <c r="H136" i="2" s="1"/>
  <c r="I136" i="2" s="1"/>
  <c r="E137" i="4"/>
  <c r="H137" i="2" s="1"/>
  <c r="I137" i="2" s="1"/>
  <c r="E138" i="4"/>
  <c r="H138" i="2" s="1"/>
  <c r="I138" i="2" s="1"/>
  <c r="E139" i="4"/>
  <c r="H139" i="2" s="1"/>
  <c r="I139" i="2" s="1"/>
  <c r="E140" i="4"/>
  <c r="H140" i="2" s="1"/>
  <c r="I140" i="2" s="1"/>
  <c r="E141" i="4"/>
  <c r="H141" i="2" s="1"/>
  <c r="I141" i="2" s="1"/>
  <c r="E142" i="4"/>
  <c r="H142" i="2" s="1"/>
  <c r="I142" i="2" s="1"/>
  <c r="E143" i="4"/>
  <c r="H143" i="2" s="1"/>
  <c r="I143" i="2" s="1"/>
  <c r="E144" i="4"/>
  <c r="H144" i="2" s="1"/>
  <c r="I144" i="2" s="1"/>
  <c r="E145" i="4"/>
  <c r="H145" i="2" s="1"/>
  <c r="I145" i="2" s="1"/>
  <c r="E146" i="4"/>
  <c r="H146" i="2" s="1"/>
  <c r="I146" i="2" s="1"/>
  <c r="E147" i="4"/>
  <c r="H147" i="2" s="1"/>
  <c r="I147" i="2" s="1"/>
  <c r="E148" i="4"/>
  <c r="H148" i="2" s="1"/>
  <c r="I148" i="2" s="1"/>
  <c r="E149" i="4"/>
  <c r="H149" i="2" s="1"/>
  <c r="I149" i="2" s="1"/>
  <c r="E150" i="4"/>
  <c r="H150" i="2" s="1"/>
  <c r="I150" i="2" s="1"/>
  <c r="E151" i="4"/>
  <c r="H151" i="2" s="1"/>
  <c r="I151" i="2" s="1"/>
  <c r="E152" i="4"/>
  <c r="H152" i="2" s="1"/>
  <c r="I152" i="2" s="1"/>
  <c r="E153" i="4"/>
  <c r="H153" i="2" s="1"/>
  <c r="I153" i="2" s="1"/>
  <c r="E154" i="4"/>
  <c r="H154" i="2" s="1"/>
  <c r="I154" i="2" s="1"/>
  <c r="E155" i="4"/>
  <c r="H155" i="2" s="1"/>
  <c r="I155" i="2" s="1"/>
  <c r="E156" i="4"/>
  <c r="H156" i="2" s="1"/>
  <c r="I156" i="2" s="1"/>
  <c r="E157" i="4"/>
  <c r="H157" i="2" s="1"/>
  <c r="I157" i="2" s="1"/>
  <c r="E158" i="4"/>
  <c r="H158" i="2" s="1"/>
  <c r="I158" i="2" s="1"/>
  <c r="E159" i="4"/>
  <c r="H159" i="2" s="1"/>
  <c r="I159" i="2" s="1"/>
  <c r="E160" i="4"/>
  <c r="H160" i="2" s="1"/>
  <c r="I160" i="2" s="1"/>
  <c r="E161" i="4"/>
  <c r="E162" i="4"/>
  <c r="H162" i="2" s="1"/>
  <c r="I162" i="2" s="1"/>
  <c r="E2" i="4"/>
  <c r="H2" i="2" s="1"/>
  <c r="I2" i="2" s="1"/>
  <c r="H37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H89" i="2" s="1"/>
  <c r="I89" i="2" s="1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1" i="8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64" i="2" l="1"/>
  <c r="I63" i="2"/>
  <c r="H73" i="2"/>
  <c r="I73" i="2" s="1"/>
  <c r="H49" i="2"/>
  <c r="I49" i="2" s="1"/>
  <c r="H41" i="2"/>
  <c r="I41" i="2" s="1"/>
  <c r="H33" i="2"/>
  <c r="I33" i="2" s="1"/>
</calcChain>
</file>

<file path=xl/sharedStrings.xml><?xml version="1.0" encoding="utf-8"?>
<sst xmlns="http://schemas.openxmlformats.org/spreadsheetml/2006/main" count="10217" uniqueCount="3222">
  <si>
    <t>NombreAgente</t>
  </si>
  <si>
    <t>Tlf</t>
  </si>
  <si>
    <t>Ubigeo</t>
  </si>
  <si>
    <t>Direccion</t>
  </si>
  <si>
    <t>latlng</t>
  </si>
  <si>
    <t>estado</t>
  </si>
  <si>
    <t>DGH</t>
  </si>
  <si>
    <t>DIRECCION</t>
  </si>
  <si>
    <t>PLACA</t>
  </si>
  <si>
    <t>UBIGEO</t>
  </si>
  <si>
    <t>SUSCRIPCION</t>
  </si>
  <si>
    <t>RUC</t>
  </si>
  <si>
    <t>RAZON SOCIAL</t>
  </si>
  <si>
    <t>DISTRITO</t>
  </si>
  <si>
    <t>PROVINCIA</t>
  </si>
  <si>
    <t>DEPARTAMENTO</t>
  </si>
  <si>
    <t>141715-074-230319</t>
  </si>
  <si>
    <t>AV. BUENAVENTURA JULCA S.N. 3 CUADRAS DE LA PNP RURAL SANTOS</t>
  </si>
  <si>
    <t>060612</t>
  </si>
  <si>
    <t>23042019</t>
  </si>
  <si>
    <t>10421472047</t>
  </si>
  <si>
    <t>AGIP DIAZ DORIS</t>
  </si>
  <si>
    <t>SANTO DOMINGO DE LA CAPILLA</t>
  </si>
  <si>
    <t>CUTERVO</t>
  </si>
  <si>
    <t>CAJAMARCA</t>
  </si>
  <si>
    <t>156270-074-300921</t>
  </si>
  <si>
    <t>CAS. MACHAYPUNGO ALTO S/N (REF.: A 200M DE LA I.E. 10985 MACHAYPUNGO ALTO)</t>
  </si>
  <si>
    <t>060701</t>
  </si>
  <si>
    <t>02122021</t>
  </si>
  <si>
    <t>10442279018</t>
  </si>
  <si>
    <t>AGUILAR IDROGO EDWIN MELVIN</t>
  </si>
  <si>
    <t>BAMBAMARCA</t>
  </si>
  <si>
    <t>HUALGAYOC</t>
  </si>
  <si>
    <t>138812-074-260918</t>
  </si>
  <si>
    <t>CAS. PUCALA MZA. N LOTE. 21 (FRENTEN IGLESIA CATOLICA-2PISOS-ADOBE)</t>
  </si>
  <si>
    <t>060606</t>
  </si>
  <si>
    <t>30102018</t>
  </si>
  <si>
    <t>10805277292</t>
  </si>
  <si>
    <t>AGUILAR PEREZ ALAMIRO</t>
  </si>
  <si>
    <t>PIMPINGOS</t>
  </si>
  <si>
    <t>168205-074-290523</t>
  </si>
  <si>
    <t>MANZANA B LOTE 1 AA.HH. LAS DELICIAS</t>
  </si>
  <si>
    <t>140113</t>
  </si>
  <si>
    <t>08062023</t>
  </si>
  <si>
    <t>10721666200</t>
  </si>
  <si>
    <t>AGUINAGA PAREDES LEONARDO</t>
  </si>
  <si>
    <t>REQUE</t>
  </si>
  <si>
    <t>CHICLAYO</t>
  </si>
  <si>
    <t>LAMBAYEQUE</t>
  </si>
  <si>
    <t>159366-074-060722</t>
  </si>
  <si>
    <t>JR. 27 DE MAYO SN (CENTRO POBLADO CHABARBAMBA A 50 METROS DE LA INSTITUCIÓN EDUCATIVA 10564)</t>
  </si>
  <si>
    <t>060409</t>
  </si>
  <si>
    <t>22092022</t>
  </si>
  <si>
    <t>10805456901</t>
  </si>
  <si>
    <t>ALARCON TELLO PEPE</t>
  </si>
  <si>
    <t>HUAMBOS</t>
  </si>
  <si>
    <t>CHOTA</t>
  </si>
  <si>
    <t>123559-074-090718</t>
  </si>
  <si>
    <t>JR. VICTOR RAUL S/N</t>
  </si>
  <si>
    <t>060613</t>
  </si>
  <si>
    <t>18012017</t>
  </si>
  <si>
    <t>10734462301</t>
  </si>
  <si>
    <t>ALARCON VARGAS MELISSA JHULIANA</t>
  </si>
  <si>
    <t>SANTO TOMAS</t>
  </si>
  <si>
    <t>145095-074-150719</t>
  </si>
  <si>
    <t>CASERIO PLAYA DE CASCAJAL S/N</t>
  </si>
  <si>
    <t>140308</t>
  </si>
  <si>
    <t>22072019</t>
  </si>
  <si>
    <t>10765575791</t>
  </si>
  <si>
    <t>ALDANA MACO MARIA YSABEL</t>
  </si>
  <si>
    <t>OLMOS</t>
  </si>
  <si>
    <t>97249-074-220917</t>
  </si>
  <si>
    <t>PASAJE BOLIVAR Nº 359</t>
  </si>
  <si>
    <t>140108</t>
  </si>
  <si>
    <t>04102017</t>
  </si>
  <si>
    <t>10167042835</t>
  </si>
  <si>
    <t>ALEMAN MEDINA MARIA DEL ROSARIO</t>
  </si>
  <si>
    <t>MONSEFU</t>
  </si>
  <si>
    <t>35829-074-070114</t>
  </si>
  <si>
    <t>CALLE LUIS HEYSEN N° 208</t>
  </si>
  <si>
    <t>140205</t>
  </si>
  <si>
    <t>27112015</t>
  </si>
  <si>
    <t>10174442105</t>
  </si>
  <si>
    <t>ALVARADO RAMOS OLGA LIDIA</t>
  </si>
  <si>
    <t>PITIPO</t>
  </si>
  <si>
    <t>FERREÑAFE</t>
  </si>
  <si>
    <t>147966-074-010322</t>
  </si>
  <si>
    <t>CALLE COMERCIO S/N (SALIDA A QUEROCOTILLO, FRENTE AL PUESTO DE SALUD)</t>
  </si>
  <si>
    <t>060415</t>
  </si>
  <si>
    <t>03032022</t>
  </si>
  <si>
    <t>10782055793</t>
  </si>
  <si>
    <t>ALVARO RAFAEL CUBAS FERNANDEZ</t>
  </si>
  <si>
    <t>QUEROCOTO</t>
  </si>
  <si>
    <t>146957-074-121019</t>
  </si>
  <si>
    <t>C.P. YUNCHACO S/N (CA. LA VIÑA -FINAL DE CALLE-2PISOS-ADOBE)</t>
  </si>
  <si>
    <t>060604</t>
  </si>
  <si>
    <t>13012020</t>
  </si>
  <si>
    <t>10480013676</t>
  </si>
  <si>
    <t>AREVALO FERNANDEZ DIOMEDES</t>
  </si>
  <si>
    <t>CUJILLO</t>
  </si>
  <si>
    <t>131296-074-080917</t>
  </si>
  <si>
    <t>CAL. TRES DE DICIEMBRE NRO.349 - UPIS CRUZ DE CHALPON</t>
  </si>
  <si>
    <t>140307</t>
  </si>
  <si>
    <t>19062018</t>
  </si>
  <si>
    <t>10011866447</t>
  </si>
  <si>
    <t>BACA VALLEJOS JUAN PABLO</t>
  </si>
  <si>
    <t>MOTUPE</t>
  </si>
  <si>
    <t>150584-074-200820</t>
  </si>
  <si>
    <t>CAL. ELIAS AGUIRRE 695</t>
  </si>
  <si>
    <t>140304</t>
  </si>
  <si>
    <t>31082020</t>
  </si>
  <si>
    <t>10414630761</t>
  </si>
  <si>
    <t>BACA VALLEJOS YONI EDINSON</t>
  </si>
  <si>
    <t>JAYANCA</t>
  </si>
  <si>
    <t>156901-074-140721</t>
  </si>
  <si>
    <t>VISTA FLORIDA 119-B</t>
  </si>
  <si>
    <t>10167935805</t>
  </si>
  <si>
    <t>BALDERA DAMIAN WILMER</t>
  </si>
  <si>
    <t>PICSI</t>
  </si>
  <si>
    <t>146660-074-121219</t>
  </si>
  <si>
    <t>CAL. DOS DE MAYO 98</t>
  </si>
  <si>
    <t>140310</t>
  </si>
  <si>
    <t>18112020</t>
  </si>
  <si>
    <t>10175917760</t>
  </si>
  <si>
    <t>BALLENA PERALTA SEGUNDO EUFEMIO</t>
  </si>
  <si>
    <t>SALAS</t>
  </si>
  <si>
    <t>120820-074-300319</t>
  </si>
  <si>
    <t>CALLE SANTO DOMINGO N° 613</t>
  </si>
  <si>
    <t>16052019</t>
  </si>
  <si>
    <t>BARANDIARAN ZEGARRA JUAN MARIANO</t>
  </si>
  <si>
    <t>153862-074-240221</t>
  </si>
  <si>
    <t>CA. MUYA 00038 CPME. MUYA (REF.: A 100M DEL PUESTO DE SALUD MUYA)</t>
  </si>
  <si>
    <t>060703</t>
  </si>
  <si>
    <t>15072021</t>
  </si>
  <si>
    <t>10275726074</t>
  </si>
  <si>
    <t>BARBOZA ACUNA TEOFILO JULIAN</t>
  </si>
  <si>
    <t>150352-074-180921</t>
  </si>
  <si>
    <t>AV. MAGISTERIAL C.P. YAUYUCAN S/N (EN LA ENTRADA DEL PUEBLO)</t>
  </si>
  <si>
    <t>061311</t>
  </si>
  <si>
    <t>10478232921</t>
  </si>
  <si>
    <t>BARRANTES CALDERON JOSE LENIN</t>
  </si>
  <si>
    <t>YAUYUCAN</t>
  </si>
  <si>
    <t>SANTA CRUZ</t>
  </si>
  <si>
    <t>124361-074-171016</t>
  </si>
  <si>
    <t>AV. AVIACION S/N</t>
  </si>
  <si>
    <t>061301</t>
  </si>
  <si>
    <t>31012017</t>
  </si>
  <si>
    <t>10166911911</t>
  </si>
  <si>
    <t>BARTUREN CORREA LINOR</t>
  </si>
  <si>
    <t>112922-074-141214</t>
  </si>
  <si>
    <t>CALLE TACNA N° S/N</t>
  </si>
  <si>
    <t>060418</t>
  </si>
  <si>
    <t>03022015</t>
  </si>
  <si>
    <t>10274130721</t>
  </si>
  <si>
    <t>BAZAN RAMIREZ MIGUEL</t>
  </si>
  <si>
    <t>TOCMOCHE</t>
  </si>
  <si>
    <t>138284-074-270818</t>
  </si>
  <si>
    <t>MZ. A SN SERUR CALLEJON CASCAJAL C.P. LA ESTANCIA</t>
  </si>
  <si>
    <t>02102018</t>
  </si>
  <si>
    <t>10175926564</t>
  </si>
  <si>
    <t>BENITES MACO GLADYS JANETT</t>
  </si>
  <si>
    <t>141640-074-050319</t>
  </si>
  <si>
    <t>CAL. 24 DE JUNIO SALTUR 538</t>
  </si>
  <si>
    <t>140118</t>
  </si>
  <si>
    <t>30072021</t>
  </si>
  <si>
    <t>10416456653</t>
  </si>
  <si>
    <t>BERMEJO AYALA SEGUNDO GUILLERMO</t>
  </si>
  <si>
    <t>POMALCA</t>
  </si>
  <si>
    <t>161680-074-020522</t>
  </si>
  <si>
    <t>CALLE TACNA MZ. Z1 LT 26</t>
  </si>
  <si>
    <t>26072022</t>
  </si>
  <si>
    <t>10480981176</t>
  </si>
  <si>
    <t xml:space="preserve">BOCANEGRA SABOYA RUTH CARMEN </t>
  </si>
  <si>
    <t>159364-074-051022</t>
  </si>
  <si>
    <t>CALLE SOCOTA SN (A 20 MT DEL PARQUE CRUZ DEL RECUERDO)</t>
  </si>
  <si>
    <t>22112022</t>
  </si>
  <si>
    <t>BOCANEGRA TERRONES AUGUSTO</t>
  </si>
  <si>
    <t>133271-074-050218</t>
  </si>
  <si>
    <t>AV. CIRCUNVALACION MZA. 1A LOTE. 1</t>
  </si>
  <si>
    <t>060412</t>
  </si>
  <si>
    <t>13022018</t>
  </si>
  <si>
    <t>10450362021</t>
  </si>
  <si>
    <t>BONILLA BONILLA ELIDIA SOLEDAD</t>
  </si>
  <si>
    <t>MIRACOSTA</t>
  </si>
  <si>
    <t>45032-202-240822</t>
  </si>
  <si>
    <t>CALLE SANTA JUANITA N° 174 V SECTOR DE URRUNAGA</t>
  </si>
  <si>
    <t>M4I-874</t>
  </si>
  <si>
    <t>140105</t>
  </si>
  <si>
    <t>23092022</t>
  </si>
  <si>
    <t>10192576119</t>
  </si>
  <si>
    <t>BRAVO ACUNA SIXTO</t>
  </si>
  <si>
    <t>JOSE LEONARDO ORTIZ</t>
  </si>
  <si>
    <t>114513-074-240315</t>
  </si>
  <si>
    <t>CALLE. PAN DE AZUCAR 198-CENTRO POBLADO IRACA GRANDE</t>
  </si>
  <si>
    <t>060401</t>
  </si>
  <si>
    <t>12052015</t>
  </si>
  <si>
    <t>10418058337</t>
  </si>
  <si>
    <t>BURGA ROJAS CESAR WILDER</t>
  </si>
  <si>
    <t>120354-074-300316</t>
  </si>
  <si>
    <t>JR. JOSE ARANA 764</t>
  </si>
  <si>
    <t>28112016</t>
  </si>
  <si>
    <t>10715097554</t>
  </si>
  <si>
    <t>BURGA SILVA CHRISTIAN SEGUNDO</t>
  </si>
  <si>
    <t>137380-074-300920</t>
  </si>
  <si>
    <t>JR. EXEQUIEL MONTOYA 853</t>
  </si>
  <si>
    <t>23072021</t>
  </si>
  <si>
    <t>102912-074-150513</t>
  </si>
  <si>
    <t>PASEO SAN MATEO S/N</t>
  </si>
  <si>
    <t>24072014</t>
  </si>
  <si>
    <t>10274377777</t>
  </si>
  <si>
    <t>BUSTAMANTE DIAZ MIRIAM</t>
  </si>
  <si>
    <t>157929-074-100821</t>
  </si>
  <si>
    <t>P.J SAN ANTONIO MZA G LOTE 13</t>
  </si>
  <si>
    <t>140101</t>
  </si>
  <si>
    <t>17082021</t>
  </si>
  <si>
    <t>20606193344</t>
  </si>
  <si>
    <t>C. ADELITA E.I.R.L.</t>
  </si>
  <si>
    <t>142896-074-030519</t>
  </si>
  <si>
    <t xml:space="preserve">AV. SAN JUAN SN (A 3 CDRAS. DEL COLISEO DEPORTIVO FACHADA DE LADRILLO COLOR ROJO Y FRENTE AL COLEGIO SAN ANTONIO DE PADUA) </t>
  </si>
  <si>
    <t>060601</t>
  </si>
  <si>
    <t>09092019</t>
  </si>
  <si>
    <t>10414342251</t>
  </si>
  <si>
    <t>CABRERA DIAZ JOSE NELBER</t>
  </si>
  <si>
    <t>160588-074-050522</t>
  </si>
  <si>
    <t>BLOCK 7 - 717A</t>
  </si>
  <si>
    <t>CAMACHO GONZALES ENRIQUE</t>
  </si>
  <si>
    <t>TUMAN</t>
  </si>
  <si>
    <t>134094-202-100419</t>
  </si>
  <si>
    <t>AV. COLONIAL N° 1907 INT.3 (DIRECCION SUMINITRO SUPERVISION)</t>
  </si>
  <si>
    <t>AUS-867 </t>
  </si>
  <si>
    <t>150101</t>
  </si>
  <si>
    <t>24092019</t>
  </si>
  <si>
    <t>20544065174</t>
  </si>
  <si>
    <t>CANALIZA S.A.</t>
  </si>
  <si>
    <t>LIMA</t>
  </si>
  <si>
    <t>134085-202-101120</t>
  </si>
  <si>
    <t>AV. COLONIAL NRO. 1907 INT. 3 (AV. COLONIAL 1907 TIENDA SECCION 3)</t>
  </si>
  <si>
    <t>AUT-719 </t>
  </si>
  <si>
    <t>19102021</t>
  </si>
  <si>
    <t>165932-074-291122</t>
  </si>
  <si>
    <t>PASAJE LA LIBERTAD S/N LOTE 4 PJ RAMÓN CASTILLA</t>
  </si>
  <si>
    <t>16122022</t>
  </si>
  <si>
    <t>10422777747</t>
  </si>
  <si>
    <t>CARRANZA VERA LEONISA</t>
  </si>
  <si>
    <t>CHONGOYAPE</t>
  </si>
  <si>
    <t>167963-074-220523</t>
  </si>
  <si>
    <t>CALLE LAS ROSAS SN REF. A MEDIA CUADRA DEL GRIFO SARITA COLONIA</t>
  </si>
  <si>
    <t>CARRASCO CARUAJULCA ANA FRESMILA</t>
  </si>
  <si>
    <t>167325-074-040423</t>
  </si>
  <si>
    <t>CALLE 24 DE JUNIO S/N (A 3 CUADRAS PLAZA DE ARMAS)</t>
  </si>
  <si>
    <t>CARRERO CARRERO PERSI</t>
  </si>
  <si>
    <t>150970-074-070920</t>
  </si>
  <si>
    <t>PSJE. CRUZ DE CHALPOM N° 100 (A ESPALDAS INSTITUCIÓN EDUCATICA N10236)</t>
  </si>
  <si>
    <t>14092020</t>
  </si>
  <si>
    <t>10432389681</t>
  </si>
  <si>
    <t>CARRERO TELLO RAMOS</t>
  </si>
  <si>
    <t>136719-074-110618</t>
  </si>
  <si>
    <t>CALLE COMERCIO LT1 BARRIO ALTO HUALLAGA</t>
  </si>
  <si>
    <t>060602</t>
  </si>
  <si>
    <t>10072018</t>
  </si>
  <si>
    <t>10412782793</t>
  </si>
  <si>
    <t>CASTANEDA RAMOS ANGELA MARIA</t>
  </si>
  <si>
    <t>CALLAYUC</t>
  </si>
  <si>
    <t>166890-074-250423</t>
  </si>
  <si>
    <t>AV.SALOMON VILCHEZ MURGA S/N</t>
  </si>
  <si>
    <t>060608</t>
  </si>
  <si>
    <t>07062023</t>
  </si>
  <si>
    <t>CASTILLO CASTRO MARIA ESTHER</t>
  </si>
  <si>
    <t>SAN ANDRES DE CUTERVO</t>
  </si>
  <si>
    <t>139269-074-231018</t>
  </si>
  <si>
    <t>CAL. PROLONGACIÓN ANGEL GONZALES MZ. B LOTE 9 AA.HH. PEDRO RUIZ GALLO</t>
  </si>
  <si>
    <t>140301</t>
  </si>
  <si>
    <t>20112018</t>
  </si>
  <si>
    <t>10167734427</t>
  </si>
  <si>
    <t>CASTILLO OLAYA JUBER DANGER</t>
  </si>
  <si>
    <t>150658-074-210521</t>
  </si>
  <si>
    <t>AV. SALOMON VILCHEZ N° 841 (AL FRENTE DE LA BOTICA ROX Y ANA FARMA)</t>
  </si>
  <si>
    <t>07092021</t>
  </si>
  <si>
    <t>20166717389</t>
  </si>
  <si>
    <t>CAXAMARCA GAS S.A</t>
  </si>
  <si>
    <t>111766-202-151019</t>
  </si>
  <si>
    <t>AV. SAN MARTIN DE PORRES N° 1837</t>
  </si>
  <si>
    <t>M5C-705</t>
  </si>
  <si>
    <t>060101</t>
  </si>
  <si>
    <t xml:space="preserve">CAXAMARCA GAS S.A </t>
  </si>
  <si>
    <t>127054-074-280819</t>
  </si>
  <si>
    <t>JR. JORGE CHAVEZ N° 849</t>
  </si>
  <si>
    <t>28092020</t>
  </si>
  <si>
    <t>CAXAMARCA GAS S.A.</t>
  </si>
  <si>
    <t>125209-074-260819</t>
  </si>
  <si>
    <t>JR. ADRIANO NOVOA N° 816</t>
  </si>
  <si>
    <t>144731-074-150719</t>
  </si>
  <si>
    <t>JR. 24 DE JUNIO 533</t>
  </si>
  <si>
    <t>31072019</t>
  </si>
  <si>
    <t>10166216775</t>
  </si>
  <si>
    <t>CAYOTOPA VASQUEZ MARIA EDITH</t>
  </si>
  <si>
    <t>138386-074-070918</t>
  </si>
  <si>
    <t>AV. BUENVENTURA JULCA PEDRAZA SN (COSTADO DE CERNAN-1 PISO- DE LADRILLO)</t>
  </si>
  <si>
    <t>24092018</t>
  </si>
  <si>
    <t>10272864905</t>
  </si>
  <si>
    <t>CENTURION AGUILAR FELIX HELI</t>
  </si>
  <si>
    <t>143162-074-180519</t>
  </si>
  <si>
    <t>CALLE SAN MARTIN NRO.1133 P.J. SEÑOR DE LA JUSTICIA</t>
  </si>
  <si>
    <t>140201</t>
  </si>
  <si>
    <t>02102019</t>
  </si>
  <si>
    <t>10174356080</t>
  </si>
  <si>
    <t>CESPEDES DURAND MARCO ANTONIO</t>
  </si>
  <si>
    <t>112944-074-141214</t>
  </si>
  <si>
    <t>AV. INCAHUASI N° 236 - CASERIO LA TRAPOSA</t>
  </si>
  <si>
    <t>13012015</t>
  </si>
  <si>
    <t>10174263901</t>
  </si>
  <si>
    <t>CESPEDES FERNANDEZ TOMAS</t>
  </si>
  <si>
    <t>157398-074-201221</t>
  </si>
  <si>
    <t>CARR. PANAMERICANA 962 CENTRO ILLIMO</t>
  </si>
  <si>
    <t>140303</t>
  </si>
  <si>
    <t>18012022</t>
  </si>
  <si>
    <t>20605286152</t>
  </si>
  <si>
    <t>CHADIGAS S.A.C.</t>
  </si>
  <si>
    <t>ILLIMO</t>
  </si>
  <si>
    <t>160595-074-210122</t>
  </si>
  <si>
    <t>CALLE MIGUEL GRAU 812 - CERCADO</t>
  </si>
  <si>
    <t>05102022</t>
  </si>
  <si>
    <t>10415985865</t>
  </si>
  <si>
    <t>CHAVEZ FLORES WILLY FERNANDO</t>
  </si>
  <si>
    <t>112778-074-051022</t>
  </si>
  <si>
    <t>CALLE PULAN S/N C.P MENOR PULAN </t>
  </si>
  <si>
    <t>061307</t>
  </si>
  <si>
    <t>10102022</t>
  </si>
  <si>
    <t>10459594146</t>
  </si>
  <si>
    <t>CHAVEZ GUERRERO FREDY</t>
  </si>
  <si>
    <t>PULAN</t>
  </si>
  <si>
    <t>128909-074-021020</t>
  </si>
  <si>
    <t>CALLE POMAGON BAJO Nº S/N</t>
  </si>
  <si>
    <t>15012021</t>
  </si>
  <si>
    <t>10466623216</t>
  </si>
  <si>
    <t>CHAVEZ TIRADO ELSA NOEMI</t>
  </si>
  <si>
    <t>136078-074-030519</t>
  </si>
  <si>
    <t>C.P. M. INSCULAS S/N (AL FRENTE DE LA IGLESIA LAS ASAMBLEAS)</t>
  </si>
  <si>
    <t>09052019</t>
  </si>
  <si>
    <t>10470319718</t>
  </si>
  <si>
    <t>CHIROQUE MONJA ANA MILAGROS</t>
  </si>
  <si>
    <t>117094-202-040915</t>
  </si>
  <si>
    <t>AV. JOSE QUIÑONES 416-URB. CAMPODONICO</t>
  </si>
  <si>
    <t>M3E-869</t>
  </si>
  <si>
    <t>20561358550</t>
  </si>
  <si>
    <t>CHOTA GAS SAC</t>
  </si>
  <si>
    <t>111817-070-031114</t>
  </si>
  <si>
    <t>COMUNIDAD PINGOBAMBA BEDOYA S/N SECTOR PEDRO SORO CARRETERA CHOTA</t>
  </si>
  <si>
    <t>19032015</t>
  </si>
  <si>
    <t>141846-202-120319</t>
  </si>
  <si>
    <t xml:space="preserve">JOSE QUIÑONES N° 416 - URB. CAMPODONICO </t>
  </si>
  <si>
    <t xml:space="preserve">ADR-917 </t>
  </si>
  <si>
    <t>12032019</t>
  </si>
  <si>
    <t>CHOTAGAS S.A.C</t>
  </si>
  <si>
    <t>149976-074-200720</t>
  </si>
  <si>
    <t>JR. PEDRO MONTENEGRO N° 159, POR EL CENTRO INICIAL PAQUISHA</t>
  </si>
  <si>
    <t>16122020</t>
  </si>
  <si>
    <t>10416646801</t>
  </si>
  <si>
    <t>CIEZA ALARCON ELMER</t>
  </si>
  <si>
    <t>101532-074-141222</t>
  </si>
  <si>
    <t>CALLE MARISCAL CASTILLA N° 360</t>
  </si>
  <si>
    <t>30122022</t>
  </si>
  <si>
    <t>10469692243</t>
  </si>
  <si>
    <t>CIEZA DIAZ JUSTINIANO</t>
  </si>
  <si>
    <t>166312-074-291222</t>
  </si>
  <si>
    <t>CASERIO CERRO DE FALLA S/N</t>
  </si>
  <si>
    <t>05012023</t>
  </si>
  <si>
    <t>10423213944</t>
  </si>
  <si>
    <t>CLAVIJO MARTINO GODOFREDO</t>
  </si>
  <si>
    <t>146452-074-130919</t>
  </si>
  <si>
    <t>CAL. LOS EUCALIPTOS P.J. VILLA HERMOSA MZA. C LOTE. 18</t>
  </si>
  <si>
    <t>18022020</t>
  </si>
  <si>
    <t>10480367427</t>
  </si>
  <si>
    <t>COLUNCHE LIVAQUE HUBERT</t>
  </si>
  <si>
    <t>158396-074-231221</t>
  </si>
  <si>
    <t>AV. VENEZUELA 215</t>
  </si>
  <si>
    <t>09062022</t>
  </si>
  <si>
    <t>10466285744</t>
  </si>
  <si>
    <t xml:space="preserve">COLUNCHE LIVAQUE YORLI </t>
  </si>
  <si>
    <t>104093-074-161121</t>
  </si>
  <si>
    <t>CALLE EMILIANO NIÑO MZA H LOTE1 P.J. SAN MARTIN</t>
  </si>
  <si>
    <t>26012022</t>
  </si>
  <si>
    <t>20479639231</t>
  </si>
  <si>
    <t>COMERCIAL CINDY ROSS EIRL</t>
  </si>
  <si>
    <t>122250-202-040716</t>
  </si>
  <si>
    <t>JR. ATAHUALPA N° 519</t>
  </si>
  <si>
    <t>M3J-702</t>
  </si>
  <si>
    <t>06102017</t>
  </si>
  <si>
    <t>20570729030</t>
  </si>
  <si>
    <t>COMERCIALIZADORA Y SERVICIOS ALDAIR S.R.L.</t>
  </si>
  <si>
    <t>152494-074-280821</t>
  </si>
  <si>
    <t>AV. CAJAMARCA SN CUADRA 02 BARRIO 15 DE SETIEMBRE</t>
  </si>
  <si>
    <t>25102021</t>
  </si>
  <si>
    <t>CORONADO BARAHONA RONALD GENIS</t>
  </si>
  <si>
    <t>165963-074-161222</t>
  </si>
  <si>
    <t>- REF CASERIO PUEBLO VIEJO</t>
  </si>
  <si>
    <t>10436833798</t>
  </si>
  <si>
    <t xml:space="preserve">CORONADO ROJAS OSCAR WILDER </t>
  </si>
  <si>
    <t>PACORA</t>
  </si>
  <si>
    <t>150037-074-180720</t>
  </si>
  <si>
    <t>CAS. PLAYA HERMOSA SN - REFERENCIA KM 70 CARRETERA CHIPLE CUTERVO FRENTE A LA CASA DEL GOBERNADOR </t>
  </si>
  <si>
    <t>29082020</t>
  </si>
  <si>
    <t>10716976624</t>
  </si>
  <si>
    <t>CORONEL HEREDIA NATALY LISBETH</t>
  </si>
  <si>
    <t>144194-074-290519</t>
  </si>
  <si>
    <t xml:space="preserve">CAL. COMERCIO SN (2 CDRAS DE PLAZA DE ARMAS - 1 PISO) </t>
  </si>
  <si>
    <t>04102019</t>
  </si>
  <si>
    <t>10472270201</t>
  </si>
  <si>
    <t>CORONEL SANCHEZ JOSE YONY</t>
  </si>
  <si>
    <t>109309-074-250514</t>
  </si>
  <si>
    <t>CALLE LAS MARGARITAS N° 527 - P.J. 09 DE OCTUBRE</t>
  </si>
  <si>
    <t>27062014</t>
  </si>
  <si>
    <t>20561106666</t>
  </si>
  <si>
    <t>CORPORACION DE GAS E.I.R.L.</t>
  </si>
  <si>
    <t>151474-202-300920</t>
  </si>
  <si>
    <t>ASENTAMIENTO HUMANO SAUL CANTORAL MZ I LOTE 15</t>
  </si>
  <si>
    <t>AAF-948</t>
  </si>
  <si>
    <t>26092020</t>
  </si>
  <si>
    <t>20606378727</t>
  </si>
  <si>
    <t>CORPORACION SHEKINAH S.A.C.</t>
  </si>
  <si>
    <t>138572-074-240918</t>
  </si>
  <si>
    <t xml:space="preserve">CALLE SIMON BOLIVAR NRO. 194 </t>
  </si>
  <si>
    <t>03122018</t>
  </si>
  <si>
    <t>10275477783</t>
  </si>
  <si>
    <t>CRUZADO ALZAMORA ANDREA</t>
  </si>
  <si>
    <t>106508-202-210222</t>
  </si>
  <si>
    <t>CL INDEPENDENCIA NRO. 789 - PUEBLO JOVEN SAN ANTONIO</t>
  </si>
  <si>
    <t>M2F-886</t>
  </si>
  <si>
    <t>10032022</t>
  </si>
  <si>
    <t xml:space="preserve">CUBAS FERNANDEZ ALVARO RAFAEL </t>
  </si>
  <si>
    <t>157602-202-190821</t>
  </si>
  <si>
    <t>CALLE MARISCAL CASTILLA N° 661</t>
  </si>
  <si>
    <t>TAP-816</t>
  </si>
  <si>
    <t>060808</t>
  </si>
  <si>
    <t>19052021</t>
  </si>
  <si>
    <t>10459860253</t>
  </si>
  <si>
    <t>CUBAS MILLAN DE FERNANDEZ NISIDA</t>
  </si>
  <si>
    <t>PUCARA</t>
  </si>
  <si>
    <t>JAEN</t>
  </si>
  <si>
    <t>150783-074-290820</t>
  </si>
  <si>
    <t>CALLE CESAR VALLEJO SN (FER. ENTRE LAS CALLES SALOMON VILCHEZ MURGA Y PARQUE NACIONAL)</t>
  </si>
  <si>
    <t>01102020</t>
  </si>
  <si>
    <t>10762088342</t>
  </si>
  <si>
    <t>CUBAS PEREZ JOSE BRUNO</t>
  </si>
  <si>
    <t>85140-074-020114</t>
  </si>
  <si>
    <t>CALLE MIGUEL GRAU N° 324</t>
  </si>
  <si>
    <t>140103</t>
  </si>
  <si>
    <t>12062014</t>
  </si>
  <si>
    <t>10165151271</t>
  </si>
  <si>
    <t>CUMPA QUESQUEN AMADOR AUGUSTO</t>
  </si>
  <si>
    <t>ETEN</t>
  </si>
  <si>
    <t>150816-074-080920</t>
  </si>
  <si>
    <t>URB. SAUL CANTORAL MZA. E LOTE. 11 </t>
  </si>
  <si>
    <t>21092020</t>
  </si>
  <si>
    <t>10482724057</t>
  </si>
  <si>
    <t>CURINAMBE CHAVEZ MIGUEL ANGEL</t>
  </si>
  <si>
    <t>157748-074-111021</t>
  </si>
  <si>
    <t>JR. MIRAFLORES N° 600</t>
  </si>
  <si>
    <t>22112021</t>
  </si>
  <si>
    <t>DAVILA MEJIA NILSON IVAN</t>
  </si>
  <si>
    <t>166093-074-030223</t>
  </si>
  <si>
    <t>MZ. A. LOTE S.N. AA HH NUEVA CHITA ALTA</t>
  </si>
  <si>
    <t>01062023</t>
  </si>
  <si>
    <t>DE LA CRUZ ROJAS EBER ROMAN</t>
  </si>
  <si>
    <t>128145-074-020517</t>
  </si>
  <si>
    <t>AV. JAEN 549</t>
  </si>
  <si>
    <t>25042018</t>
  </si>
  <si>
    <t>10451196176</t>
  </si>
  <si>
    <t>DELGADO DAVILA FIORELLA MARIA</t>
  </si>
  <si>
    <t>160648-202-220422</t>
  </si>
  <si>
    <t>CALLE SAN MARTIN S/N</t>
  </si>
  <si>
    <t>W5W-914</t>
  </si>
  <si>
    <t>060804</t>
  </si>
  <si>
    <t>02082022</t>
  </si>
  <si>
    <t>COLASAY</t>
  </si>
  <si>
    <t>165884-074-200123</t>
  </si>
  <si>
    <t>CALLE ISMAEL VALIENTE 234 SANCHEZ CERRO</t>
  </si>
  <si>
    <t>01022023</t>
  </si>
  <si>
    <t>10416157893</t>
  </si>
  <si>
    <t>DELGADO DAVILA PAMELA JAKELINE</t>
  </si>
  <si>
    <t>166844-074-250323</t>
  </si>
  <si>
    <t>AVENIDA CHICLAYO 399</t>
  </si>
  <si>
    <t>060410</t>
  </si>
  <si>
    <t>DELGADO EFUS DELIRA</t>
  </si>
  <si>
    <t>LAJAS</t>
  </si>
  <si>
    <t>147748-074-251119</t>
  </si>
  <si>
    <t>Calle Amazonas 119</t>
  </si>
  <si>
    <t>060614</t>
  </si>
  <si>
    <t>26022020</t>
  </si>
  <si>
    <t>10711378575</t>
  </si>
  <si>
    <t>DELGADO FERNANDEZ ROYER</t>
  </si>
  <si>
    <t>SOCOTA</t>
  </si>
  <si>
    <t>135237-074-290820</t>
  </si>
  <si>
    <t>JR. CUTERVO N° S/N </t>
  </si>
  <si>
    <t>19082020</t>
  </si>
  <si>
    <t>10272912977</t>
  </si>
  <si>
    <t>DELGADO RIVERA ROSA ELVIRA</t>
  </si>
  <si>
    <t>163912-074-231122</t>
  </si>
  <si>
    <t>JR. HAYA DE LA TORRE S/N</t>
  </si>
  <si>
    <t>12122022</t>
  </si>
  <si>
    <t>10453325666</t>
  </si>
  <si>
    <t>DIANIRA VASQUEZ DIAZ</t>
  </si>
  <si>
    <t>149720-202-180720</t>
  </si>
  <si>
    <t>CL SAN FELIPE N° 410 NUEVO SAN LORENZO</t>
  </si>
  <si>
    <t>M5O-731</t>
  </si>
  <si>
    <t>29102020</t>
  </si>
  <si>
    <t>10274294651</t>
  </si>
  <si>
    <t>DIAZ DAVILA YOLANDO</t>
  </si>
  <si>
    <t>153492-074-220221</t>
  </si>
  <si>
    <t>CASERÍO AUQUE MIRADOR S/N (REF.: CERCA AL BOSQUE DE PIEDRAS)</t>
  </si>
  <si>
    <t>07032021</t>
  </si>
  <si>
    <t>10423040322</t>
  </si>
  <si>
    <t>DIAZ RUIZ BRITALDO</t>
  </si>
  <si>
    <t>157804-074-260322</t>
  </si>
  <si>
    <t>CALLE ALAN GARCIA MZ C LOTE 17 SEC RURAL POSOPE ALTO</t>
  </si>
  <si>
    <t>140117</t>
  </si>
  <si>
    <t>02112022</t>
  </si>
  <si>
    <t>10174427441</t>
  </si>
  <si>
    <t>DIAZ VASQUEZ EDGAR JOVANY</t>
  </si>
  <si>
    <t>PATAPO</t>
  </si>
  <si>
    <t>128425-202-240321</t>
  </si>
  <si>
    <t>CALLE LUIS HEYSEN N° 199 C.P. ENCARNACIÓN</t>
  </si>
  <si>
    <t>P2V-705</t>
  </si>
  <si>
    <t>14042021</t>
  </si>
  <si>
    <t>20606633344</t>
  </si>
  <si>
    <t>DISTRIBUCIONES ADRIANGAS E.I.R.L.</t>
  </si>
  <si>
    <t>162178-202-190422</t>
  </si>
  <si>
    <t>JR SUCRE 231 SANTO TOMAS</t>
  </si>
  <si>
    <t>F5B-897</t>
  </si>
  <si>
    <t>07062022</t>
  </si>
  <si>
    <t>20604234833</t>
  </si>
  <si>
    <t>DISTRIBUCIONES E INVERSIONES DYD E.I.R.L</t>
  </si>
  <si>
    <t>134934-202-110418</t>
  </si>
  <si>
    <t>MZA. E LOTE. 23 P.J. SANTA TERESITA</t>
  </si>
  <si>
    <t>M3H-774</t>
  </si>
  <si>
    <t>16052018</t>
  </si>
  <si>
    <t>20602507492</t>
  </si>
  <si>
    <t>DISTRIBUCIONES BECERRA S.A.C.</t>
  </si>
  <si>
    <t>158251-202-200921</t>
  </si>
  <si>
    <t>JUAN FRANCISCO UGAZ Nº 100 PJ SUAZO</t>
  </si>
  <si>
    <t>ABA-875</t>
  </si>
  <si>
    <t>20607518336</t>
  </si>
  <si>
    <t>DISTRIBUIDORA AICAR E.I.R.L</t>
  </si>
  <si>
    <t>160754-074-040222</t>
  </si>
  <si>
    <t>CL. JUAN FRANCISCO UGAZ 100 P.J. SUAZO</t>
  </si>
  <si>
    <t>22022022</t>
  </si>
  <si>
    <t>DISTRIBUIDORA AICAR E.I.R.L.</t>
  </si>
  <si>
    <t>107092-202-170523</t>
  </si>
  <si>
    <t>MZA E LOTE 32 PP.JJ. VIRGEN DE GUADALUPE (POR LA DERRAMA MAGISTERIAL)</t>
  </si>
  <si>
    <t xml:space="preserve">M3R-726 </t>
  </si>
  <si>
    <t>20607770604</t>
  </si>
  <si>
    <t>DISTRIBUIDORA LUCYGAS S.R.L</t>
  </si>
  <si>
    <t>145658-074-120819</t>
  </si>
  <si>
    <t>JR. 28 DE JULIO NRO. 500 </t>
  </si>
  <si>
    <t>060610</t>
  </si>
  <si>
    <t>15012020</t>
  </si>
  <si>
    <t>20561130885</t>
  </si>
  <si>
    <t>DISTRIBUIDORA MI TATIANA</t>
  </si>
  <si>
    <t>SAN LUIS DE LUCMA</t>
  </si>
  <si>
    <t>161583-202-100322</t>
  </si>
  <si>
    <t>MZA. V LOTE. 29 HABUR SALAMANCA (ENTRE CALLES SAN JOSE OBRERO Y MANUEL PARDO)</t>
  </si>
  <si>
    <t>T9B-913</t>
  </si>
  <si>
    <t>13022023</t>
  </si>
  <si>
    <t>DISTRIBUIDORA MI TATIANA E.I.R.L.</t>
  </si>
  <si>
    <t>161521-074-310123</t>
  </si>
  <si>
    <t>AVENIDA PEDRO RUIZ GALLO 1637 CAMPODONICO</t>
  </si>
  <si>
    <t>06062023</t>
  </si>
  <si>
    <t>20608064126</t>
  </si>
  <si>
    <t>DISTRIBUIDORA VIMITA S.A.C.</t>
  </si>
  <si>
    <t>113739-074-121217</t>
  </si>
  <si>
    <t>CA. 28 DE JULIO 679</t>
  </si>
  <si>
    <t>140305</t>
  </si>
  <si>
    <t>29032019</t>
  </si>
  <si>
    <t>20602358390</t>
  </si>
  <si>
    <t>DISTRIGAS PAICO E.I.R.L.</t>
  </si>
  <si>
    <t>MOCHUMI</t>
  </si>
  <si>
    <t>100544-074-310113</t>
  </si>
  <si>
    <t>MZ K LOTE 7 CPM LA CRIA</t>
  </si>
  <si>
    <t>10165730696</t>
  </si>
  <si>
    <t>ELERA DE ZUNIGA MARIA ELIZABETH</t>
  </si>
  <si>
    <t>157462-074-051221</t>
  </si>
  <si>
    <t>CAS. MAIGASBAMBA REF KM 196 (CRUCE CAJAMARCA - BAMBAMARCA)</t>
  </si>
  <si>
    <t>10402953492</t>
  </si>
  <si>
    <t>ELMER GALVEZ CARUAJULCA</t>
  </si>
  <si>
    <t>153064-074-141122</t>
  </si>
  <si>
    <t>JR. AVIACIÓN S/N (REF. ESQUINA CON JR. 28 DE JULIO)</t>
  </si>
  <si>
    <t>060417</t>
  </si>
  <si>
    <t>ELSA MARLENY ORTIZ ROJAS</t>
  </si>
  <si>
    <t>TACABAMBA</t>
  </si>
  <si>
    <t>134176-074-120218</t>
  </si>
  <si>
    <t>JR. LIBERTADORES 103</t>
  </si>
  <si>
    <t>04052018</t>
  </si>
  <si>
    <t>10272584821</t>
  </si>
  <si>
    <t>FERNADEZ GONZALES FAUSTO</t>
  </si>
  <si>
    <t>120352-074-300319</t>
  </si>
  <si>
    <t>CALLE REAL Nº 462</t>
  </si>
  <si>
    <t>140115</t>
  </si>
  <si>
    <t>03052019</t>
  </si>
  <si>
    <t>10450164394</t>
  </si>
  <si>
    <t>FERNANDEZ ORTIZ MAGALY SOLEDAD</t>
  </si>
  <si>
    <t>SAÑA</t>
  </si>
  <si>
    <t>151047-074-180920</t>
  </si>
  <si>
    <t>SEC. II CABRACANCHA 1 (A 100 METROS DEL HOTEL SOL DEL VALLE)</t>
  </si>
  <si>
    <t>28122020</t>
  </si>
  <si>
    <t>10439585841</t>
  </si>
  <si>
    <t>FERNANDEZ VASQUEZ RICHARD</t>
  </si>
  <si>
    <t>114515-074-070415</t>
  </si>
  <si>
    <t>JR.COMERCIO NRO 421</t>
  </si>
  <si>
    <t>22062015</t>
  </si>
  <si>
    <t>10274080901</t>
  </si>
  <si>
    <t>FERNANDEZ VASQUEZ ROSA AMANDA</t>
  </si>
  <si>
    <t>120176-074-040316</t>
  </si>
  <si>
    <t>CALLE HUAYNA CAPAC N 351 AA.HH FILA ALTA</t>
  </si>
  <si>
    <t>060801</t>
  </si>
  <si>
    <t>13022019</t>
  </si>
  <si>
    <t>10413936182</t>
  </si>
  <si>
    <t>FERNANDEZ VILCHEZ DORIS ELENA</t>
  </si>
  <si>
    <t>110947-074-150814</t>
  </si>
  <si>
    <t>MZ. A S/N CASERÍO EL ARENAL</t>
  </si>
  <si>
    <t>26082014</t>
  </si>
  <si>
    <t>10465414826</t>
  </si>
  <si>
    <t>FLORES SANTOS MARIA IRENE</t>
  </si>
  <si>
    <t>107103-074-261213</t>
  </si>
  <si>
    <t>AV. BAMBAMARCA S/N C.P. MORAN LIRIO</t>
  </si>
  <si>
    <t>29012015</t>
  </si>
  <si>
    <t>10459593212</t>
  </si>
  <si>
    <t>GALLARDO ZAMORA NELIDA</t>
  </si>
  <si>
    <t>148077-074-061219</t>
  </si>
  <si>
    <t>CALLE HUASCAR N° 1135 A P.J URRUNAGA</t>
  </si>
  <si>
    <t>10122019</t>
  </si>
  <si>
    <t>10439590641</t>
  </si>
  <si>
    <t>GALOC PINEDO JANETH</t>
  </si>
  <si>
    <t>164437-202-310822</t>
  </si>
  <si>
    <t>MZ B LOTE 11 SECTOR 3 AH VIRGEN DE GUADALUPE</t>
  </si>
  <si>
    <t>AJM-803</t>
  </si>
  <si>
    <t>10730059481</t>
  </si>
  <si>
    <t>GARCIA CONDEZO LUIS ANGEL</t>
  </si>
  <si>
    <t>160677-074-020222</t>
  </si>
  <si>
    <t>CALLE SAN MARCELO 360 CENTRO</t>
  </si>
  <si>
    <t>140312</t>
  </si>
  <si>
    <t>10465486983</t>
  </si>
  <si>
    <t xml:space="preserve">GARCIA LLAUCE CESAR AUGUSTO </t>
  </si>
  <si>
    <t>TUCUME</t>
  </si>
  <si>
    <t>133511-074-290718</t>
  </si>
  <si>
    <t>CAL. MIGUEL PASCO 296</t>
  </si>
  <si>
    <t>140206</t>
  </si>
  <si>
    <t>08062022</t>
  </si>
  <si>
    <t>10174274598</t>
  </si>
  <si>
    <t xml:space="preserve">GIL VASQUEZ MARCOS ANTONIO </t>
  </si>
  <si>
    <t>PUEBLO NUEVO</t>
  </si>
  <si>
    <t>157781-202-110821</t>
  </si>
  <si>
    <t>AV. SAN MARTIN S/N MZ. J LOTE 06</t>
  </si>
  <si>
    <t>S2C-936</t>
  </si>
  <si>
    <t>14022020</t>
  </si>
  <si>
    <t>10415687732</t>
  </si>
  <si>
    <t>GOMEZ SANCHEZ LUCILA DEL MILAGRO</t>
  </si>
  <si>
    <t>144808-074-220721</t>
  </si>
  <si>
    <t>CAS. LAS NORIAS . (A 10 KM DE LA CIUDAD DE OLMOS)</t>
  </si>
  <si>
    <t>07112022</t>
  </si>
  <si>
    <t>10104245779</t>
  </si>
  <si>
    <t>GONZAGA MACO ITALO HERNAN</t>
  </si>
  <si>
    <t>147747-074-150821</t>
  </si>
  <si>
    <t>AV. CENTENARIO N° 342</t>
  </si>
  <si>
    <t>30112021</t>
  </si>
  <si>
    <t>10405291008</t>
  </si>
  <si>
    <t>GONZALES LLONTOP CLARA TERESA</t>
  </si>
  <si>
    <t>130178-074-310120</t>
  </si>
  <si>
    <t>CALLE ATAHUALPA SN CUADRA 11</t>
  </si>
  <si>
    <t>24082020</t>
  </si>
  <si>
    <t>10167455285</t>
  </si>
  <si>
    <t>GONZALES RINZA SANTOS VIOLETA</t>
  </si>
  <si>
    <t>145729-074-150819</t>
  </si>
  <si>
    <t xml:space="preserve">PROGRESO # 15 </t>
  </si>
  <si>
    <t>061109</t>
  </si>
  <si>
    <t>03092019</t>
  </si>
  <si>
    <t>10279779539</t>
  </si>
  <si>
    <t>GONZALES RODAS DE VASQUEZ YRMA</t>
  </si>
  <si>
    <t>NIEPOS</t>
  </si>
  <si>
    <t>SAN MIGUEL</t>
  </si>
  <si>
    <t>120356-074-120316</t>
  </si>
  <si>
    <t>LOS ANDES MZ.F LOTE 01</t>
  </si>
  <si>
    <t>09082017</t>
  </si>
  <si>
    <t>GONZALEZ AGUILAR ERIKA DONATILA</t>
  </si>
  <si>
    <t>147033-074-141019</t>
  </si>
  <si>
    <t>CA. LAS ROSAS LTE24. CUTERVO SN (CON ESQUINA SALIDA A LIRIO)</t>
  </si>
  <si>
    <t>25112019</t>
  </si>
  <si>
    <t>20482648917</t>
  </si>
  <si>
    <t>GRIFO Y TRANSPORTES SARITA COLONIA P &amp; F E.I.R.L.</t>
  </si>
  <si>
    <t>61860-056-121221</t>
  </si>
  <si>
    <t>AV. VICTOR RAUL HAYA DE LA TORRE N° 2396 MZ 1 LT 5 </t>
  </si>
  <si>
    <t>140106</t>
  </si>
  <si>
    <t>04082022</t>
  </si>
  <si>
    <t>20516903113</t>
  </si>
  <si>
    <t>GRUPO DE GESTION C S.A.</t>
  </si>
  <si>
    <t>LA VICTORIA</t>
  </si>
  <si>
    <t>159084-202-241121</t>
  </si>
  <si>
    <t>CL DEMETRIO ACOSTA MZ 147 LOTE 36</t>
  </si>
  <si>
    <t>D9O-785</t>
  </si>
  <si>
    <t>13022020</t>
  </si>
  <si>
    <t>20605587454</t>
  </si>
  <si>
    <t>GRUPO DROMASELL SAC</t>
  </si>
  <si>
    <t>160524-074-020622</t>
  </si>
  <si>
    <t>AV.CATALINO TERAN S/N </t>
  </si>
  <si>
    <t>09082022</t>
  </si>
  <si>
    <t>20608519999</t>
  </si>
  <si>
    <t>GRUPO MEGAPOLIS S.A.C.</t>
  </si>
  <si>
    <t>HUALGAYOC </t>
  </si>
  <si>
    <t>164312-202-170822</t>
  </si>
  <si>
    <t>MZ A LOTE 36 URB LA PRADERA </t>
  </si>
  <si>
    <t>M7J-870 </t>
  </si>
  <si>
    <t>140112</t>
  </si>
  <si>
    <t>05092022</t>
  </si>
  <si>
    <t>10770360655</t>
  </si>
  <si>
    <t>GUARNIZ PAREDES CARLOS ALONSO</t>
  </si>
  <si>
    <t>PIMENTEL</t>
  </si>
  <si>
    <t>150561-074-180820</t>
  </si>
  <si>
    <t>JR. COMERCIO SN (A MEDIA CDRA DE LA COMISARIA PNP RURAL COCHAN -A 10 METROS DE LA FERRETRIA DON JORGE) </t>
  </si>
  <si>
    <t>060408</t>
  </si>
  <si>
    <t>10403315074</t>
  </si>
  <si>
    <t>GUERRERO CABRERA CELINA</t>
  </si>
  <si>
    <t>CONCHAN</t>
  </si>
  <si>
    <t>151919-074-191020</t>
  </si>
  <si>
    <t>JR. PORVENIR 100</t>
  </si>
  <si>
    <t>24022021</t>
  </si>
  <si>
    <t>10767825604</t>
  </si>
  <si>
    <t>GUEVARA ALEJANDRIA ALEX JHONKENY</t>
  </si>
  <si>
    <t>146054-074-220819</t>
  </si>
  <si>
    <t>CARRETERA CUYNA - PIMPINGOS KM 10 SECTOR LA ESPERANZA</t>
  </si>
  <si>
    <t>10803626478</t>
  </si>
  <si>
    <t>GUEVARA BECERRA IRMA</t>
  </si>
  <si>
    <t>151799-074-191020</t>
  </si>
  <si>
    <t>CAL. SAN JUAN 214</t>
  </si>
  <si>
    <t>060404</t>
  </si>
  <si>
    <t>10274386288</t>
  </si>
  <si>
    <t>GUEVARA GALLARDO EDGAR JESUS</t>
  </si>
  <si>
    <t>CHIGUIRIP</t>
  </si>
  <si>
    <t>102142-074-070413</t>
  </si>
  <si>
    <t>JR. SANTA ROSA S/N CENTRO POBLADO CHANTA ALTA</t>
  </si>
  <si>
    <t>060105</t>
  </si>
  <si>
    <t>12032014</t>
  </si>
  <si>
    <t>10266639959</t>
  </si>
  <si>
    <t>GUEVARA GUERRA JULIO</t>
  </si>
  <si>
    <t>ENCAÑADA</t>
  </si>
  <si>
    <t>151527-074-191020</t>
  </si>
  <si>
    <t>CAR. FERNANDO BELAUNDE TERRY SEC. SANTA ROSA KM. 116 (A 50 MTS DE GARITA DEL CONTROL FORESTAL)</t>
  </si>
  <si>
    <t>06112020</t>
  </si>
  <si>
    <t>10277492003</t>
  </si>
  <si>
    <t>HERNANDEZ DIAZ GOMER</t>
  </si>
  <si>
    <t>166989-074-170223</t>
  </si>
  <si>
    <t>CASERIO EL ESPINAL S/N</t>
  </si>
  <si>
    <t>140110</t>
  </si>
  <si>
    <t>01032023</t>
  </si>
  <si>
    <t>10166304925</t>
  </si>
  <si>
    <t>HERNANDEZ FERNANDEZ JUAN GRABIEL</t>
  </si>
  <si>
    <t>OYOTUN</t>
  </si>
  <si>
    <t>104667-074-240813</t>
  </si>
  <si>
    <t>MZ L 05 SECTOR RURAL-PUEBLO LIBRE</t>
  </si>
  <si>
    <t>140107</t>
  </si>
  <si>
    <t>23102014</t>
  </si>
  <si>
    <t>10166260839</t>
  </si>
  <si>
    <t>HERNANDEZ GONZALES RICARDO FERNANDO</t>
  </si>
  <si>
    <t>LAGUNAS</t>
  </si>
  <si>
    <t>145754-074-080820</t>
  </si>
  <si>
    <t>JR. SANTIAGO DELGADO FERNANDEZ S/N (PARALELA AL CEMENTERIO - INTERSECCIÓN JR. 15 DE AGOSTO))</t>
  </si>
  <si>
    <t>08092020</t>
  </si>
  <si>
    <t>10727426197</t>
  </si>
  <si>
    <t>HORNA LLANOS ROYER EMILSER</t>
  </si>
  <si>
    <t>140983-074-140319</t>
  </si>
  <si>
    <t xml:space="preserve">CAS. EL SAUCE MZA. A </t>
  </si>
  <si>
    <t>11102019</t>
  </si>
  <si>
    <t>10175900891</t>
  </si>
  <si>
    <t>HUAMAN CALDERON VICTOR</t>
  </si>
  <si>
    <t>101460-074-280213</t>
  </si>
  <si>
    <t>CALLE 8 DE OCTUBRE Nº 351 MZ C LOTE 2</t>
  </si>
  <si>
    <t>140114</t>
  </si>
  <si>
    <t>22062014</t>
  </si>
  <si>
    <t>10165986747</t>
  </si>
  <si>
    <t>HUAMANCHUMO EFFIO MARIA DOLORES</t>
  </si>
  <si>
    <t>SANTA ROSA</t>
  </si>
  <si>
    <t>161134-074-190822</t>
  </si>
  <si>
    <t>CALLE SAN CARLOS 1047</t>
  </si>
  <si>
    <t>10442278763</t>
  </si>
  <si>
    <t>IDELSO LUNA CARRANZA</t>
  </si>
  <si>
    <t>162879-202-020622</t>
  </si>
  <si>
    <t>CASERIO LA CANTERAS</t>
  </si>
  <si>
    <t>M2M-850</t>
  </si>
  <si>
    <t>30062022</t>
  </si>
  <si>
    <t>10487147325</t>
  </si>
  <si>
    <t xml:space="preserve">IDROGO MENIS JUAN CARLOS </t>
  </si>
  <si>
    <t>128043-074-250417</t>
  </si>
  <si>
    <t>JR. MALECON QUILICHE S/N</t>
  </si>
  <si>
    <t>07062018</t>
  </si>
  <si>
    <t>20570866886</t>
  </si>
  <si>
    <t>INVERSIONES AYD BAMBAMARCA S.A.C.</t>
  </si>
  <si>
    <t>148396-202-181219</t>
  </si>
  <si>
    <t>AV. TUPAC AMARU N° 1105</t>
  </si>
  <si>
    <t>M6F-758 </t>
  </si>
  <si>
    <t>26122019</t>
  </si>
  <si>
    <t>135981-202-080518</t>
  </si>
  <si>
    <t>JR. MARISCAL CACERES N° 1120 - BARRIO MOLLEPAMPA</t>
  </si>
  <si>
    <t>M6E-717</t>
  </si>
  <si>
    <t>01062022</t>
  </si>
  <si>
    <t>20600155271</t>
  </si>
  <si>
    <t>INVERSIONES DE GAS LUICHO</t>
  </si>
  <si>
    <t>140737-202-181121</t>
  </si>
  <si>
    <t>AV. INCAHUASI NRO. 179 C.P. EL DESAGUADERO</t>
  </si>
  <si>
    <t>T5L-938</t>
  </si>
  <si>
    <t>20603973225</t>
  </si>
  <si>
    <t>INVERSIONES LLAGUENTO ROMERO EIRL</t>
  </si>
  <si>
    <t>163580-074-150922</t>
  </si>
  <si>
    <t>PP.JJ SAN JOSE MONSEFU MZ K LOTE 2</t>
  </si>
  <si>
    <t>06102022</t>
  </si>
  <si>
    <t>20607796778</t>
  </si>
  <si>
    <t>INVERSIONES MY THIAGO JM E.I.R.L.</t>
  </si>
  <si>
    <t>154571-074-050521</t>
  </si>
  <si>
    <t>CALLE MARISCAL CASTILLA SECTOR PUEBLO LIBRE Nº 1624</t>
  </si>
  <si>
    <t>04062021</t>
  </si>
  <si>
    <t>20607101168</t>
  </si>
  <si>
    <t>INVERSIONES R. T. GAS E.I.R.L.</t>
  </si>
  <si>
    <t>161661-050-260822</t>
  </si>
  <si>
    <t>CARRETERA SANTO TOMAS -JAEN KM. 0.120</t>
  </si>
  <si>
    <t>20012023</t>
  </si>
  <si>
    <t>ISMAEL PEREZ PEREZ</t>
  </si>
  <si>
    <t>162819-202-121022</t>
  </si>
  <si>
    <t>A.H JAVIER CASTRO II MZ H LOTE 5</t>
  </si>
  <si>
    <t>ARD-948</t>
  </si>
  <si>
    <t>25102022</t>
  </si>
  <si>
    <t>20609559331</t>
  </si>
  <si>
    <t>JHOFAS S.R.L.</t>
  </si>
  <si>
    <t>102169-074-280223</t>
  </si>
  <si>
    <t>AV. TARAPACA N° 240</t>
  </si>
  <si>
    <t>10166305778</t>
  </si>
  <si>
    <t>JUAN CARLOS DELGADO TORRES</t>
  </si>
  <si>
    <t>142323-074-090419</t>
  </si>
  <si>
    <t>JR. CUTERVO SN (2 PISO.FACHADA VERDE-A 30 MTS IE N 10349)</t>
  </si>
  <si>
    <t>24052019</t>
  </si>
  <si>
    <t>10272849736</t>
  </si>
  <si>
    <t>JULCA FERNANDEZ LENIN VLADIMIR</t>
  </si>
  <si>
    <t>163181-074-210922</t>
  </si>
  <si>
    <t>MICAELA BASTIDAS 361</t>
  </si>
  <si>
    <t>27102022</t>
  </si>
  <si>
    <t>KARINA BANDA YAHUANA</t>
  </si>
  <si>
    <t>163514-074-211122</t>
  </si>
  <si>
    <t>JIRON SAN JUAN 691 CENTRO CHOTA</t>
  </si>
  <si>
    <t>10751272834</t>
  </si>
  <si>
    <t>KEILY NATALY CARRANZA VASQUEZ</t>
  </si>
  <si>
    <t>122071-074-140722</t>
  </si>
  <si>
    <t>CAL. POLONIA MZA. E LOTE 22 URB. SANTA ALEJANDRINA </t>
  </si>
  <si>
    <t>20609537524</t>
  </si>
  <si>
    <t xml:space="preserve">KELLY SERVICIOS GENERALES E.I.R.L </t>
  </si>
  <si>
    <t>107045-074-241213</t>
  </si>
  <si>
    <t>JR. ROSENDO MENDIVEL NRO 248</t>
  </si>
  <si>
    <t>07022015</t>
  </si>
  <si>
    <t>10273948517</t>
  </si>
  <si>
    <t>LA TORRE URIARTE SEGUNDO TIMOTEO</t>
  </si>
  <si>
    <t>144646-074-140619</t>
  </si>
  <si>
    <t xml:space="preserve">CA GRAU 893 </t>
  </si>
  <si>
    <t>09082019</t>
  </si>
  <si>
    <t>10167051451</t>
  </si>
  <si>
    <t>LEON SAMAME CARLOS ORLANDO</t>
  </si>
  <si>
    <t>135823-074-300418</t>
  </si>
  <si>
    <t>JR. YAWARINAS S.N. (A ESPALDAS DE LA OFICINA DE RECLUTAMIENT)</t>
  </si>
  <si>
    <t>20122018</t>
  </si>
  <si>
    <t>10272871634</t>
  </si>
  <si>
    <t>LEYVA FLORES TEODOMIRO JOSE</t>
  </si>
  <si>
    <t>32010-074-300812</t>
  </si>
  <si>
    <t>AV. ELVIRA GARCÍA Y GARCÍA N° 230 JOSE OLAYA</t>
  </si>
  <si>
    <t>20100366747</t>
  </si>
  <si>
    <t>LLAMA GAS S.A.</t>
  </si>
  <si>
    <t>151649-074-121020</t>
  </si>
  <si>
    <t>Jr. Benjamin Duble N503 (Al costado del banco de la Nacion)</t>
  </si>
  <si>
    <t>17122020</t>
  </si>
  <si>
    <t>10444996833</t>
  </si>
  <si>
    <t>LLATAS LLATAS JOSE ORLANDO</t>
  </si>
  <si>
    <t>155046-074-071221</t>
  </si>
  <si>
    <t>CALLE JOSÉ GALÁN LÓPEZ 266. URB. EL PESCADOR</t>
  </si>
  <si>
    <t>140311</t>
  </si>
  <si>
    <t>01082022</t>
  </si>
  <si>
    <t>10415340465</t>
  </si>
  <si>
    <t>LLENQUE PINGO DEYSI MARIBEL</t>
  </si>
  <si>
    <t>SAN JOSE</t>
  </si>
  <si>
    <t>166313-074-281222</t>
  </si>
  <si>
    <t>CASERIO SAN BERNARDINO S/N</t>
  </si>
  <si>
    <t>10419028890</t>
  </si>
  <si>
    <t>LLOCYA BANCES ABELARDO</t>
  </si>
  <si>
    <t>42591-074-150114</t>
  </si>
  <si>
    <t>PJE. CORICANCHA 205, INT. M</t>
  </si>
  <si>
    <t>08012014</t>
  </si>
  <si>
    <t>10164565071</t>
  </si>
  <si>
    <t>LLONTOP SALAZAR JOSE</t>
  </si>
  <si>
    <t>166314-074-090123</t>
  </si>
  <si>
    <t>MZ."A" 00007 CASERIO CHILCAL ALTO S/N</t>
  </si>
  <si>
    <t>10438327041</t>
  </si>
  <si>
    <t>LOPEZ CARLOS MARIA YOLANDA</t>
  </si>
  <si>
    <t>123515-074-200916</t>
  </si>
  <si>
    <t>JR.FRAY JOSE ARANA NRO 529</t>
  </si>
  <si>
    <t>23112016</t>
  </si>
  <si>
    <t>10274326463</t>
  </si>
  <si>
    <t>LOPEZ CHAVEZ LUZ MARLENY</t>
  </si>
  <si>
    <t>103320-074-110613</t>
  </si>
  <si>
    <t>JR. ROSENDO MENDIVEL Nº 509</t>
  </si>
  <si>
    <t>08082014</t>
  </si>
  <si>
    <t>10274180540</t>
  </si>
  <si>
    <t>LOPEZ ROJAS CERAPIO</t>
  </si>
  <si>
    <t>102835-074-030513</t>
  </si>
  <si>
    <t>AV. JUAN MIGUEL BERNILLA S/N CP UYURPAMPA</t>
  </si>
  <si>
    <t>140203</t>
  </si>
  <si>
    <t>21072014</t>
  </si>
  <si>
    <t>10417567823</t>
  </si>
  <si>
    <t>LUCERO BERNILLA PEDRO DILMER</t>
  </si>
  <si>
    <t>INCAHUASI</t>
  </si>
  <si>
    <t>115330-074-100915</t>
  </si>
  <si>
    <t>MZ. 43 LOTE 03 SECTOR ACAPULCO</t>
  </si>
  <si>
    <t>140120</t>
  </si>
  <si>
    <t>05102015</t>
  </si>
  <si>
    <t>10165867365</t>
  </si>
  <si>
    <t>LUCUMI QUINTEROS ANA CECILIA</t>
  </si>
  <si>
    <t>142693-074-230419</t>
  </si>
  <si>
    <t>CAL. LA CONSTRUCCION SN. BATANGRANDE</t>
  </si>
  <si>
    <t>17062019</t>
  </si>
  <si>
    <t>10755779208</t>
  </si>
  <si>
    <t>MARIN TORRES DANIXA PAOLA</t>
  </si>
  <si>
    <t>134895-074-010418</t>
  </si>
  <si>
    <t>CALLE WASHINGTON CUADRA 1</t>
  </si>
  <si>
    <t>18052018</t>
  </si>
  <si>
    <t>10274434916</t>
  </si>
  <si>
    <t>MARRUFO GARCIA ESPERANZA</t>
  </si>
  <si>
    <t>133734-074-270223</t>
  </si>
  <si>
    <t>C.P. EL PUENTE S/N (AL LADO DEL COLEGIO)</t>
  </si>
  <si>
    <t>10277185704</t>
  </si>
  <si>
    <t>MAYANGA BENITES RUBVI MANUEL</t>
  </si>
  <si>
    <t>132410-074-201117</t>
  </si>
  <si>
    <t>CAL. FRANCISCO BOLOGNESI 989</t>
  </si>
  <si>
    <t>22102018</t>
  </si>
  <si>
    <t>10279980013</t>
  </si>
  <si>
    <t>MEDINA MIRANDA GREGORIO</t>
  </si>
  <si>
    <t>139247-074-021118</t>
  </si>
  <si>
    <t>AV. TACABAMBA C.P. SAN ANTONIO S/N (FRENTE A LA PLAZA DE ARMAS)</t>
  </si>
  <si>
    <t>05112018</t>
  </si>
  <si>
    <t>10454319724</t>
  </si>
  <si>
    <t>MEJIA TIRADO DOER ALEX</t>
  </si>
  <si>
    <t>109775-074-160614</t>
  </si>
  <si>
    <t>JR. LIMA 724</t>
  </si>
  <si>
    <t>20062014</t>
  </si>
  <si>
    <t>10273795788</t>
  </si>
  <si>
    <t>MESTANZA MENOR FLORIZA</t>
  </si>
  <si>
    <t>COCHABAMBA</t>
  </si>
  <si>
    <t>107868-074-070218</t>
  </si>
  <si>
    <t>CALLE GONZALES PRADA NRO. 503 </t>
  </si>
  <si>
    <t>18042018</t>
  </si>
  <si>
    <t>10165167738</t>
  </si>
  <si>
    <t>MILLONES DE SILVA TERESA DEL ROSARIO</t>
  </si>
  <si>
    <t>164485-202-160922</t>
  </si>
  <si>
    <t>CALLE 1 ETP ESTRELLA CURAL NRO. -- FUNDO RUSTICO NRO 1264 LATERAL 12</t>
  </si>
  <si>
    <t>VBR-845</t>
  </si>
  <si>
    <t>MINCOM SOLUCIONES AMBIENTALES S.A.C.</t>
  </si>
  <si>
    <t>UCHUMAYO</t>
  </si>
  <si>
    <t>AREQUIPA</t>
  </si>
  <si>
    <t>133110-074-271117</t>
  </si>
  <si>
    <t>AV. TACNA 1079 P.J. SAN JUAN BOSCO</t>
  </si>
  <si>
    <t>01032018</t>
  </si>
  <si>
    <t>10402539092</t>
  </si>
  <si>
    <t>MOCARRO CORNETERO DE CAJUSOL JESUS YOLANDA</t>
  </si>
  <si>
    <t>123866-074-200916</t>
  </si>
  <si>
    <t>CAMPIÑA ZAPOTAL S/N</t>
  </si>
  <si>
    <t>16072018</t>
  </si>
  <si>
    <t>10405969756</t>
  </si>
  <si>
    <t>MONTALVAN FLORES MANUEL OSWALDO</t>
  </si>
  <si>
    <t>140711-074-310120</t>
  </si>
  <si>
    <t>PUEBLO LA FLORIDA CALLE CHICLAYO 0210 0000</t>
  </si>
  <si>
    <t>061106</t>
  </si>
  <si>
    <t>20082020</t>
  </si>
  <si>
    <t>10435836955</t>
  </si>
  <si>
    <t>MONTALVAN PAREDES JHONY MIGUEL</t>
  </si>
  <si>
    <t>LA FLORIDA</t>
  </si>
  <si>
    <t>105503-074-230920</t>
  </si>
  <si>
    <t>MZ. 102 0008 CENTRO POMALCA 9 DE OCTUBRE</t>
  </si>
  <si>
    <t>27072021</t>
  </si>
  <si>
    <t>10167101807</t>
  </si>
  <si>
    <t>MONTALVO DE LA TORRE NADINE CECILIA DEL CARMEN</t>
  </si>
  <si>
    <t>100413-074-270120</t>
  </si>
  <si>
    <t>AV. SAN PABLO Nº 133 </t>
  </si>
  <si>
    <t>140309</t>
  </si>
  <si>
    <t>22042020</t>
  </si>
  <si>
    <t>10089999168</t>
  </si>
  <si>
    <t>MONTERO RIVERA GERARDO</t>
  </si>
  <si>
    <t>158099-202-021222</t>
  </si>
  <si>
    <t>AV. TODOS LOS SANTOS N° 405</t>
  </si>
  <si>
    <t>M7B-893</t>
  </si>
  <si>
    <t>10472927677</t>
  </si>
  <si>
    <t>MONTOYA ORTIZ HUGO LINO</t>
  </si>
  <si>
    <t>166433-074-160223</t>
  </si>
  <si>
    <t>JR. AMERICA N° 1016</t>
  </si>
  <si>
    <t>MONTOYA ORTIZ WILLAN YANMARCOS</t>
  </si>
  <si>
    <t>134409-074-100218</t>
  </si>
  <si>
    <t>AV. TODOS LOS SANTOS 403</t>
  </si>
  <si>
    <t>20032018</t>
  </si>
  <si>
    <t>10483918424</t>
  </si>
  <si>
    <t>MONTOYA ORTIZ YERI YOEL</t>
  </si>
  <si>
    <t>162707-074-300522</t>
  </si>
  <si>
    <t>AV. SAN MARTIN 424</t>
  </si>
  <si>
    <t>26092022</t>
  </si>
  <si>
    <t>10432139692</t>
  </si>
  <si>
    <t xml:space="preserve">MORENO NAVAL YULI </t>
  </si>
  <si>
    <t>114876-202-020922</t>
  </si>
  <si>
    <t>URB. DERRAMA MAGISTERIAL MZ. Z1 LOTE N°8</t>
  </si>
  <si>
    <t>M5I-801</t>
  </si>
  <si>
    <t>20606263296</t>
  </si>
  <si>
    <t>MULTISERVICIOS VILLACO C&amp;C E.I.R.L.</t>
  </si>
  <si>
    <t>144860-074-280619</t>
  </si>
  <si>
    <t>JR. SANTA ROSA 107 CENTRO CUTERVO</t>
  </si>
  <si>
    <t>21082019</t>
  </si>
  <si>
    <t>10086660666</t>
  </si>
  <si>
    <t>MUNOZ LLAJA JORGE ARTIDORO</t>
  </si>
  <si>
    <t>145480-074-280719</t>
  </si>
  <si>
    <t>CAL. COMERCIO 365</t>
  </si>
  <si>
    <t>10272680316</t>
  </si>
  <si>
    <t>MUNOZ QUINTANA ELI</t>
  </si>
  <si>
    <t>119554-202-271022</t>
  </si>
  <si>
    <t>SANTOS DUMONT N°170 PP.JJ. MURO</t>
  </si>
  <si>
    <t>AFV-844</t>
  </si>
  <si>
    <t>24112022</t>
  </si>
  <si>
    <t>10727726182</t>
  </si>
  <si>
    <t>NAVARRETE SANJINEZ LISBETH LILIANA</t>
  </si>
  <si>
    <t>156257-074-180621</t>
  </si>
  <si>
    <t>A.H. VIRGEN DE FATIMA MZA. O LOTE. 18</t>
  </si>
  <si>
    <t>10022022</t>
  </si>
  <si>
    <t>20606476524</t>
  </si>
  <si>
    <t xml:space="preserve">NEGOCIACIONES LEO NYB E.I.R.L. </t>
  </si>
  <si>
    <t>109585-202-230514</t>
  </si>
  <si>
    <t>JR. 22 DE OCTUBRE N° 1729</t>
  </si>
  <si>
    <t>M2M-82</t>
  </si>
  <si>
    <t>20491700417</t>
  </si>
  <si>
    <t>NEGOCIOS Y SERVICIOS ANFERD C &amp; J EIRL</t>
  </si>
  <si>
    <t>128588-074-290517</t>
  </si>
  <si>
    <t>CA LAS DUNAS S/N PPJJ SANTA ROSA</t>
  </si>
  <si>
    <t>14092017</t>
  </si>
  <si>
    <t>116224-202-120815</t>
  </si>
  <si>
    <t>JR. 22 DE OCTUBRE N° 1729 CENTRO CUTERVO</t>
  </si>
  <si>
    <t>ABS-931</t>
  </si>
  <si>
    <t>167932-202-150423</t>
  </si>
  <si>
    <t>CL. SANTA ROSA MZ A LOTE 9 PJ VILLA EL TRIUNFO</t>
  </si>
  <si>
    <t>BNI-860</t>
  </si>
  <si>
    <t>10761566127</t>
  </si>
  <si>
    <t>NEIRA SANCHEZ ROSITA ELENA</t>
  </si>
  <si>
    <t>105410-074-240721</t>
  </si>
  <si>
    <t>CALLE SAN JOSE N° 501</t>
  </si>
  <si>
    <t>04102022</t>
  </si>
  <si>
    <t>10175779201</t>
  </si>
  <si>
    <t>NINO NAVARRETE JULIO ARMANDO</t>
  </si>
  <si>
    <t>136521-074-110618</t>
  </si>
  <si>
    <t>CAL. FRANCISCO BOLOGNESI SN (A 60 MTS DEL CENTRO DE SALUD)</t>
  </si>
  <si>
    <t>060807</t>
  </si>
  <si>
    <t>26072018</t>
  </si>
  <si>
    <t>10061872278</t>
  </si>
  <si>
    <t>NORIEGA REYES DEYSY</t>
  </si>
  <si>
    <t>POMAHUACA</t>
  </si>
  <si>
    <t>152254-074-091120</t>
  </si>
  <si>
    <t>CALLE ALFONSO UGARTE MZ 47 LTE 06 P.J STA ISABEL </t>
  </si>
  <si>
    <t>22082022</t>
  </si>
  <si>
    <t>10420714390</t>
  </si>
  <si>
    <t xml:space="preserve">NUNURA ANGULLA ROSALIA </t>
  </si>
  <si>
    <t>151868-074-181020</t>
  </si>
  <si>
    <t>CALLE ALAMEDA N° 111 CAS. CHIMBAN</t>
  </si>
  <si>
    <t>060405</t>
  </si>
  <si>
    <t>09122020</t>
  </si>
  <si>
    <t>10274045511</t>
  </si>
  <si>
    <t>OBLITAS GUERRERO WILMAN ANTENOR</t>
  </si>
  <si>
    <t>CHIMBAN</t>
  </si>
  <si>
    <t>151856-074-301020</t>
  </si>
  <si>
    <t>JR. EL SOL 235</t>
  </si>
  <si>
    <t>07042021</t>
  </si>
  <si>
    <t>10068053001</t>
  </si>
  <si>
    <t>OLANO CHAVEZ MAY WENDOLY</t>
  </si>
  <si>
    <t>146958-074-121019</t>
  </si>
  <si>
    <t>CAL. SANTA ROSA 314 </t>
  </si>
  <si>
    <t>060609</t>
  </si>
  <si>
    <t>20012020</t>
  </si>
  <si>
    <t>10428028614</t>
  </si>
  <si>
    <t>OLANO GONZALES CANDELARIO</t>
  </si>
  <si>
    <t>SAN JUAN DE CUTERVO</t>
  </si>
  <si>
    <t>151294-074-051020</t>
  </si>
  <si>
    <t>AV. TUPAC AMARU 226 (1 CDRA DELL GRIFO PETROCENTRO BAMBAMARCA)</t>
  </si>
  <si>
    <t>12122020</t>
  </si>
  <si>
    <t>10427925906</t>
  </si>
  <si>
    <t>OLIVARES CRUZADO FLORMIRA</t>
  </si>
  <si>
    <t>110800-074-230315</t>
  </si>
  <si>
    <t>AA.HH. NUEVO REQUE, MZ. A LOTE 11</t>
  </si>
  <si>
    <t>09122016</t>
  </si>
  <si>
    <t>10412441198</t>
  </si>
  <si>
    <t xml:space="preserve">OLIVOS INCIO JUAN MARIO </t>
  </si>
  <si>
    <t>42657-074-190315</t>
  </si>
  <si>
    <t>PASAJE UNION N° 364, URB. EL PORVENIR</t>
  </si>
  <si>
    <t>30072014</t>
  </si>
  <si>
    <t>10164970308</t>
  </si>
  <si>
    <t>ORDONEZ CHOLAN DAVID RUBEN</t>
  </si>
  <si>
    <t>150500-074-140820</t>
  </si>
  <si>
    <t>Ca.Concepción Goicochea SN(C.P Paccha - Frente a la Plaza de Armas del C.P La Paccha) </t>
  </si>
  <si>
    <t>060413</t>
  </si>
  <si>
    <t>10401313201</t>
  </si>
  <si>
    <t>ORRILLO VERA DANIEL</t>
  </si>
  <si>
    <t>PACCHA</t>
  </si>
  <si>
    <t>124198-074-211016</t>
  </si>
  <si>
    <t>CA SAN MARTIN S/N PPJJ SANTA ANA</t>
  </si>
  <si>
    <t>08112016</t>
  </si>
  <si>
    <t>10165258105</t>
  </si>
  <si>
    <t>PAQUIRACHI GUEVARA EFIGENIO</t>
  </si>
  <si>
    <t>127096-074-090919</t>
  </si>
  <si>
    <t>CAL. CASIMIRO CHUMAN 755</t>
  </si>
  <si>
    <t>20072021</t>
  </si>
  <si>
    <t>10174384962</t>
  </si>
  <si>
    <t>PARRAGUEZ CAPITAN OSWALDO ALBERTO</t>
  </si>
  <si>
    <t>139791-074-301118</t>
  </si>
  <si>
    <t>CAL. LA MARINA URB. RAMON CASTILLA 331 (EN LA RECTA DEL INST ISATEC)</t>
  </si>
  <si>
    <t>10175375304</t>
  </si>
  <si>
    <t>PAZ JURUPE CORINA</t>
  </si>
  <si>
    <t>137142-074-081121</t>
  </si>
  <si>
    <t>JR. JAIME DE MARTINEZ 116</t>
  </si>
  <si>
    <t>21122021</t>
  </si>
  <si>
    <t>PERALTA HUAMAN JHON ABEL</t>
  </si>
  <si>
    <t>139696-074-070119</t>
  </si>
  <si>
    <t>JR. TUPAC AMARU 144</t>
  </si>
  <si>
    <t>24012019</t>
  </si>
  <si>
    <t>10470158242</t>
  </si>
  <si>
    <t>PEREZ BANDA JHONATHAN</t>
  </si>
  <si>
    <t>124931-074-081116</t>
  </si>
  <si>
    <t>AV. LAS MANZANAS S/N CENTRO POBLADO LUCMACUCHO LLAUCAN</t>
  </si>
  <si>
    <t>02022017</t>
  </si>
  <si>
    <t>10275756747</t>
  </si>
  <si>
    <t>PEREZ CAMPOS CARMELA</t>
  </si>
  <si>
    <t>139048-074-291120</t>
  </si>
  <si>
    <t>AV. SAN JUAN CDRA. 8 (NÚMERO DE SUMINISTRO 28472702)</t>
  </si>
  <si>
    <t>12072021</t>
  </si>
  <si>
    <t>10474884096</t>
  </si>
  <si>
    <t xml:space="preserve">PEREZ CHAPONAN GISELA MARIBEL </t>
  </si>
  <si>
    <t>154381-202-120421</t>
  </si>
  <si>
    <t>AV. COMERCIO Nº 157</t>
  </si>
  <si>
    <t>M4Y-802</t>
  </si>
  <si>
    <t>060605</t>
  </si>
  <si>
    <t>07042022</t>
  </si>
  <si>
    <t>10401055652</t>
  </si>
  <si>
    <t>PEREZ MESTANZA ALAN EMERSON</t>
  </si>
  <si>
    <t>LA RAMADA</t>
  </si>
  <si>
    <t>127091-074-270317</t>
  </si>
  <si>
    <t>CAL. ILO CENTRO 117</t>
  </si>
  <si>
    <t>10174495713</t>
  </si>
  <si>
    <t>PISCOYA ROMERO JORGE GIOVANNI</t>
  </si>
  <si>
    <t>161487-074-020422</t>
  </si>
  <si>
    <t>CALLE LOS GIRASOLES - MZ H, SUB LOTE 08, SECTOR 1</t>
  </si>
  <si>
    <t>140116</t>
  </si>
  <si>
    <t>10479203631</t>
  </si>
  <si>
    <t>PIZARRO RODRIGUEZ JULIANA MAGDALENA</t>
  </si>
  <si>
    <t>CAYALTI</t>
  </si>
  <si>
    <t>151023-074-110920</t>
  </si>
  <si>
    <t>CAS. SALABAMBA 100 (TRAS DE LA IGLESIA DEL CASERIO CP SINCHIMACHE)</t>
  </si>
  <si>
    <t>10485006783</t>
  </si>
  <si>
    <t>QUINTOS REQUEJO EINER</t>
  </si>
  <si>
    <t>139652-074-080621</t>
  </si>
  <si>
    <t>CARR. AGUA AZUL - MZ.A SN CAS. AGUA AZUL</t>
  </si>
  <si>
    <t>22062022</t>
  </si>
  <si>
    <t>10279701700</t>
  </si>
  <si>
    <t>QUISPE LEYVA ALMAGRO</t>
  </si>
  <si>
    <t>165836-202-250123</t>
  </si>
  <si>
    <t>SAN ANTONIO 416</t>
  </si>
  <si>
    <t>S1G-880</t>
  </si>
  <si>
    <t>RAMIREZ CANCINO WILBER MANUEL</t>
  </si>
  <si>
    <t>158636-074-211221</t>
  </si>
  <si>
    <t>AV. APOLINARIO SALCEDO MZ. K LT. 15 CP. SAN BORJA</t>
  </si>
  <si>
    <t>10472470391</t>
  </si>
  <si>
    <t>RAMIREZ MENDOZA JESSICA MARIBEL</t>
  </si>
  <si>
    <t>166235-074-250123</t>
  </si>
  <si>
    <t>PASAJE SANTA ROSA S/N (BLANCO INTENCIONAL) CENT PUCARA</t>
  </si>
  <si>
    <t>RAMIREZ VALDERRAMA YOANNY JACKELINE</t>
  </si>
  <si>
    <t>130186-074-270418</t>
  </si>
  <si>
    <t>CAL. 18 DE AGOSTO S/N</t>
  </si>
  <si>
    <t>061303</t>
  </si>
  <si>
    <t>10417992311</t>
  </si>
  <si>
    <t>REQUEJO GOMEZ NOE</t>
  </si>
  <si>
    <t>CATACHE</t>
  </si>
  <si>
    <t>115780-074-101220</t>
  </si>
  <si>
    <t>CALLE 6 MZNA Z1 LOTE 105</t>
  </si>
  <si>
    <t>08012021</t>
  </si>
  <si>
    <t>10418177417</t>
  </si>
  <si>
    <t>REYES BERNILLA OSCAR</t>
  </si>
  <si>
    <t>130603-202-261119</t>
  </si>
  <si>
    <t xml:space="preserve">CALLE PARDO Y MIGUEL N° 379 URB. LATINA  </t>
  </si>
  <si>
    <t xml:space="preserve">M5H-734 </t>
  </si>
  <si>
    <t>03122019</t>
  </si>
  <si>
    <t>10274153780</t>
  </si>
  <si>
    <t>RODRIGO CADENILLAS IRMA ASUNCIONA</t>
  </si>
  <si>
    <t>142324-074-090419</t>
  </si>
  <si>
    <t>JR. COMERCIO S.N. (A 3 CUADRAS DE LA COMISARIA)</t>
  </si>
  <si>
    <t>10272900979</t>
  </si>
  <si>
    <t>RODRIGO CORONEL EDITA</t>
  </si>
  <si>
    <t>142532-074-100419</t>
  </si>
  <si>
    <t>JR. TUPAC AMARU 105 SEC. CHOROS</t>
  </si>
  <si>
    <t>060603</t>
  </si>
  <si>
    <t>08052021</t>
  </si>
  <si>
    <t>10444566359</t>
  </si>
  <si>
    <t>RODRIGUEZ DELGADO FLOR MIRA</t>
  </si>
  <si>
    <t>CHOROS</t>
  </si>
  <si>
    <t>165195-074-161122</t>
  </si>
  <si>
    <t>CALLE REAL 709 CERCADO</t>
  </si>
  <si>
    <t>10413562550</t>
  </si>
  <si>
    <t>RODRIGUEZ QUISPE MARIA ESTHER</t>
  </si>
  <si>
    <t>86989-074-070315</t>
  </si>
  <si>
    <t>AV. HUMBOLT N° 905 P.J. LOPEZ ALBUJAR</t>
  </si>
  <si>
    <t>12112014</t>
  </si>
  <si>
    <t>10166877623</t>
  </si>
  <si>
    <t>ROJAS NORIEGA MARIA DE LA FLOR</t>
  </si>
  <si>
    <t>42590-074-300120</t>
  </si>
  <si>
    <t>CALLE GRAN CHIMU N° 108 P.J. JORGE CHAVEZ</t>
  </si>
  <si>
    <t>21082020</t>
  </si>
  <si>
    <t>10166314009</t>
  </si>
  <si>
    <t>ROMERO VERASTIGUE HERNAN</t>
  </si>
  <si>
    <t>150522-074-250820</t>
  </si>
  <si>
    <t>CA ATAHUALPA 1321</t>
  </si>
  <si>
    <t>140102</t>
  </si>
  <si>
    <t>10477867842</t>
  </si>
  <si>
    <t>RUIZ IZQUIERDO OSCAR JACINTO</t>
  </si>
  <si>
    <t>166179-202-161222</t>
  </si>
  <si>
    <t>CL. ATAHUALPA 1322</t>
  </si>
  <si>
    <t>B0N-873</t>
  </si>
  <si>
    <t>36393-074-280120</t>
  </si>
  <si>
    <t>AV. TUPAC AMARU N° 181 C.P. PAMPAGRANDE</t>
  </si>
  <si>
    <t>21022020</t>
  </si>
  <si>
    <t>10165085464</t>
  </si>
  <si>
    <t>SAAVEDRA DIAZ MARIA</t>
  </si>
  <si>
    <t>157401-074-091021</t>
  </si>
  <si>
    <t>AVENIDA GENERAL CABREJOS S/N (REF. CRUCE AVENIDA CAJAMARCA)</t>
  </si>
  <si>
    <t>04112021</t>
  </si>
  <si>
    <t>10477617145</t>
  </si>
  <si>
    <t>SALAZAR LEON JOSE LUIS</t>
  </si>
  <si>
    <t>100438-074-151114</t>
  </si>
  <si>
    <t>CALLE LOS HERALDOS NEGROS N° 119 INT. A PP.JJ. CESAR VALLEJO</t>
  </si>
  <si>
    <t>19122014</t>
  </si>
  <si>
    <t>10167075784</t>
  </si>
  <si>
    <t>SALAZAR SANCHEZ NERI</t>
  </si>
  <si>
    <t>115225-074-150515</t>
  </si>
  <si>
    <t>CENTRO POBLADO EL VERDE S/N</t>
  </si>
  <si>
    <t>060419</t>
  </si>
  <si>
    <t>24042020</t>
  </si>
  <si>
    <t>10437794591</t>
  </si>
  <si>
    <t>SALDANA BUSTAMANTE DEINER</t>
  </si>
  <si>
    <t>CHALAMARCA</t>
  </si>
  <si>
    <t>158025-202-081121</t>
  </si>
  <si>
    <t>AV SANTA CLARA S/N - CP EL VERDE</t>
  </si>
  <si>
    <t>M1Z-948</t>
  </si>
  <si>
    <t>10743904031</t>
  </si>
  <si>
    <t>SALDANA BUSTAMANTE DENILSON</t>
  </si>
  <si>
    <t>100441-074-310120</t>
  </si>
  <si>
    <t>CALLE FEDERICO VILLARREAL Nº 891</t>
  </si>
  <si>
    <t>10167413884</t>
  </si>
  <si>
    <t>SANCHEZ CAJUSOL KETTY MARIA</t>
  </si>
  <si>
    <t>131534-074-201217</t>
  </si>
  <si>
    <t>JR. CALLAO S/N</t>
  </si>
  <si>
    <t>060607</t>
  </si>
  <si>
    <t>10410859748</t>
  </si>
  <si>
    <t>SANCHEZ DAVILA RICHARD</t>
  </si>
  <si>
    <t>QUEROCOTILLO</t>
  </si>
  <si>
    <t>146142-074-061119</t>
  </si>
  <si>
    <t>JR. COMERCIO ALTO S/N (COSTADO DE ESCUELA ANTIGUA)</t>
  </si>
  <si>
    <t>09122019</t>
  </si>
  <si>
    <t>152830-074-011220</t>
  </si>
  <si>
    <t>CALLE VICTOR RAMIREZ S/N CP UCUPE</t>
  </si>
  <si>
    <t>09082021</t>
  </si>
  <si>
    <t>10806400942</t>
  </si>
  <si>
    <t>SANCHEZ ESPINOZA ISABEL MARLENE</t>
  </si>
  <si>
    <t>164918-074-031022</t>
  </si>
  <si>
    <t>CALLE AUGUSTO B. LEGUIA N° 1210 A.H. CIUDAD DEL PESCADOR</t>
  </si>
  <si>
    <t>10452080392</t>
  </si>
  <si>
    <t>SANCHEZ PALOMINO EFRAIN ENRIQUE</t>
  </si>
  <si>
    <t>165382-074-231122</t>
  </si>
  <si>
    <t>MZ A LOTE S/N SECTOR RURAL EL PROGRESO- CARRETERA LA FLORIDA</t>
  </si>
  <si>
    <t>29112022</t>
  </si>
  <si>
    <t>10766176963</t>
  </si>
  <si>
    <t>SANCHEZ RAMIREZ ANTHONY DAVID</t>
  </si>
  <si>
    <t>152267-074-041120</t>
  </si>
  <si>
    <t>CPM CUTAXI REF (FRENTE A PARQUE PRINCIPAL)</t>
  </si>
  <si>
    <t>10112020</t>
  </si>
  <si>
    <t>10274391338</t>
  </si>
  <si>
    <t>SANCHEZ YDROGO JOSE ABEL</t>
  </si>
  <si>
    <t>149182-074-190620</t>
  </si>
  <si>
    <t>CA. ESTEBAN PALMA CUADRA 2 SN</t>
  </si>
  <si>
    <t>31012022</t>
  </si>
  <si>
    <t>10758799412</t>
  </si>
  <si>
    <t>SANDOVAL SIESQUEN CRISTIAN GERARDO</t>
  </si>
  <si>
    <t>167588-202-200323</t>
  </si>
  <si>
    <t>CALLE CRISTIAN BARNARD 304 URB LOS BALSARES</t>
  </si>
  <si>
    <t>M3F-712</t>
  </si>
  <si>
    <t>108165-074-260917</t>
  </si>
  <si>
    <t>CALLE SAN ANTONIO N° 427 - PP.JJ. SAN MARTIN</t>
  </si>
  <si>
    <t>10167403285</t>
  </si>
  <si>
    <t>SANDOVAL VILLEGAS HENRY</t>
  </si>
  <si>
    <t>164095-074-150922</t>
  </si>
  <si>
    <t>PASAJE LA PINTADA 033 CASERIO TUCUME</t>
  </si>
  <si>
    <t>04112022</t>
  </si>
  <si>
    <t>10760039450</t>
  </si>
  <si>
    <t>SANTAMARIA ALAMO, ELVIS JOSE</t>
  </si>
  <si>
    <t>161353-074-260422</t>
  </si>
  <si>
    <t>CASERIO ¿LOS REYNOZOS II ETAPA- REFE. PREDIO N° 2743</t>
  </si>
  <si>
    <t>27052022</t>
  </si>
  <si>
    <t>10428221368</t>
  </si>
  <si>
    <t>SANTAMARIA MONTALBAN DEYSI MAGALLY</t>
  </si>
  <si>
    <t>109953-074-020223</t>
  </si>
  <si>
    <t>AV. TAHUANTINSUYO N° 303</t>
  </si>
  <si>
    <t>10409139022</t>
  </si>
  <si>
    <t>SANTISTEBAN ZENA MARIA ENMA</t>
  </si>
  <si>
    <t>MORROPE</t>
  </si>
  <si>
    <t>141466-074-230219</t>
  </si>
  <si>
    <t>AV. CAJAMARCA S/N (ALTURA DE OVALO LOS LEONES)</t>
  </si>
  <si>
    <t>26022019</t>
  </si>
  <si>
    <t>10471279990</t>
  </si>
  <si>
    <t>SAUCEDO DELGADO JUBER ERLI</t>
  </si>
  <si>
    <t>158071-074-140921</t>
  </si>
  <si>
    <t>CA. LORA Y LORA SN CENT CHONGOYAPE</t>
  </si>
  <si>
    <t>18112021</t>
  </si>
  <si>
    <t>10165117951</t>
  </si>
  <si>
    <t>SEGUNDO DIAZ VILLEGAS</t>
  </si>
  <si>
    <t>33695-074-291020</t>
  </si>
  <si>
    <t>CALLE ALAMEDA N° 10 POSOPE ALTO</t>
  </si>
  <si>
    <t>12082021</t>
  </si>
  <si>
    <t>10174211057</t>
  </si>
  <si>
    <t>SEGUNDO GILBERTO BUSTAMANTE CIEZA</t>
  </si>
  <si>
    <t>112744-202-111221</t>
  </si>
  <si>
    <t>CALLE HUMBOLDT NRO. 343 P.J. SAN ANTONIO</t>
  </si>
  <si>
    <t>M5D-809</t>
  </si>
  <si>
    <t>20608664620</t>
  </si>
  <si>
    <t>SERVICIOS GENERALES HAD S.A.C.</t>
  </si>
  <si>
    <t>133113-202-261117</t>
  </si>
  <si>
    <t>AV. MARISCAL URETA N° 829</t>
  </si>
  <si>
    <t>M6C-747</t>
  </si>
  <si>
    <t>04072016</t>
  </si>
  <si>
    <t>20600579381</t>
  </si>
  <si>
    <t>SERVICIOS NORGAS S.R.L.</t>
  </si>
  <si>
    <t>133198-202-210619</t>
  </si>
  <si>
    <t>CALLE GRAN CHIMU NRO. 108 PP.JJ. JORGE CHAVEZ</t>
  </si>
  <si>
    <t>M6C-783</t>
  </si>
  <si>
    <t>27062019</t>
  </si>
  <si>
    <t>20487616401</t>
  </si>
  <si>
    <t>SERVIGAS CHICLAYO E.I.R.L</t>
  </si>
  <si>
    <t>151686-202-121020</t>
  </si>
  <si>
    <t>CALLE GRAN CHIMÚ N° 108 PJ. JORGE CHAVEZ</t>
  </si>
  <si>
    <t>M6S-924</t>
  </si>
  <si>
    <t>21102022</t>
  </si>
  <si>
    <t>135596-202-170418</t>
  </si>
  <si>
    <t>CALLE GRAN CHIMU NRO. 108 P.J. JORGE CHAVEZ</t>
  </si>
  <si>
    <t>M6E-850</t>
  </si>
  <si>
    <t>SERVIGAS CHICLAYO E.I.R.L.</t>
  </si>
  <si>
    <t>146543-202-200919</t>
  </si>
  <si>
    <t>01102019</t>
  </si>
  <si>
    <t>119338-202-111120</t>
  </si>
  <si>
    <t>PROLONGACION MEXICO OESTE Nº 901- P.J. MARIA PARADO DE BELLIDO</t>
  </si>
  <si>
    <t>M5N-866</t>
  </si>
  <si>
    <t>18022021</t>
  </si>
  <si>
    <t>20480297441</t>
  </si>
  <si>
    <t>SERVIGAS SAC</t>
  </si>
  <si>
    <t>152207-074-031120</t>
  </si>
  <si>
    <t>AV. LA COLMENA S/N</t>
  </si>
  <si>
    <t>061108</t>
  </si>
  <si>
    <t>10279758019</t>
  </si>
  <si>
    <t>SHEEN ORDONEZ CARLOS RAMIRO</t>
  </si>
  <si>
    <t>NANCHOC</t>
  </si>
  <si>
    <t>125899-074-060117</t>
  </si>
  <si>
    <t>CASERIO LA ZARANDA</t>
  </si>
  <si>
    <t>22022017</t>
  </si>
  <si>
    <t>10174432231</t>
  </si>
  <si>
    <t>SOPLAPUCO OLAZABAL FANY YOANY</t>
  </si>
  <si>
    <t>132247-074-270822</t>
  </si>
  <si>
    <t>CAL. ANDRES AVELINO CACERES MZA. 50 LOTE. 36 </t>
  </si>
  <si>
    <t>110108</t>
  </si>
  <si>
    <t>12092022</t>
  </si>
  <si>
    <t>10464713862</t>
  </si>
  <si>
    <t>SUAREZ JIMENEZ LUBERLY</t>
  </si>
  <si>
    <t>158294-074-061221</t>
  </si>
  <si>
    <t>MZ.A S/N SERUR AGUA AZUL LA FLORIDA</t>
  </si>
  <si>
    <t>28122021</t>
  </si>
  <si>
    <t>10167872404</t>
  </si>
  <si>
    <t>SUAREZ LEYVA ALEXANDER</t>
  </si>
  <si>
    <t>165383-074-111122</t>
  </si>
  <si>
    <t>MZ A LOTE S/N CASERIO SOLECAPE</t>
  </si>
  <si>
    <t>17112022</t>
  </si>
  <si>
    <t>10412519090</t>
  </si>
  <si>
    <t>SUCLUPE CHOZO, HILARIA</t>
  </si>
  <si>
    <t>146569-074-100822</t>
  </si>
  <si>
    <t>CAL. PROGRESO 490</t>
  </si>
  <si>
    <t>07092022</t>
  </si>
  <si>
    <t>10406902159</t>
  </si>
  <si>
    <t xml:space="preserve">SUCLUPE SANDOVAL ROXANA MARIBEL </t>
  </si>
  <si>
    <t>157181-202-020821</t>
  </si>
  <si>
    <t>CL. FRANCISCO GONZALES BURGA 217</t>
  </si>
  <si>
    <t>C2S-872</t>
  </si>
  <si>
    <t>01092021</t>
  </si>
  <si>
    <t>10174471113</t>
  </si>
  <si>
    <t>TABOADA GUEVARA VICTOR ARMANDO</t>
  </si>
  <si>
    <t>162934-074-270223</t>
  </si>
  <si>
    <t>P.J ROSAS NIETO S/N CENTRO CHOTA</t>
  </si>
  <si>
    <t>10419483741</t>
  </si>
  <si>
    <t>TANTAJULCA HERRERA JOSE BARTOLO</t>
  </si>
  <si>
    <t>115135-074-130815</t>
  </si>
  <si>
    <t>CALLE GRAU N° 219 - CONCHAN</t>
  </si>
  <si>
    <t>30052016</t>
  </si>
  <si>
    <t>10335629383</t>
  </si>
  <si>
    <t>TANTALEAN SANCHEZ YSIDRO ABEL</t>
  </si>
  <si>
    <t>108106-074-020314</t>
  </si>
  <si>
    <t>JR. RAMON CASTILLA N° 816</t>
  </si>
  <si>
    <t>25022019</t>
  </si>
  <si>
    <t>10471047533</t>
  </si>
  <si>
    <t>TAPIA REGALADO NELLY</t>
  </si>
  <si>
    <t>151855-074-301020</t>
  </si>
  <si>
    <t>JR. MARÍA ELENA MEDINA 117</t>
  </si>
  <si>
    <t>01122020</t>
  </si>
  <si>
    <t>10440940264</t>
  </si>
  <si>
    <t>TARIFENO RIMAPA EDER</t>
  </si>
  <si>
    <t>165208-074-241122</t>
  </si>
  <si>
    <t>CHIPLE-CUTERVO KM 76 C.S LAGUNAS SN</t>
  </si>
  <si>
    <t>14122022</t>
  </si>
  <si>
    <t>10711096391</t>
  </si>
  <si>
    <t>TENORIO BAZAN MERLY YURLISA</t>
  </si>
  <si>
    <t>150375-074-070820</t>
  </si>
  <si>
    <t>CAS. LAGUNAS S/N (REF KM 76 DE LA CARRETERA CHIPLE-CUTERVO ENTRADA AL PUEBLO SANTA CLARA)</t>
  </si>
  <si>
    <t>29092020</t>
  </si>
  <si>
    <t>10272522630</t>
  </si>
  <si>
    <t>TENORIO CARRANZA GENEBRARDO</t>
  </si>
  <si>
    <t>166990-074-260223</t>
  </si>
  <si>
    <t>CARRETERA PANAMERICANA S/N SECTOR RURAL LA PILCA 1</t>
  </si>
  <si>
    <t>10464836093</t>
  </si>
  <si>
    <t>TICLIAHUANCA BARRIOS NORVIL</t>
  </si>
  <si>
    <t>164707-074-190922</t>
  </si>
  <si>
    <t>CALLE SANTO DOMINGO N° 353 OLMOS</t>
  </si>
  <si>
    <t>10412489786</t>
  </si>
  <si>
    <t xml:space="preserve">TIMANA MIO GANNINA DEL ROSIO </t>
  </si>
  <si>
    <t>133268-074-050218</t>
  </si>
  <si>
    <t>08022018</t>
  </si>
  <si>
    <t>10416690079</t>
  </si>
  <si>
    <t>TORRES GAMARRA LUCI</t>
  </si>
  <si>
    <t>139901-074-300120</t>
  </si>
  <si>
    <t>CAL. RAMON CASTILLA 40 </t>
  </si>
  <si>
    <t>27082020</t>
  </si>
  <si>
    <t>10279884987</t>
  </si>
  <si>
    <t>TORRES GIL JEREMIAS</t>
  </si>
  <si>
    <t>128112-074-280417</t>
  </si>
  <si>
    <t>AV. SIMON BOLIVAR 1537</t>
  </si>
  <si>
    <t>04082017</t>
  </si>
  <si>
    <t>10166633571</t>
  </si>
  <si>
    <t>TORRES SAAVEDRA JOSE ANTONIO</t>
  </si>
  <si>
    <t>153043-202-111220</t>
  </si>
  <si>
    <t>PARDO Y MIGUEL Nº 379</t>
  </si>
  <si>
    <t>T0W-916</t>
  </si>
  <si>
    <t>20480281790</t>
  </si>
  <si>
    <t xml:space="preserve">TRANSPORTE &amp; DISTRIBUCIONES A&amp;B E.I.R.L. </t>
  </si>
  <si>
    <t>108154-074-150222</t>
  </si>
  <si>
    <t>JR. ANAXIMANDRO VEGA PROLONGACION SUR N° 162</t>
  </si>
  <si>
    <t>TRANSPORTE Y DISTRIBUCIONES A&amp;B EIRL</t>
  </si>
  <si>
    <t>139623-202-161118</t>
  </si>
  <si>
    <t>CALLE PANAMA NRO. 1749</t>
  </si>
  <si>
    <t xml:space="preserve"> P3S-864</t>
  </si>
  <si>
    <t>05022019</t>
  </si>
  <si>
    <t>20600761600</t>
  </si>
  <si>
    <t>TRANSPORTES ANTONY ADRIAN EIRL</t>
  </si>
  <si>
    <t>136881-202-100519</t>
  </si>
  <si>
    <t>AV. A Nº 256 SECTOR SANTA EMILIA</t>
  </si>
  <si>
    <t>T9J-883</t>
  </si>
  <si>
    <t>23112022</t>
  </si>
  <si>
    <t>TRANSPORTES CONDORPUNA S.R.L.</t>
  </si>
  <si>
    <t>108694-202-040219</t>
  </si>
  <si>
    <t>JR. RAMON CASTILLA N° 905 SEGUNDO PISO - CENTRO CUTERVO</t>
  </si>
  <si>
    <t>M4L-921</t>
  </si>
  <si>
    <t>20529569603</t>
  </si>
  <si>
    <t>TRANSPORTES J&amp;J MENOR E.I.R.L</t>
  </si>
  <si>
    <t>155700-074-230621</t>
  </si>
  <si>
    <t>JR. EDUCACION C.P. LA PUCARA</t>
  </si>
  <si>
    <t>14072021</t>
  </si>
  <si>
    <t xml:space="preserve">Transportes Turismo y Servicios Multiples Sierra del Norte EIRL </t>
  </si>
  <si>
    <t>145250-074-170719</t>
  </si>
  <si>
    <t>MZ. 68 LT. 13 CENTRO DE POMALCA</t>
  </si>
  <si>
    <t>28012020</t>
  </si>
  <si>
    <t>10474473797</t>
  </si>
  <si>
    <t>URCIA MEJIA JULIO ENRIQUE</t>
  </si>
  <si>
    <t>147028-074-151019</t>
  </si>
  <si>
    <t>CAL. CRISTO REY CAS. CASA BLANCA 48</t>
  </si>
  <si>
    <t>140306</t>
  </si>
  <si>
    <t>23012021</t>
  </si>
  <si>
    <t>10474953829</t>
  </si>
  <si>
    <t>VALDERA SANDOVAL JUAN ADALBERTO</t>
  </si>
  <si>
    <t>152198-074-101120</t>
  </si>
  <si>
    <t>JR. COTORUMI 280</t>
  </si>
  <si>
    <t>17092020</t>
  </si>
  <si>
    <t>10715304193</t>
  </si>
  <si>
    <t>VALLEJOS HURTADO MARCO ADRIAN</t>
  </si>
  <si>
    <t>150376-074-070820</t>
  </si>
  <si>
    <t>CAR. FERNANDO BELAUNDE TERRY KM. 167 (PUENTE DE CHAMAYA ENTRADA A CHONTALI) </t>
  </si>
  <si>
    <t>10803033370</t>
  </si>
  <si>
    <t>VARGAS GARCIA ORLANDO</t>
  </si>
  <si>
    <t>136256-074-030718</t>
  </si>
  <si>
    <t>CAS. SAN JUAN DE CHIPLE S/N (SALIDA PARA CUTERVO 3PISOS MAT.NOBLE)</t>
  </si>
  <si>
    <t>03092018</t>
  </si>
  <si>
    <t>10277122401</t>
  </si>
  <si>
    <t xml:space="preserve">VARGAS GUERRERO RAFAEL </t>
  </si>
  <si>
    <t>146326-074-241019</t>
  </si>
  <si>
    <t>CAL. SAN JUAN BAUTISTA 120 (CERCA AL CENTRO EDUCATIVO 10308)</t>
  </si>
  <si>
    <t>05102019</t>
  </si>
  <si>
    <t>10274279732</t>
  </si>
  <si>
    <t>VASQUEZ ALARCON BERTILDE</t>
  </si>
  <si>
    <t>159422-074-160122</t>
  </si>
  <si>
    <t>C.P EL PAGO</t>
  </si>
  <si>
    <t>01022022</t>
  </si>
  <si>
    <t>10272562968</t>
  </si>
  <si>
    <t>VASQUEZ AREVALO RAMIRO</t>
  </si>
  <si>
    <t>113897-074-280215</t>
  </si>
  <si>
    <t>JR. MARISCAL CASTILLA 489</t>
  </si>
  <si>
    <t>24042015</t>
  </si>
  <si>
    <t>10403157011</t>
  </si>
  <si>
    <t xml:space="preserve">VASQUEZ CORONEL SOVEIDA </t>
  </si>
  <si>
    <t>151511-074-051020</t>
  </si>
  <si>
    <t>JR. TUPAC AMARU CRDA 1 (PARADERO A CHUCMAR. ALTURA CARRETERA CHOTA- TACABAMBA)</t>
  </si>
  <si>
    <t>03032021</t>
  </si>
  <si>
    <t>10457954226</t>
  </si>
  <si>
    <t>VASQUEZ FERNANDEZ VICTOR ALBERTO</t>
  </si>
  <si>
    <t>152474-074-111120</t>
  </si>
  <si>
    <t>CAL. YERBA SANTA BAJA C.P. YERBA SANTA BAJA 17</t>
  </si>
  <si>
    <t>10415654401</t>
  </si>
  <si>
    <t>VASQUEZ SALDANA WILDER ANIBAL</t>
  </si>
  <si>
    <t>119840-074-300120</t>
  </si>
  <si>
    <t>CALLE BALTA N° 046, A UNA CUADRA DEL CENTRO DE SALUD</t>
  </si>
  <si>
    <t>10175557674</t>
  </si>
  <si>
    <t>VELASQUEZ LLONTOP MARTHA ELIZABETH</t>
  </si>
  <si>
    <t>145660-074-200819</t>
  </si>
  <si>
    <t>JR. CAJAMARCA 835 URB. SAN ISIDRO </t>
  </si>
  <si>
    <t>20604054711</t>
  </si>
  <si>
    <t>VENTAS Y SERVICIOS DAYANA EIRL</t>
  </si>
  <si>
    <t>166212-074-210223</t>
  </si>
  <si>
    <t>PSJ. LAS BEGONIAS 154</t>
  </si>
  <si>
    <t>10277295577</t>
  </si>
  <si>
    <t>VENTURA GARCIA JOSE ENRIQUE</t>
  </si>
  <si>
    <t>140965-074-040219</t>
  </si>
  <si>
    <t>JR. CARLOS FICHER S/N, CDRA 2</t>
  </si>
  <si>
    <t>21022019</t>
  </si>
  <si>
    <t>10442190947</t>
  </si>
  <si>
    <t>VERA REGALADO MERARDO</t>
  </si>
  <si>
    <t>112532-074-251114</t>
  </si>
  <si>
    <t>CALLE LAMBAYEQUE 199</t>
  </si>
  <si>
    <t>02122014</t>
  </si>
  <si>
    <t>10409815133</t>
  </si>
  <si>
    <t>VIDARTE RISCO JORGE ENRIQUE</t>
  </si>
  <si>
    <t>141088-074-190219</t>
  </si>
  <si>
    <t>P.J. SANTA LUCIA MZA. A LOTE. 10 (SAL. A FERREÑAFE, PASADO GRIFO ROSARIO)</t>
  </si>
  <si>
    <t>10419296215</t>
  </si>
  <si>
    <t>VILLANUEVA VILLALOBOS RONAL</t>
  </si>
  <si>
    <t>138207-074-240818</t>
  </si>
  <si>
    <t>CAL. ALTO PERU NRO. 2 SECTOR LA LADRILLERA</t>
  </si>
  <si>
    <t>140119</t>
  </si>
  <si>
    <t>10400541120</t>
  </si>
  <si>
    <t>VILLEGAS QUINTANA DE ZAMBRANO VERONICA DEL PILAR</t>
  </si>
  <si>
    <t>PUCALA</t>
  </si>
  <si>
    <t>40000-074-040314</t>
  </si>
  <si>
    <t>CALLE LA PAZ N° 287 URB. REMIGIO SILVA</t>
  </si>
  <si>
    <t>20032014</t>
  </si>
  <si>
    <t>VIZCONDE DE DAVILA ALICIA TERESA</t>
  </si>
  <si>
    <t>162265-074-030722</t>
  </si>
  <si>
    <t>LOTIZACION ASCENCIO MZ 1 LT 1 SECTOR SANTA JULIA</t>
  </si>
  <si>
    <t>25072022</t>
  </si>
  <si>
    <t>10175775264</t>
  </si>
  <si>
    <t xml:space="preserve">WONG FALLA CESAR AUGUSTO </t>
  </si>
  <si>
    <t>165381-074-111122</t>
  </si>
  <si>
    <t>AV. MIRAFLORES MZ A LOTE S CAS, TONGORRAPE</t>
  </si>
  <si>
    <t>10175744784</t>
  </si>
  <si>
    <t>ZAPATA ARELLANO MANUEL</t>
  </si>
  <si>
    <t>148306-074-301219</t>
  </si>
  <si>
    <t>CAL. ACEQUIA S-N (POR LA GALLERA)</t>
  </si>
  <si>
    <t>19102017</t>
  </si>
  <si>
    <t>ZAPATA VALLEJOS FREDY ALMANZOR</t>
  </si>
  <si>
    <t>120933-202-230416</t>
  </si>
  <si>
    <t>AV. DIAGONAL 380 OFICINA 201</t>
  </si>
  <si>
    <t>ALT-735</t>
  </si>
  <si>
    <t>150122</t>
  </si>
  <si>
    <t>13122014</t>
  </si>
  <si>
    <t>20262254268</t>
  </si>
  <si>
    <t>ZETA GAS ANDINO S.A</t>
  </si>
  <si>
    <t>MIRAFLORES</t>
  </si>
  <si>
    <t>120916-202-190416</t>
  </si>
  <si>
    <t>MZ. MI S/N EX FUNDO OQUENDO</t>
  </si>
  <si>
    <t>ALT-867</t>
  </si>
  <si>
    <t>120914-202-270416</t>
  </si>
  <si>
    <t>AV. DIAGONAL Nº 380 OF. 201</t>
  </si>
  <si>
    <t>ALT-745</t>
  </si>
  <si>
    <t>06092016</t>
  </si>
  <si>
    <t>119640-202-290116</t>
  </si>
  <si>
    <t>AV. DIAGONAL N° 380 OFICINA 201</t>
  </si>
  <si>
    <t>AKZ-85</t>
  </si>
  <si>
    <t>109516-074-280514</t>
  </si>
  <si>
    <t>MZ. 36 LOTE 04 CHOSICA DEL NORTE</t>
  </si>
  <si>
    <t>162297-074-310822</t>
  </si>
  <si>
    <t>CALLE EL PORVENIR MZ A LOTE 1 CP CARNICHE BAJO 1 ETAPA</t>
  </si>
  <si>
    <t>10764133191</t>
  </si>
  <si>
    <t>ZULOETA GUERRERO JOSUE HAROLD</t>
  </si>
  <si>
    <t>150387-074-100820</t>
  </si>
  <si>
    <t>AV. LOS INCAS MZ D LTE 15 A.H LOS ARENALES CENTRO</t>
  </si>
  <si>
    <t>10400394402</t>
  </si>
  <si>
    <t>ZULOETA HERNANDEZ RAUL YOEL</t>
  </si>
  <si>
    <t>P.J SAN ANTONIO MZA G LOTE 13, CHICLAYO, CHICLAYO, LAMBAYEQUE</t>
  </si>
  <si>
    <t>AV. JOSE QUIÑONES 416-URB. CAMPODONICO, CHICLAYO, CHICLAYO, LAMBAYEQUE</t>
  </si>
  <si>
    <t>JOSE QUIÑONES N° 416 - URB. CAMPODONICO , CHICLAYO, CHICLAYO, LAMBAYEQUE</t>
  </si>
  <si>
    <t>CALLE LAS MARGARITAS N° 527 - P.J. 09 DE OCTUBRE, CHICLAYO, CHICLAYO, LAMBAYEQUE</t>
  </si>
  <si>
    <t>CL INDEPENDENCIA NRO. 789 - PUEBLO JOVEN SAN ANTONIO, CHICLAYO, CHICLAYO, LAMBAYEQUE</t>
  </si>
  <si>
    <t>MZA. E LOTE. 23 P.J. SANTA TERESITA, CHICLAYO, CHICLAYO, LAMBAYEQUE</t>
  </si>
  <si>
    <t>JUAN FRANCISCO UGAZ Nº 100 PJ SUAZO, CHICLAYO, CHICLAYO, LAMBAYEQUE</t>
  </si>
  <si>
    <t>CL. JUAN FRANCISCO UGAZ 100 P.J. SUAZO, CHICLAYO, CHICLAYO, LAMBAYEQUE</t>
  </si>
  <si>
    <t>-6.755,-79.85282</t>
  </si>
  <si>
    <t>-6.7705,-79.83307</t>
  </si>
  <si>
    <t>-6.80468,-79.89544</t>
  </si>
  <si>
    <t>-6.77464,-79.8567</t>
  </si>
  <si>
    <t>-6.76562,-79.84823</t>
  </si>
  <si>
    <t>-6.75942,-79.85418</t>
  </si>
  <si>
    <t>-6.77154,-79.83072</t>
  </si>
  <si>
    <t>CALLE LOS GIRASOLES - MZ H, SUB LOTE 08, SECTOR 1, CAYALTI, CHICLAYO, LAMBAYEQUE</t>
  </si>
  <si>
    <t>AVENIDA PEDRO RUIZ GALLO 1637 CAMPODONICO, CHICLAYO, CHICLAYO, LAMBAYEQUE</t>
  </si>
  <si>
    <t>CAL. POLONIA MZA. E LOTE 22 URB. SANTA ALEJANDRINA , CHICLAYO, CHICLAYO, LAMBAYEQUE</t>
  </si>
  <si>
    <t>AV. ELVIRA GARCÍA Y GARCÍA N° 230 JOSE OLAYA, CHICLAYO, CHICLAYO, LAMBAYEQUE</t>
  </si>
  <si>
    <t>URB. DERRAMA MAGISTERIAL MZ. Z1 LOTE N°8, CHICLAYO, CHICLAYO, LAMBAYEQUE</t>
  </si>
  <si>
    <t>SANTOS DUMONT N°170 PP.JJ. MURO, CHICLAYO, CHICLAYO, LAMBAYEQUE</t>
  </si>
  <si>
    <t>PASAJE UNION N° 364, URB. EL PORVENIR, CHICLAYO, CHICLAYO, LAMBAYEQUE</t>
  </si>
  <si>
    <t>AV. HUMBOLT N° 905 P.J. LOPEZ ALBUJAR, CHICLAYO, CHICLAYO, LAMBAYEQUE</t>
  </si>
  <si>
    <t>CALLE LOS HERALDOS NEGROS N° 119 INT. A PP.JJ. CESAR VALLEJO, CHICLAYO, CHICLAYO, LAMBAYEQUE</t>
  </si>
  <si>
    <t>CALLE HUMBOLDT NRO. 343 P.J. SAN ANTONIO, CHICLAYO, CHICLAYO, LAMBAYEQUE</t>
  </si>
  <si>
    <t>CALLE LA PAZ N° 287 URB. REMIGIO SILVA, CHICLAYO, CHICLAYO, LAMBAYEQUE</t>
  </si>
  <si>
    <t>MZ. MI S/N EX FUNDO OQUENDO, CHICLAYO, CHICLAYO, LAMBAYEQUE</t>
  </si>
  <si>
    <t>PASAJE LA LIBERTAD S/N LOTE 4 PJ RAMÓN CASTILLA, CHONGOYAPE, CHICLAYO, LAMBAYEQUE</t>
  </si>
  <si>
    <t>CA ATAHUALPA 1321, CHONGOYAPE, CHICLAYO, LAMBAYEQUE</t>
  </si>
  <si>
    <t>CL. ATAHUALPA 1322, CHONGOYAPE, CHICLAYO, LAMBAYEQUE</t>
  </si>
  <si>
    <t>AV. TUPAC AMARU N° 181 C.P. PAMPAGRANDE, CHONGOYAPE, CHICLAYO, LAMBAYEQUE</t>
  </si>
  <si>
    <t>CA. LORA Y LORA SN CENT CHONGOYAPE, CHONGOYAPE, CHICLAYO, LAMBAYEQUE</t>
  </si>
  <si>
    <t>AV. SIMON BOLIVAR 1537, CHONGOYAPE, CHICLAYO, LAMBAYEQUE</t>
  </si>
  <si>
    <t>CALLE EL PORVENIR MZ A LOTE 1 CP CARNICHE BAJO 1 ETAPA, CHONGOYAPE, CHICLAYO, LAMBAYEQUE</t>
  </si>
  <si>
    <t>CALLE MIGUEL GRAU N° 324, ETEN, CHICLAYO, LAMBAYEQUE</t>
  </si>
  <si>
    <t>CALLE GONZALES PRADA NRO. 503 , ETEN, CHICLAYO, LAMBAYEQUE</t>
  </si>
  <si>
    <t>CALLE SAN MARTIN NRO.1133 P.J. SEÑOR DE LA JUSTICIA, FERREÑAFE, FERREÑAFE, LAMBAYEQUE</t>
  </si>
  <si>
    <t>AV. TACNA 1079 P.J. SAN JUAN BOSCO, FERREÑAFE, FERREÑAFE, LAMBAYEQUE</t>
  </si>
  <si>
    <t>CAL. ILO CENTRO 117, FERREÑAFE, FERREÑAFE, LAMBAYEQUE</t>
  </si>
  <si>
    <t>CL. FRANCISCO GONZALES BURGA 217, FERREÑAFE, FERREÑAFE, LAMBAYEQUE</t>
  </si>
  <si>
    <t>CARR. PANAMERICANA 962 CENTRO ILLIMO, ILLIMO, LAMBAYEQUE, LAMBAYEQUE</t>
  </si>
  <si>
    <t>CAL. PROGRESO 490, ILLIMO, LAMBAYEQUE, LAMBAYEQUE</t>
  </si>
  <si>
    <t>CALLE BALTA N° 046, A UNA CUADRA DEL CENTRO DE SALUD, ILLIMO, LAMBAYEQUE, LAMBAYEQUE</t>
  </si>
  <si>
    <t>AV. JUAN MIGUEL BERNILLA S/N CP UYURPAMPA, INCAHUASI, FERREÑAFE, LAMBAYEQUE</t>
  </si>
  <si>
    <t>CALLE 6 MZNA Z1 LOTE 105, INCAHUASI, FERREÑAFE, LAMBAYEQUE</t>
  </si>
  <si>
    <t>CAL. ELIAS AGUIRRE 695, JAYANCA, LAMBAYEQUE, LAMBAYEQUE</t>
  </si>
  <si>
    <t>MZ. A S/N CASERÍO EL ARENAL, JAYANCA, LAMBAYEQUE, LAMBAYEQUE</t>
  </si>
  <si>
    <t>CA GRAU 893 , JAYANCA, LAMBAYEQUE, LAMBAYEQUE</t>
  </si>
  <si>
    <t>CALLE SANTA JUANITA N° 174 V SECTOR DE URRUNAGA, JOSE LEONARDO ORTIZ, CHICLAYO, LAMBAYEQUE</t>
  </si>
  <si>
    <t>CAL. LOS EUCALIPTOS P.J. VILLA HERMOSA MZA. C LOTE. 18, JOSE LEONARDO ORTIZ, CHICLAYO, LAMBAYEQUE</t>
  </si>
  <si>
    <t>AV. VENEZUELA 215, JOSE LEONARDO ORTIZ, CHICLAYO, LAMBAYEQUE</t>
  </si>
  <si>
    <t>ASENTAMIENTO HUMANO SAUL CANTORAL MZ I LOTE 15, JOSE LEONARDO ORTIZ, CHICLAYO, LAMBAYEQUE</t>
  </si>
  <si>
    <t>URB. SAUL CANTORAL MZA. E LOTE. 11 , JOSE LEONARDO ORTIZ, CHICLAYO, LAMBAYEQUE</t>
  </si>
  <si>
    <t>CL SAN FELIPE N° 410 NUEVO SAN LORENZO, JOSE LEONARDO ORTIZ, CHICLAYO, LAMBAYEQUE</t>
  </si>
  <si>
    <t>CALLE LUIS HEYSEN N° 199 C.P. ENCARNACIÓN, JOSE LEONARDO ORTIZ, CHICLAYO, LAMBAYEQUE</t>
  </si>
  <si>
    <t>MZA E LOTE 32 PP.JJ. VIRGEN DE GUADALUPE (POR LA DERRAMA MAGISTERIAL), JOSE LEONARDO ORTIZ, CHICLAYO, LAMBAYEQUE</t>
  </si>
  <si>
    <t>MZA. V LOTE. 29 HABUR SALAMANCA (ENTRE CALLES SAN JOSE OBRERO Y MANUEL PARDO), JOSE LEONARDO ORTIZ, CHICLAYO, LAMBAYEQUE</t>
  </si>
  <si>
    <t>CALLE HUASCAR N° 1135 A P.J URRUNAGA, JOSE LEONARDO ORTIZ, CHICLAYO, LAMBAYEQUE</t>
  </si>
  <si>
    <t>MZ B LOTE 11 SECTOR 3 AH VIRGEN DE GUADALUPE, JOSE LEONARDO ORTIZ, CHICLAYO, LAMBAYEQUE</t>
  </si>
  <si>
    <t>A.H JAVIER CASTRO II MZ H LOTE 5, JOSE LEONARDO ORTIZ, CHICLAYO, LAMBAYEQUE</t>
  </si>
  <si>
    <t>CL. SANTA ROSA MZ A LOTE 9 PJ VILLA EL TRIUNFO, JOSE LEONARDO ORTIZ, CHICLAYO, LAMBAYEQUE</t>
  </si>
  <si>
    <t>SAN ANTONIO 416, JOSE LEONARDO ORTIZ, CHICLAYO, LAMBAYEQUE</t>
  </si>
  <si>
    <t>CALLE PARDO Y MIGUEL N° 379 URB. LATINA  , JOSE LEONARDO ORTIZ, CHICLAYO, LAMBAYEQUE</t>
  </si>
  <si>
    <t>CALLE GRAN CHIMU N° 108 P.J. JORGE CHAVEZ, JOSE LEONARDO ORTIZ, CHICLAYO, LAMBAYEQUE</t>
  </si>
  <si>
    <t>CALLE GRAN CHIMU NRO. 108 PP.JJ. JORGE CHAVEZ, JOSE LEONARDO ORTIZ, CHICLAYO, LAMBAYEQUE</t>
  </si>
  <si>
    <t>CALLE GRAN CHIMÚ N° 108 PJ. JORGE CHAVEZ, JOSE LEONARDO ORTIZ, CHICLAYO, LAMBAYEQUE</t>
  </si>
  <si>
    <t>CALLE GRAN CHIMU NRO. 108 P.J. JORGE CHAVEZ, JOSE LEONARDO ORTIZ, CHICLAYO, LAMBAYEQUE</t>
  </si>
  <si>
    <t>PROLONGACION MEXICO OESTE Nº 901- P.J. MARIA PARADO DE BELLIDO, JOSE LEONARDO ORTIZ, CHICLAYO, LAMBAYEQUE</t>
  </si>
  <si>
    <t>PARDO Y MIGUEL Nº 379, JOSE LEONARDO ORTIZ, CHICLAYO, LAMBAYEQUE</t>
  </si>
  <si>
    <t>CALLE PANAMA NRO. 1749, JOSE LEONARDO ORTIZ, CHICLAYO, LAMBAYEQUE</t>
  </si>
  <si>
    <t>CALLE LAMBAYEQUE 199, JOSE LEONARDO ORTIZ, CHICLAYO, LAMBAYEQUE</t>
  </si>
  <si>
    <t>P.J. SANTA LUCIA MZA. A LOTE. 10 (SAL. A FERREÑAFE, PASADO GRIFO ROSARIO), JOSE LEONARDO ORTIZ, CHICLAYO, LAMBAYEQUE</t>
  </si>
  <si>
    <t>AV. VICTOR RAUL HAYA DE LA TORRE N° 2396 MZ 1 LT 5 , LA VICTORIA, CHICLAYO, LAMBAYEQUE</t>
  </si>
  <si>
    <t>CL DEMETRIO ACOSTA MZ 147 LOTE 36, LA VICTORIA, CHICLAYO, LAMBAYEQUE</t>
  </si>
  <si>
    <t>PJE. CORICANCHA 205, INT. M, LA VICTORIA, CHICLAYO, LAMBAYEQUE</t>
  </si>
  <si>
    <t>MZ. 36 LOTE 04 CHOSICA DEL NORTE, LA VICTORIA, CHICLAYO, LAMBAYEQUE</t>
  </si>
  <si>
    <t>MZ L 05 SECTOR RURAL-PUEBLO LIBRE, LAGUNAS, CHICLAYO, LAMBAYEQUE</t>
  </si>
  <si>
    <t>CALLE VICTOR RAMIREZ S/N CP UCUPE, LAGUNAS, CHICLAYO, LAMBAYEQUE</t>
  </si>
  <si>
    <t>CAL. PROLONGACIÓN ANGEL GONZALES MZ. B LOTE 9 AA.HH. PEDRO RUIZ GALLO, LAMBAYEQUE, LAMBAYEQUE, LAMBAYEQUE</t>
  </si>
  <si>
    <t>CALLE EMILIANO NIÑO MZA H LOTE1 P.J. SAN MARTIN, LAMBAYEQUE, LAMBAYEQUE, LAMBAYEQUE</t>
  </si>
  <si>
    <t>JR. 22 DE OCTUBRE N° 1729, LAMBAYEQUE, LAMBAYEQUE, LAMBAYEQUE</t>
  </si>
  <si>
    <t>CA LAS DUNAS S/N PPJJ SANTA ROSA, LAMBAYEQUE, LAMBAYEQUE, LAMBAYEQUE</t>
  </si>
  <si>
    <t>JR. 22 DE OCTUBRE N° 1729 CENTRO CUTERVO, LAMBAYEQUE, LAMBAYEQUE, LAMBAYEQUE</t>
  </si>
  <si>
    <t>CAL. LA MARINA URB. RAMON CASTILLA 331 (EN LA RECTA DEL INST ISATEC), LAMBAYEQUE, LAMBAYEQUE, LAMBAYEQUE</t>
  </si>
  <si>
    <t>CALLE SAN ANTONIO N° 427 - PP.JJ. SAN MARTIN, LAMBAYEQUE, LAMBAYEQUE, LAMBAYEQUE</t>
  </si>
  <si>
    <t>CA. 28 DE JULIO 679, MOCHUMI, LAMBAYEQUE, LAMBAYEQUE</t>
  </si>
  <si>
    <t>MZ A LOTE S/N CASERIO SOLECAPE, MOCHUMI, LAMBAYEQUE, LAMBAYEQUE</t>
  </si>
  <si>
    <t>PASAJE BOLIVAR Nº 359, MONSEFU, CHICLAYO, LAMBAYEQUE</t>
  </si>
  <si>
    <t>AV. CENTENARIO N° 342, MONSEFU, CHICLAYO, LAMBAYEQUE</t>
  </si>
  <si>
    <t>PP.JJ SAN JOSE MONSEFU MZ K LOTE 2, MONSEFU, CHICLAYO, LAMBAYEQUE</t>
  </si>
  <si>
    <t>AV. TAHUANTINSUYO N° 303, MORROPE, LAMBAYEQUE, LAMBAYEQUE</t>
  </si>
  <si>
    <t>CAL. CRISTO REY CAS. CASA BLANCA 48, MORROPE, LAMBAYEQUE, LAMBAYEQUE</t>
  </si>
  <si>
    <t>AV. LOS INCAS MZ D LTE 15 A.H LOS ARENALES CENTRO, MORROPE, LAMBAYEQUE, LAMBAYEQUE</t>
  </si>
  <si>
    <t>CAL. TRES DE DICIEMBRE NRO.349 - UPIS CRUZ DE CHALPON, MOTUPE, LAMBAYEQUE, LAMBAYEQUE</t>
  </si>
  <si>
    <t>CALLE ISMAEL VALIENTE 234 SANCHEZ CERRO, MOTUPE, LAMBAYEQUE, LAMBAYEQUE</t>
  </si>
  <si>
    <t>CALLE SAN JOSE N° 501, MOTUPE, LAMBAYEQUE, LAMBAYEQUE</t>
  </si>
  <si>
    <t>LOTIZACION ASCENCIO MZ 1 LT 1 SECTOR SANTA JULIA, MOTUPE, LAMBAYEQUE, LAMBAYEQUE</t>
  </si>
  <si>
    <t>AV. MIRAFLORES MZ A LOTE S CAS, TONGORRAPE, MOTUPE, LAMBAYEQUE, LAMBAYEQUE</t>
  </si>
  <si>
    <t>CASERIO PLAYA DE CASCAJAL S/N, OLMOS, LAMBAYEQUE, LAMBAYEQUE</t>
  </si>
  <si>
    <t>CALLE SANTO DOMINGO N° 613, OLMOS, LAMBAYEQUE, LAMBAYEQUE</t>
  </si>
  <si>
    <t>MZ. A SN SERUR CALLEJON CASCAJAL C.P. LA ESTANCIA, OLMOS, LAMBAYEQUE, LAMBAYEQUE</t>
  </si>
  <si>
    <t>CALLE TACNA MZ. Z1 LT 26, OLMOS, LAMBAYEQUE, LAMBAYEQUE</t>
  </si>
  <si>
    <t>CALLE MIGUEL GRAU 812 - CERCADO, OLMOS, LAMBAYEQUE, LAMBAYEQUE</t>
  </si>
  <si>
    <t>C.P. M. INSCULAS S/N (AL FRENTE DE LA IGLESIA LAS ASAMBLEAS), OLMOS, LAMBAYEQUE, LAMBAYEQUE</t>
  </si>
  <si>
    <t>CASERIO CERRO DE FALLA S/N, OLMOS, LAMBAYEQUE, LAMBAYEQUE</t>
  </si>
  <si>
    <t>CAS. LAS NORIAS . (A 10 KM DE LA CIUDAD DE OLMOS), OLMOS, LAMBAYEQUE, LAMBAYEQUE</t>
  </si>
  <si>
    <t>CALLE ATAHUALPA SN CUADRA 11, OLMOS, LAMBAYEQUE, LAMBAYEQUE</t>
  </si>
  <si>
    <t>C.P. EL PUENTE S/N (AL LADO DEL COLEGIO), OLMOS, LAMBAYEQUE, LAMBAYEQUE</t>
  </si>
  <si>
    <t>CALLE ALFONSO UGARTE MZ 47 LTE 06 P.J STA ISABEL , OLMOS, LAMBAYEQUE, LAMBAYEQUE</t>
  </si>
  <si>
    <t>CA SAN MARTIN S/N PPJJ SANTA ANA, OLMOS, LAMBAYEQUE, LAMBAYEQUE</t>
  </si>
  <si>
    <t>CARRETERA PANAMERICANA S/N SECTOR RURAL LA PILCA 1, OLMOS, LAMBAYEQUE, LAMBAYEQUE</t>
  </si>
  <si>
    <t>CALLE SANTO DOMINGO N° 353 OLMOS, OLMOS, LAMBAYEQUE, LAMBAYEQUE</t>
  </si>
  <si>
    <t>CASERIO EL ESPINAL S/N, OYOTUN, CHICLAYO, LAMBAYEQUE</t>
  </si>
  <si>
    <t>AV. TARAPACA N° 240, OYOTUN, CHICLAYO, LAMBAYEQUE</t>
  </si>
  <si>
    <t>MZ."A" 00007 CASERIO CHILCAL ALTO S/N, OYOTUN, CHICLAYO, LAMBAYEQUE</t>
  </si>
  <si>
    <t>AV. SAN MARTIN 424, OYOTUN, CHICLAYO, LAMBAYEQUE</t>
  </si>
  <si>
    <t>MZ A LOTE S/N SECTOR RURAL EL PROGRESO- CARRETERA LA FLORIDA, OYOTUN, CHICLAYO, LAMBAYEQUE</t>
  </si>
  <si>
    <t>- REF CASERIO PUEBLO VIEJO, PACORA, LAMBAYEQUE, LAMBAYEQUE</t>
  </si>
  <si>
    <t>AV. SAN PABLO Nº 133 , PACORA, LAMBAYEQUE, LAMBAYEQUE</t>
  </si>
  <si>
    <t>CALLE ALAN GARCIA MZ C LOTE 17 SEC RURAL POSOPE ALTO, PATAPO, CHICLAYO, LAMBAYEQUE</t>
  </si>
  <si>
    <t>MZ K LOTE 7 CPM LA CRIA, PATAPO, CHICLAYO, LAMBAYEQUE</t>
  </si>
  <si>
    <t>CASERIO LA CANTERAS, PATAPO, CHICLAYO, LAMBAYEQUE</t>
  </si>
  <si>
    <t>CALLE ALAMEDA N° 10 POSOPE ALTO, PATAPO, CHICLAYO, LAMBAYEQUE</t>
  </si>
  <si>
    <t>CAL. ACEQUIA S-N (POR LA GALLERA), PATAPO, CHICLAYO, LAMBAYEQUE</t>
  </si>
  <si>
    <t>VISTA FLORIDA 119-B, PICSI, CHICLAYO, LAMBAYEQUE</t>
  </si>
  <si>
    <t>MZ A LOTE 36 URB LA PRADERA , PIMENTEL, CHICLAYO, LAMBAYEQUE</t>
  </si>
  <si>
    <t>A.H. VIRGEN DE FATIMA MZA. O LOTE. 18, PIMENTEL, CHICLAYO, LAMBAYEQUE</t>
  </si>
  <si>
    <t>CALLE LUIS HEYSEN N° 208, PITIPO, FERREÑAFE, LAMBAYEQUE</t>
  </si>
  <si>
    <t>AV. INCAHUASI N° 236 - CASERIO LA TRAPOSA, PITIPO, FERREÑAFE, LAMBAYEQUE</t>
  </si>
  <si>
    <t>AV. INCAHUASI NRO. 179 C.P. EL DESAGUADERO, PITIPO, FERREÑAFE, LAMBAYEQUE</t>
  </si>
  <si>
    <t>CAL. LA CONSTRUCCION SN. BATANGRANDE, PITIPO, FERREÑAFE, LAMBAYEQUE</t>
  </si>
  <si>
    <t>CASERIO LA ZARANDA, PITIPO, FERREÑAFE, LAMBAYEQUE</t>
  </si>
  <si>
    <t>CAL. 24 DE JUNIO SALTUR 538, POMALCA, CHICLAYO, LAMBAYEQUE</t>
  </si>
  <si>
    <t>AV. SAN MARTIN S/N MZ. J LOTE 06, POMALCA, CHICLAYO, LAMBAYEQUE</t>
  </si>
  <si>
    <t>MZ. 102 0008 CENTRO POMALCA 9 DE OCTUBRE, POMALCA, CHICLAYO, LAMBAYEQUE</t>
  </si>
  <si>
    <t>AV. APOLINARIO SALCEDO MZ. K LT. 15 CP. SAN BORJA, POMALCA, CHICLAYO, LAMBAYEQUE</t>
  </si>
  <si>
    <t>MZ. 68 LT. 13 CENTRO DE POMALCA, POMALCA, CHICLAYO, LAMBAYEQUE</t>
  </si>
  <si>
    <t>CAL. ALTO PERU NRO. 2 SECTOR LA LADRILLERA, PUCALA, CHICLAYO, LAMBAYEQUE</t>
  </si>
  <si>
    <t>CAL. MIGUEL PASCO 296, PUEBLO NUEVO, FERREÑAFE, LAMBAYEQUE</t>
  </si>
  <si>
    <t>CAL. CASIMIRO CHUMAN 755, PUEBLO NUEVO, FERREÑAFE, LAMBAYEQUE</t>
  </si>
  <si>
    <t>MANZANA B LOTE 1 AA.HH. LAS DELICIAS, REQUE, CHICLAYO, LAMBAYEQUE</t>
  </si>
  <si>
    <t>AA.HH. NUEVO REQUE, MZ. A LOTE 11, REQUE, CHICLAYO, LAMBAYEQUE</t>
  </si>
  <si>
    <t>CAL. DOS DE MAYO 98, SALAS, LAMBAYEQUE, LAMBAYEQUE</t>
  </si>
  <si>
    <t>MZ. A. LOTE S.N. AA HH NUEVA CHITA ALTA, SALAS, LAMBAYEQUE, LAMBAYEQUE</t>
  </si>
  <si>
    <t>CAS. EL SAUCE MZA. A , SALAS, LAMBAYEQUE, LAMBAYEQUE</t>
  </si>
  <si>
    <t>CAL. ANDRES AVELINO CACERES MZA. 50 LOTE. 36 , SALAS, LAMBAYEQUE, LAMBAYEQUE</t>
  </si>
  <si>
    <t>CALLE JOSÉ GALÁN LÓPEZ 266. URB. EL PESCADOR, SAN JOSE, LAMBAYEQUE, LAMBAYEQUE</t>
  </si>
  <si>
    <t>CALLE 8 DE OCTUBRE Nº 351 MZ C LOTE 2, SANTA ROSA, CHICLAYO, LAMBAYEQUE</t>
  </si>
  <si>
    <t>CALLE AUGUSTO B. LEGUIA N° 1210 A.H. CIUDAD DEL PESCADOR, SANTA ROSA, CHICLAYO, LAMBAYEQUE</t>
  </si>
  <si>
    <t>CA. ESTEBAN PALMA CUADRA 2 SN, SANTA ROSA, CHICLAYO, LAMBAYEQUE</t>
  </si>
  <si>
    <t>CALLE CRISTIAN BARNARD 304 URB LOS BALSARES, SANTA ROSA, CHICLAYO, LAMBAYEQUE</t>
  </si>
  <si>
    <t>CALLE REAL Nº 462, SAÑA, CHICLAYO, LAMBAYEQUE</t>
  </si>
  <si>
    <t>CALLE REAL 709 CERCADO, SAÑA, CHICLAYO, LAMBAYEQUE</t>
  </si>
  <si>
    <t>CALLE SAN MARCELO 360 CENTRO, TUCUME, LAMBAYEQUE, LAMBAYEQUE</t>
  </si>
  <si>
    <t>CASERIO SAN BERNARDINO S/N, TUCUME, LAMBAYEQUE, LAMBAYEQUE</t>
  </si>
  <si>
    <t>CAMPIÑA ZAPOTAL S/N, TUCUME, LAMBAYEQUE, LAMBAYEQUE</t>
  </si>
  <si>
    <t>CALLE FEDERICO VILLARREAL Nº 891, TUCUME, LAMBAYEQUE, LAMBAYEQUE</t>
  </si>
  <si>
    <t>PASAJE LA PINTADA 033 CASERIO TUCUME, TUCUME, LAMBAYEQUE, LAMBAYEQUE</t>
  </si>
  <si>
    <t>CASERIO ¿LOS REYNOZOS II ETAPA- REFE. PREDIO N° 2743, TUCUME, LAMBAYEQUE, LAMBAYEQUE</t>
  </si>
  <si>
    <t>BLOCK 7 - 717A, TUMAN, CHICLAYO, LAMBAYEQUE</t>
  </si>
  <si>
    <t>LOS ANDES MZ.F LOTE 01, TUMAN, CHICLAYO, LAMBAYEQUE</t>
  </si>
  <si>
    <t>MZ. 43 LOTE 03 SECTOR ACAPULCO, TUMAN, CHICLAYO, LAMBAYEQUE</t>
  </si>
  <si>
    <t>Celular</t>
  </si>
  <si>
    <t>Calle Los Girasoles - Mz H, Sub Lote 08, Sector 1, Cayalti, Chiclayo, Lambayeque</t>
  </si>
  <si>
    <t>-6.88588,-79.56655</t>
  </si>
  <si>
    <t>P.J San Antonio Mza G Lote 13, Chiclayo, Chiclayo, Lambayeque</t>
  </si>
  <si>
    <t>Av. Jose Quiñones 416-Urb. Campodonico, Chiclayo, Chiclayo, Lambayeque</t>
  </si>
  <si>
    <t>Jose Quiñones N° 416 - Urb. Campodonico , Chiclayo, Chiclayo, Lambayeque</t>
  </si>
  <si>
    <t>Calle Las Margaritas N° 527 - P.J. 09 De Octubre, Chiclayo, Chiclayo, Lambayeque</t>
  </si>
  <si>
    <t>Cl Independencia Nro. 789 - Pueblo Joven San Antonio, Chiclayo, Chiclayo, Lambayeque</t>
  </si>
  <si>
    <t>Mza. E Lote. 23 P.J. Santa Teresita, Chiclayo, Chiclayo, Lambayeque</t>
  </si>
  <si>
    <t>Juan Francisco Ugaz Nº 100 Pj Suazo, Chiclayo, Chiclayo, Lambayeque</t>
  </si>
  <si>
    <t>Cl. Juan Francisco Ugaz 100 P.J. Suazo, Chiclayo, Chiclayo, Lambayeque</t>
  </si>
  <si>
    <t>Avenida Pedro Ruiz Gallo 1637 Campodonico, Chiclayo, Chiclayo, Lambayeque</t>
  </si>
  <si>
    <t>-6.76436,-79.86992</t>
  </si>
  <si>
    <t>Cal. Polonia Mza. E Lote 22 Urb. Santa Alejandrina , Chiclayo, Chiclayo, Lambayeque</t>
  </si>
  <si>
    <t>-6.78234,-79.86572</t>
  </si>
  <si>
    <t>Av. Elvira García Y García N° 230 Jose Olaya, Chiclayo, Chiclayo, Lambayeque</t>
  </si>
  <si>
    <t>-6.7745,-79.84683</t>
  </si>
  <si>
    <t>Urb. Derrama Magisterial Mz. Z1 Lote N°8, Chiclayo, Chiclayo, Lambayeque</t>
  </si>
  <si>
    <t>-6.77685,-79.84423</t>
  </si>
  <si>
    <t>Santos Dumont N°170 Pp.Jj. Muro, Chiclayo, Chiclayo, Lambayeque</t>
  </si>
  <si>
    <t>-6.77759,-79.83385</t>
  </si>
  <si>
    <t>Pasaje Union N° 364, Urb. El Porvenir, Chiclayo, Chiclayo, Lambayeque</t>
  </si>
  <si>
    <t>-6.76882,-79.82922</t>
  </si>
  <si>
    <t>Av. Humbolt N° 905 P.J. Lopez Albujar, Chiclayo, Chiclayo, Lambayeque</t>
  </si>
  <si>
    <t>-6.75528,-79.82666</t>
  </si>
  <si>
    <t>Calle Los Heraldos Negros N° 119 Int. A Pp.Jj. Cesar Vallejo, Chiclayo, Chiclayo, Lambayeque</t>
  </si>
  <si>
    <t>-6.76019,-79.82509</t>
  </si>
  <si>
    <t>Calle Humboldt Nro. 343 P.J. San Antonio, Chiclayo, Chiclayo, Lambayeque</t>
  </si>
  <si>
    <t>-6.76476,-79.87594</t>
  </si>
  <si>
    <t>Calle La Paz N° 287 Urb. Remigio Silva, Chiclayo, Chiclayo, Lambayeque</t>
  </si>
  <si>
    <t>-6.77059,-79.87233</t>
  </si>
  <si>
    <t>Mz. Mi S/N Ex Fundo Oquendo, Chiclayo, Chiclayo, Lambayeque</t>
  </si>
  <si>
    <t>Pasaje La Libertad S/N Lote 4 Pj Ramón Castilla, Chongoyape, Chiclayo, Lambayeque</t>
  </si>
  <si>
    <t>-6.63766,-79.39513</t>
  </si>
  <si>
    <t>Ca Atahualpa 1321, Chongoyape, Chiclayo, Lambayeque</t>
  </si>
  <si>
    <t>-6.63188,-79.38793</t>
  </si>
  <si>
    <t>Cl. Atahualpa 1322, Chongoyape, Chiclayo, Lambayeque</t>
  </si>
  <si>
    <t>Av. Tupac Amaru N° 181 C.P. Pampagrande, Chongoyape, Chiclayo, Lambayeque</t>
  </si>
  <si>
    <t>-6.74774,-79.48031</t>
  </si>
  <si>
    <t>Ca. Lora Y Lora Sn Cent Chongoyape, Chongoyape, Chiclayo, Lambayeque</t>
  </si>
  <si>
    <t>-6.6403,-79.39067</t>
  </si>
  <si>
    <t>Av. Simon Bolivar 1537, Chongoyape, Chiclayo, Lambayeque</t>
  </si>
  <si>
    <t>-6.74966,-79.84011</t>
  </si>
  <si>
    <t>Calle El Porvenir Mz A Lote 1 Cp Carniche Bajo 1 Etapa, Chongoyape, Chiclayo, Lambayeque</t>
  </si>
  <si>
    <t>-6.64119,-79.38952</t>
  </si>
  <si>
    <t>Calle Miguel Grau N° 324, Eten, Chiclayo, Lambayeque</t>
  </si>
  <si>
    <t>-6.90533,-79.8629</t>
  </si>
  <si>
    <t>Calle Gonzales Prada Nro. 503 , Eten, Chiclayo, Lambayeque</t>
  </si>
  <si>
    <t>-6.9051,-79.86272</t>
  </si>
  <si>
    <t>Calle San Martin Nro.1133 P.J. Señor De La Justicia, Ferreñafe, Ferreñafe, Lambayeque</t>
  </si>
  <si>
    <t>-6.63146,-79.78624</t>
  </si>
  <si>
    <t>Av. Tacna 1079 P.J. San Juan Bosco, Ferreñafe, Ferreñafe, Lambayeque</t>
  </si>
  <si>
    <t>-6.63132,-79.79132</t>
  </si>
  <si>
    <t>Cal. Ilo Centro 117, Ferreñafe, Ferreñafe, Lambayeque</t>
  </si>
  <si>
    <t>-6.64172,-79.78667</t>
  </si>
  <si>
    <t>Cl. Francisco Gonzales Burga 217, Ferreñafe, Ferreñafe, Lambayeque</t>
  </si>
  <si>
    <t>-6.64032,-79.78541</t>
  </si>
  <si>
    <t>Carr. Panamericana 962 Centro Illimo, Illimo, Lambayeque, Lambayeque</t>
  </si>
  <si>
    <t>-6.47366,-79.85564</t>
  </si>
  <si>
    <t>Cal. Progreso 490, Illimo, Lambayeque, Lambayeque</t>
  </si>
  <si>
    <t>-6.70285,-79.90038</t>
  </si>
  <si>
    <t>Calle Balta N° 046, A Una Cuadra Del Centro De Salud, Illimo, Lambayeque, Lambayeque</t>
  </si>
  <si>
    <t>-6.47483,-79.85369</t>
  </si>
  <si>
    <t>Av. Juan Miguel Bernilla S/N Cp Uyurpampa, Incahuasi, Ferreñafe, Lambayeque</t>
  </si>
  <si>
    <t>-6.22678,-79.30481</t>
  </si>
  <si>
    <t>Calle 6 Mzna Z1 Lote 105, Incahuasi, Ferreñafe, Lambayeque</t>
  </si>
  <si>
    <t>Cal. Elias Aguirre 695, Jayanca, Lambayeque, Lambayeque</t>
  </si>
  <si>
    <t>-6.38966,-79.82213</t>
  </si>
  <si>
    <t>Mz. A S/N Caserío El Arenal, Jayanca, Lambayeque, Lambayeque</t>
  </si>
  <si>
    <t>-6.389,-79.82046</t>
  </si>
  <si>
    <t>Ca Grau 893 , Jayanca, Lambayeque, Lambayeque</t>
  </si>
  <si>
    <t>Calle Santa Juanita N° 174 V Sector De Urrunaga, Jose Leonardo Ortiz, Chiclayo, Lambayeque</t>
  </si>
  <si>
    <t>-6.75124,-79.82684</t>
  </si>
  <si>
    <t>Cal. Los Eucaliptos P.J. Villa Hermosa Mza. C Lote. 18, Jose Leonardo Ortiz, Chiclayo, Lambayeque</t>
  </si>
  <si>
    <t>-6.75412,-79.8244</t>
  </si>
  <si>
    <t>Av. Venezuela 215, Jose Leonardo Ortiz, Chiclayo, Lambayeque</t>
  </si>
  <si>
    <t>-6.75415,-79.84412</t>
  </si>
  <si>
    <t>Asentamiento Humano Saul Cantoral Mz I Lote 15, Jose Leonardo Ortiz, Chiclayo, Lambayeque</t>
  </si>
  <si>
    <t>-6.74848,-79.82941</t>
  </si>
  <si>
    <t>Urb. Saul Cantoral Mza. E Lote. 11 , Jose Leonardo Ortiz, Chiclayo, Lambayeque</t>
  </si>
  <si>
    <t>-6.74548,-79.83864</t>
  </si>
  <si>
    <t>Cl San Felipe N° 410 Nuevo San Lorenzo, Jose Leonardo Ortiz, Chiclayo, Lambayeque</t>
  </si>
  <si>
    <t>-6.75704,-79.8493</t>
  </si>
  <si>
    <t>Calle Luis Heysen N° 199 C.P. Encarnación, Jose Leonardo Ortiz, Chiclayo, Lambayeque</t>
  </si>
  <si>
    <t>-6.74979,-79.84153</t>
  </si>
  <si>
    <t>Mza E Lote 32 Pp.Jj. Virgen De Guadalupe (Por La Derrama Magisterial), Jose Leonardo Ortiz, Chiclayo, Lambayeque</t>
  </si>
  <si>
    <t>-6.7506,-79.86639</t>
  </si>
  <si>
    <t>Mza. V Lote. 29 Habur Salamanca (Entre Calles San Jose Obrero Y Manuel Pardo), Jose Leonardo Ortiz, Chiclayo, Lambayeque</t>
  </si>
  <si>
    <t>-6.74995,-79.85847</t>
  </si>
  <si>
    <t>Calle Huascar N° 1135 A P.J Urrunaga, Jose Leonardo Ortiz, Chiclayo, Lambayeque</t>
  </si>
  <si>
    <t>-6.75047,-79.83813</t>
  </si>
  <si>
    <t>Mz B Lote 11 Sector 3 Ah Virgen De Guadalupe, Jose Leonardo Ortiz, Chiclayo, Lambayeque</t>
  </si>
  <si>
    <t>A.H Javier Castro Ii Mz H Lote 5, Jose Leonardo Ortiz, Chiclayo, Lambayeque</t>
  </si>
  <si>
    <t>-6.75171,-79.8584</t>
  </si>
  <si>
    <t>Cl. Santa Rosa Mz A Lote 9 Pj Villa El Triunfo, Jose Leonardo Ortiz, Chiclayo, Lambayeque</t>
  </si>
  <si>
    <t>-6.74346,-79.84071</t>
  </si>
  <si>
    <t>San Antonio 416, Jose Leonardo Ortiz, Chiclayo, Lambayeque</t>
  </si>
  <si>
    <t>Calle Pardo Y Miguel N° 379 Urb. Latina  , Jose Leonardo Ortiz, Chiclayo, Lambayeque</t>
  </si>
  <si>
    <t>-6.75886,-79.83211</t>
  </si>
  <si>
    <t>Calle Gran Chimu N° 108 P.J. Jorge Chavez, Jose Leonardo Ortiz, Chiclayo, Lambayeque</t>
  </si>
  <si>
    <t>-6.74884,-79.84052</t>
  </si>
  <si>
    <t>Calle Gran Chimu Nro. 108 Pp.Jj. Jorge Chavez, Jose Leonardo Ortiz, Chiclayo, Lambayeque</t>
  </si>
  <si>
    <t>Calle Gran Chimú N° 108 Pj. Jorge Chavez, Jose Leonardo Ortiz, Chiclayo, Lambayeque</t>
  </si>
  <si>
    <t>Calle Gran Chimu Nro. 108 P.J. Jorge Chavez, Jose Leonardo Ortiz, Chiclayo, Lambayeque</t>
  </si>
  <si>
    <t>Prolongacion Mexico Oeste Nº 901- P.J. Maria Parado De Bellido, Jose Leonardo Ortiz, Chiclayo, Lambayeque</t>
  </si>
  <si>
    <t>-6.75734,-79.82345</t>
  </si>
  <si>
    <t>Pardo Y Miguel Nº 379, Jose Leonardo Ortiz, Chiclayo, Lambayeque</t>
  </si>
  <si>
    <t>Calle Panama Nro. 1749, Jose Leonardo Ortiz, Chiclayo, Lambayeque</t>
  </si>
  <si>
    <t>-6.75352,-79.84211</t>
  </si>
  <si>
    <t>Calle Lambayeque 199, Jose Leonardo Ortiz, Chiclayo, Lambayeque</t>
  </si>
  <si>
    <t>P.J. Santa Lucia Mza. A Lote. 10 (Sal. A Ferreñafe, Pasado Grifo Rosario), Jose Leonardo Ortiz, Chiclayo, Lambayeque</t>
  </si>
  <si>
    <t>-6.76154,-79.84202</t>
  </si>
  <si>
    <t>Av. Victor Raul Haya De La Torre N° 2396 Mz 1 Lt 5 , La Victoria, Chiclayo, Lambayeque</t>
  </si>
  <si>
    <t>-6.79927,-79.8306</t>
  </si>
  <si>
    <t>Cl Demetrio Acosta Mz 147 Lote 36, La Victoria, Chiclayo, Lambayeque</t>
  </si>
  <si>
    <t>-6.80366,-79.85005</t>
  </si>
  <si>
    <t>Pje. Coricancha 205, Int. M, La Victoria, Chiclayo, Lambayeque</t>
  </si>
  <si>
    <t>-6.7903,-79.84294</t>
  </si>
  <si>
    <t>Mz. 36 Lote 04 Chosica Del Norte, La Victoria, Chiclayo, Lambayeque</t>
  </si>
  <si>
    <t>-6.79835,-79.84034</t>
  </si>
  <si>
    <t>Mz L 05 Sector Rural-Pueblo Libre, Lagunas, Chiclayo, Lambayeque</t>
  </si>
  <si>
    <t>-6.98028,-79.64844</t>
  </si>
  <si>
    <t>Calle Victor Ramirez S/N Cp Ucupe, Lagunas, Chiclayo, Lambayeque</t>
  </si>
  <si>
    <t>Cal. Prolongación Angel Gonzales Mz. B Lote 9 Aa.Hh. Pedro Ruiz Gallo, Lambayeque, Lambayeque, Lambayeque</t>
  </si>
  <si>
    <t>-6.70627,-79.9014</t>
  </si>
  <si>
    <t>Calle Emiliano Niño Mza H Lote1 P.J. San Martin, Lambayeque, Lambayeque, Lambayeque</t>
  </si>
  <si>
    <t>-6.15193,-79.71628</t>
  </si>
  <si>
    <t>Jr. 22 De Octubre N° 1729, Lambayeque, Lambayeque, Lambayeque</t>
  </si>
  <si>
    <t>-6.69849,-79.90374</t>
  </si>
  <si>
    <t>Ca Las Dunas S/N Ppjj Santa Rosa, Lambayeque, Lambayeque, Lambayeque</t>
  </si>
  <si>
    <t>Jr. 22 De Octubre N° 1729 Centro Cutervo, Lambayeque, Lambayeque, Lambayeque</t>
  </si>
  <si>
    <t>Cal. La Marina Urb. Ramon Castilla 331 (En La Recta Del Inst Isatec), Lambayeque, Lambayeque, Lambayeque</t>
  </si>
  <si>
    <t>-6.70071,-79.90078</t>
  </si>
  <si>
    <t>Calle San Antonio N° 427 - Pp.Jj. San Martin, Lambayeque, Lambayeque, Lambayeque</t>
  </si>
  <si>
    <t>33.46318,-117.59097</t>
  </si>
  <si>
    <t>Av. Diagonal 380 Oficina 201, Miraflores, Lima, Lambayeque</t>
  </si>
  <si>
    <t>-12.1215,-77.03066</t>
  </si>
  <si>
    <t>Av. Diagonal Nº 380 Of. 201, Miraflores, Lima, Lambayeque</t>
  </si>
  <si>
    <t>Av. Diagonal N° 380 Oficina 201, Miraflores, Lima, Lambayeque</t>
  </si>
  <si>
    <t>Ca. 28 De Julio 679, Mochumi, Lambayeque, Lambayeque</t>
  </si>
  <si>
    <t>-6.7034,-79.90765</t>
  </si>
  <si>
    <t>Mz A Lote S/N Caserio Solecape, Mochumi, Lambayeque, Lambayeque</t>
  </si>
  <si>
    <t>-6.54805,-79.86394</t>
  </si>
  <si>
    <t>Pasaje Bolivar Nº 359, Monsefu, Chiclayo, Lambayeque</t>
  </si>
  <si>
    <t>-6.75795,-79.84164</t>
  </si>
  <si>
    <t>Av. Centenario N° 342, Monsefu, Chiclayo, Lambayeque</t>
  </si>
  <si>
    <t>-6.87228,-79.86958</t>
  </si>
  <si>
    <t>Pp.Jj San Jose Monsefu Mz K Lote 2, Monsefu, Chiclayo, Lambayeque</t>
  </si>
  <si>
    <t>-6.87164,-79.86834</t>
  </si>
  <si>
    <t>Av. Tahuantinsuyo N° 303, Morrope, Lambayeque, Lambayeque</t>
  </si>
  <si>
    <t>-6.54194,-80.01236</t>
  </si>
  <si>
    <t>Cal. Cristo Rey Cas. Casa Blanca 48, Morrope, Lambayeque, Lambayeque</t>
  </si>
  <si>
    <t>-6.51137,-79.95994</t>
  </si>
  <si>
    <t>Av. Los Incas Mz D Lte 15 A.H Los Arenales Centro, Morrope, Lambayeque, Lambayeque</t>
  </si>
  <si>
    <t>-6.54115,-80.01247</t>
  </si>
  <si>
    <t>Cal. Tres De Diciembre Nro.349 - Upis Cruz De Chalpon, Motupe, Lambayeque, Lambayeque</t>
  </si>
  <si>
    <t>-6.1528,-79.71904</t>
  </si>
  <si>
    <t>Calle Ismael Valiente 234 Sanchez Cerro, Motupe, Lambayeque, Lambayeque</t>
  </si>
  <si>
    <t>-6.15056,-79.7125</t>
  </si>
  <si>
    <t>Calle San Jose N° 501, Motupe, Lambayeque, Lambayeque</t>
  </si>
  <si>
    <t>-6.15249,-79.71431</t>
  </si>
  <si>
    <t>Lotizacion Ascencio Mz 1 Lt 1 Sector Santa Julia, Motupe, Lambayeque, Lambayeque</t>
  </si>
  <si>
    <t>-6.15393,-79.71878</t>
  </si>
  <si>
    <t>Av. Miraflores Mz A Lote S Cas, Tongorrape, Motupe, Lambayeque, Lambayeque</t>
  </si>
  <si>
    <t>38.89037,-77.03196</t>
  </si>
  <si>
    <t>Caserio Playa De Cascajal S/N, Olmos, Lambayeque, Lambayeque</t>
  </si>
  <si>
    <t>-5.98808,-79.74688</t>
  </si>
  <si>
    <t>Calle Santo Domingo N° 613, Olmos, Lambayeque, Lambayeque</t>
  </si>
  <si>
    <t>-5.98825,-79.74852</t>
  </si>
  <si>
    <t>Mz. A Sn Serur Callejon Cascajal C.P. La Estancia, Olmos, Lambayeque, Lambayeque</t>
  </si>
  <si>
    <t>Calle Tacna Mz. Z1 Lt 26, Olmos, Lambayeque, Lambayeque</t>
  </si>
  <si>
    <t>-5.9884,-79.74404</t>
  </si>
  <si>
    <t>Calle Miguel Grau 812 - Cercado, Olmos, Lambayeque, Lambayeque</t>
  </si>
  <si>
    <t>-6.70185,-79.91054</t>
  </si>
  <si>
    <t>C.P. M. Insculas S/N (Al Frente De La Iglesia Las Asambleas), Olmos, Lambayeque, Lambayeque</t>
  </si>
  <si>
    <t>Caserio Cerro De Falla S/N, Olmos, Lambayeque, Lambayeque</t>
  </si>
  <si>
    <t>Cas. Las Norias . (A 10 Km De La Ciudad De Olmos), Olmos, Lambayeque, Lambayeque</t>
  </si>
  <si>
    <t>-5.99454,-79.74464</t>
  </si>
  <si>
    <t>Calle Atahualpa Sn Cuadra 11, Olmos, Lambayeque, Lambayeque</t>
  </si>
  <si>
    <t>-6.70449,-79.90361</t>
  </si>
  <si>
    <t>C.P. El Puente S/N (Al Lado Del Colegio), Olmos, Lambayeque, Lambayeque</t>
  </si>
  <si>
    <t>Calle Alfonso Ugarte Mz 47 Lte 06 P.J Sta Isabel , Olmos, Lambayeque, Lambayeque</t>
  </si>
  <si>
    <t>-5.98928,-79.74574</t>
  </si>
  <si>
    <t>Ca San Martin S/N Ppjj Santa Ana, Olmos, Lambayeque, Lambayeque</t>
  </si>
  <si>
    <t>-5.98851,-79.74496</t>
  </si>
  <si>
    <t>Carretera Panamericana S/N Sector Rural La Pilca 1, Olmos, Lambayeque, Lambayeque</t>
  </si>
  <si>
    <t>-5.95033,-79.66394</t>
  </si>
  <si>
    <t>Calle Santo Domingo N° 353 Olmos, Olmos, Lambayeque, Lambayeque</t>
  </si>
  <si>
    <t>Caserio El Espinal S/N, Oyotun, Chiclayo, Lambayeque</t>
  </si>
  <si>
    <t>-6.78056,-79.84662</t>
  </si>
  <si>
    <t>Av. Tarapaca N° 240, Oyotun, Chiclayo, Lambayeque</t>
  </si>
  <si>
    <t>-6.78055,-79.84695</t>
  </si>
  <si>
    <t>Mz."A" 00007 Caserio Chilcal Alto S/N, Oyotun, Chiclayo, Lambayeque</t>
  </si>
  <si>
    <t>Av. San Martin 424, Oyotun, Chiclayo, Lambayeque</t>
  </si>
  <si>
    <t>-6.79712,-79.83423</t>
  </si>
  <si>
    <t>Mz A Lote S/N Sector Rural El Progreso- Carretera La Florida, Oyotun, Chiclayo, Lambayeque</t>
  </si>
  <si>
    <t>-6.85563,-79.30343</t>
  </si>
  <si>
    <t>- Ref Caserio Pueblo Viejo, Pacora, Lambayeque, Lambayeque</t>
  </si>
  <si>
    <t>-6.42842,-79.84015</t>
  </si>
  <si>
    <t>Av. San Pablo Nº 133 , Pacora, Lambayeque, Lambayeque</t>
  </si>
  <si>
    <t>Calle Alan Garcia Mz C Lote 17 Sec Rural Posope Alto, Patapo, Chiclayo, Lambayeque</t>
  </si>
  <si>
    <t>-6.73212,-79.63465</t>
  </si>
  <si>
    <t>Mz K Lote 7 Cpm La Cria, Patapo, Chiclayo, Lambayeque</t>
  </si>
  <si>
    <t>-6.77686,-79.84424</t>
  </si>
  <si>
    <t>Caserio La Canteras, Patapo, Chiclayo, Lambayeque</t>
  </si>
  <si>
    <t>-6.78865,-79.84684</t>
  </si>
  <si>
    <t>Calle Alameda N° 10 Posope Alto, Patapo, Chiclayo, Lambayeque</t>
  </si>
  <si>
    <t>-6.73452,-79.63136</t>
  </si>
  <si>
    <t>Cal. Acequia S-N (Por La Gallera), Patapo, Chiclayo, Lambayeque</t>
  </si>
  <si>
    <t>-6.74098,-79.54209</t>
  </si>
  <si>
    <t>Vista Florida 119-B, Picsi, Chiclayo, Lambayeque</t>
  </si>
  <si>
    <t>-6.72578,-79.75823</t>
  </si>
  <si>
    <t>Mz A Lote 36 Urb La Pradera , Pimentel, Chiclayo, Lambayeque</t>
  </si>
  <si>
    <t>-6.83536,-79.934</t>
  </si>
  <si>
    <t>A.H. Virgen De Fatima Mza. O Lote. 18, Pimentel, Chiclayo, Lambayeque</t>
  </si>
  <si>
    <t>-6.7719,-79.92006</t>
  </si>
  <si>
    <t>Calle Luis Heysen N° 208, Pitipo, Ferreñafe, Lambayeque</t>
  </si>
  <si>
    <t>-6.56501,-79.77966</t>
  </si>
  <si>
    <t>Av. Incahuasi N° 236 - Caserio La Traposa, Pitipo, Ferreñafe, Lambayeque</t>
  </si>
  <si>
    <t>Av. Incahuasi Nro. 179 C.P. El Desaguadero, Pitipo, Ferreñafe, Lambayeque</t>
  </si>
  <si>
    <t>Cal. La Construccion Sn. Batangrande, Pitipo, Ferreñafe, Lambayeque</t>
  </si>
  <si>
    <t>Caserio La Zaranda, Pitipo, Ferreñafe, Lambayeque</t>
  </si>
  <si>
    <t>-6.44677,-79.73787</t>
  </si>
  <si>
    <t>Cal. 24 De Junio Saltur 538, Pomalca, Chiclayo, Lambayeque</t>
  </si>
  <si>
    <t>-6.76767,-79.87004</t>
  </si>
  <si>
    <t>Av. San Martin S/N Mz. J Lote 06, Pomalca, Chiclayo, Lambayeque</t>
  </si>
  <si>
    <t>-6.76781,-79.77714</t>
  </si>
  <si>
    <t>Mz. 102 0008 Centro Pomalca 9 De Octubre, Pomalca, Chiclayo, Lambayeque</t>
  </si>
  <si>
    <t>-6.76885,-79.79347</t>
  </si>
  <si>
    <t>Av. Apolinario Salcedo Mz. K Lt. 15 Cp. San Borja, Pomalca, Chiclayo, Lambayeque</t>
  </si>
  <si>
    <t>Mz. 68 Lt. 13 Centro De Pomalca, Pomalca, Chiclayo, Lambayeque</t>
  </si>
  <si>
    <t>Cal. Alto Peru Nro. 2 Sector La Ladrillera, Pucala, Chiclayo, Lambayeque</t>
  </si>
  <si>
    <t>-6.89553,-79.55667</t>
  </si>
  <si>
    <t>Cal. Miguel Pasco 296, Pueblo Nuevo, Ferreñafe, Lambayeque</t>
  </si>
  <si>
    <t>-6.63895,-79.79477</t>
  </si>
  <si>
    <t>Cal. Casimiro Chuman 755, Pueblo Nuevo, Ferreñafe, Lambayeque</t>
  </si>
  <si>
    <t>-6.63814,-79.79576</t>
  </si>
  <si>
    <t>Manzana B Lote 1 Aa.Hh. Las Delicias, Reque, Chiclayo, Lambayeque</t>
  </si>
  <si>
    <t>-6.88018,-79.8157</t>
  </si>
  <si>
    <t>Aa.Hh. Nuevo Reque, Mz. A Lote 11, Reque, Chiclayo, Lambayeque</t>
  </si>
  <si>
    <t>Cal. Dos De Mayo 98, Salas, Lambayeque, Lambayeque</t>
  </si>
  <si>
    <t>-6.70239,-79.90667</t>
  </si>
  <si>
    <t>Mz. A. Lote S.N. Aa Hh Nueva Chita Alta, Salas, Lambayeque, Lambayeque</t>
  </si>
  <si>
    <t>-6.2735,-79.60404</t>
  </si>
  <si>
    <t>Cas. El Sauce Mza. A , Salas, Lambayeque, Lambayeque</t>
  </si>
  <si>
    <t>Cal. Andres Avelino Caceres Mza. 50 Lote. 36 , Salas, Lambayeque, Lambayeque</t>
  </si>
  <si>
    <t>-6.70273,-79.90369</t>
  </si>
  <si>
    <t>Calle José Galán López 266. Urb. El Pescador, San Jose, Lambayeque, Lambayeque</t>
  </si>
  <si>
    <t>-6.77065,-79.96585</t>
  </si>
  <si>
    <t>Calle 8 De Octubre Nº 351 Mz C Lote 2, Santa Rosa, Chiclayo, Lambayeque</t>
  </si>
  <si>
    <t>-6.88129,-79.91843</t>
  </si>
  <si>
    <t>Calle Augusto B. Leguia N° 1210 A.H. Ciudad Del Pescador, Santa Rosa, Chiclayo, Lambayeque</t>
  </si>
  <si>
    <t>-6.88129,-79.91539</t>
  </si>
  <si>
    <t>Ca. Esteban Palma Cuadra 2 Sn, Santa Rosa, Chiclayo, Lambayeque</t>
  </si>
  <si>
    <t>-6.87777,-79.92276</t>
  </si>
  <si>
    <t>Calle Cristian Barnard 304 Urb Los Balsares, Santa Rosa, Chiclayo, Lambayeque</t>
  </si>
  <si>
    <t>-6.88084,-79.91839</t>
  </si>
  <si>
    <t>Calle Real Nº 462, Saña, Chiclayo, Lambayeque</t>
  </si>
  <si>
    <t>-6.86785,-79.81735</t>
  </si>
  <si>
    <t>Calle Real 709 Cercado, Saña, Chiclayo, Lambayeque</t>
  </si>
  <si>
    <t>-6.9208,-79.5845</t>
  </si>
  <si>
    <t>Calle San Marcelo 360 Centro, Tucume, Lambayeque, Lambayeque</t>
  </si>
  <si>
    <t>-6.51008,-79.85942</t>
  </si>
  <si>
    <t>Caserio San Bernardino S/N, Tucume, Lambayeque, Lambayeque</t>
  </si>
  <si>
    <t>-6.50774,-79.85898</t>
  </si>
  <si>
    <t>Campiña Zapotal S/N, Tucume, Lambayeque, Lambayeque</t>
  </si>
  <si>
    <t>-6.50774,-79.85899</t>
  </si>
  <si>
    <t>Calle Federico Villarreal Nº 891, Tucume, Lambayeque, Lambayeque</t>
  </si>
  <si>
    <t>-6.50082,-79.85417</t>
  </si>
  <si>
    <t>Pasaje La Pintada 033 Caserio Tucume, Tucume, Lambayeque, Lambayeque</t>
  </si>
  <si>
    <t>-6.49389,-79.85809</t>
  </si>
  <si>
    <t>Caserio ¿Los Reynozos Ii Etapa- Refe. Predio N° 2743, Tucume, Lambayeque, Lambayeque</t>
  </si>
  <si>
    <t>Block 7 - 717A, Tuman, Chiclayo, Lambayeque</t>
  </si>
  <si>
    <t>-6.74638,-79.70114</t>
  </si>
  <si>
    <t>Los Andes Mz.F Lote 01, Tuman, Chiclayo, Lambayeque</t>
  </si>
  <si>
    <t>Mz. 43 Lote 03 Sector Acapulco, Tuman, Chiclayo, Lambayeque</t>
  </si>
  <si>
    <t>Direccion_output</t>
  </si>
  <si>
    <t>ETEN PUERTO</t>
  </si>
  <si>
    <t>NUEVA ARICA</t>
  </si>
  <si>
    <t>CAÑARIS</t>
  </si>
  <si>
    <t>MANUEL ANTONIO MESONES</t>
  </si>
  <si>
    <t>CHOCHOPE</t>
  </si>
  <si>
    <t>NumeroUbigeo_tabla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</si>
  <si>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</si>
  <si>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</si>
  <si>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</si>
  <si>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</si>
  <si>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</si>
  <si>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</si>
  <si>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</si>
  <si>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</si>
  <si>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</si>
  <si>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</si>
  <si>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</si>
  <si>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</si>
  <si>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</si>
  <si>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</si>
  <si>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</si>
  <si>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</si>
  <si>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</si>
  <si>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</si>
  <si>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</si>
  <si>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</si>
  <si>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</si>
  <si>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VITOR</t>
  </si>
  <si>
    <t>YANAHUARA</t>
  </si>
  <si>
    <t>YARABAMBA</t>
  </si>
  <si>
    <t>YURA</t>
  </si>
  <si>
    <t>JOSE LUIS BUSTAMANTE Y</t>
  </si>
  <si>
    <t>CAMANA</t>
  </si>
  <si>
    <t>CARAVELI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</si>
  <si>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</si>
  <si>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</si>
  <si>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</si>
  <si>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</si>
  <si>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</si>
  <si>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</si>
  <si>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</si>
  <si>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</si>
  <si>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</si>
  <si>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</si>
  <si>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</si>
  <si>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</si>
  <si>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</si>
  <si>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</si>
  <si>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</si>
  <si>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</si>
  <si>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</si>
  <si>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</si>
  <si>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</si>
  <si>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</si>
  <si>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CAYLLOMA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</si>
  <si>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</si>
  <si>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</si>
  <si>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</si>
  <si>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</si>
  <si>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</si>
  <si>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</si>
  <si>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</si>
  <si>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</si>
  <si>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</si>
  <si>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</si>
  <si>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</si>
  <si>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</si>
  <si>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</si>
  <si>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</si>
  <si>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</si>
  <si>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</si>
  <si>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</si>
  <si>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</si>
  <si>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</si>
  <si>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HUAMBO</t>
  </si>
  <si>
    <t>HUANCA</t>
  </si>
  <si>
    <t>ICHUPAMPA</t>
  </si>
  <si>
    <t>LARI</t>
  </si>
  <si>
    <t>CONDESUYOS</t>
  </si>
  <si>
    <t>ISLAY</t>
  </si>
  <si>
    <t>ISLAM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</si>
  <si>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</si>
  <si>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</si>
  <si>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</si>
  <si>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</si>
  <si>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</si>
  <si>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</si>
  <si>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</si>
  <si>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</si>
  <si>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</si>
  <si>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</si>
  <si>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CHUQUIBAMBA</t>
  </si>
  <si>
    <t>ANDARAY</t>
  </si>
  <si>
    <t>CAYARANI</t>
  </si>
  <si>
    <t>CHICHAS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</si>
  <si>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</si>
  <si>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</si>
  <si>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</si>
  <si>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</si>
  <si>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</si>
  <si>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</si>
  <si>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</si>
  <si>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</si>
  <si>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IRAY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</si>
  <si>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</si>
  <si>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</si>
  <si>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</si>
  <si>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</si>
  <si>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</si>
  <si>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</si>
  <si>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</si>
  <si>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</si>
  <si>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</si>
  <si>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</si>
  <si>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</si>
  <si>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</si>
  <si>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CAJABAMBA</t>
  </si>
  <si>
    <t>CELENDIN</t>
  </si>
  <si>
    <t>ASUNCION</t>
  </si>
  <si>
    <t>CHETILLA</t>
  </si>
  <si>
    <t>COSPAN</t>
  </si>
  <si>
    <t>JESUS</t>
  </si>
  <si>
    <t>LLACANORA</t>
  </si>
  <si>
    <t>LOS BAÑOS DEL INCA</t>
  </si>
  <si>
    <t>MAGDALENA</t>
  </si>
  <si>
    <t>MATARA</t>
  </si>
  <si>
    <t>NAMORA</t>
  </si>
  <si>
    <t>SAN JUAN</t>
  </si>
  <si>
    <t>CACHACHI</t>
  </si>
  <si>
    <t>CONDEBAMBA</t>
  </si>
  <si>
    <t>SITACOCHA</t>
  </si>
  <si>
    <t>CHUMIJCH</t>
  </si>
  <si>
    <t>CORTEGANA</t>
  </si>
  <si>
    <t>HIJASMIN</t>
  </si>
  <si>
    <t>JORGE CHAVEZ</t>
  </si>
  <si>
    <t>JOSE CALVEZ</t>
  </si>
  <si>
    <t>MIGUEL IGLESIAS</t>
  </si>
  <si>
    <t>OXAMARCA</t>
  </si>
  <si>
    <t>SOROCHUCO</t>
  </si>
  <si>
    <t>SUCRE</t>
  </si>
  <si>
    <t>UTCO</t>
  </si>
  <si>
    <t>CONTUMAZA</t>
  </si>
  <si>
    <t>LA LIBERTAD DE PALLAN</t>
  </si>
  <si>
    <t>ANGUIA</t>
  </si>
  <si>
    <t>CHADIN</t>
  </si>
  <si>
    <t>CHOROPAMPA</t>
  </si>
  <si>
    <t>SAN JUAN DE LICUAS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</si>
  <si>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</si>
  <si>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</si>
  <si>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</si>
  <si>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</si>
  <si>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</si>
  <si>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</si>
  <si>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</si>
  <si>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LLAMA</t>
  </si>
  <si>
    <t>PION</t>
  </si>
  <si>
    <t>SANTO DOMINGO DE LA</t>
  </si>
  <si>
    <t>TORIBIO CASANOVA</t>
  </si>
  <si>
    <t>CHUGUR</t>
  </si>
  <si>
    <t>BELLAVISTA</t>
  </si>
  <si>
    <t>CHONTALI</t>
  </si>
  <si>
    <t>HIJABAL</t>
  </si>
  <si>
    <t>LAS PIRIAS</t>
  </si>
  <si>
    <t>SALLIQUE</t>
  </si>
  <si>
    <t>SAN FELIPE</t>
  </si>
  <si>
    <t>SAN JOSE DEL ALTO</t>
  </si>
  <si>
    <t>SAN IGNACIO</t>
  </si>
  <si>
    <t>SAN MARCOS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</si>
  <si>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</si>
  <si>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</si>
  <si>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</si>
  <si>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</si>
  <si>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</si>
  <si>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</si>
  <si>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</si>
  <si>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</si>
  <si>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</si>
  <si>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</si>
  <si>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</si>
  <si>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</si>
  <si>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</si>
  <si>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</si>
  <si>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</si>
  <si>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</si>
  <si>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</si>
  <si>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LLAPA</t>
  </si>
  <si>
    <t>SAN GREGORIO</t>
  </si>
  <si>
    <t>SAN SILVESTRE DE COCHAN</t>
  </si>
  <si>
    <t>TONGOD</t>
  </si>
  <si>
    <t>UNION AGUA BLANCA</t>
  </si>
  <si>
    <t>SAN PABLO</t>
  </si>
  <si>
    <t>SAN BERNARDINO</t>
  </si>
  <si>
    <t>SAN LUIS</t>
  </si>
  <si>
    <t>TUMBADEN</t>
  </si>
  <si>
    <t>ANDABAMBA</t>
  </si>
  <si>
    <t>CHANCAYBAÑOS</t>
  </si>
  <si>
    <t>LA ESPERANZA</t>
  </si>
  <si>
    <t>NINABAMBA</t>
  </si>
  <si>
    <t>SAUCEPAMPA</t>
  </si>
  <si>
    <t>SEXI</t>
  </si>
  <si>
    <t>UTICYACU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</si>
  <si>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</si>
  <si>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</si>
  <si>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</si>
  <si>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</si>
  <si>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</si>
  <si>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</si>
  <si>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</si>
  <si>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</si>
  <si>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</si>
  <si>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</si>
  <si>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</si>
  <si>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</si>
  <si>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</si>
  <si>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</si>
  <si>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</si>
  <si>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</si>
  <si>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</si>
  <si>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</si>
  <si>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</si>
  <si>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</si>
  <si>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</si>
  <si>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</si>
  <si>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</si>
  <si>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</si>
  <si>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</si>
  <si>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</si>
  <si>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</si>
  <si>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</si>
  <si>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</si>
  <si>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</si>
  <si>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</si>
  <si>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</si>
  <si>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</si>
  <si>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</si>
  <si>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</si>
  <si>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</si>
  <si>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</si>
  <si>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</si>
  <si>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</si>
  <si>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</si>
  <si>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</si>
  <si>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</si>
  <si>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</si>
  <si>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</si>
  <si>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</si>
  <si>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</si>
  <si>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</si>
  <si>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</si>
  <si>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</si>
  <si>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</si>
  <si>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</si>
  <si>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</si>
  <si>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 BUENAVENTURA</t>
  </si>
  <si>
    <t>SANTA ROSA DE QUIVES</t>
  </si>
  <si>
    <t>CAÑETE</t>
  </si>
  <si>
    <t>SAN VICENTE DE 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</si>
  <si>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</si>
  <si>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</si>
  <si>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</si>
  <si>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</si>
  <si>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</si>
  <si>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</si>
  <si>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</si>
  <si>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</si>
  <si>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</si>
  <si>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</si>
  <si>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</si>
  <si>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</si>
  <si>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</si>
  <si>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</si>
  <si>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</si>
  <si>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</si>
  <si>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</si>
  <si>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</si>
  <si>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</si>
  <si>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</si>
  <si>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</si>
  <si>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</si>
  <si>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</si>
  <si>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</si>
  <si>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</si>
  <si>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</si>
  <si>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</si>
  <si>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</si>
  <si>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</si>
  <si>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</si>
  <si>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</si>
  <si>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</si>
  <si>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</si>
  <si>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</si>
  <si>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</si>
  <si>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</si>
  <si>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</si>
  <si>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</si>
  <si>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</si>
  <si>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</si>
  <si>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</si>
  <si>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</si>
  <si>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</si>
  <si>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</si>
  <si>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</si>
  <si>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</si>
  <si>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</si>
  <si>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</si>
  <si>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</si>
  <si>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</si>
  <si>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</si>
  <si>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</si>
  <si>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</si>
  <si>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</si>
  <si>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</t>
  </si>
  <si>
    <t>SURCO</t>
  </si>
  <si>
    <t>HUAURA</t>
  </si>
  <si>
    <t>HUACHO</t>
  </si>
  <si>
    <t>AMBAR</t>
  </si>
  <si>
    <t>CALETA DE CARQUIN</t>
  </si>
  <si>
    <t>CHECRAS</t>
  </si>
  <si>
    <t>HUALMAY</t>
  </si>
  <si>
    <t>LEONCIO PRADO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</si>
  <si>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</si>
  <si>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</si>
  <si>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</si>
  <si>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</si>
  <si>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</si>
  <si>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</si>
  <si>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</si>
  <si>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</si>
  <si>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</si>
  <si>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</si>
  <si>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</si>
  <si>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YAUYOS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</si>
  <si>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</si>
  <si>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</si>
  <si>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</si>
  <si>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</si>
  <si>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</si>
  <si>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</si>
  <si>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</si>
  <si>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</si>
  <si>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</si>
  <si>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</si>
  <si>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</si>
  <si>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</si>
  <si>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</si>
  <si>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</si>
  <si>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</si>
  <si>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</si>
  <si>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</si>
  <si>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</si>
  <si>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</si>
  <si>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</si>
  <si>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</si>
  <si>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</si>
  <si>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</si>
  <si>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</si>
  <si>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</si>
  <si>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</si>
  <si>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</si>
  <si>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</si>
  <si>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</si>
  <si>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</si>
  <si>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&amp;</t>
  </si>
  <si>
    <t>CALLE 1 ETP ESTRELLA CURAL NRO. -- FUNDO RUSTICO NRO 1264 LATERAL 12, UCHUMAYO, AREQUIPA, AREQUIPA</t>
  </si>
  <si>
    <t>AV. BUENAVENTURA JULCA S.N. 3 CUADRAS DE LA PNP RURAL SANTOS, SANTO DOMINGO DE LA CAPILLA, CUTERVO, CAJAMARCA</t>
  </si>
  <si>
    <t>CAS. MACHAYPUNGO ALTO S/N (REF.: A 200M DE LA I.E. 10985 MACHAYPUNGO ALTO), BAMBAMARCA, HUALGAYOC, CAJAMARCA</t>
  </si>
  <si>
    <t>CAS. PUCALA MZA. N LOTE. 21 (FRENTEN IGLESIA CATOLICA-2PISOS-ADOBE), PIMPINGOS, CUTERVO, CAJAMARCA</t>
  </si>
  <si>
    <t>JR. 27 DE MAYO SN (CENTRO POBLADO CHABARBAMBA A 50 METROS DE LA INSTITUCIÓN EDUCATIVA 10564), HUAMBOS, CHOTA, CAJAMARCA</t>
  </si>
  <si>
    <t>JR. VICTOR RAUL S/N, SANTO TOMAS, CUTERVO, CAJAMARCA</t>
  </si>
  <si>
    <t>CALLE COMERCIO S/N (SALIDA A QUEROCOTILLO, FRENTE AL PUESTO DE SALUD), QUEROCOTO, CHOTA, CAJAMARCA</t>
  </si>
  <si>
    <t>C.P. YUNCHACO S/N (CA. LA VIÑA -FINAL DE CALLE-2PISOS-ADOBE), CUJILLO, CUTERVO, CAJAMARCA</t>
  </si>
  <si>
    <t>CA. MUYA 00038 CPME. MUYA (REF.: A 100M DEL PUESTO DE SALUD MUYA), HUALGAYOC, HUALGAYOC, CAJAMARCA</t>
  </si>
  <si>
    <t>AV. MAGISTERIAL C.P. YAUYUCAN S/N (EN LA ENTRADA DEL PUEBLO), YAUYUCAN, SANTA CRUZ, CAJAMARCA</t>
  </si>
  <si>
    <t>AV. AVIACION S/N, SANTA CRUZ, SANTA CRUZ, CAJAMARCA</t>
  </si>
  <si>
    <t>CALLE TACNA N° S/N, TOCMOCHE, CHOTA, CAJAMARCA</t>
  </si>
  <si>
    <t>CALLE SOCOTA SN (A 20 MT DEL PARQUE CRUZ DEL RECUERDO), SANTO TOMAS, CUTERVO, CAJAMARCA</t>
  </si>
  <si>
    <t>AV. CIRCUNVALACION MZA. 1A LOTE. 1, MIRACOSTA, CHOTA, CAJAMARCA</t>
  </si>
  <si>
    <t>CALLE. PAN DE AZUCAR 198-CENTRO POBLADO IRACA GRANDE, CHOTA, CHOTA, CAJAMARCA</t>
  </si>
  <si>
    <t>JR. JOSE ARANA 764, CHOTA, CHOTA, CAJAMARCA</t>
  </si>
  <si>
    <t>JR. EXEQUIEL MONTOYA 853, CHOTA, CHOTA, CAJAMARCA</t>
  </si>
  <si>
    <t>PASEO SAN MATEO S/N, CHOTA, CHOTA, CAJAMARCA</t>
  </si>
  <si>
    <t>AV. SAN JUAN SN (A 3 CDRAS. DEL COLISEO DEPORTIVO FACHADA DE LADRILLO COLOR ROJO Y FRENTE AL COLEGIO SAN ANTONIO DE PADUA) , CUTERVO, CUTERVO, CAJAMARCA</t>
  </si>
  <si>
    <t>CALLE LAS ROSAS SN REF. A MEDIA CUADRA DEL GRIFO SARITA COLONIA, CUTERVO, CUTERVO, CAJAMARCA</t>
  </si>
  <si>
    <t>CALLE 24 DE JUNIO S/N (A 3 CUADRAS PLAZA DE ARMAS), HUAMBOS, CHOTA, CAJAMARCA</t>
  </si>
  <si>
    <t>PSJE. CRUZ DE CHALPOM N° 100 (A ESPALDAS INSTITUCIÓN EDUCATICA N10236), CUTERVO, CUTERVO, CAJAMARCA</t>
  </si>
  <si>
    <t>CALLE COMERCIO LT1 BARRIO ALTO HUALLAGA, CALLAYUC, CUTERVO, CAJAMARCA</t>
  </si>
  <si>
    <t>AV.SALOMON VILCHEZ MURGA S/N, SAN ANDRES DE CUTERVO, CUTERVO, CAJAMARCA</t>
  </si>
  <si>
    <t>AV. SALOMON VILCHEZ N° 841 (AL FRENTE DE LA BOTICA ROX Y ANA FARMA), CUTERVO, CUTERVO, CAJAMARCA</t>
  </si>
  <si>
    <t>AV. SAN MARTIN DE PORRES N° 1837, CAJAMARCA, CAJAMARCA, CAJAMARCA</t>
  </si>
  <si>
    <t>JR. JORGE CHAVEZ N° 849, BAMBAMARCA, HUALGAYOC, CAJAMARCA</t>
  </si>
  <si>
    <t>JR. ADRIANO NOVOA N° 816, CHOTA, CHOTA, CAJAMARCA</t>
  </si>
  <si>
    <t>JR. 24 DE JUNIO 533, HUAMBOS, CHOTA, CAJAMARCA</t>
  </si>
  <si>
    <t>AV. BUENVENTURA JULCA PEDRAZA SN (COSTADO DE CERNAN-1 PISO- DE LADRILLO), SANTO DOMINGO DE LA CAPILLA, CUTERVO, CAJAMARCA</t>
  </si>
  <si>
    <t>CALLE PULAN S/N C.P MENOR PULAN , PULAN, SANTA CRUZ, CAJAMARCA</t>
  </si>
  <si>
    <t>CALLE POMAGON BAJO Nº S/N, BAMBAMARCA, HUALGAYOC, CAJAMARCA</t>
  </si>
  <si>
    <t>COMUNIDAD PINGOBAMBA BEDOYA S/N SECTOR PEDRO SORO CARRETERA CHOTA, CHOTA, CHOTA, CAJAMARCA</t>
  </si>
  <si>
    <t>JR. PEDRO MONTENEGRO N° 159, POR EL CENTRO INICIAL PAQUISHA, CUTERVO, CUTERVO, CAJAMARCA</t>
  </si>
  <si>
    <t>CALLE MARISCAL CASTILLA N° 360, CHOTA, CHOTA, CAJAMARCA</t>
  </si>
  <si>
    <t>JR. ATAHUALPA N° 519, SANTA CRUZ, SANTA CRUZ, CAJAMARCA</t>
  </si>
  <si>
    <t>AV. CAJAMARCA SN CUADRA 02 BARRIO 15 DE SETIEMBRE, CUTERVO, CUTERVO, CAJAMARCA</t>
  </si>
  <si>
    <t>CAS. PLAYA HERMOSA SN - REFERENCIA KM 70 CARRETERA CHIPLE CUTERVO FRENTE A LA CASA DEL GOBERNADOR , SANTO DOMINGO DE LA CAPILLA, CUTERVO, CAJAMARCA</t>
  </si>
  <si>
    <t>CAL. COMERCIO SN (2 CDRAS DE PLAZA DE ARMAS - 1 PISO) , CALLAYUC, CUTERVO, CAJAMARCA</t>
  </si>
  <si>
    <t>CALLE SIMON BOLIVAR NRO. 194 , BAMBAMARCA, HUALGAYOC, CAJAMARCA</t>
  </si>
  <si>
    <t>CALLE MARISCAL CASTILLA N° 661, PUCARA, JAEN, CAJAMARCA</t>
  </si>
  <si>
    <t>CALLE CESAR VALLEJO SN (FER. ENTRE LAS CALLES SALOMON VILCHEZ MURGA Y PARQUE NACIONAL), SAN ANDRES DE CUTERVO, CUTERVO, CAJAMARCA</t>
  </si>
  <si>
    <t>JR. MIRAFLORES N° 600, CUTERVO, CUTERVO, CAJAMARCA</t>
  </si>
  <si>
    <t>AV. JAEN 549, PUCARA, JAEN, CAJAMARCA</t>
  </si>
  <si>
    <t>CALLE SAN MARTIN S/N, COLASAY, JAEN, CAJAMARCA</t>
  </si>
  <si>
    <t>AVENIDA CHICLAYO 399, LAJAS, CHOTA, CAJAMARCA</t>
  </si>
  <si>
    <t>Calle Amazonas 119, SOCOTA, CUTERVO, CAJAMARCA</t>
  </si>
  <si>
    <t>JR. CUTERVO N° S/N , SOCOTA, CUTERVO, CAJAMARCA</t>
  </si>
  <si>
    <t>JR. HAYA DE LA TORRE S/N, LAJAS, CHOTA, CAJAMARCA</t>
  </si>
  <si>
    <t>CASERÍO AUQUE MIRADOR S/N (REF.: CERCA AL BOSQUE DE PIEDRAS), BAMBAMARCA, HUALGAYOC, CAJAMARCA</t>
  </si>
  <si>
    <t>JR SUCRE 231 SANTO TOMAS, SANTO TOMAS, CUTERVO, CAJAMARCA</t>
  </si>
  <si>
    <t>JR. 28 DE JULIO NRO. 500 , SAN LUIS DE LUCMA, CUTERVO, CAJAMARCA</t>
  </si>
  <si>
    <t>CAS. MAIGASBAMBA REF KM 196 (CRUCE CAJAMARCA - BAMBAMARCA), BAMBAMARCA, HUALGAYOC, CAJAMARCA</t>
  </si>
  <si>
    <t>JR. AVIACIÓN S/N (REF. ESQUINA CON JR. 28 DE JULIO), TACABAMBA, CHOTA, CAJAMARCA</t>
  </si>
  <si>
    <t>JR. LIBERTADORES 103, PIMPINGOS, CUTERVO, CAJAMARCA</t>
  </si>
  <si>
    <t>SEC. II CABRACANCHA 1 (A 100 METROS DEL HOTEL SOL DEL VALLE), CHOTA, CHOTA, CAJAMARCA</t>
  </si>
  <si>
    <t>JR.COMERCIO NRO 421, QUEROCOTO, CHOTA, CAJAMARCA</t>
  </si>
  <si>
    <t>CALLE HUAYNA CAPAC N 351 AA.HH FILA ALTA, JAEN, JAEN, CAJAMARCA</t>
  </si>
  <si>
    <t>AV. BAMBAMARCA S/N C.P. MORAN LIRIO, BAMBAMARCA, HUALGAYOC, CAJAMARCA</t>
  </si>
  <si>
    <t>PROGRESO # 15 , NIEPOS, SAN MIGUEL, CAJAMARCA</t>
  </si>
  <si>
    <t>CA. LAS ROSAS LTE24. CUTERVO SN (CON ESQUINA SALIDA A LIRIO), CUTERVO, CUTERVO, CAJAMARCA</t>
  </si>
  <si>
    <t>AV.CATALINO TERAN S/N , BAMBAMARCA, HUALGAYOC , CAJAMARCA</t>
  </si>
  <si>
    <t>JR. COMERCIO SN (A MEDIA CDRA DE LA COMISARIA PNP RURAL COCHAN -A 10 METROS DE LA FERRETRIA DON JORGE) , CONCHAN, CHOTA, CAJAMARCA</t>
  </si>
  <si>
    <t>JR. PORVENIR 100, CUTERVO, CUTERVO, CAJAMARCA</t>
  </si>
  <si>
    <t>CARRETERA CUYNA - PIMPINGOS KM 10 SECTOR LA ESPERANZA, PIMPINGOS, CUTERVO, CAJAMARCA</t>
  </si>
  <si>
    <t>CAL. SAN JUAN 214, CHIGUIRIP, CHOTA, CAJAMARCA</t>
  </si>
  <si>
    <t>JR. SANTA ROSA S/N CENTRO POBLADO CHANTA ALTA, ENCAÑADA, CAJAMARCA, CAJAMARCA</t>
  </si>
  <si>
    <t>CAR. FERNANDO BELAUNDE TERRY SEC. SANTA ROSA KM. 116 (A 50 MTS DE GARITA DEL CONTROL FORESTAL), PUCARA, JAEN, CAJAMARCA</t>
  </si>
  <si>
    <t>JR. SANTIAGO DELGADO FERNANDEZ S/N (PARALELA AL CEMENTERIO - INTERSECCIÓN JR. 15 DE AGOSTO)), CUTERVO, CUTERVO, CAJAMARCA</t>
  </si>
  <si>
    <t>CALLE SAN CARLOS 1047, BAMBAMARCA, HUALGAYOC, CAJAMARCA</t>
  </si>
  <si>
    <t>JR. MALECON QUILICHE S/N, BAMBAMARCA, HUALGAYOC, CAJAMARCA</t>
  </si>
  <si>
    <t>AV. TUPAC AMARU N° 1105, BAMBAMARCA, HUALGAYOC, CAJAMARCA</t>
  </si>
  <si>
    <t>JR. MARISCAL CACERES N° 1120 - BARRIO MOLLEPAMPA, CAJAMARCA, CAJAMARCA, CAJAMARCA</t>
  </si>
  <si>
    <t>CALLE MARISCAL CASTILLA SECTOR PUEBLO LIBRE Nº 1624, JAEN, JAEN, CAJAMARCA</t>
  </si>
  <si>
    <t>CARRETERA SANTO TOMAS -JAEN KM. 0.120, SANTO TOMAS, CUTERVO, CAJAMARCA</t>
  </si>
  <si>
    <t>JR. CUTERVO SN (2 PISO.FACHADA VERDE-A 30 MTS IE N 10349), SANTO DOMINGO DE LA CAPILLA, CUTERVO, CAJAMARCA</t>
  </si>
  <si>
    <t>MICAELA BASTIDAS 361, CHOTA, CHOTA, CAJAMARCA</t>
  </si>
  <si>
    <t>JIRON SAN JUAN 691 CENTRO CHOTA, CHOTA, CHOTA, CAJAMARCA</t>
  </si>
  <si>
    <t>JR. ROSENDO MENDIVEL NRO 248, LAJAS, CHOTA, CAJAMARCA</t>
  </si>
  <si>
    <t>JR. YAWARINAS S.N. (A ESPALDAS DE LA OFICINA DE RECLUTAMIENT), CUTERVO, CUTERVO, CAJAMARCA</t>
  </si>
  <si>
    <t>Jr. Benjamin Duble N503 (Al costado del banco de la Nacion), CUTERVO, CUTERVO, CAJAMARCA</t>
  </si>
  <si>
    <t>JR.FRAY JOSE ARANA NRO 529, CHOTA, CHOTA, CAJAMARCA</t>
  </si>
  <si>
    <t>JR. ROSENDO MENDIVEL Nº 509, LAJAS, CHOTA, CAJAMARCA</t>
  </si>
  <si>
    <t>CALLE WASHINGTON CUADRA 1, TACABAMBA, CHOTA, CAJAMARCA</t>
  </si>
  <si>
    <t>CAL. FRANCISCO BOLOGNESI 989, BAMBAMARCA, HUALGAYOC, CAJAMARCA</t>
  </si>
  <si>
    <t>AV. TACABAMBA C.P. SAN ANTONIO S/N (FRENTE A LA PLAZA DE ARMAS), BAMBAMARCA, HUALGAYOC, CAJAMARCA</t>
  </si>
  <si>
    <t>JR. LIMA 724, COCHABAMBA, CHOTA, CAJAMARCA</t>
  </si>
  <si>
    <t>PUEBLO LA FLORIDA CALLE CHICLAYO 0210 0000, LA FLORIDA, SAN MIGUEL, CAJAMARCA</t>
  </si>
  <si>
    <t>AV. TODOS LOS SANTOS N° 405, CHOTA, CHOTA, CAJAMARCA</t>
  </si>
  <si>
    <t>JR. AMERICA N° 1016, CUTERVO, CUTERVO, CAJAMARCA</t>
  </si>
  <si>
    <t>AV. TODOS LOS SANTOS 403, CHOTA, CHOTA, CAJAMARCA</t>
  </si>
  <si>
    <t>JR. SANTA ROSA 107 CENTRO CUTERVO, CUTERVO, CUTERVO, CAJAMARCA</t>
  </si>
  <si>
    <t>CAL. COMERCIO 365, SAN LUIS DE LUCMA, CUTERVO, CAJAMARCA</t>
  </si>
  <si>
    <t>CAL. FRANCISCO BOLOGNESI SN (A 60 MTS DEL CENTRO DE SALUD), POMAHUACA, JAEN, CAJAMARCA</t>
  </si>
  <si>
    <t>CALLE ALAMEDA N° 111 CAS. CHIMBAN, CHIMBAN, CHOTA, CAJAMARCA</t>
  </si>
  <si>
    <t>JR. EL SOL 235, TACABAMBA, CHOTA, CAJAMARCA</t>
  </si>
  <si>
    <t>CAL. SANTA ROSA 314 , SAN JUAN DE CUTERVO, CUTERVO, CAJAMARCA</t>
  </si>
  <si>
    <t>AV. TUPAC AMARU 226 (1 CDRA DELL GRIFO PETROCENTRO BAMBAMARCA), BAMBAMARCA, HUALGAYOC, CAJAMARCA</t>
  </si>
  <si>
    <t>Ca.Concepción Goicochea SN(C.P Paccha - Frente a la Plaza de Armas del C.P La Paccha) , PACCHA, CHOTA, CAJAMARCA</t>
  </si>
  <si>
    <t>JR. JAIME DE MARTINEZ 116, BAMBAMARCA, HUALGAYOC, CAJAMARCA</t>
  </si>
  <si>
    <t>JR. TUPAC AMARU 144, HUAMBOS, CHOTA, CAJAMARCA</t>
  </si>
  <si>
    <t>AV. LAS MANZANAS S/N CENTRO POBLADO LUCMACUCHO LLAUCAN, BAMBAMARCA, HUALGAYOC, CAJAMARCA</t>
  </si>
  <si>
    <t>AV. SAN JUAN CDRA. 8 (NÚMERO DE SUMINISTRO 28472702), CUTERVO, CUTERVO, CAJAMARCA</t>
  </si>
  <si>
    <t>AV. COMERCIO Nº 157, LA RAMADA, CUTERVO, CAJAMARCA</t>
  </si>
  <si>
    <t>CAS. SALABAMBA 100 (TRAS DE LA IGLESIA DEL CASERIO CP SINCHIMACHE), CUTERVO, CUTERVO, CAJAMARCA</t>
  </si>
  <si>
    <t>CARR. AGUA AZUL - MZ.A SN CAS. AGUA AZUL, LA FLORIDA, SAN MIGUEL, CAJAMARCA</t>
  </si>
  <si>
    <t>PASAJE SANTA ROSA S/N (BLANCO INTENCIONAL) CENT PUCARA, PUCARA, JAEN, CAJAMARCA</t>
  </si>
  <si>
    <t>CAL. 18 DE AGOSTO S/N, CATACHE, SANTA CRUZ, CAJAMARCA</t>
  </si>
  <si>
    <t>JR. COMERCIO S.N. (A 3 CUADRAS DE LA COMISARIA), CALLAYUC, CUTERVO, CAJAMARCA</t>
  </si>
  <si>
    <t>JR. TUPAC AMARU 105 SEC. CHOROS, CHOROS, CUTERVO, CAJAMARCA</t>
  </si>
  <si>
    <t>AVENIDA GENERAL CABREJOS S/N (REF. CRUCE AVENIDA CAJAMARCA), PULAN, SANTA CRUZ, CAJAMARCA</t>
  </si>
  <si>
    <t>CENTRO POBLADO EL VERDE S/N, CHALAMARCA, CHOTA, CAJAMARCA</t>
  </si>
  <si>
    <t>AV SANTA CLARA S/N - CP EL VERDE, CHALAMARCA, CHOTA, CAJAMARCA</t>
  </si>
  <si>
    <t>JR. CALLAO S/N, QUEROCOTILLO, CUTERVO, CAJAMARCA</t>
  </si>
  <si>
    <t>JR. COMERCIO ALTO S/N (COSTADO DE ESCUELA ANTIGUA), QUEROCOTILLO, CUTERVO, CAJAMARCA</t>
  </si>
  <si>
    <t>CPM CUTAXI REF (FRENTE A PARQUE PRINCIPAL), CONCHAN, CHOTA, CAJAMARCA</t>
  </si>
  <si>
    <t>AV. CAJAMARCA S/N (ALTURA DE OVALO LOS LEONES), CUTERVO, CUTERVO, CAJAMARCA</t>
  </si>
  <si>
    <t>AV. MARISCAL URETA N° 829, JAEN, JAEN, CAJAMARCA</t>
  </si>
  <si>
    <t>AV. LA COLMENA S/N, NANCHOC, SAN MIGUEL, CAJAMARCA</t>
  </si>
  <si>
    <t>MZ.A S/N SERUR AGUA AZUL LA FLORIDA, LA FLORIDA, SAN MIGUEL, CAJAMARCA</t>
  </si>
  <si>
    <t>P.J ROSAS NIETO S/N CENTRO CHOTA, CHOTA, CHOTA, CAJAMARCA</t>
  </si>
  <si>
    <t>CALLE GRAU N° 219 - CONCHAN, CONCHAN, CHOTA, CAJAMARCA</t>
  </si>
  <si>
    <t>JR. RAMON CASTILLA N° 816, BAMBAMARCA, HUALGAYOC, CAJAMARCA</t>
  </si>
  <si>
    <t>JR. MARÍA ELENA MEDINA 117, CUTERVO, CUTERVO, CAJAMARCA</t>
  </si>
  <si>
    <t>CHIPLE-CUTERVO KM 76 C.S LAGUNAS SN, CALLAYUC, CUTERVO, CAJAMARCA</t>
  </si>
  <si>
    <t>CAS. LAGUNAS S/N (REF KM 76 DE LA CARRETERA CHIPLE-CUTERVO ENTRADA AL PUEBLO SANTA CLARA), CALLAYUC, CUTERVO, CAJAMARCA</t>
  </si>
  <si>
    <t>AV. CIRCUNVALACION MZA. 1A LOTE. 1, NANCHOC, SAN MIGUEL, CAJAMARCA</t>
  </si>
  <si>
    <t>CAL. RAMON CASTILLA 40 , LA FLORIDA, SAN MIGUEL, CAJAMARCA</t>
  </si>
  <si>
    <t>JR. ANAXIMANDRO VEGA PROLONGACION SUR N° 162, CHOTA, CHOTA, CAJAMARCA</t>
  </si>
  <si>
    <t>AV. A Nº 256 SECTOR SANTA EMILIA, JAEN, JAEN, CAJAMARCA</t>
  </si>
  <si>
    <t>JR. RAMON CASTILLA N° 905 SEGUNDO PISO - CENTRO CUTERVO, CUTERVO, CUTERVO, CAJAMARCA</t>
  </si>
  <si>
    <t>JR. EDUCACION C.P. LA PUCARA, TACABAMBA, CHOTA, CAJAMARCA</t>
  </si>
  <si>
    <t>JR. COTORUMI 280, SANTA CRUZ, SANTA CRUZ, CAJAMARCA</t>
  </si>
  <si>
    <t>CAR. FERNANDO BELAUNDE TERRY KM. 167 (PUENTE DE CHAMAYA ENTRADA A CHONTALI) , CHOROS, CUTERVO, CAJAMARCA</t>
  </si>
  <si>
    <t>CAS. SAN JUAN DE CHIPLE S/N (SALIDA PARA CUTERVO 3PISOS MAT.NOBLE), CALLAYUC, CUTERVO, CAJAMARCA</t>
  </si>
  <si>
    <t>CAL. SAN JUAN BAUTISTA 120 (CERCA AL CENTRO EDUCATIVO 10308), LA RAMADA, CUTERVO, CAJAMARCA</t>
  </si>
  <si>
    <t>C.P EL PAGO, CUJILLO, CUTERVO, CAJAMARCA</t>
  </si>
  <si>
    <t>JR. MARISCAL CASTILLA 489, PACCHA, CHOTA, CAJAMARCA</t>
  </si>
  <si>
    <t>JR. TUPAC AMARU CRDA 1 (PARADERO A CHUCMAR. ALTURA CARRETERA CHOTA- TACABAMBA), TACABAMBA, CHOTA, CAJAMARCA</t>
  </si>
  <si>
    <t>CAL. YERBA SANTA BAJA C.P. YERBA SANTA BAJA 17, HUALGAYOC, HUALGAYOC, CAJAMARCA</t>
  </si>
  <si>
    <t>JR. CAJAMARCA 835 URB. SAN ISIDRO , CUTERVO, CUTERVO, CAJAMARCA</t>
  </si>
  <si>
    <t>PSJ. LAS BEGONIAS 154, JAEN, JAEN, CAJAMARCA</t>
  </si>
  <si>
    <t>JR. CARLOS FICHER S/N, CDRA 2, SOCOTA, CUTERVO, CAJAMARCA</t>
  </si>
  <si>
    <t>AV. DIAGONAL 380 OFICINA 201, MIRAFLORES, LIMA, LIMA</t>
  </si>
  <si>
    <t>AV. DIAGONAL Nº 380 OF. 201, MIRAFLORES, LIMA, LIMA</t>
  </si>
  <si>
    <t>AV. DIAGONAL N° 380 OFICINA 201, MIRAFLORES, LIMA, LIMA</t>
  </si>
  <si>
    <t>AV. COLONIAL N° 1907 INT.3 (DIRECCION SUMINITRO SUPERVISION), LIMA, LIMA, LIMA</t>
  </si>
  <si>
    <t>AV. COLONIAL NRO. 1907 INT. 3 (AV. COLONIAL 1907 TIENDA SECCION 3), LIMA, LIMA, LIMA</t>
  </si>
  <si>
    <t>Calle 1 Etp Estrella Cural Nro. -- Fundo Rustico Nro 1264 Lateral 12, Uchumayo, Arequipa, Arequipa</t>
  </si>
  <si>
    <t>Av. Buenaventura Julca S.N. 3 Cuadras De La Pnp Rural Santos, Santo Domingo De La Capilla, Cutervo, Cajamarca</t>
  </si>
  <si>
    <t>Cas. Machaypungo Alto S/N (Ref.: A 200M De La I.E. 10985 Machaypungo Alto), Bambamarca, Hualgayoc, Cajamarca</t>
  </si>
  <si>
    <t>Cas. Pucala Mza. N Lote. 21 (Frenten Iglesia Catolica-2Pisos-Adobe), Pimpingos, Cutervo, Cajamarca</t>
  </si>
  <si>
    <t>Jr. 27 De Mayo Sn (Centro Poblado Chabarbamba A 50 Metros De La Institución Educativa 10564), Huambos, Chota, Cajamarca</t>
  </si>
  <si>
    <t>Jr. Victor Raul S/N, Santo Tomas, Cutervo, Cajamarca</t>
  </si>
  <si>
    <t>Calle Comercio S/N (Salida A Querocotillo, Frente Al Puesto De Salud), Querocoto, Chota, Cajamarca</t>
  </si>
  <si>
    <t>C.P. Yunchaco S/N (Ca. La Viña -Final De Calle-2Pisos-Adobe), Cujillo, Cutervo, Cajamarca</t>
  </si>
  <si>
    <t>Ca. Muya 00038 Cpme. Muya (Ref.: A 100M Del Puesto De Salud Muya), Hualgayoc, Hualgayoc, Cajamarca</t>
  </si>
  <si>
    <t>Av. Magisterial C.P. Yauyucan S/N (En La Entrada Del Pueblo), Yauyucan, Santa Cruz, Cajamarca</t>
  </si>
  <si>
    <t>Av. Aviacion S/N, Santa Cruz, Santa Cruz, Cajamarca</t>
  </si>
  <si>
    <t>Calle Tacna N° S/N, Tocmoche, Chota, Cajamarca</t>
  </si>
  <si>
    <t>Calle Socota Sn (A 20 Mt Del Parque Cruz Del Recuerdo), Santo Tomas, Cutervo, Cajamarca</t>
  </si>
  <si>
    <t>Av. Circunvalacion Mza. 1A Lote. 1, Miracosta, Chota, Cajamarca</t>
  </si>
  <si>
    <t>Calle. Pan De Azucar 198-Centro Poblado Iraca Grande, Chota, Chota, Cajamarca</t>
  </si>
  <si>
    <t>Jr. Jose Arana 764, Chota, Chota, Cajamarca</t>
  </si>
  <si>
    <t>Jr. Exequiel Montoya 853, Chota, Chota, Cajamarca</t>
  </si>
  <si>
    <t>Paseo San Mateo S/N, Chota, Chota, Cajamarca</t>
  </si>
  <si>
    <t>Av. San Juan Sn (A 3 Cdras. Del Coliseo Deportivo Fachada De Ladrillo Color Rojo Y Frente Al Colegio San Antonio De Padua) , Cutervo, Cutervo, Cajamarca</t>
  </si>
  <si>
    <t>Calle Las Rosas Sn Ref. A Media Cuadra Del Grifo Sarita Colonia, Cutervo, Cutervo, Cajamarca</t>
  </si>
  <si>
    <t>Calle 24 De Junio S/N (A 3 Cuadras Plaza De Armas), Huambos, Chota, Cajamarca</t>
  </si>
  <si>
    <t>Psje. Cruz De Chalpom N° 100 (A Espaldas Institución Educatica N10236), Cutervo, Cutervo, Cajamarca</t>
  </si>
  <si>
    <t>Calle Comercio Lt1 Barrio Alto Huallaga, Callayuc, Cutervo, Cajamarca</t>
  </si>
  <si>
    <t>Av.Salomon Vilchez Murga S/N, San Andres De Cutervo, Cutervo, Cajamarca</t>
  </si>
  <si>
    <t>Av. Salomon Vilchez N° 841 (Al Frente De La Botica Rox Y Ana Farma), Cutervo, Cutervo, Cajamarca</t>
  </si>
  <si>
    <t>Av. San Martin De Porres N° 1837, Cajamarca, Cajamarca, Cajamarca</t>
  </si>
  <si>
    <t>Jr. Jorge Chavez N° 849, Bambamarca, Hualgayoc, Cajamarca</t>
  </si>
  <si>
    <t>Jr. Adriano Novoa N° 816, Chota, Chota, Cajamarca</t>
  </si>
  <si>
    <t>Jr. 24 De Junio 533, Huambos, Chota, Cajamarca</t>
  </si>
  <si>
    <t>Av. Buenventura Julca Pedraza Sn (Costado De Cernan-1 Piso- De Ladrillo), Santo Domingo De La Capilla, Cutervo, Cajamarca</t>
  </si>
  <si>
    <t>Calle Pulan S/N C.P Menor Pulan , Pulan, Santa Cruz, Cajamarca</t>
  </si>
  <si>
    <t>Calle Pomagon Bajo Nº S/N, Bambamarca, Hualgayoc, Cajamarca</t>
  </si>
  <si>
    <t>Comunidad Pingobamba Bedoya S/N Sector Pedro Soro Carretera Chota, Chota, Chota, Cajamarca</t>
  </si>
  <si>
    <t>Jr. Pedro Montenegro N° 159, Por El Centro Inicial Paquisha, Cutervo, Cutervo, Cajamarca</t>
  </si>
  <si>
    <t>Calle Mariscal Castilla N° 360, Chota, Chota, Cajamarca</t>
  </si>
  <si>
    <t>Jr. Atahualpa N° 519, Santa Cruz, Santa Cruz, Cajamarca</t>
  </si>
  <si>
    <t>Av. Cajamarca Sn Cuadra 02 Barrio 15 De Setiembre, Cutervo, Cutervo, Cajamarca</t>
  </si>
  <si>
    <t>Cas. Playa Hermosa Sn - Referencia Km 70 Carretera Chiple Cutervo Frente A La Casa Del Gobernador , Santo Domingo De La Capilla, Cutervo, Cajamarca</t>
  </si>
  <si>
    <t>Cal. Comercio Sn (2 Cdras De Plaza De Armas - 1 Piso) , Callayuc, Cutervo, Cajamarca</t>
  </si>
  <si>
    <t>Calle Simon Bolivar Nro. 194 , Bambamarca, Hualgayoc, Cajamarca</t>
  </si>
  <si>
    <t>Calle Mariscal Castilla N° 661, Pucara, Jaen, Cajamarca</t>
  </si>
  <si>
    <t>Calle Cesar Vallejo Sn (Fer. Entre Las Calles Salomon Vilchez Murga Y Parque Nacional), San Andres De Cutervo, Cutervo, Cajamarca</t>
  </si>
  <si>
    <t>Jr. Miraflores N° 600, Cutervo, Cutervo, Cajamarca</t>
  </si>
  <si>
    <t>Av. Jaen 549, Pucara, Jaen, Cajamarca</t>
  </si>
  <si>
    <t>Calle San Martin S/N, Colasay, Jaen, Cajamarca</t>
  </si>
  <si>
    <t>Avenida Chiclayo 399, Lajas, Chota, Cajamarca</t>
  </si>
  <si>
    <t>Calle Amazonas 119, Socota, Cutervo, Cajamarca</t>
  </si>
  <si>
    <t>Jr. Cutervo N° S/N , Socota, Cutervo, Cajamarca</t>
  </si>
  <si>
    <t>Jr. Haya De La Torre S/N, Lajas, Chota, Cajamarca</t>
  </si>
  <si>
    <t>Caserío Auque Mirador S/N (Ref.: Cerca Al Bosque De Piedras), Bambamarca, Hualgayoc, Cajamarca</t>
  </si>
  <si>
    <t>Jr Sucre 231 Santo Tomas, Santo Tomas, Cutervo, Cajamarca</t>
  </si>
  <si>
    <t>Jr. 28 De Julio Nro. 500 , San Luis De Lucma, Cutervo, Cajamarca</t>
  </si>
  <si>
    <t>Cas. Maigasbamba Ref Km 196 (Cruce Cajamarca - Bambamarca), Bambamarca, Hualgayoc, Cajamarca</t>
  </si>
  <si>
    <t>Jr. Aviación S/N (Ref. Esquina Con Jr. 28 De Julio), Tacabamba, Chota, Cajamarca</t>
  </si>
  <si>
    <t>Jr. Libertadores 103, Pimpingos, Cutervo, Cajamarca</t>
  </si>
  <si>
    <t>Sec. Ii Cabracancha 1 (A 100 Metros Del Hotel Sol Del Valle), Chota, Chota, Cajamarca</t>
  </si>
  <si>
    <t>Jr.Comercio Nro 421, Querocoto, Chota, Cajamarca</t>
  </si>
  <si>
    <t>Calle Huayna Capac N 351 Aa.Hh Fila Alta, Jaen, Jaen, Cajamarca</t>
  </si>
  <si>
    <t>Av. Bambamarca S/N C.P. Moran Lirio, Bambamarca, Hualgayoc, Cajamarca</t>
  </si>
  <si>
    <t>Progreso # 15 , Niepos, San Miguel, Cajamarca</t>
  </si>
  <si>
    <t>Ca. Las Rosas Lte24. Cutervo Sn (Con Esquina Salida A Lirio), Cutervo, Cutervo, Cajamarca</t>
  </si>
  <si>
    <t>Av.Catalino Teran S/N , Bambamarca, Hualgayoc , Cajamarca</t>
  </si>
  <si>
    <t>Jr. Comercio Sn (A Media Cdra De La Comisaria Pnp Rural Cochan -A 10 Metros De La Ferretria Don Jorge) , Conchan, Chota, Cajamarca</t>
  </si>
  <si>
    <t>Jr. Porvenir 100, Cutervo, Cutervo, Cajamarca</t>
  </si>
  <si>
    <t>Carretera Cuyna - Pimpingos Km 10 Sector La Esperanza, Pimpingos, Cutervo, Cajamarca</t>
  </si>
  <si>
    <t>Cal. San Juan 214, Chiguirip, Chota, Cajamarca</t>
  </si>
  <si>
    <t>Jr. Santa Rosa S/N Centro Poblado Chanta Alta, Encañada, Cajamarca, Cajamarca</t>
  </si>
  <si>
    <t>Car. Fernando Belaunde Terry Sec. Santa Rosa Km. 116 (A 50 Mts De Garita Del Control Forestal), Pucara, Jaen, Cajamarca</t>
  </si>
  <si>
    <t>Jr. Santiago Delgado Fernandez S/N (Paralela Al Cementerio - Intersección Jr. 15 De Agosto)), Cutervo, Cutervo, Cajamarca</t>
  </si>
  <si>
    <t>Calle San Carlos 1047, Bambamarca, Hualgayoc, Cajamarca</t>
  </si>
  <si>
    <t>Jr. Malecon Quiliche S/N, Bambamarca, Hualgayoc, Cajamarca</t>
  </si>
  <si>
    <t>Av. Tupac Amaru N° 1105, Bambamarca, Hualgayoc, Cajamarca</t>
  </si>
  <si>
    <t>Jr. Mariscal Caceres N° 1120 - Barrio Mollepampa, Cajamarca, Cajamarca, Cajamarca</t>
  </si>
  <si>
    <t>Calle Mariscal Castilla Sector Pueblo Libre Nº 1624, Jaen, Jaen, Cajamarca</t>
  </si>
  <si>
    <t>Carretera Santo Tomas -Jaen Km. 0.120, Santo Tomas, Cutervo, Cajamarca</t>
  </si>
  <si>
    <t>Jr. Cutervo Sn (2 Piso.Fachada Verde-A 30 Mts Ie N 10349), Santo Domingo De La Capilla, Cutervo, Cajamarca</t>
  </si>
  <si>
    <t>Micaela Bastidas 361, Chota, Chota, Cajamarca</t>
  </si>
  <si>
    <t>Jiron San Juan 691 Centro Chota, Chota, Chota, Cajamarca</t>
  </si>
  <si>
    <t>Jr. Rosendo Mendivel Nro 248, Lajas, Chota, Cajamarca</t>
  </si>
  <si>
    <t>Jr. Yawarinas S.N. (A Espaldas De La Oficina De Reclutamient), Cutervo, Cutervo, Cajamarca</t>
  </si>
  <si>
    <t>Jr. Benjamin Duble N503 (Al Costado Del Banco De La Nacion), Cutervo, Cutervo, Cajamarca</t>
  </si>
  <si>
    <t>Jr.Fray Jose Arana Nro 529, Chota, Chota, Cajamarca</t>
  </si>
  <si>
    <t>Jr. Rosendo Mendivel Nº 509, Lajas, Chota, Cajamarca</t>
  </si>
  <si>
    <t>Calle Washington Cuadra 1, Tacabamba, Chota, Cajamarca</t>
  </si>
  <si>
    <t>Cal. Francisco Bolognesi 989, Bambamarca, Hualgayoc, Cajamarca</t>
  </si>
  <si>
    <t>Av. Tacabamba C.P. San Antonio S/N (Frente A La Plaza De Armas), Bambamarca, Hualgayoc, Cajamarca</t>
  </si>
  <si>
    <t>Jr. Lima 724, Cochabamba, Chota, Cajamarca</t>
  </si>
  <si>
    <t>Pueblo La Florida Calle Chiclayo 0210 0000, La Florida, San Miguel, Cajamarca</t>
  </si>
  <si>
    <t>Av. Todos Los Santos N° 405, Chota, Chota, Cajamarca</t>
  </si>
  <si>
    <t>Jr. America N° 1016, Cutervo, Cutervo, Cajamarca</t>
  </si>
  <si>
    <t>Av. Todos Los Santos 403, Chota, Chota, Cajamarca</t>
  </si>
  <si>
    <t>Jr. Santa Rosa 107 Centro Cutervo, Cutervo, Cutervo, Cajamarca</t>
  </si>
  <si>
    <t>Cal. Comercio 365, San Luis De Lucma, Cutervo, Cajamarca</t>
  </si>
  <si>
    <t>Cal. Francisco Bolognesi Sn (A 60 Mts Del Centro De Salud), Pomahuaca, Jaen, Cajamarca</t>
  </si>
  <si>
    <t>Calle Alameda N° 111 Cas. Chimban, Chimban, Chota, Cajamarca</t>
  </si>
  <si>
    <t>Jr. El Sol 235, Tacabamba, Chota, Cajamarca</t>
  </si>
  <si>
    <t>Cal. Santa Rosa 314 , San Juan De Cutervo, Cutervo, Cajamarca</t>
  </si>
  <si>
    <t>Av. Tupac Amaru 226 (1 Cdra Dell Grifo Petrocentro Bambamarca), Bambamarca, Hualgayoc, Cajamarca</t>
  </si>
  <si>
    <t>Ca.Concepción Goicochea Sn(C.P Paccha - Frente A La Plaza De Armas Del C.P La Paccha) , Paccha, Chota, Cajamarca</t>
  </si>
  <si>
    <t>Jr. Jaime De Martinez 116, Bambamarca, Hualgayoc, Cajamarca</t>
  </si>
  <si>
    <t>Jr. Tupac Amaru 144, Huambos, Chota, Cajamarca</t>
  </si>
  <si>
    <t>Av. Las Manzanas S/N Centro Poblado Lucmacucho Llaucan, Bambamarca, Hualgayoc, Cajamarca</t>
  </si>
  <si>
    <t>Av. San Juan Cdra. 8 (Número De Suministro 28472702), Cutervo, Cutervo, Cajamarca</t>
  </si>
  <si>
    <t>Av. Comercio Nº 157, La Ramada, Cutervo, Cajamarca</t>
  </si>
  <si>
    <t>Cas. Salabamba 100 (Tras De La Iglesia Del Caserio Cp Sinchimache), Cutervo, Cutervo, Cajamarca</t>
  </si>
  <si>
    <t>Carr. Agua Azul - Mz.A Sn Cas. Agua Azul, La Florida, San Miguel, Cajamarca</t>
  </si>
  <si>
    <t>Pasaje Santa Rosa S/N (Blanco Intencional) Cent Pucara, Pucara, Jaen, Cajamarca</t>
  </si>
  <si>
    <t>Cal. 18 De Agosto S/N, Catache, Santa Cruz, Cajamarca</t>
  </si>
  <si>
    <t>Jr. Comercio S.N. (A 3 Cuadras De La Comisaria), Callayuc, Cutervo, Cajamarca</t>
  </si>
  <si>
    <t>Jr. Tupac Amaru 105 Sec. Choros, Choros, Cutervo, Cajamarca</t>
  </si>
  <si>
    <t>Avenida General Cabrejos S/N (Ref. Cruce Avenida Cajamarca), Pulan, Santa Cruz, Cajamarca</t>
  </si>
  <si>
    <t>Centro Poblado El Verde S/N, Chalamarca, Chota, Cajamarca</t>
  </si>
  <si>
    <t>Av Santa Clara S/N - Cp El Verde, Chalamarca, Chota, Cajamarca</t>
  </si>
  <si>
    <t>Jr. Callao S/N, Querocotillo, Cutervo, Cajamarca</t>
  </si>
  <si>
    <t>Jr. Comercio Alto S/N (Costado De Escuela Antigua), Querocotillo, Cutervo, Cajamarca</t>
  </si>
  <si>
    <t>Cpm Cutaxi Ref (Frente A Parque Principal), Conchan, Chota, Cajamarca</t>
  </si>
  <si>
    <t>Av. Cajamarca S/N (Altura De Ovalo Los Leones), Cutervo, Cutervo, Cajamarca</t>
  </si>
  <si>
    <t>Av. Mariscal Ureta N° 829, Jaen, Jaen, Cajamarca</t>
  </si>
  <si>
    <t>Av. La Colmena S/N, Nanchoc, San Miguel, Cajamarca</t>
  </si>
  <si>
    <t>Mz.A S/N Serur Agua Azul La Florida, La Florida, San Miguel, Cajamarca</t>
  </si>
  <si>
    <t>P.J Rosas Nieto S/N Centro Chota, Chota, Chota, Cajamarca</t>
  </si>
  <si>
    <t>Calle Grau N° 219 - Conchan, Conchan, Chota, Cajamarca</t>
  </si>
  <si>
    <t>Jr. Ramon Castilla N° 816, Bambamarca, Hualgayoc, Cajamarca</t>
  </si>
  <si>
    <t>Jr. María Elena Medina 117, Cutervo, Cutervo, Cajamarca</t>
  </si>
  <si>
    <t>Chiple-Cutervo Km 76 C.S Lagunas Sn, Callayuc, Cutervo, Cajamarca</t>
  </si>
  <si>
    <t>Cas. Lagunas S/N (Ref Km 76 De La Carretera Chiple-Cutervo Entrada Al Pueblo Santa Clara), Callayuc, Cutervo, Cajamarca</t>
  </si>
  <si>
    <t>Av. Circunvalacion Mza. 1A Lote. 1, Nanchoc, San Miguel, Cajamarca</t>
  </si>
  <si>
    <t>Cal. Ramon Castilla 40 , La Florida, San Miguel, Cajamarca</t>
  </si>
  <si>
    <t>Jr. Anaximandro Vega Prolongacion Sur N° 162, Chota, Chota, Cajamarca</t>
  </si>
  <si>
    <t>Av. A Nº 256 Sector Santa Emilia, Jaen, Jaen, Cajamarca</t>
  </si>
  <si>
    <t>Jr. Ramon Castilla N° 905 Segundo Piso - Centro Cutervo, Cutervo, Cutervo, Cajamarca</t>
  </si>
  <si>
    <t>Jr. Educacion C.P. La Pucara, Tacabamba, Chota, Cajamarca</t>
  </si>
  <si>
    <t>Jr. Cotorumi 280, Santa Cruz, Santa Cruz, Cajamarca</t>
  </si>
  <si>
    <t>Car. Fernando Belaunde Terry Km. 167 (Puente De Chamaya Entrada A Chontali) , Choros, Cutervo, Cajamarca</t>
  </si>
  <si>
    <t>Cas. San Juan De Chiple S/N (Salida Para Cutervo 3Pisos Mat.Noble), Callayuc, Cutervo, Cajamarca</t>
  </si>
  <si>
    <t>Cal. San Juan Bautista 120 (Cerca Al Centro Educativo 10308), La Ramada, Cutervo, Cajamarca</t>
  </si>
  <si>
    <t>C.P El Pago, Cujillo, Cutervo, Cajamarca</t>
  </si>
  <si>
    <t>Jr. Mariscal Castilla 489, Paccha, Chota, Cajamarca</t>
  </si>
  <si>
    <t>Jr. Tupac Amaru Crda 1 (Paradero A Chucmar. Altura Carretera Chota- Tacabamba), Tacabamba, Chota, Cajamarca</t>
  </si>
  <si>
    <t>Cal. Yerba Santa Baja C.P. Yerba Santa Baja 17, Hualgayoc, Hualgayoc, Cajamarca</t>
  </si>
  <si>
    <t>Jr. Cajamarca 835 Urb. San Isidro , Cutervo, Cutervo, Cajamarca</t>
  </si>
  <si>
    <t>Psj. Las Begonias 154, Jaen, Jaen, Cajamarca</t>
  </si>
  <si>
    <t>Jr. Carlos Ficher S/N, Cdra 2, Socota, Cutervo, Cajamarca</t>
  </si>
  <si>
    <t>Av. Colonial N° 1907 Int.3 (Direccion Suminitro Supervision), Lima, Lima, Lima</t>
  </si>
  <si>
    <t>Av. Colonial Nro. 1907 Int. 3 (Av. Colonial 1907 Tienda Seccion 3), Lima, Lima, Lima</t>
  </si>
  <si>
    <t>-6.25767,-78.86369</t>
  </si>
  <si>
    <t>-6.68095,-78.52053</t>
  </si>
  <si>
    <t>-6.07142,-78.76155</t>
  </si>
  <si>
    <t>-6.13632,-78.69733</t>
  </si>
  <si>
    <t>-6.35725,-79.03595</t>
  </si>
  <si>
    <t>-6.37559,-78.82037</t>
  </si>
  <si>
    <t>-7.1521,-78.52063</t>
  </si>
  <si>
    <t>-6.68093,-78.82664</t>
  </si>
  <si>
    <t>-6.62543,-78.94515</t>
  </si>
  <si>
    <t>-6.40342,-79.33371</t>
  </si>
  <si>
    <t>-6.40302,-79.2858</t>
  </si>
  <si>
    <t>-6.55972,-78.65235</t>
  </si>
  <si>
    <t>-6.56369,-78.65174</t>
  </si>
  <si>
    <t>-6.5603,-78.65572</t>
  </si>
  <si>
    <t>-6.5545,-78.65268</t>
  </si>
  <si>
    <t>-6.37827,-78.81704</t>
  </si>
  <si>
    <t>-6.01533,-78.96837</t>
  </si>
  <si>
    <t>-6.19937,-78.70073</t>
  </si>
  <si>
    <t>-7.17857,-78.49458</t>
  </si>
  <si>
    <t>-6.67774,-78.52064</t>
  </si>
  <si>
    <t>-6.55906,-78.65222</t>
  </si>
  <si>
    <t>-6.45271,-78.9603</t>
  </si>
  <si>
    <t>-6.74649,-78.92102</t>
  </si>
  <si>
    <t>-6.37741,-78.81855</t>
  </si>
  <si>
    <t>-6.6811,-78.51918</t>
  </si>
  <si>
    <t>-5.70688,-78.80881</t>
  </si>
  <si>
    <t>-7.14539,-78.52417</t>
  </si>
  <si>
    <t>-6.00848,-79.15962</t>
  </si>
  <si>
    <t>-5.70983,-78.80989</t>
  </si>
  <si>
    <t>-6.56084,-78.73489</t>
  </si>
  <si>
    <t>-6.37336,-78.80891</t>
  </si>
  <si>
    <t>9.35834,-75.20929</t>
  </si>
  <si>
    <t>-6.2888,-78.58546</t>
  </si>
  <si>
    <t>-6.6843,-78.5209</t>
  </si>
  <si>
    <t>-6.56074,-78.64515</t>
  </si>
  <si>
    <t>37.76627,-3.79371</t>
  </si>
  <si>
    <t>-6.67854,-78.51895</t>
  </si>
  <si>
    <t>-6.89851,-79.13278</t>
  </si>
  <si>
    <t>-6.6815,-78.52558</t>
  </si>
  <si>
    <t>-6.40823,-78.71791</t>
  </si>
  <si>
    <t>-6.86297,-78.48169</t>
  </si>
  <si>
    <t>-6.68031,-78.52203</t>
  </si>
  <si>
    <t>-6.6759,-78.52209</t>
  </si>
  <si>
    <t>-6.68299,-78.52209</t>
  </si>
  <si>
    <t>-7.178,-78.50298</t>
  </si>
  <si>
    <t>10.75748,-74.75688</t>
  </si>
  <si>
    <t>-6.56727,-78.64933</t>
  </si>
  <si>
    <t>-6.5569,-78.65518</t>
  </si>
  <si>
    <t>-6.3781,-78.81708</t>
  </si>
  <si>
    <t>-6.39232,-78.61031</t>
  </si>
  <si>
    <t>-6.68071,-78.5215</t>
  </si>
  <si>
    <t>-6.67768,-78.51978</t>
  </si>
  <si>
    <t>-6.47495,-78.88362</t>
  </si>
  <si>
    <t>-6.86902,-79.13701</t>
  </si>
  <si>
    <t>-6.55917,-78.64802</t>
  </si>
  <si>
    <t>-6.38065,-78.81807</t>
  </si>
  <si>
    <t>-6.37783,-78.81568</t>
  </si>
  <si>
    <t>-6.28457,-78.44844</t>
  </si>
  <si>
    <t>-6.1723,-78.60072</t>
  </si>
  <si>
    <t>-6.68276,-78.52142</t>
  </si>
  <si>
    <t>-6.678,-78.51724</t>
  </si>
  <si>
    <t>-11.97376,-77.04403</t>
  </si>
  <si>
    <t>-6.74766,-78.50803</t>
  </si>
  <si>
    <t>-6.38148,-78.82014</t>
  </si>
  <si>
    <t>-6.21671,-78.55412</t>
  </si>
  <si>
    <t>-6.81279,-79.0861</t>
  </si>
  <si>
    <t>-6.37902,-78.81805</t>
  </si>
  <si>
    <t>-6.50312,-78.48083</t>
  </si>
  <si>
    <t>-6.27459,-79.03767</t>
  </si>
  <si>
    <t>-6.44466,-78.65496</t>
  </si>
  <si>
    <t>-5.70842,-78.81043</t>
  </si>
  <si>
    <t>-7.01369,-79.19409</t>
  </si>
  <si>
    <t>-33.56183,-70.60892</t>
  </si>
  <si>
    <t>-6.67935,-78.5231</t>
  </si>
  <si>
    <t>-6.38009,-78.81844</t>
  </si>
  <si>
    <t>-12.08642,-77.08074</t>
  </si>
  <si>
    <t>-6.56224,-78.65078</t>
  </si>
  <si>
    <t>-6.37882,-78.8175</t>
  </si>
  <si>
    <t>-6.11694,-78.55896</t>
  </si>
  <si>
    <t>-6.53396,-78.41845</t>
  </si>
  <si>
    <t>-6.56517,-78.64886</t>
  </si>
  <si>
    <t>-7.16719,-78.50896</t>
  </si>
  <si>
    <t>-5.70858,-78.80733</t>
  </si>
  <si>
    <t>-6.31529,-78.69948</t>
  </si>
  <si>
    <t>-12.05071,-77.08162</t>
  </si>
  <si>
    <t>Telf</t>
  </si>
  <si>
    <t>924343366</t>
  </si>
  <si>
    <t>976883060</t>
  </si>
  <si>
    <t>976147333</t>
  </si>
  <si>
    <t>976585002</t>
  </si>
  <si>
    <t>981816033</t>
  </si>
  <si>
    <t>973540875</t>
  </si>
  <si>
    <t>973088819</t>
  </si>
  <si>
    <t>975120394</t>
  </si>
  <si>
    <t>913479203</t>
  </si>
  <si>
    <t>948671582</t>
  </si>
  <si>
    <t>984825958</t>
  </si>
  <si>
    <t>990277589</t>
  </si>
  <si>
    <t>902179329</t>
  </si>
  <si>
    <t>957557933</t>
  </si>
  <si>
    <t>950403517</t>
  </si>
  <si>
    <t>948282378</t>
  </si>
  <si>
    <t>969010033</t>
  </si>
  <si>
    <t>969464025</t>
  </si>
  <si>
    <t>943731189</t>
  </si>
  <si>
    <t>903328842</t>
  </si>
  <si>
    <t>913517541</t>
  </si>
  <si>
    <t>987235044</t>
  </si>
  <si>
    <t>978928763</t>
  </si>
  <si>
    <t>973915373</t>
  </si>
  <si>
    <t>959957610</t>
  </si>
  <si>
    <t>948117866</t>
  </si>
  <si>
    <t>900153795</t>
  </si>
  <si>
    <t>952064497</t>
  </si>
  <si>
    <t>947834328</t>
  </si>
  <si>
    <t>983269955</t>
  </si>
  <si>
    <t>988968975</t>
  </si>
  <si>
    <t>968186915</t>
  </si>
  <si>
    <t>965349237</t>
  </si>
  <si>
    <t>993464665</t>
  </si>
  <si>
    <t>987860857</t>
  </si>
  <si>
    <t>950913841</t>
  </si>
  <si>
    <t>979742058</t>
  </si>
  <si>
    <t>979404224</t>
  </si>
  <si>
    <t>980344387</t>
  </si>
  <si>
    <t>956379012</t>
  </si>
  <si>
    <t>987782220</t>
  </si>
  <si>
    <t>900644758</t>
  </si>
  <si>
    <t>916327429</t>
  </si>
  <si>
    <t>932311082</t>
  </si>
  <si>
    <t>954288082</t>
  </si>
  <si>
    <t>955201801</t>
  </si>
  <si>
    <t>993007707</t>
  </si>
  <si>
    <t>999738266</t>
  </si>
  <si>
    <t>914677958</t>
  </si>
  <si>
    <t>922848265</t>
  </si>
  <si>
    <t>912352278</t>
  </si>
  <si>
    <t>976841104</t>
  </si>
  <si>
    <t>925781299</t>
  </si>
  <si>
    <t>976716560</t>
  </si>
  <si>
    <t>968785488</t>
  </si>
  <si>
    <t>990647986</t>
  </si>
  <si>
    <t>974149156</t>
  </si>
  <si>
    <t>934577396</t>
  </si>
  <si>
    <t>973329731</t>
  </si>
  <si>
    <t>954849119</t>
  </si>
  <si>
    <t>CALLE LOS GIRASOLES - MZ H, SUB LOTE 08, SECTOR 1, REQUE, CHICLAYO, LAMBAYEQUE</t>
  </si>
  <si>
    <t>P.J SAN ANTONIO MZA G LOTE 13, OLMOS, LAMBAYEQUE, LAMBAYEQUE</t>
  </si>
  <si>
    <t>AV. JOSE QUIÑONES 416-URB. CAMPODONICO, MONSEFU, CHICLAYO, LAMBAYEQUE</t>
  </si>
  <si>
    <t>JOSE QUIÑONES N° 416 - URB. CAMPODONICO , PITIPO, FERREÑAFE, LAMBAYEQUE</t>
  </si>
  <si>
    <t>CALLE LAS MARGARITAS N° 527 - P.J. 09 DE OCTUBRE, MOTUPE, LAMBAYEQUE, LAMBAYEQUE</t>
  </si>
  <si>
    <t>CL INDEPENDENCIA NRO. 789 - PUEBLO JOVEN SAN ANTONIO, MOTUPE, LAMBAYEQUE, LAMBAYEQUE</t>
  </si>
  <si>
    <t>MZA. E LOTE. 23 P.J. SANTA TERESITA, JAYANCA, LAMBAYEQUE, LAMBAYEQUE</t>
  </si>
  <si>
    <t>JUAN FRANCISCO UGAZ Nº 100 PJ SUAZO, PICSI, CHICLAYO, LAMBAYEQUE</t>
  </si>
  <si>
    <t>CL. JUAN FRANCISCO UGAZ 100 P.J. SUAZO, SALAS, LAMBAYEQUE, LAMBAYEQUE</t>
  </si>
  <si>
    <t>AVENIDA PEDRO RUIZ GALLO 1637 CAMPODONICO, OLMOS, LAMBAYEQUE, LAMBAYEQUE</t>
  </si>
  <si>
    <t>CAL. POLONIA MZA. E LOTE 22 URB. SANTA ALEJANDRINA , OLMOS, LAMBAYEQUE, LAMBAYEQUE</t>
  </si>
  <si>
    <t>AV. ELVIRA GARCÍA Y GARCÍA N° 230 JOSE OLAYA, POMALCA, CHICLAYO, LAMBAYEQUE</t>
  </si>
  <si>
    <t>URB. DERRAMA MAGISTERIAL MZ. Z1 LOTE N°8, OLMOS, LAMBAYEQUE, LAMBAYEQUE</t>
  </si>
  <si>
    <t>SANTOS DUMONT N°170 PP.JJ. MURO, JOSE LEONARDO ORTIZ, CHICLAYO, LAMBAYEQUE</t>
  </si>
  <si>
    <t>AV. HUMBOLT N° 905 P.J. LOPEZ ALBUJAR, TUMAN, CHICLAYO, LAMBAYEQUE</t>
  </si>
  <si>
    <t>CALLE LOS HERALDOS NEGROS N° 119 INT. A PP.JJ. CESAR VALLEJO, CHONGOYAPE, CHICLAYO, LAMBAYEQUE</t>
  </si>
  <si>
    <t>CALLE HUMBOLDT NRO. 343 P.J. SAN ANTONIO, LAMBAYEQUE, LAMBAYEQUE, LAMBAYEQUE</t>
  </si>
  <si>
    <t>CALLE LA PAZ N° 287 URB. REMIGIO SILVA, FERREÑAFE, FERREÑAFE, LAMBAYEQUE</t>
  </si>
  <si>
    <t>MZ. MI S/N EX FUNDO OQUENDO, PITIPO, FERREÑAFE, LAMBAYEQUE</t>
  </si>
  <si>
    <t>PASAJE LA LIBERTAD S/N LOTE 4 PJ RAMÓN CASTILLA, ILLIMO, LAMBAYEQUE, LAMBAYEQUE</t>
  </si>
  <si>
    <t>CA ATAHUALPA 1321, OLMOS, LAMBAYEQUE, LAMBAYEQUE</t>
  </si>
  <si>
    <t>CL. ATAHUALPA 1322, OLMOS, LAMBAYEQUE, LAMBAYEQUE</t>
  </si>
  <si>
    <t>AV. TUPAC AMARU N° 181 C.P. PAMPAGRANDE, CHICLAYO, CHICLAYO, LAMBAYEQUE</t>
  </si>
  <si>
    <t>CA. LORA Y LORA SN CENT CHONGOYAPE, CHICLAYO, CHICLAYO, LAMBAYEQUE</t>
  </si>
  <si>
    <t>AV. SIMON BOLIVAR 1537, OLMOS, LAMBAYEQUE, LAMBAYEQUE</t>
  </si>
  <si>
    <t>CALLE EL PORVENIR MZ A LOTE 1 CP CARNICHE BAJO 1 ETAPA, JOSE LEONARDO ORTIZ, CHICLAYO, LAMBAYEQUE</t>
  </si>
  <si>
    <t>CALLE MIGUEL GRAU N° 324, JOSE LEONARDO ORTIZ, CHICLAYO, LAMBAYEQUE</t>
  </si>
  <si>
    <t>CALLE GONZALES PRADA NRO. 503 , LAMBAYEQUE, LAMBAYEQUE, LAMBAYEQUE</t>
  </si>
  <si>
    <t>CALLE SAN MARTIN NRO.1133 P.J. SEÑOR DE LA JUSTICIA, PACORA, LAMBAYEQUE, LAMBAYEQUE</t>
  </si>
  <si>
    <t>AV. TACNA 1079 P.J. SAN JUAN BOSCO, CHICLAYO, CHICLAYO, LAMBAYEQUE</t>
  </si>
  <si>
    <t>CAL. ILO CENTRO 117, JOSE LEONARDO ORTIZ, CHICLAYO, LAMBAYEQUE</t>
  </si>
  <si>
    <t>CL. FRANCISCO GONZALES BURGA 217, CHICLAYO, CHICLAYO, LAMBAYEQUE</t>
  </si>
  <si>
    <t>CARR. PANAMERICANA 962 CENTRO ILLIMO, ETEN, CHICLAYO, LAMBAYEQUE</t>
  </si>
  <si>
    <t>CAL. PROGRESO 490, JOSE LEONARDO ORTIZ, CHICLAYO, LAMBAYEQUE</t>
  </si>
  <si>
    <t>CALLE BALTA N° 046, A UNA CUADRA DEL CENTRO DE SALUD, SALAS, LAMBAYEQUE, LAMBAYEQUE</t>
  </si>
  <si>
    <t>AV. JUAN MIGUEL BERNILLA S/N CP UYURPAMPA, MOTUPE, LAMBAYEQUE, LAMBAYEQUE</t>
  </si>
  <si>
    <t>CALLE 6 MZNA Z1 LOTE 105, JOSE LEONARDO ORTIZ, CHICLAYO, LAMBAYEQUE</t>
  </si>
  <si>
    <t>CAL. ELIAS AGUIRRE 695, PATAPO, CHICLAYO, LAMBAYEQUE</t>
  </si>
  <si>
    <t>MZ. A S/N CASERÍO EL ARENAL, JOSE LEONARDO ORTIZ, CHICLAYO, LAMBAYEQUE</t>
  </si>
  <si>
    <t>CA GRAU 893 , CHICLAYO, CHICLAYO, LAMBAYEQUE</t>
  </si>
  <si>
    <t>CALLE SANTA JUANITA N° 174 V SECTOR DE URRUNAGA, CHICLAYO, CHICLAYO, LAMBAYEQUE</t>
  </si>
  <si>
    <t>CAL. LOS EUCALIPTOS P.J. VILLA HERMOSA MZA. C LOTE. 18, CHICLAYO, CHICLAYO, LAMBAYEQUE</t>
  </si>
  <si>
    <t>URB. SAUL CANTORAL MZA. E LOTE. 11 , CHICLAYO, CHICLAYO, LAMBAYEQUE</t>
  </si>
  <si>
    <t>CL SAN FELIPE N° 410 NUEVO SAN LORENZO, MOCHUMI, LAMBAYEQUE, LAMBAYEQUE</t>
  </si>
  <si>
    <t>CALLE LUIS HEYSEN N° 199 C.P. ENCARNACIÓN, PATAPO, CHICLAYO, LAMBAYEQUE</t>
  </si>
  <si>
    <t>MZA E LOTE 32 PP.JJ. VIRGEN DE GUADALUPE (POR LA DERRAMA MAGISTERIAL), SAÑA, CHICLAYO, LAMBAYEQUE</t>
  </si>
  <si>
    <t>MZA. V LOTE. 29 HABUR SALAMANCA (ENTRE CALLES SAN JOSE OBRERO Y MANUEL PARDO), JAYANCA, LAMBAYEQUE, LAMBAYEQUE</t>
  </si>
  <si>
    <t>A.H JAVIER CASTRO II MZ H LOTE 5, TUCUME, LAMBAYEQUE, LAMBAYEQUE</t>
  </si>
  <si>
    <t>CL. SANTA ROSA MZ A LOTE 9 PJ VILLA EL TRIUNFO, PUEBLO NUEVO, FERREÑAFE, LAMBAYEQUE</t>
  </si>
  <si>
    <t>SAN ANTONIO 416, POMALCA, CHICLAYO, LAMBAYEQUE</t>
  </si>
  <si>
    <t>CALLE PARDO Y MIGUEL N° 379 URB. LATINA  , OLMOS, LAMBAYEQUE, LAMBAYEQUE</t>
  </si>
  <si>
    <t>CALLE GRAN CHIMU N° 108 P.J. JORGE CHAVEZ, MONSEFU, CHICLAYO, LAMBAYEQUE</t>
  </si>
  <si>
    <t>CALLE GRAN CHIMU NRO. 108 PP.JJ. JORGE CHAVEZ, OLMOS, LAMBAYEQUE, LAMBAYEQUE</t>
  </si>
  <si>
    <t>CALLE GRAN CHIMÚ N° 108 PJ. JORGE CHAVEZ, TUMAN, CHICLAYO, LAMBAYEQUE</t>
  </si>
  <si>
    <t>CALLE GRAN CHIMU NRO. 108 P.J. JORGE CHAVEZ, LA VICTORIA, CHICLAYO, LAMBAYEQUE</t>
  </si>
  <si>
    <t>CALLE GRAN CHIMU NRO. 108 PP.JJ. JORGE CHAVEZ, LA VICTORIA, CHICLAYO, LAMBAYEQUE</t>
  </si>
  <si>
    <t>PROLONGACION MEXICO OESTE Nº 901- P.J. MARIA PARADO DE BELLIDO, PIMENTEL, CHICLAYO, LAMBAYEQUE</t>
  </si>
  <si>
    <t>PARDO Y MIGUEL Nº 379, OYOTUN, CHICLAYO, LAMBAYEQUE</t>
  </si>
  <si>
    <t>CALLE PANAMA NRO. 1749, LAGUNAS, CHICLAYO, LAMBAYEQUE</t>
  </si>
  <si>
    <t>CALLE LAMBAYEQUE 199, SALAS, LAMBAYEQUE, LAMBAYEQUE</t>
  </si>
  <si>
    <t>P.J. SANTA LUCIA MZA. A LOTE. 10 (SAL. A FERREÑAFE, PASADO GRIFO ROSARIO), SANTA ROSA, CHICLAYO, LAMBAYEQUE</t>
  </si>
  <si>
    <t>AV. VICTOR RAUL HAYA DE LA TORRE N° 2396 MZ 1 LT 5 , PATAPO, CHICLAYO, LAMBAYEQUE</t>
  </si>
  <si>
    <t>CL DEMETRIO ACOSTA MZ 147 LOTE 36, PITIPO, FERREÑAFE, LAMBAYEQUE</t>
  </si>
  <si>
    <t>PJE. CORICANCHA 205, INT. M, MONSEFU, CHICLAYO, LAMBAYEQUE</t>
  </si>
  <si>
    <t>MZ. 36 LOTE 04 CHOSICA DEL NORTE, JOSE LEONARDO ORTIZ, CHICLAYO, LAMBAYEQUE</t>
  </si>
  <si>
    <t>MZ L 05 SECTOR RURAL-PUEBLO LIBRE, OYOTUN, CHICLAYO, LAMBAYEQUE</t>
  </si>
  <si>
    <t>CALLE VICTOR RAMIREZ S/N CP UCUPE, CHICLAYO, CHICLAYO, LAMBAYEQUE</t>
  </si>
  <si>
    <t>CAL. PROLONGACIÓN ANGEL GONZALES MZ. B LOTE 9 AA.HH. PEDRO RUIZ GALLO, JAYANCA, LAMBAYEQUE, LAMBAYEQUE</t>
  </si>
  <si>
    <t>CALLE EMILIANO NIÑO MZA H LOTE1 P.J. SAN MARTIN, CHICLAYO, CHICLAYO, LAMBAYEQUE</t>
  </si>
  <si>
    <t>JR. 22 DE OCTUBRE N° 1729, SAN JOSE, LAMBAYEQUE, LAMBAYEQUE</t>
  </si>
  <si>
    <t>CA LAS DUNAS S/N PPJJ SANTA ROSA, TUCUME, LAMBAYEQUE, LAMBAYEQUE</t>
  </si>
  <si>
    <t>JR. 22 DE OCTUBRE N° 1729 CENTRO CUTERVO, LA VICTORIA, CHICLAYO, LAMBAYEQUE</t>
  </si>
  <si>
    <t>CAL. LA MARINA URB. RAMON CASTILLA 331 (EN LA RECTA DEL INST ISATEC), OYOTUN, CHICLAYO, LAMBAYEQUE</t>
  </si>
  <si>
    <t>CALLE SAN ANTONIO N° 427 - PP.JJ. SAN MARTIN, INCAHUASI, FERREÑAFE, LAMBAYEQUE</t>
  </si>
  <si>
    <t>CA. 28 DE JULIO 679, TUMAN, CHICLAYO, LAMBAYEQUE</t>
  </si>
  <si>
    <t>MZ A LOTE S/N CASERIO SOLECAPE, PITIPO, FERREÑAFE, LAMBAYEQUE</t>
  </si>
  <si>
    <t>PASAJE BOLIVAR Nº 359, OLMOS, LAMBAYEQUE, LAMBAYEQUE</t>
  </si>
  <si>
    <t>AV. CENTENARIO N° 342, ETEN, CHICLAYO, LAMBAYEQUE</t>
  </si>
  <si>
    <t>PP.JJ SAN JOSE MONSEFU MZ K LOTE 2, FERREÑAFE, FERREÑAFE, LAMBAYEQUE</t>
  </si>
  <si>
    <t>AV. TAHUANTINSUYO N° 303, TUCUME, LAMBAYEQUE, LAMBAYEQUE</t>
  </si>
  <si>
    <t>CAL. CRISTO REY CAS. CASA BLANCA 48, POMALCA, CHICLAYO, LAMBAYEQUE</t>
  </si>
  <si>
    <t>AV. LOS INCAS MZ D LTE 15 A.H LOS ARENALES CENTRO, PACORA, LAMBAYEQUE, LAMBAYEQUE</t>
  </si>
  <si>
    <t>CAL. TRES DE DICIEMBRE NRO.349 - UPIS CRUZ DE CHALPON, OYOTUN, CHICLAYO, LAMBAYEQUE</t>
  </si>
  <si>
    <t>CAL. TRES DE DICIEMBRE NRO.349 - UPIS CRUZ DE CHALPON, CHICLAYO, CHICLAYO, LAMBAYEQUE</t>
  </si>
  <si>
    <t>CALLE ISMAEL VALIENTE 234 SANCHEZ CERRO, CHICLAYO, CHICLAYO, LAMBAYEQUE</t>
  </si>
  <si>
    <t>CALLE SAN JOSE N° 501, PIMENTEL, CHICLAYO, LAMBAYEQUE</t>
  </si>
  <si>
    <t>LOTIZACION ASCENCIO MZ 1 LT 1 SECTOR SANTA JULIA, LAMBAYEQUE, LAMBAYEQUE, LAMBAYEQUE</t>
  </si>
  <si>
    <t>AV. MIRAFLORES MZ A LOTE S CAS, TONGORRAPE, LAMBAYEQUE, LAMBAYEQUE, LAMBAYEQUE</t>
  </si>
  <si>
    <t>CASERIO PLAYA DE CASCAJAL S/N, LAMBAYEQUE, LAMBAYEQUE, LAMBAYEQUE</t>
  </si>
  <si>
    <t>CALLE SANTO DOMINGO N° 613, JOSE LEONARDO ORTIZ, CHICLAYO, LAMBAYEQUE</t>
  </si>
  <si>
    <t>MZ. A SN SERUR CALLEJON CASCAJAL C.P. LA ESTANCIA, MOTUPE, LAMBAYEQUE, LAMBAYEQUE</t>
  </si>
  <si>
    <t>CALLE MIGUEL GRAU 812 - CERCADO, REQUE, CHICLAYO, LAMBAYEQUE</t>
  </si>
  <si>
    <t>C.P. M. INSCULAS S/N (AL FRENTE DE LA IGLESIA LAS ASAMBLEAS), CHICLAYO, CHICLAYO, LAMBAYEQUE</t>
  </si>
  <si>
    <t>CAS. LAS NORIAS . (A 10 KM DE LA CIUDAD DE OLMOS), PUEBLO NUEVO, FERREÑAFE, LAMBAYEQUE</t>
  </si>
  <si>
    <t>CALLE ATAHUALPA SN CUADRA 11, LAMBAYEQUE, LAMBAYEQUE, LAMBAYEQUE</t>
  </si>
  <si>
    <t>C.P. EL PUENTE S/N (AL LADO DEL COLEGIO), FERREÑAFE, FERREÑAFE, LAMBAYEQUE</t>
  </si>
  <si>
    <t>CALLE ALFONSO UGARTE MZ 47 LTE 06 P.J STA ISABEL , CAYALTI, CHICLAYO, LAMBAYEQUE</t>
  </si>
  <si>
    <t>CA SAN MARTIN S/N PPJJ SANTA ANA, JOSE LEONARDO ORTIZ, CHICLAYO, LAMBAYEQUE</t>
  </si>
  <si>
    <t>CARRETERA PANAMERICANA S/N SECTOR RURAL LA PILCA 1, POMALCA, CHICLAYO, LAMBAYEQUE</t>
  </si>
  <si>
    <t>CALLE SANTO DOMINGO N° 353 OLMOS, POMALCA, CHICLAYO, LAMBAYEQUE</t>
  </si>
  <si>
    <t>CASERIO EL ESPINAL S/N, INCAHUASI, FERREÑAFE, LAMBAYEQUE</t>
  </si>
  <si>
    <t>AV. TARAPACA N° 240, JOSE LEONARDO ORTIZ, CHICLAYO, LAMBAYEQUE</t>
  </si>
  <si>
    <t>MZ."A" 00007 CASERIO CHILCAL ALTO S/N, SAÑA, CHICLAYO, LAMBAYEQUE</t>
  </si>
  <si>
    <t>AV. SAN MARTIN 424, CHICLAYO, CHICLAYO, LAMBAYEQUE</t>
  </si>
  <si>
    <t>MZ A LOTE S/N SECTOR RURAL EL PROGRESO- CARRETERA LA FLORIDA, JOSE LEONARDO ORTIZ, CHICLAYO, LAMBAYEQUE</t>
  </si>
  <si>
    <t>- REF CASERIO PUEBLO VIEJO, CHONGOYAPE, CHICLAYO, LAMBAYEQUE</t>
  </si>
  <si>
    <t>AV. SAN PABLO Nº 133 , CHONGOYAPE, CHICLAYO, LAMBAYEQUE</t>
  </si>
  <si>
    <t>CALLE ALAN GARCIA MZ C LOTE 17 SEC RURAL POSOPE ALTO, CHONGOYAPE, CHICLAYO, LAMBAYEQUE</t>
  </si>
  <si>
    <t>MZ K LOTE 7 CPM LA CRIA, CHICLAYO, CHICLAYO, LAMBAYEQUE</t>
  </si>
  <si>
    <t>CASERIO LA CANTERAS, TUCUME, LAMBAYEQUE, LAMBAYEQUE</t>
  </si>
  <si>
    <t>CALLE ALAMEDA N° 10 POSOPE ALTO, LAGUNAS, CHICLAYO, LAMBAYEQUE</t>
  </si>
  <si>
    <t>CAL. ACEQUIA S-N (POR LA GALLERA), SANTA ROSA, CHICLAYO, LAMBAYEQUE</t>
  </si>
  <si>
    <t>VISTA FLORIDA 119-B, OYOTUN, CHICLAYO, LAMBAYEQUE</t>
  </si>
  <si>
    <t>MZ A LOTE 36 URB LA PRADERA , SANTA ROSA, CHICLAYO, LAMBAYEQUE</t>
  </si>
  <si>
    <t>A.H. VIRGEN DE FATIMA MZA. O LOTE. 18, SANTA ROSA, CHICLAYO, LAMBAYEQUE</t>
  </si>
  <si>
    <t>CALLE LUIS HEYSEN N° 208, LAMBAYEQUE, LAMBAYEQUE, LAMBAYEQUE</t>
  </si>
  <si>
    <t>AV. INCAHUASI N° 236 - CASERIO LA TRAPOSA, TUCUME, LAMBAYEQUE, LAMBAYEQUE</t>
  </si>
  <si>
    <t>AV. INCAHUASI NRO. 179 C.P. EL DESAGUADERO, TUCUME, LAMBAYEQUE, LAMBAYEQUE</t>
  </si>
  <si>
    <t>CAL. LA CONSTRUCCION SN. BATANGRANDE, MORROPE, LAMBAYEQUE, LAMBAYEQUE</t>
  </si>
  <si>
    <t>CASERIO LA ZARANDA, CHONGOYAPE, CHICLAYO, LAMBAYEQUE</t>
  </si>
  <si>
    <t>CAL. 24 DE JUNIO SALTUR 538, PATAPO, CHICLAYO, LAMBAYEQUE</t>
  </si>
  <si>
    <t>AV. SAN MARTIN S/N MZ. J LOTE 06, CHICLAYO, CHICLAYO, LAMBAYEQUE</t>
  </si>
  <si>
    <t>MZ. 102 0008 CENTRO POMALCA 9 DE OCTUBRE, JOSE LEONARDO ORTIZ, CHICLAYO, LAMBAYEQUE</t>
  </si>
  <si>
    <t>AV. APOLINARIO SALCEDO MZ. K LT. 15 CP. SAN BORJA, JOSE LEONARDO ORTIZ, CHICLAYO, LAMBAYEQUE</t>
  </si>
  <si>
    <t>MZ. 68 LT. 13 CENTRO DE POMALCA, JOSE LEONARDO ORTIZ, CHICLAYO, LAMBAYEQUE</t>
  </si>
  <si>
    <t>CAL. ALTO PERU NRO. 2 SECTOR LA LADRILLERA, JOSE LEONARDO ORTIZ, CHICLAYO, LAMBAYEQUE</t>
  </si>
  <si>
    <t>CAL. MIGUEL PASCO 296, PITIPO, FERREÑAFE, LAMBAYEQUE</t>
  </si>
  <si>
    <t>CAL. CASIMIRO CHUMAN 755, SALAS, LAMBAYEQUE, LAMBAYEQUE</t>
  </si>
  <si>
    <t>MANZANA B LOTE 1 AA.HH. LAS DELICIAS, MOCHUMI, LAMBAYEQUE, LAMBAYEQUE</t>
  </si>
  <si>
    <t>AA.HH. NUEVO REQUE, MZ. A LOTE 11, ILLIMO, LAMBAYEQUE, LAMBAYEQUE</t>
  </si>
  <si>
    <t>CAL. DOS DE MAYO 98, FERREÑAFE, FERREÑAFE, LAMBAYEQUE</t>
  </si>
  <si>
    <t>MZ. A. LOTE S.N. AA HH NUEVA CHITA ALTA, OLMOS, LAMBAYEQUE, LAMBAYEQUE</t>
  </si>
  <si>
    <t>CAS. EL SAUCE MZA. A , OLMOS, LAMBAYEQUE, LAMBAYEQUE</t>
  </si>
  <si>
    <t>CAL. ANDRES AVELINO CACERES MZA. 50 LOTE. 36 , CHONGOYAPE, CHICLAYO, LAMBAYEQUE</t>
  </si>
  <si>
    <t>CALLE JOSÉ GALÁN LÓPEZ 266. URB. EL PESCADOR, JOSE LEONARDO ORTIZ, CHICLAYO, LAMBAYEQUE</t>
  </si>
  <si>
    <t>CALLE 8 DE OCTUBRE Nº 351 MZ C LOTE 2, JOSE LEONARDO ORTIZ, CHICLAYO, LAMBAYEQUE</t>
  </si>
  <si>
    <t>CALLE AUGUSTO B. LEGUIA N° 1210 A.H. CIUDAD DEL PESCADOR, POMALCA, CHICLAYO, LAMBAYEQUE</t>
  </si>
  <si>
    <t>CA. ESTEBAN PALMA CUADRA 2 SN, MORROPE, LAMBAYEQUE, LAMBAYEQUE</t>
  </si>
  <si>
    <t>CALLE CRISTIAN BARNARD 304 URB LOS BALSARES, ILLIMO, LAMBAYEQUE, LAMBAYEQUE</t>
  </si>
  <si>
    <t>CALLE REAL Nº 462, JOSE LEONARDO ORTIZ, CHICLAYO, LAMBAYEQUE</t>
  </si>
  <si>
    <t>CALLE REAL 709 CERCADO, JOSE LEONARDO ORTIZ, CHICLAYO, LAMBAYEQUE</t>
  </si>
  <si>
    <t>CALLE SAN MARCELO 360 CENTRO, PUCALA, CHICLAYO, LAMBAYEQUE</t>
  </si>
  <si>
    <t>CASERIO SAN BERNARDINO S/N, CHICLAYO, CHICLAYO, LAMBAYEQUE</t>
  </si>
  <si>
    <t>CAMPIÑA ZAPOTAL S/N, MOTUPE, LAMBAYEQUE, LAMBAYEQUE</t>
  </si>
  <si>
    <t>CALLE FEDERICO VILLARREAL Nº 891, MOTUPE, LAMBAYEQUE, LAMBAYEQUE</t>
  </si>
  <si>
    <t>PASAJE LA PINTADA 033 CASERIO TUCUME, PATAPO, CHICLAYO, LAMBAYEQUE</t>
  </si>
  <si>
    <t>CASERIO ¿LOS REYNOZOS II ETAPA- REFE. PREDIO N° 2743, MIRAFLORES, LIMA, LAMBAYEQUE</t>
  </si>
  <si>
    <t>BLOCK 7 - 717A, CHICLAYO, CHICLAYO, LAMBAYEQUE</t>
  </si>
  <si>
    <t>LOS ANDES MZ.F LOTE 01, MIRAFLORES, LIMA, LAMBAYEQUE</t>
  </si>
  <si>
    <t>MZ. 43 LOTE 03 SECTOR ACAPULCO, MIRAFLORES, LIMA, LAMBAYEQUE</t>
  </si>
  <si>
    <t>AV. DIAGONAL 380 OFICINA 201, LA VICTORIA, CHICLAYO, LAMBAYEQUE</t>
  </si>
  <si>
    <t>AV. DIAGONAL Nº 380 OF. 201, CHONGOYAPE, CHICLAYO, LAMBAYEQUE</t>
  </si>
  <si>
    <t>AV. DIAGONAL N° 380 OFICINA 201, MORROPE, LAMBAYEQUE, LAMBAYEQUE</t>
  </si>
  <si>
    <t>Calle Los Girasoles - Mz H, Sub Lote 08, Sector 1, Reque, Chiclayo, Lambayeque</t>
  </si>
  <si>
    <t>-6.87811,-79.81553</t>
  </si>
  <si>
    <t>P.J San Antonio Mza G Lote 13, Olmos, Lambayeque, Lambayeque</t>
  </si>
  <si>
    <t>-6.698,-79.91471</t>
  </si>
  <si>
    <t>Av. Jose Quiñones 416-Urb. Campodonico, Monsefu, Chiclayo, Lambayeque</t>
  </si>
  <si>
    <t>-6.87367,-79.86943</t>
  </si>
  <si>
    <t>Jose Quiñones N° 416 - Urb. Campodonico , Pitipo, Ferreñafe, Lambayeque</t>
  </si>
  <si>
    <t>-6.56454,-79.7797</t>
  </si>
  <si>
    <t>Calle Las Margaritas N° 527 - P.J. 09 De Octubre, Motupe, Lambayeque, Lambayeque</t>
  </si>
  <si>
    <t>-6.15865,-79.71966</t>
  </si>
  <si>
    <t>Cl Independencia Nro. 789 - Pueblo Joven San Antonio, Motupe, Lambayeque, Lambayeque</t>
  </si>
  <si>
    <t>-6.70243,-79.91439</t>
  </si>
  <si>
    <t>Mza. E Lote. 23 P.J. Santa Teresita, Jayanca, Lambayeque, Lambayeque</t>
  </si>
  <si>
    <t>Juan Francisco Ugaz Nº 100 Pj Suazo, Picsi, Chiclayo, Lambayeque</t>
  </si>
  <si>
    <t>Cl. Juan Francisco Ugaz 100 P.J. Suazo, Salas, Lambayeque, Lambayeque</t>
  </si>
  <si>
    <t>-6.10202,-79.54307</t>
  </si>
  <si>
    <t>Avenida Pedro Ruiz Gallo 1637 Campodonico, Olmos, Lambayeque, Lambayeque</t>
  </si>
  <si>
    <t>Cal. Polonia Mza. E Lote 22 Urb. Santa Alejandrina , Olmos, Lambayeque, Lambayeque</t>
  </si>
  <si>
    <t>Av. Elvira García Y García N° 230 Jose Olaya, Pomalca, Chiclayo, Lambayeque</t>
  </si>
  <si>
    <t>Urb. Derrama Magisterial Mz. Z1 Lote N°8, Olmos, Lambayeque, Lambayeque</t>
  </si>
  <si>
    <t>Santos Dumont N°170 Pp.Jj. Muro, Jose Leonardo Ortiz, Chiclayo, Lambayeque</t>
  </si>
  <si>
    <t>Av. Humbolt N° 905 P.J. Lopez Albujar, Tuman, Chiclayo, Lambayeque</t>
  </si>
  <si>
    <t>Calle Los Heraldos Negros N° 119 Int. A Pp.Jj. Cesar Vallejo, Chongoyape, Chiclayo, Lambayeque</t>
  </si>
  <si>
    <t>Calle Humboldt Nro. 343 P.J. San Antonio, Lambayeque, Lambayeque, Lambayeque</t>
  </si>
  <si>
    <t>Calle La Paz N° 287 Urb. Remigio Silva, Ferreñafe, Ferreñafe, Lambayeque</t>
  </si>
  <si>
    <t>-6.63167,-79.78962</t>
  </si>
  <si>
    <t>Mz. Mi S/N Ex Fundo Oquendo, Pitipo, Ferreñafe, Lambayeque</t>
  </si>
  <si>
    <t>Pasaje La Libertad S/N Lote 4 Pj Ramón Castilla, Illimo, Lambayeque, Lambayeque</t>
  </si>
  <si>
    <t>-6.69712,-79.90171</t>
  </si>
  <si>
    <t>Ca Atahualpa 1321, Olmos, Lambayeque, Lambayeque</t>
  </si>
  <si>
    <t>-5.98943,-79.74524</t>
  </si>
  <si>
    <t>Cl. Atahualpa 1322, Olmos, Lambayeque, Lambayeque</t>
  </si>
  <si>
    <t>Av. Tupac Amaru N° 181 C.P. Pampagrande, Chiclayo, Chiclayo, Lambayeque</t>
  </si>
  <si>
    <t>-6.75767,-79.82948</t>
  </si>
  <si>
    <t>Ca. Lora Y Lora Sn Cent Chongoyape, Chiclayo, Chiclayo, Lambayeque</t>
  </si>
  <si>
    <t>-6.63629,-79.39586</t>
  </si>
  <si>
    <t>Av. Simon Bolivar 1537, Olmos, Lambayeque, Lambayeque</t>
  </si>
  <si>
    <t>Calle El Porvenir Mz A Lote 1 Cp Carniche Bajo 1 Etapa, Jose Leonardo Ortiz, Chiclayo, Lambayeque</t>
  </si>
  <si>
    <t>-6.74754,-79.85816</t>
  </si>
  <si>
    <t>Calle Miguel Grau N° 324, Jose Leonardo Ortiz, Chiclayo, Lambayeque</t>
  </si>
  <si>
    <t>-6.75572,-79.85304</t>
  </si>
  <si>
    <t>Calle Gonzales Prada Nro. 503 , Lambayeque, Lambayeque, Lambayeque</t>
  </si>
  <si>
    <t>-6.69639,-79.91089</t>
  </si>
  <si>
    <t>Calle San Martin Nro.1133 P.J. Señor De La Justicia, Pacora, Lambayeque, Lambayeque</t>
  </si>
  <si>
    <t>-6.47156,-79.85342</t>
  </si>
  <si>
    <t>Av. Tacna 1079 P.J. San Juan Bosco, Chiclayo, Chiclayo, Lambayeque</t>
  </si>
  <si>
    <t>-6.74626,-79.85136</t>
  </si>
  <si>
    <t>Cal. Ilo Centro 117, Jose Leonardo Ortiz, Chiclayo, Lambayeque</t>
  </si>
  <si>
    <t>-6.74376,-79.84879</t>
  </si>
  <si>
    <t>Cl. Francisco Gonzales Burga 217, Chiclayo, Chiclayo, Lambayeque</t>
  </si>
  <si>
    <t>-6.7742,-79.84214</t>
  </si>
  <si>
    <t>Carr. Panamericana 962 Centro Illimo, Eten, Chiclayo, Lambayeque</t>
  </si>
  <si>
    <t>-6.75922,-79.86196</t>
  </si>
  <si>
    <t>Cal. Progreso 490, Jose Leonardo Ortiz, Chiclayo, Lambayeque</t>
  </si>
  <si>
    <t>-6.74938,-79.8544</t>
  </si>
  <si>
    <t>Calle Balta N° 046, A Una Cuadra Del Centro De Salud, Salas, Lambayeque, Lambayeque</t>
  </si>
  <si>
    <t>Av. Juan Miguel Bernilla S/N Cp Uyurpampa, Motupe, Lambayeque, Lambayeque</t>
  </si>
  <si>
    <t>-6.15218,-79.71467</t>
  </si>
  <si>
    <t>Calle 6 Mzna Z1 Lote 105, Jose Leonardo Ortiz, Chiclayo, Lambayeque</t>
  </si>
  <si>
    <t>Cal. Elias Aguirre 695, Patapo, Chiclayo, Lambayeque</t>
  </si>
  <si>
    <t>-6.77176,-79.83951</t>
  </si>
  <si>
    <t>Mz. A S/N Caserío El Arenal, Jose Leonardo Ortiz, Chiclayo, Lambayeque</t>
  </si>
  <si>
    <t>Ca Grau 893 , Chiclayo, Chiclayo, Lambayeque</t>
  </si>
  <si>
    <t>Calle Santa Juanita N° 174 V Sector De Urrunaga, Chiclayo, Chiclayo, Lambayeque</t>
  </si>
  <si>
    <t>Cal. Los Eucaliptos P.J. Villa Hermosa Mza. C Lote. 18, Chiclayo, Chiclayo, Lambayeque</t>
  </si>
  <si>
    <t>Urb. Saul Cantoral Mza. E Lote. 11 , Chiclayo, Chiclayo, Lambayeque</t>
  </si>
  <si>
    <t>Cl San Felipe N° 410 Nuevo San Lorenzo, Mochumi, Lambayeque, Lambayeque</t>
  </si>
  <si>
    <t>-6.54799,-79.86418</t>
  </si>
  <si>
    <t>Calle Luis Heysen N° 199 C.P. Encarnación, Patapo, Chiclayo, Lambayeque</t>
  </si>
  <si>
    <t>-6.76558,-79.82224</t>
  </si>
  <si>
    <t>Mza E Lote 32 Pp.Jj. Virgen De Guadalupe (Por La Derrama Magisterial), Saña, Chiclayo, Lambayeque</t>
  </si>
  <si>
    <t>Mza. V Lote. 29 Habur Salamanca (Entre Calles San Jose Obrero Y Manuel Pardo), Jayanca, Lambayeque, Lambayeque</t>
  </si>
  <si>
    <t>40.94764,-5.65964</t>
  </si>
  <si>
    <t>A.H Javier Castro Ii Mz H Lote 5, Tucume, Lambayeque, Lambayeque</t>
  </si>
  <si>
    <t>Cl. Santa Rosa Mz A Lote 9 Pj Villa El Triunfo, Pueblo Nuevo, Ferreñafe, Lambayeque</t>
  </si>
  <si>
    <t>-6.63249,-79.78864</t>
  </si>
  <si>
    <t>San Antonio 416, Pomalca, Chiclayo, Lambayeque</t>
  </si>
  <si>
    <t>-6.77803,-79.77812</t>
  </si>
  <si>
    <t>Calle Pardo Y Miguel N° 379 Urb. Latina  , Olmos, Lambayeque, Lambayeque</t>
  </si>
  <si>
    <t>Calle Gran Chimu N° 108 P.J. Jorge Chavez, Monsefu, Chiclayo, Lambayeque</t>
  </si>
  <si>
    <t>Calle Gran Chimu Nro. 108 Pp.Jj. Jorge Chavez, Olmos, Lambayeque, Lambayeque</t>
  </si>
  <si>
    <t>-6.69568,-79.90075</t>
  </si>
  <si>
    <t>Calle Gran Chimú N° 108 Pj. Jorge Chavez, Tuman, Chiclayo, Lambayeque</t>
  </si>
  <si>
    <t>Calle Gran Chimu Nro. 108 P.J. Jorge Chavez, La Victoria, Chiclayo, Lambayeque</t>
  </si>
  <si>
    <t>-6.80155,-79.84019</t>
  </si>
  <si>
    <t>Calle Gran Chimu Nro. 108 Pp.Jj. Jorge Chavez, La Victoria, Chiclayo, Lambayeque</t>
  </si>
  <si>
    <t>Prolongacion Mexico Oeste Nº 901- P.J. Maria Parado De Bellido, Pimentel, Chiclayo, Lambayeque</t>
  </si>
  <si>
    <t>Pardo Y Miguel Nº 379, Oyotun, Chiclayo, Lambayeque</t>
  </si>
  <si>
    <t>Calle Panama Nro. 1749, Lagunas, Chiclayo, Lambayeque</t>
  </si>
  <si>
    <t>-6.76953,-79.78882</t>
  </si>
  <si>
    <t>Calle Lambayeque 199, Salas, Lambayeque, Lambayeque</t>
  </si>
  <si>
    <t>-6.70739,-79.89838</t>
  </si>
  <si>
    <t>P.J. Santa Lucia Mza. A Lote. 10 (Sal. A Ferreñafe, Pasado Grifo Rosario), Santa Rosa, Chiclayo, Lambayeque</t>
  </si>
  <si>
    <t>-6.88416,-79.91781</t>
  </si>
  <si>
    <t>Av. Victor Raul Haya De La Torre N° 2396 Mz 1 Lt 5 , Patapo, Chiclayo, Lambayeque</t>
  </si>
  <si>
    <t>Cl Demetrio Acosta Mz 147 Lote 36, Pitipo, Ferreñafe, Lambayeque</t>
  </si>
  <si>
    <t>Pje. Coricancha 205, Int. M, Monsefu, Chiclayo, Lambayeque</t>
  </si>
  <si>
    <t>Mz. 36 Lote 04 Chosica Del Norte, Jose Leonardo Ortiz, Chiclayo, Lambayeque</t>
  </si>
  <si>
    <t>-6.77399,-79.84547</t>
  </si>
  <si>
    <t>Mz L 05 Sector Rural-Pueblo Libre, Oyotun, Chiclayo, Lambayeque</t>
  </si>
  <si>
    <t>-6.84573,-79.30029</t>
  </si>
  <si>
    <t>Calle Victor Ramirez S/N Cp Ucupe, Chiclayo, Chiclayo, Lambayeque</t>
  </si>
  <si>
    <t>Cal. Prolongación Angel Gonzales Mz. B Lote 9 Aa.Hh. Pedro Ruiz Gallo, Jayanca, Lambayeque, Lambayeque</t>
  </si>
  <si>
    <t>-6.39372,-79.82049</t>
  </si>
  <si>
    <t>Calle Emiliano Niño Mza H Lote1 P.J. San Martin, Chiclayo, Chiclayo, Lambayeque</t>
  </si>
  <si>
    <t>-6.77518,-79.862</t>
  </si>
  <si>
    <t>Jr. 22 De Octubre N° 1729, San Jose, Lambayeque, Lambayeque</t>
  </si>
  <si>
    <t>-6.76771,-79.96802</t>
  </si>
  <si>
    <t>Ca Las Dunas S/N Ppjj Santa Rosa, Tucume, Lambayeque, Lambayeque</t>
  </si>
  <si>
    <t>-6.50606,-79.85988</t>
  </si>
  <si>
    <t>Jr. 22 De Octubre N° 1729 Centro Cutervo, La Victoria, Chiclayo, Lambayeque</t>
  </si>
  <si>
    <t>-6.79576,-79.84883</t>
  </si>
  <si>
    <t>Cal. La Marina Urb. Ramon Castilla 331 (En La Recta Del Inst Isatec), Oyotun, Chiclayo, Lambayeque</t>
  </si>
  <si>
    <t>-6.75682,-79.84317</t>
  </si>
  <si>
    <t>Calle San Antonio N° 427 - Pp.Jj. San Martin, Incahuasi, Ferreñafe, Lambayeque</t>
  </si>
  <si>
    <t>Ca. 28 De Julio 679, Tuman, Chiclayo, Lambayeque</t>
  </si>
  <si>
    <t>-6.75969,-79.84512</t>
  </si>
  <si>
    <t>Mz A Lote S/N Caserio Solecape, Pitipo, Ferreñafe, Lambayeque</t>
  </si>
  <si>
    <t>Pasaje Bolivar Nº 359, Olmos, Lambayeque, Lambayeque</t>
  </si>
  <si>
    <t>Av. Centenario N° 342, Eten, Chiclayo, Lambayeque</t>
  </si>
  <si>
    <t>Pp.Jj San Jose Monsefu Mz K Lote 2, Ferreñafe, Ferreñafe, Lambayeque</t>
  </si>
  <si>
    <t>Av. Tahuantinsuyo N° 303, Tucume, Lambayeque, Lambayeque</t>
  </si>
  <si>
    <t>Cal. Cristo Rey Cas. Casa Blanca 48, Pomalca, Chiclayo, Lambayeque</t>
  </si>
  <si>
    <t>-6.76084,-79.81557</t>
  </si>
  <si>
    <t>Av. Los Incas Mz D Lte 15 A.H Los Arenales Centro, Pacora, Lambayeque, Lambayeque</t>
  </si>
  <si>
    <t>Cal. Tres De Diciembre Nro.349 - Upis Cruz De Chalpon, Oyotun, Chiclayo, Lambayeque</t>
  </si>
  <si>
    <t>-6.76072,-79.83271</t>
  </si>
  <si>
    <t>Cal. Tres De Diciembre Nro.349 - Upis Cruz De Chalpon, Chiclayo, Chiclayo, Lambayeque</t>
  </si>
  <si>
    <t>Calle Ismael Valiente 234 Sanchez Cerro, Chiclayo, Chiclayo, Lambayeque</t>
  </si>
  <si>
    <t>-6.74818,-79.81955</t>
  </si>
  <si>
    <t>Calle San Jose N° 501, Pimentel, Chiclayo, Lambayeque</t>
  </si>
  <si>
    <t>-6.77095,-79.84134</t>
  </si>
  <si>
    <t>Lotizacion Ascencio Mz 1 Lt 1 Sector Santa Julia, Lambayeque, Lambayeque, Lambayeque</t>
  </si>
  <si>
    <t>Av. Miraflores Mz A Lote S Cas, Tongorrape, Lambayeque, Lambayeque, Lambayeque</t>
  </si>
  <si>
    <t>Caserio Playa De Cascajal S/N, Lambayeque, Lambayeque, Lambayeque</t>
  </si>
  <si>
    <t>Calle Santo Domingo N° 613, Jose Leonardo Ortiz, Chiclayo, Lambayeque</t>
  </si>
  <si>
    <t>-6.75279,-79.81521</t>
  </si>
  <si>
    <t>Mz. A Sn Serur Callejon Cascajal C.P. La Estancia, Motupe, Lambayeque, Lambayeque</t>
  </si>
  <si>
    <t>Calle Miguel Grau 812 - Cercado, Reque, Chiclayo, Lambayeque</t>
  </si>
  <si>
    <t>-6.85871,-79.81562</t>
  </si>
  <si>
    <t>C.P. M. Insculas S/N (Al Frente De La Iglesia Las Asambleas), Chiclayo, Chiclayo, Lambayeque</t>
  </si>
  <si>
    <t>Cas. Las Norias . (A 10 Km De La Ciudad De Olmos), Pueblo Nuevo, Ferreñafe, Lambayeque</t>
  </si>
  <si>
    <t>-6.63962,-79.79768</t>
  </si>
  <si>
    <t>Calle Atahualpa Sn Cuadra 11, Lambayeque, Lambayeque, Lambayeque</t>
  </si>
  <si>
    <t>C.P. El Puente S/N (Al Lado Del Colegio), Ferreñafe, Ferreñafe, Lambayeque</t>
  </si>
  <si>
    <t>Calle Alfonso Ugarte Mz 47 Lte 06 P.J Sta Isabel , Cayalti, Chiclayo, Lambayeque</t>
  </si>
  <si>
    <t>-6.89064,-79.56141</t>
  </si>
  <si>
    <t>Ca San Martin S/N Ppjj Santa Ana, Jose Leonardo Ortiz, Chiclayo, Lambayeque</t>
  </si>
  <si>
    <t>-6.7523,-79.83334</t>
  </si>
  <si>
    <t>Carretera Panamericana S/N Sector Rural La Pilca 1, Pomalca, Chiclayo, Lambayeque</t>
  </si>
  <si>
    <t>-6.76412,-79.85927</t>
  </si>
  <si>
    <t>Calle Santo Domingo N° 353 Olmos, Pomalca, Chiclayo, Lambayeque</t>
  </si>
  <si>
    <t>-6.76847,-79.78937</t>
  </si>
  <si>
    <t>Caserio El Espinal S/N, Incahuasi, Ferreñafe, Lambayeque</t>
  </si>
  <si>
    <t>Av. Tarapaca N° 240, Jose Leonardo Ortiz, Chiclayo, Lambayeque</t>
  </si>
  <si>
    <t>-6.76176,-79.83106</t>
  </si>
  <si>
    <t>Mz."A" 00007 Caserio Chilcal Alto S/N, Saña, Chiclayo, Lambayeque</t>
  </si>
  <si>
    <t>Av. San Martin 424, Chiclayo, Chiclayo, Lambayeque</t>
  </si>
  <si>
    <t>-6.76874,-79.84393</t>
  </si>
  <si>
    <t>Mz A Lote S/N Sector Rural El Progreso- Carretera La Florida, Jose Leonardo Ortiz, Chiclayo, Lambayeque</t>
  </si>
  <si>
    <t>-6.75331,-79.81708</t>
  </si>
  <si>
    <t>- Ref Caserio Pueblo Viejo, Chongoyape, Chiclayo, Lambayeque</t>
  </si>
  <si>
    <t>Av. San Pablo Nº 133 , Chongoyape, Chiclayo, Lambayeque</t>
  </si>
  <si>
    <t>-6.76196,-79.84495</t>
  </si>
  <si>
    <t>Calle Alan Garcia Mz C Lote 17 Sec Rural Posope Alto, Chongoyape, Chiclayo, Lambayeque</t>
  </si>
  <si>
    <t>-6.76535,-79.83513</t>
  </si>
  <si>
    <t>Mz K Lote 7 Cpm La Cria, Chiclayo, Chiclayo, Lambayeque</t>
  </si>
  <si>
    <t>-6.7496,-79.8131</t>
  </si>
  <si>
    <t>Caserio La Canteras, Tucume, Lambayeque, Lambayeque</t>
  </si>
  <si>
    <t>Calle Alameda N° 10 Posope Alto, Lagunas, Chiclayo, Lambayeque</t>
  </si>
  <si>
    <t>Cal. Acequia S-N (Por La Gallera), Santa Rosa, Chiclayo, Lambayeque</t>
  </si>
  <si>
    <t>Vista Florida 119-B, Oyotun, Chiclayo, Lambayeque</t>
  </si>
  <si>
    <t>-6.76329,-79.85953</t>
  </si>
  <si>
    <t>Mz A Lote 36 Urb La Pradera , Santa Rosa, Chiclayo, Lambayeque</t>
  </si>
  <si>
    <t>A.H. Virgen De Fatima Mza. O Lote. 18, Santa Rosa, Chiclayo, Lambayeque</t>
  </si>
  <si>
    <t>-6.78139,-79.86328</t>
  </si>
  <si>
    <t>Calle Luis Heysen N° 208, Lambayeque, Lambayeque, Lambayeque</t>
  </si>
  <si>
    <t>-6.69595,-79.91071</t>
  </si>
  <si>
    <t>Av. Incahuasi N° 236 - Caserio La Traposa, Tucume, Lambayeque, Lambayeque</t>
  </si>
  <si>
    <t>Av. Incahuasi Nro. 179 C.P. El Desaguadero, Tucume, Lambayeque, Lambayeque</t>
  </si>
  <si>
    <t>Cal. La Construccion Sn. Batangrande, Morrope, Lambayeque, Lambayeque</t>
  </si>
  <si>
    <t>-6.54165,-80.0129</t>
  </si>
  <si>
    <t>Caserio La Zaranda, Chongoyape, Chiclayo, Lambayeque</t>
  </si>
  <si>
    <t>Cal. 24 De Junio Saltur 538, Patapo, Chiclayo, Lambayeque</t>
  </si>
  <si>
    <t>-6.74252,-79.54142</t>
  </si>
  <si>
    <t>Av. San Martin S/N Mz. J Lote 06, Chiclayo, Chiclayo, Lambayeque</t>
  </si>
  <si>
    <t>Mz. 102 0008 Centro Pomalca 9 De Octubre, Jose Leonardo Ortiz, Chiclayo, Lambayeque</t>
  </si>
  <si>
    <t>-6.74977,-79.84057</t>
  </si>
  <si>
    <t>Av. Apolinario Salcedo Mz. K Lt. 15 Cp. San Borja, Jose Leonardo Ortiz, Chiclayo, Lambayeque</t>
  </si>
  <si>
    <t>Mz. 68 Lt. 13 Centro De Pomalca, Jose Leonardo Ortiz, Chiclayo, Lambayeque</t>
  </si>
  <si>
    <t>Cal. Alto Peru Nro. 2 Sector La Ladrillera, Jose Leonardo Ortiz, Chiclayo, Lambayeque</t>
  </si>
  <si>
    <t>Cal. Miguel Pasco 296, Pitipo, Ferreñafe, Lambayeque</t>
  </si>
  <si>
    <t>Cal. Casimiro Chuman 755, Salas, Lambayeque, Lambayeque</t>
  </si>
  <si>
    <t>Manzana B Lote 1 Aa.Hh. Las Delicias, Mochumi, Lambayeque, Lambayeque</t>
  </si>
  <si>
    <t>-6.38433,-79.81851</t>
  </si>
  <si>
    <t>Aa.Hh. Nuevo Reque, Mz. A Lote 11, Illimo, Lambayeque, Lambayeque</t>
  </si>
  <si>
    <t>Cal. Dos De Mayo 98, Ferreñafe, Ferreñafe, Lambayeque</t>
  </si>
  <si>
    <t>-6.64449,-79.78999</t>
  </si>
  <si>
    <t>Mz. A. Lote S.N. Aa Hh Nueva Chita Alta, Olmos, Lambayeque, Lambayeque</t>
  </si>
  <si>
    <t>Cas. El Sauce Mza. A , Olmos, Lambayeque, Lambayeque</t>
  </si>
  <si>
    <t>Cal. Andres Avelino Caceres Mza. 50 Lote. 36 , Chongoyape, Chiclayo, Lambayeque</t>
  </si>
  <si>
    <t>-6.78103,-79.84633</t>
  </si>
  <si>
    <t>Calle José Galán López 266. Urb. El Pescador, Jose Leonardo Ortiz, Chiclayo, Lambayeque</t>
  </si>
  <si>
    <t>Calle 8 De Octubre Nº 351 Mz C Lote 2, Jose Leonardo Ortiz, Chiclayo, Lambayeque</t>
  </si>
  <si>
    <t>-6.74574,-79.84081</t>
  </si>
  <si>
    <t>Calle Augusto B. Leguia N° 1210 A.H. Ciudad Del Pescador, Pomalca, Chiclayo, Lambayeque</t>
  </si>
  <si>
    <t>-6.76235,-79.84459</t>
  </si>
  <si>
    <t>Ca. Esteban Palma Cuadra 2 Sn, Morrope, Lambayeque, Lambayeque</t>
  </si>
  <si>
    <t>Calle Cristian Barnard 304 Urb Los Balsares, Illimo, Lambayeque, Lambayeque</t>
  </si>
  <si>
    <t>Calle Real Nº 462, Jose Leonardo Ortiz, Chiclayo, Lambayeque</t>
  </si>
  <si>
    <t>-6.74901,-79.85786</t>
  </si>
  <si>
    <t>Calle Real 709 Cercado, Jose Leonardo Ortiz, Chiclayo, Lambayeque</t>
  </si>
  <si>
    <t>Calle San Marcelo 360 Centro, Pucala, Chiclayo, Lambayeque</t>
  </si>
  <si>
    <t>-6.77083,-79.84248</t>
  </si>
  <si>
    <t>Caserio San Bernardino S/N, Chiclayo, Chiclayo, Lambayeque</t>
  </si>
  <si>
    <t>Campiña Zapotal S/N, Motupe, Lambayeque, Lambayeque</t>
  </si>
  <si>
    <t>Calle Federico Villarreal Nº 891, Motupe, Lambayeque, Lambayeque</t>
  </si>
  <si>
    <t>-6.1559,-79.72047</t>
  </si>
  <si>
    <t>Pasaje La Pintada 033 Caserio Tucume, Patapo, Chiclayo, Lambayeque</t>
  </si>
  <si>
    <t>-6.73642,-79.63531</t>
  </si>
  <si>
    <t>Caserio ¿Los Reynozos Ii Etapa- Refe. Predio N° 2743, Miraflores, Lima, Lambayeque</t>
  </si>
  <si>
    <t>Block 7 - 717A, Chiclayo, Chiclayo, Lambayeque</t>
  </si>
  <si>
    <t>Los Andes Mz.F Lote 01, Miraflores, Lima, Lambayeque</t>
  </si>
  <si>
    <t>Mz. 43 Lote 03 Sector Acapulco, Miraflores, Lima, Lambayeque</t>
  </si>
  <si>
    <t>Av. Diagonal 380 Oficina 201, La Victoria, Chiclayo, Lambayeque</t>
  </si>
  <si>
    <t>Av. Diagonal Nº 380 Of. 201, Chongoyape, Chiclayo, Lambayeque</t>
  </si>
  <si>
    <t>-6.76025,-79.83187</t>
  </si>
  <si>
    <t>Av. Diagonal N° 380 Oficina 201, Morrope, Lambayeque, Lambayeque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</si>
</sst>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ryi/Downloads/Agentes%20Electronor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TES"/>
      <sheetName val="Hoja2"/>
      <sheetName val="Hoja1"/>
    </sheetNames>
    <sheetDataSet>
      <sheetData sheetId="0"/>
      <sheetData sheetId="1"/>
      <sheetData sheetId="2">
        <row r="1">
          <cell r="C1" t="str">
            <v>Nombre del Agente (66)</v>
          </cell>
          <cell r="D1" t="str">
            <v>Número del Terminal Electrónico (9)</v>
          </cell>
          <cell r="E1" t="str">
            <v>Estado (1)</v>
          </cell>
          <cell r="F1" t="str">
            <v>Ubigeo (6)</v>
          </cell>
          <cell r="G1" t="str">
            <v>Correo electrónico (60)</v>
          </cell>
        </row>
        <row r="2">
          <cell r="C2" t="str">
            <v>AGIP DIAZ DORIS</v>
          </cell>
          <cell r="D2">
            <v>964778345</v>
          </cell>
          <cell r="E2" t="str">
            <v>A</v>
          </cell>
          <cell r="F2" t="str">
            <v>060612</v>
          </cell>
          <cell r="G2" t="str">
            <v>hurtadoche@hotmail.com</v>
          </cell>
        </row>
        <row r="3">
          <cell r="C3" t="str">
            <v>AGIP DIAZ DORIS</v>
          </cell>
          <cell r="D3">
            <v>900184065</v>
          </cell>
          <cell r="E3" t="str">
            <v>A</v>
          </cell>
          <cell r="F3" t="str">
            <v>060612</v>
          </cell>
          <cell r="G3" t="str">
            <v>hurtadoch@hotmail.com</v>
          </cell>
        </row>
        <row r="4">
          <cell r="C4" t="str">
            <v>AGIP DIAZ DORIS</v>
          </cell>
          <cell r="D4">
            <v>940912585</v>
          </cell>
          <cell r="E4" t="str">
            <v>A</v>
          </cell>
          <cell r="F4" t="str">
            <v>060612</v>
          </cell>
          <cell r="G4" t="str">
            <v>hurtadoch@hotmail.com</v>
          </cell>
        </row>
        <row r="5">
          <cell r="C5" t="str">
            <v>AGUILAR IDROGO EDWIN MELVIN</v>
          </cell>
          <cell r="D5">
            <v>948143395</v>
          </cell>
          <cell r="E5" t="str">
            <v>A</v>
          </cell>
          <cell r="F5" t="str">
            <v>060701</v>
          </cell>
          <cell r="G5" t="str">
            <v>edwin.aguilar.idrogo@gmail.com</v>
          </cell>
        </row>
        <row r="6">
          <cell r="C6" t="str">
            <v>AGUILAR IDROGO EDWIN MELVIN</v>
          </cell>
          <cell r="D6">
            <v>949475565</v>
          </cell>
          <cell r="E6" t="str">
            <v>A</v>
          </cell>
          <cell r="F6" t="str">
            <v>060701</v>
          </cell>
          <cell r="G6" t="str">
            <v>edwin.aguilar.idrogo@gmail.com</v>
          </cell>
        </row>
        <row r="7">
          <cell r="C7" t="str">
            <v>AGUILAR IDROGO EDWIN MELVIN</v>
          </cell>
          <cell r="D7">
            <v>972792064</v>
          </cell>
          <cell r="E7" t="str">
            <v>A</v>
          </cell>
          <cell r="F7" t="str">
            <v>060701</v>
          </cell>
          <cell r="G7" t="str">
            <v>edwin.aguilar.idrogo@gmail.com</v>
          </cell>
        </row>
        <row r="8">
          <cell r="C8" t="str">
            <v>AGUILAR PEREZ ALAMIRO</v>
          </cell>
          <cell r="D8">
            <v>969288296</v>
          </cell>
          <cell r="E8" t="str">
            <v>A</v>
          </cell>
          <cell r="F8" t="str">
            <v>060606</v>
          </cell>
          <cell r="G8" t="str">
            <v>alamiroaguilar38@gmail.com</v>
          </cell>
        </row>
        <row r="9">
          <cell r="C9" t="str">
            <v>AGUILAR PEREZ ALAMIRO</v>
          </cell>
          <cell r="D9">
            <v>978892335</v>
          </cell>
          <cell r="E9" t="str">
            <v>A</v>
          </cell>
          <cell r="F9" t="str">
            <v>060606</v>
          </cell>
          <cell r="G9" t="str">
            <v>alamiroaguilar38@gmail.com</v>
          </cell>
        </row>
        <row r="10">
          <cell r="C10" t="str">
            <v>AGUILAR PEREZ ALAMIRO</v>
          </cell>
          <cell r="D10">
            <v>900971464</v>
          </cell>
          <cell r="E10" t="str">
            <v>A</v>
          </cell>
          <cell r="F10" t="str">
            <v>060606</v>
          </cell>
          <cell r="G10" t="str">
            <v>alamiroaguilar38@gmail.com</v>
          </cell>
        </row>
        <row r="11">
          <cell r="C11" t="str">
            <v>AGUINAGA PAREDES LEONARDO</v>
          </cell>
          <cell r="D11">
            <v>902309376</v>
          </cell>
          <cell r="E11" t="str">
            <v>A</v>
          </cell>
          <cell r="F11" t="str">
            <v>140113</v>
          </cell>
          <cell r="G11" t="str">
            <v>cartoongas023@gmail.com</v>
          </cell>
        </row>
        <row r="12">
          <cell r="C12" t="str">
            <v>ALARCON TELLO PEPE</v>
          </cell>
          <cell r="D12">
            <v>982489693</v>
          </cell>
          <cell r="E12" t="str">
            <v>A</v>
          </cell>
          <cell r="F12" t="str">
            <v>060409</v>
          </cell>
          <cell r="G12" t="str">
            <v>pepealarcontello52@gmail.com</v>
          </cell>
        </row>
        <row r="13">
          <cell r="C13" t="str">
            <v>ALARCON TELLO PEPE</v>
          </cell>
          <cell r="D13">
            <v>952851969</v>
          </cell>
          <cell r="E13" t="str">
            <v>A</v>
          </cell>
          <cell r="F13" t="str">
            <v>060409</v>
          </cell>
          <cell r="G13" t="str">
            <v>pepealarcontello52@gmail.com</v>
          </cell>
        </row>
        <row r="14">
          <cell r="C14" t="str">
            <v>ALARCON VARGAS MELISSA JHULIANA</v>
          </cell>
          <cell r="D14">
            <v>904696813</v>
          </cell>
          <cell r="E14" t="str">
            <v>A</v>
          </cell>
          <cell r="F14" t="str">
            <v>060613</v>
          </cell>
          <cell r="G14" t="str">
            <v>meli1994.tauro@gmail.com</v>
          </cell>
        </row>
        <row r="15">
          <cell r="C15" t="str">
            <v>ALARCON VARGAS MELISSA JHULIANA</v>
          </cell>
          <cell r="D15">
            <v>965779879</v>
          </cell>
          <cell r="E15" t="str">
            <v>A</v>
          </cell>
          <cell r="F15" t="str">
            <v>060613</v>
          </cell>
          <cell r="G15" t="str">
            <v>meli1994.tauro@gmail.com</v>
          </cell>
        </row>
        <row r="16">
          <cell r="C16" t="str">
            <v>ALDANA MACO MARIA YSABEL</v>
          </cell>
          <cell r="D16">
            <v>920413729</v>
          </cell>
          <cell r="E16" t="str">
            <v>A</v>
          </cell>
          <cell r="F16" t="str">
            <v>140308</v>
          </cell>
          <cell r="G16" t="str">
            <v>ysabelaldanamaco@gmail.com</v>
          </cell>
        </row>
        <row r="17">
          <cell r="C17" t="str">
            <v>ALEMAN MEDINA MARIA DEL ROSARIO</v>
          </cell>
          <cell r="D17">
            <v>979235091</v>
          </cell>
          <cell r="E17" t="str">
            <v>A</v>
          </cell>
          <cell r="F17" t="str">
            <v>140108</v>
          </cell>
          <cell r="G17" t="str">
            <v>sipan-gass@hotmail.com</v>
          </cell>
        </row>
        <row r="18">
          <cell r="C18" t="str">
            <v>ALEMAN MEDINA MARIA DEL ROSARIO</v>
          </cell>
          <cell r="D18">
            <v>977293231</v>
          </cell>
          <cell r="E18" t="str">
            <v>A</v>
          </cell>
          <cell r="F18" t="str">
            <v>140108</v>
          </cell>
          <cell r="G18" t="str">
            <v>sipan-gass@hotmail.com</v>
          </cell>
        </row>
        <row r="19">
          <cell r="C19" t="str">
            <v>ALVARADO RAMOS OLGA LIDIA</v>
          </cell>
          <cell r="D19">
            <v>979805773</v>
          </cell>
          <cell r="E19" t="str">
            <v>A</v>
          </cell>
          <cell r="F19" t="str">
            <v>140205</v>
          </cell>
          <cell r="G19" t="str">
            <v>victorcampos_29@hotmail.com</v>
          </cell>
        </row>
        <row r="20">
          <cell r="C20" t="str">
            <v>ALVARADO RAMOS OLGA LIDIA</v>
          </cell>
          <cell r="D20">
            <v>989502039</v>
          </cell>
          <cell r="E20" t="str">
            <v>A</v>
          </cell>
          <cell r="F20" t="str">
            <v>140205</v>
          </cell>
          <cell r="G20" t="str">
            <v>victorcampos_29@hotmail.com</v>
          </cell>
        </row>
        <row r="21">
          <cell r="C21" t="str">
            <v>ALVARO RAFAEL CUBAS FERNANDEZ</v>
          </cell>
          <cell r="D21">
            <v>926591380</v>
          </cell>
          <cell r="E21" t="str">
            <v>A</v>
          </cell>
          <cell r="F21" t="str">
            <v>060415</v>
          </cell>
          <cell r="G21" t="str">
            <v>hammelk12@icloud.com</v>
          </cell>
        </row>
        <row r="22">
          <cell r="C22" t="str">
            <v>ALVARO RAFAEL CUBAS FERNANDEZ</v>
          </cell>
          <cell r="D22">
            <v>959316953</v>
          </cell>
          <cell r="E22" t="str">
            <v>A</v>
          </cell>
          <cell r="F22" t="str">
            <v>060415</v>
          </cell>
          <cell r="G22" t="str">
            <v>hammelk12@icloud.com</v>
          </cell>
        </row>
        <row r="23">
          <cell r="C23" t="str">
            <v>ALVARO RAFAEL CUBAS FERNANDEZ</v>
          </cell>
          <cell r="D23">
            <v>963024855</v>
          </cell>
          <cell r="E23" t="str">
            <v>A</v>
          </cell>
          <cell r="F23" t="str">
            <v>060415</v>
          </cell>
          <cell r="G23" t="str">
            <v>hammelk12@icloud.com</v>
          </cell>
        </row>
        <row r="24">
          <cell r="C24" t="str">
            <v>AREVALO FERNANDEZ DIOMEDES</v>
          </cell>
          <cell r="D24">
            <v>913531872</v>
          </cell>
          <cell r="E24" t="str">
            <v>A</v>
          </cell>
          <cell r="F24" t="str">
            <v>060604</v>
          </cell>
          <cell r="G24" t="str">
            <v>diomedesarevalo184@gmail.com</v>
          </cell>
        </row>
        <row r="25">
          <cell r="C25" t="str">
            <v>BACA VALLEJOS JUAN PABLO</v>
          </cell>
          <cell r="D25">
            <v>937729014</v>
          </cell>
          <cell r="E25" t="str">
            <v>A</v>
          </cell>
          <cell r="F25" t="str">
            <v>140307</v>
          </cell>
          <cell r="G25" t="str">
            <v>jbacavallejos@gmail.com</v>
          </cell>
        </row>
        <row r="26">
          <cell r="C26" t="str">
            <v>BACA VALLEJOS JUAN PABLO</v>
          </cell>
          <cell r="D26" t="str">
            <v>993881305</v>
          </cell>
          <cell r="E26" t="str">
            <v>A</v>
          </cell>
          <cell r="F26" t="str">
            <v>140307</v>
          </cell>
          <cell r="G26" t="str">
            <v>bacavallejos.juan@gmail.com</v>
          </cell>
        </row>
        <row r="27">
          <cell r="C27" t="str">
            <v>BACA VALLEJOS YONI EDINSON</v>
          </cell>
          <cell r="D27">
            <v>954416566</v>
          </cell>
          <cell r="E27" t="str">
            <v>A</v>
          </cell>
          <cell r="F27" t="str">
            <v>140304</v>
          </cell>
          <cell r="G27" t="str">
            <v>yonedin80@gmail.com</v>
          </cell>
        </row>
        <row r="28">
          <cell r="C28" t="str">
            <v>BACA VALLEJOS YONI EDINSON</v>
          </cell>
          <cell r="D28">
            <v>929678326</v>
          </cell>
          <cell r="E28" t="str">
            <v>A</v>
          </cell>
          <cell r="F28" t="str">
            <v>140304</v>
          </cell>
          <cell r="G28" t="str">
            <v>yonedin80@gmail.com</v>
          </cell>
        </row>
        <row r="29">
          <cell r="C29" t="str">
            <v>BACA VALLEJOS YONI EDINSON</v>
          </cell>
          <cell r="D29" t="str">
            <v>960585091</v>
          </cell>
          <cell r="E29" t="str">
            <v>A</v>
          </cell>
          <cell r="F29" t="str">
            <v>140304</v>
          </cell>
          <cell r="G29" t="str">
            <v>yonedin80@gmail.com</v>
          </cell>
        </row>
        <row r="30">
          <cell r="C30" t="str">
            <v>BALDERA DAMIAN WILMER</v>
          </cell>
          <cell r="D30">
            <v>954413147</v>
          </cell>
          <cell r="E30" t="str">
            <v>A</v>
          </cell>
          <cell r="F30">
            <v>140111</v>
          </cell>
          <cell r="G30" t="str">
            <v>wilmerbalderad@gmail.com</v>
          </cell>
        </row>
        <row r="31">
          <cell r="C31" t="str">
            <v>BALDERA DAMIAN WILMER</v>
          </cell>
          <cell r="D31">
            <v>990343198</v>
          </cell>
          <cell r="E31" t="str">
            <v>A</v>
          </cell>
          <cell r="F31">
            <v>140111</v>
          </cell>
          <cell r="G31" t="str">
            <v>wilmerbalderad@gmail.com</v>
          </cell>
        </row>
        <row r="32">
          <cell r="C32" t="str">
            <v>BALLENA PERALTA SEGUNDO EUFEMIO</v>
          </cell>
          <cell r="D32">
            <v>926541779</v>
          </cell>
          <cell r="E32" t="str">
            <v>A</v>
          </cell>
          <cell r="F32" t="str">
            <v>140310</v>
          </cell>
          <cell r="G32" t="str">
            <v>2020ballena@gmail.com</v>
          </cell>
        </row>
        <row r="33">
          <cell r="C33" t="str">
            <v>BALLENA PERALTA SEGUNDO EUFEMIO</v>
          </cell>
          <cell r="D33">
            <v>985121150</v>
          </cell>
          <cell r="E33" t="str">
            <v>A</v>
          </cell>
          <cell r="F33" t="str">
            <v>140310</v>
          </cell>
          <cell r="G33" t="str">
            <v>2020ballena@gmail.com</v>
          </cell>
        </row>
        <row r="34">
          <cell r="C34" t="str">
            <v>BARANDIARAN ZEGARRA JUAN MARIANO</v>
          </cell>
          <cell r="D34">
            <v>971623236</v>
          </cell>
          <cell r="E34" t="str">
            <v>A</v>
          </cell>
          <cell r="F34">
            <v>140308</v>
          </cell>
          <cell r="G34" t="str">
            <v>jmbarandiaran6@hotmail.com</v>
          </cell>
        </row>
        <row r="35">
          <cell r="C35" t="str">
            <v>BARANDIARAN ZEGARRA JUAN MARIANO</v>
          </cell>
          <cell r="D35">
            <v>944621260</v>
          </cell>
          <cell r="E35" t="str">
            <v>A</v>
          </cell>
          <cell r="F35">
            <v>140308</v>
          </cell>
          <cell r="G35" t="str">
            <v>jmbarandiaran6@hotmail.com</v>
          </cell>
        </row>
        <row r="36">
          <cell r="C36" t="str">
            <v>BARANDIARAN ZEGARRA JUAN MARIANO</v>
          </cell>
          <cell r="D36">
            <v>926485000</v>
          </cell>
          <cell r="E36" t="str">
            <v>A</v>
          </cell>
          <cell r="F36">
            <v>140308</v>
          </cell>
          <cell r="G36" t="str">
            <v>jmbarandiaran6@hotmail.com</v>
          </cell>
        </row>
        <row r="37">
          <cell r="C37" t="str">
            <v>BARBOZA ACUNA TEOFILO JULIAN</v>
          </cell>
          <cell r="D37" t="str">
            <v>976883060</v>
          </cell>
          <cell r="E37" t="str">
            <v>A</v>
          </cell>
          <cell r="F37" t="str">
            <v>060703</v>
          </cell>
          <cell r="G37" t="str">
            <v xml:space="preserve">teofilobarboza75@gmail.com </v>
          </cell>
        </row>
        <row r="38">
          <cell r="C38" t="str">
            <v>BARBOZA ACUNA TEOFILO JULIAN</v>
          </cell>
          <cell r="D38">
            <v>999329880</v>
          </cell>
          <cell r="E38" t="str">
            <v>A</v>
          </cell>
          <cell r="F38" t="str">
            <v>060703</v>
          </cell>
          <cell r="G38" t="str">
            <v xml:space="preserve">teofilobarboza75@gmail.com </v>
          </cell>
        </row>
        <row r="39">
          <cell r="C39" t="str">
            <v>BARBOZA ACUNA TEOFILO JULIAN</v>
          </cell>
          <cell r="D39">
            <v>958112835</v>
          </cell>
          <cell r="E39" t="str">
            <v>A</v>
          </cell>
          <cell r="F39" t="str">
            <v>060703</v>
          </cell>
          <cell r="G39" t="str">
            <v xml:space="preserve">teofilobarboza75@gmail.com </v>
          </cell>
        </row>
        <row r="40">
          <cell r="C40" t="str">
            <v>BARRANTES CALDERON JOSE LENIN</v>
          </cell>
          <cell r="D40">
            <v>990182365</v>
          </cell>
          <cell r="E40" t="str">
            <v>A</v>
          </cell>
          <cell r="F40" t="str">
            <v>061311</v>
          </cell>
          <cell r="G40" t="str">
            <v>joselenincalderon@gmail.com</v>
          </cell>
        </row>
        <row r="41">
          <cell r="C41" t="str">
            <v>BARRANTES CALDERON JOSE LENIN</v>
          </cell>
          <cell r="D41">
            <v>972399045</v>
          </cell>
          <cell r="E41" t="str">
            <v>A</v>
          </cell>
          <cell r="F41" t="str">
            <v>061311</v>
          </cell>
          <cell r="G41" t="str">
            <v>joselenincalderon@gmail.com</v>
          </cell>
        </row>
        <row r="42">
          <cell r="C42" t="str">
            <v>BARRANTES CALDERON JOSE LENIN</v>
          </cell>
          <cell r="D42">
            <v>927784549</v>
          </cell>
          <cell r="E42" t="str">
            <v>A</v>
          </cell>
          <cell r="F42" t="str">
            <v>061311</v>
          </cell>
          <cell r="G42" t="str">
            <v>joselenincalderon@gmail.com</v>
          </cell>
        </row>
        <row r="43">
          <cell r="C43" t="str">
            <v>BARTUREN CORREA LINOR</v>
          </cell>
          <cell r="D43">
            <v>958602477</v>
          </cell>
          <cell r="E43" t="str">
            <v>A</v>
          </cell>
          <cell r="F43" t="str">
            <v>061301</v>
          </cell>
          <cell r="G43" t="str">
            <v>lbarturencorrea@gmail.com</v>
          </cell>
        </row>
        <row r="44">
          <cell r="C44" t="str">
            <v>BARTUREN CORREA LINOR</v>
          </cell>
          <cell r="D44">
            <v>976903225</v>
          </cell>
          <cell r="E44" t="str">
            <v>A</v>
          </cell>
          <cell r="F44" t="str">
            <v>061301</v>
          </cell>
          <cell r="G44" t="str">
            <v>lbarturencorrea@gmail.com</v>
          </cell>
        </row>
        <row r="45">
          <cell r="C45" t="str">
            <v>BARTUREN CORREA LINOR</v>
          </cell>
          <cell r="D45">
            <v>968850607</v>
          </cell>
          <cell r="E45" t="str">
            <v>A</v>
          </cell>
          <cell r="F45" t="str">
            <v>061301</v>
          </cell>
          <cell r="G45" t="str">
            <v>lbarturencorrea@gmail.com</v>
          </cell>
        </row>
        <row r="46">
          <cell r="C46" t="str">
            <v>BAZAN RAMIREZ MIGUEL</v>
          </cell>
          <cell r="D46">
            <v>976279151</v>
          </cell>
          <cell r="E46" t="str">
            <v>A</v>
          </cell>
          <cell r="F46" t="str">
            <v>060418</v>
          </cell>
          <cell r="G46" t="str">
            <v>mbazanra@hotmail.com</v>
          </cell>
        </row>
        <row r="47">
          <cell r="C47" t="str">
            <v>BAZAN RAMIREZ MIGUEL</v>
          </cell>
          <cell r="D47">
            <v>984127673</v>
          </cell>
          <cell r="E47" t="str">
            <v>A</v>
          </cell>
          <cell r="F47" t="str">
            <v>060418</v>
          </cell>
          <cell r="G47" t="str">
            <v>mbazanra@hotmail.com</v>
          </cell>
        </row>
        <row r="48">
          <cell r="C48" t="str">
            <v>BENITES MACO GLADYS JANETT</v>
          </cell>
          <cell r="D48">
            <v>955999331</v>
          </cell>
          <cell r="E48" t="str">
            <v>A</v>
          </cell>
          <cell r="F48" t="str">
            <v>140308</v>
          </cell>
          <cell r="G48" t="str">
            <v>progresistajanett@gmail.com</v>
          </cell>
        </row>
        <row r="49">
          <cell r="C49" t="str">
            <v>BENITES MACO GLADYS JANETT</v>
          </cell>
          <cell r="D49">
            <v>933090797</v>
          </cell>
          <cell r="E49" t="str">
            <v>A</v>
          </cell>
          <cell r="F49" t="str">
            <v>140308</v>
          </cell>
          <cell r="G49" t="str">
            <v>progresistajanett@gmail.com</v>
          </cell>
        </row>
        <row r="50">
          <cell r="C50" t="str">
            <v>BERMEJO AYALA SEGUNDO GUILLERMO</v>
          </cell>
          <cell r="D50">
            <v>996998159</v>
          </cell>
          <cell r="E50" t="str">
            <v>A</v>
          </cell>
          <cell r="F50" t="str">
            <v>140118</v>
          </cell>
          <cell r="G50" t="str">
            <v>yemo_1974@hotmail.com</v>
          </cell>
        </row>
        <row r="51">
          <cell r="C51" t="str">
            <v>BERMEJO AYALA SEGUNDO GUILLERMO</v>
          </cell>
          <cell r="D51">
            <v>963744913</v>
          </cell>
          <cell r="E51" t="str">
            <v>A</v>
          </cell>
          <cell r="F51" t="str">
            <v>140118</v>
          </cell>
          <cell r="G51" t="str">
            <v>yemo_1974@hotmail.com</v>
          </cell>
        </row>
        <row r="52">
          <cell r="C52" t="str">
            <v xml:space="preserve">BOCANEGRA SABOYA RUTH CARMEN </v>
          </cell>
          <cell r="D52" t="str">
            <v>902179329</v>
          </cell>
          <cell r="E52" t="str">
            <v>A</v>
          </cell>
          <cell r="F52" t="str">
            <v>140308</v>
          </cell>
          <cell r="G52" t="str">
            <v xml:space="preserve">carmenruthbocanegra@gmail.com </v>
          </cell>
        </row>
        <row r="53">
          <cell r="C53" t="str">
            <v xml:space="preserve">BOCANEGRA SABOYA RUTH CARMEN </v>
          </cell>
          <cell r="D53" t="str">
            <v>968572684</v>
          </cell>
          <cell r="E53" t="str">
            <v>A</v>
          </cell>
          <cell r="F53" t="str">
            <v>140308</v>
          </cell>
          <cell r="G53" t="str">
            <v xml:space="preserve">carmenruthbocanegra@gmail.com </v>
          </cell>
        </row>
        <row r="54">
          <cell r="C54" t="str">
            <v>BOCANEGRA TERRONES AUGUSTO</v>
          </cell>
          <cell r="D54">
            <v>951688352</v>
          </cell>
          <cell r="E54" t="str">
            <v>A</v>
          </cell>
          <cell r="F54" t="str">
            <v>060613</v>
          </cell>
          <cell r="G54" t="str">
            <v>bocanegraterronesa@hotmail.com</v>
          </cell>
        </row>
        <row r="55">
          <cell r="C55" t="str">
            <v>BOCANEGRA TERRONES AUGUSTO</v>
          </cell>
          <cell r="D55">
            <v>956095257</v>
          </cell>
          <cell r="E55" t="str">
            <v>A</v>
          </cell>
          <cell r="F55" t="str">
            <v>060613</v>
          </cell>
          <cell r="G55" t="str">
            <v>bocanegraterronesa@hotmail.com</v>
          </cell>
        </row>
        <row r="56">
          <cell r="C56" t="str">
            <v>BOCANEGRA TERRONES AUGUSTO</v>
          </cell>
          <cell r="D56">
            <v>998316472</v>
          </cell>
          <cell r="E56" t="str">
            <v>A</v>
          </cell>
          <cell r="F56" t="str">
            <v>060613</v>
          </cell>
          <cell r="G56" t="str">
            <v>bocanegraterronesa@hotmail.com</v>
          </cell>
        </row>
        <row r="57">
          <cell r="C57" t="str">
            <v>BONILLA BONILLA ELIDIA SOLEDAD</v>
          </cell>
          <cell r="D57">
            <v>958876694</v>
          </cell>
          <cell r="E57" t="str">
            <v>A</v>
          </cell>
          <cell r="F57" t="str">
            <v>060412</v>
          </cell>
          <cell r="G57" t="str">
            <v>eliboni_1@hotmail.com</v>
          </cell>
        </row>
        <row r="58">
          <cell r="C58" t="str">
            <v>BURGA ROJAS CESAR WILDER</v>
          </cell>
          <cell r="D58">
            <v>978768439</v>
          </cell>
          <cell r="E58" t="str">
            <v>A</v>
          </cell>
          <cell r="F58" t="str">
            <v>060401</v>
          </cell>
          <cell r="G58" t="str">
            <v>cesarburga1@hotmail.com</v>
          </cell>
        </row>
        <row r="59">
          <cell r="C59" t="str">
            <v>BURGA ROJAS CESAR WILDER</v>
          </cell>
          <cell r="D59">
            <v>962929539</v>
          </cell>
          <cell r="E59" t="str">
            <v>A</v>
          </cell>
          <cell r="F59" t="str">
            <v>060401</v>
          </cell>
          <cell r="G59" t="str">
            <v>cesarburga1@hotmail.com</v>
          </cell>
        </row>
        <row r="60">
          <cell r="C60" t="str">
            <v>BURGA ROJAS CESAR WILDER</v>
          </cell>
          <cell r="D60">
            <v>952127219</v>
          </cell>
          <cell r="E60" t="str">
            <v>A</v>
          </cell>
          <cell r="F60" t="str">
            <v>060401</v>
          </cell>
          <cell r="G60" t="str">
            <v>cesarburga1@hotmail.com</v>
          </cell>
        </row>
        <row r="61">
          <cell r="C61" t="str">
            <v>BURGA SILVA CHRISTIAN SEGUNDO</v>
          </cell>
          <cell r="D61">
            <v>969560270</v>
          </cell>
          <cell r="E61" t="str">
            <v>A</v>
          </cell>
          <cell r="F61" t="str">
            <v>060401</v>
          </cell>
          <cell r="G61" t="str">
            <v>burgasilvacs@gmail.com</v>
          </cell>
        </row>
        <row r="62">
          <cell r="C62" t="str">
            <v>BURGA SILVA CHRISTIAN SEGUNDO</v>
          </cell>
          <cell r="D62">
            <v>943010529</v>
          </cell>
          <cell r="E62" t="str">
            <v>A</v>
          </cell>
          <cell r="F62" t="str">
            <v>060401</v>
          </cell>
          <cell r="G62" t="str">
            <v>burgasilvacs@gmail.com</v>
          </cell>
        </row>
        <row r="63">
          <cell r="C63" t="str">
            <v>BURGA SILVA CHRISTIAN SEGUNDO</v>
          </cell>
          <cell r="D63">
            <v>990020379</v>
          </cell>
          <cell r="E63" t="str">
            <v>A</v>
          </cell>
          <cell r="F63" t="str">
            <v>060401</v>
          </cell>
          <cell r="G63" t="str">
            <v>burgasilvacs@gmail.com</v>
          </cell>
        </row>
        <row r="64">
          <cell r="C64" t="str">
            <v>BURGA SILVA CHRISTIAN SEGUNDO</v>
          </cell>
          <cell r="D64">
            <v>965879040</v>
          </cell>
          <cell r="E64" t="str">
            <v>A</v>
          </cell>
          <cell r="F64" t="str">
            <v>060401</v>
          </cell>
          <cell r="G64" t="str">
            <v>burgasilvacs@gmail.com</v>
          </cell>
        </row>
        <row r="65">
          <cell r="C65" t="str">
            <v>BUSTAMANTE DIAZ MIRIAM</v>
          </cell>
          <cell r="D65" t="str">
            <v>976147333</v>
          </cell>
          <cell r="E65" t="str">
            <v>A</v>
          </cell>
          <cell r="F65" t="str">
            <v>060401</v>
          </cell>
          <cell r="G65" t="str">
            <v>miliseth@hotmail.com</v>
          </cell>
        </row>
        <row r="66">
          <cell r="C66" t="str">
            <v>BUSTAMANTE DIAZ MIRIAM</v>
          </cell>
          <cell r="D66" t="str">
            <v>998075412</v>
          </cell>
          <cell r="E66" t="str">
            <v>A</v>
          </cell>
          <cell r="F66" t="str">
            <v>060401</v>
          </cell>
          <cell r="G66" t="str">
            <v>miliseth@hotmail.com</v>
          </cell>
        </row>
        <row r="67">
          <cell r="C67" t="str">
            <v>C. ADELITA E.I.R.L.</v>
          </cell>
          <cell r="D67">
            <v>984920214</v>
          </cell>
          <cell r="E67" t="str">
            <v>A</v>
          </cell>
          <cell r="F67" t="str">
            <v>140101</v>
          </cell>
          <cell r="G67" t="str">
            <v>CALIN.VP1953@GMAIL.COM</v>
          </cell>
        </row>
        <row r="68">
          <cell r="C68" t="str">
            <v>C. ADELITA E.I.R.L.</v>
          </cell>
          <cell r="D68">
            <v>979090720</v>
          </cell>
          <cell r="E68" t="str">
            <v>A</v>
          </cell>
          <cell r="F68" t="str">
            <v>140101</v>
          </cell>
          <cell r="G68" t="str">
            <v>CALIN.VP1953@GMAIL.COM</v>
          </cell>
        </row>
        <row r="69">
          <cell r="C69" t="str">
            <v>CABRERA DIAZ JOSE NELBER</v>
          </cell>
          <cell r="D69">
            <v>940139188</v>
          </cell>
          <cell r="E69" t="str">
            <v>A</v>
          </cell>
          <cell r="F69" t="str">
            <v>060601</v>
          </cell>
          <cell r="G69" t="str">
            <v>cabreradiazjosenelber@gmail.com</v>
          </cell>
        </row>
        <row r="70">
          <cell r="C70" t="str">
            <v>CABRERA DIAZ JOSE NELBER</v>
          </cell>
          <cell r="D70">
            <v>996608804</v>
          </cell>
          <cell r="E70" t="str">
            <v>A</v>
          </cell>
          <cell r="F70" t="str">
            <v>060601</v>
          </cell>
          <cell r="G70" t="str">
            <v>cabreradiazjosenelber@gmail.com</v>
          </cell>
        </row>
        <row r="71">
          <cell r="C71" t="str">
            <v>CAMACHO GONZALES ENRIQUE</v>
          </cell>
          <cell r="D71">
            <v>978834302</v>
          </cell>
          <cell r="E71" t="str">
            <v>A</v>
          </cell>
          <cell r="F71">
            <v>140120</v>
          </cell>
          <cell r="G71" t="str">
            <v>enriquecamacho_g@hotmail.com</v>
          </cell>
        </row>
        <row r="72">
          <cell r="C72" t="str">
            <v>CANALIZA S.A.</v>
          </cell>
          <cell r="D72">
            <v>959054546</v>
          </cell>
          <cell r="E72" t="str">
            <v>A</v>
          </cell>
          <cell r="F72" t="str">
            <v>150101</v>
          </cell>
          <cell r="G72" t="str">
            <v>creditos-llg@grupollamagas.pe</v>
          </cell>
        </row>
        <row r="73">
          <cell r="C73" t="str">
            <v>CANALIZA S.A.</v>
          </cell>
          <cell r="D73" t="str">
            <v>968186509</v>
          </cell>
          <cell r="E73" t="str">
            <v>A</v>
          </cell>
          <cell r="F73" t="str">
            <v>150101</v>
          </cell>
          <cell r="G73" t="str">
            <v>creditos-llg@grupollamagas.pe</v>
          </cell>
        </row>
        <row r="74">
          <cell r="C74" t="str">
            <v>CANALIZA S.A.</v>
          </cell>
          <cell r="D74" t="str">
            <v>949435061</v>
          </cell>
          <cell r="E74" t="str">
            <v>A</v>
          </cell>
          <cell r="F74" t="str">
            <v>150101</v>
          </cell>
          <cell r="G74" t="str">
            <v>creditos-llg@grupollamagas.pe</v>
          </cell>
        </row>
        <row r="75">
          <cell r="C75" t="str">
            <v>CARRANZA VERA LEONISA</v>
          </cell>
          <cell r="D75" t="str">
            <v>957557933</v>
          </cell>
          <cell r="E75" t="str">
            <v>A</v>
          </cell>
          <cell r="F75">
            <v>140102</v>
          </cell>
          <cell r="G75" t="str">
            <v>leonisacarranzav@gmail.com</v>
          </cell>
        </row>
        <row r="76">
          <cell r="C76" t="str">
            <v>CARRANZA VERA LEONISA</v>
          </cell>
          <cell r="D76" t="str">
            <v>954303637</v>
          </cell>
          <cell r="E76" t="str">
            <v>A</v>
          </cell>
          <cell r="F76">
            <v>140102</v>
          </cell>
          <cell r="G76" t="str">
            <v>leonisacarranzav@gmail.com</v>
          </cell>
        </row>
        <row r="77">
          <cell r="C77" t="str">
            <v>CARRASCO CARUAJULCA ANA FRESMILA</v>
          </cell>
          <cell r="D77">
            <v>978045345</v>
          </cell>
          <cell r="E77" t="str">
            <v>A</v>
          </cell>
          <cell r="F77" t="str">
            <v>060601</v>
          </cell>
          <cell r="G77" t="str">
            <v>anacarrascocarhuajulca@gmail.com</v>
          </cell>
        </row>
        <row r="78">
          <cell r="C78" t="str">
            <v>CARRASCO CARUAJULCA ANA FRESMILA</v>
          </cell>
          <cell r="D78">
            <v>961888319</v>
          </cell>
          <cell r="E78" t="str">
            <v>A</v>
          </cell>
          <cell r="F78" t="str">
            <v>060601</v>
          </cell>
          <cell r="G78" t="str">
            <v>anacarrascocarhuajulca@gmail.com</v>
          </cell>
        </row>
        <row r="79">
          <cell r="C79" t="str">
            <v>CARRASCO CARUAJULCA ANA FRESMILA</v>
          </cell>
          <cell r="D79">
            <v>968479347</v>
          </cell>
          <cell r="E79" t="str">
            <v>A</v>
          </cell>
          <cell r="F79" t="str">
            <v>060601</v>
          </cell>
          <cell r="G79" t="str">
            <v>anacarrascocarhuajulca@gmail.com</v>
          </cell>
        </row>
        <row r="80">
          <cell r="C80" t="str">
            <v>CARRERO CARRERO PERSI</v>
          </cell>
          <cell r="D80">
            <v>953373533</v>
          </cell>
          <cell r="E80" t="str">
            <v>A</v>
          </cell>
          <cell r="F80" t="str">
            <v>060409</v>
          </cell>
          <cell r="G80" t="str">
            <v>delgadoefusdeliria@gmail.com</v>
          </cell>
        </row>
        <row r="81">
          <cell r="C81" t="str">
            <v>CARRERO CARRERO PERSI</v>
          </cell>
          <cell r="D81">
            <v>966620580</v>
          </cell>
          <cell r="E81" t="str">
            <v>A</v>
          </cell>
          <cell r="F81" t="str">
            <v>060409</v>
          </cell>
          <cell r="G81" t="str">
            <v>delgadoefusdeliria@gmail.com</v>
          </cell>
        </row>
        <row r="82">
          <cell r="C82" t="str">
            <v>CARRERO TELLO RAMOS</v>
          </cell>
          <cell r="D82">
            <v>988193098</v>
          </cell>
          <cell r="E82" t="str">
            <v>A</v>
          </cell>
          <cell r="F82" t="str">
            <v>140105</v>
          </cell>
          <cell r="G82" t="str">
            <v>rct.ramos@gmail.com</v>
          </cell>
        </row>
        <row r="83">
          <cell r="C83" t="str">
            <v>CARRERO TELLO RAMOS</v>
          </cell>
          <cell r="D83">
            <v>976150845</v>
          </cell>
          <cell r="E83" t="str">
            <v>A</v>
          </cell>
          <cell r="F83" t="str">
            <v>140105</v>
          </cell>
          <cell r="G83" t="str">
            <v>rct.ramos@gmail.com</v>
          </cell>
        </row>
        <row r="84">
          <cell r="C84" t="str">
            <v>CASTANEDA RAMOS ANGELA MARIA</v>
          </cell>
          <cell r="D84">
            <v>955819036</v>
          </cell>
          <cell r="E84" t="str">
            <v>A</v>
          </cell>
          <cell r="F84" t="str">
            <v>060602</v>
          </cell>
          <cell r="G84" t="str">
            <v>jhoan_82312@hotmail.com</v>
          </cell>
        </row>
        <row r="85">
          <cell r="C85" t="str">
            <v>CASTANEDA RAMOS ANGELA MARIA</v>
          </cell>
          <cell r="D85">
            <v>973072581</v>
          </cell>
          <cell r="E85" t="str">
            <v>A</v>
          </cell>
          <cell r="F85" t="str">
            <v>060602</v>
          </cell>
          <cell r="G85" t="str">
            <v>jhoan_82312@hotmail.com</v>
          </cell>
        </row>
        <row r="86">
          <cell r="C86" t="str">
            <v>CASTANEDA RAMOS ANGELA MARIA</v>
          </cell>
          <cell r="D86">
            <v>910842058</v>
          </cell>
          <cell r="E86" t="str">
            <v>A</v>
          </cell>
          <cell r="F86" t="str">
            <v>060602</v>
          </cell>
          <cell r="G86" t="str">
            <v>jhoan_82312@hotmail.com</v>
          </cell>
        </row>
        <row r="87">
          <cell r="C87" t="str">
            <v>CASTILLO CASTRO MARIA ESTHER</v>
          </cell>
          <cell r="D87">
            <v>925739599</v>
          </cell>
          <cell r="E87" t="str">
            <v>A</v>
          </cell>
          <cell r="F87" t="str">
            <v>060608</v>
          </cell>
          <cell r="G87" t="str">
            <v>castilloesther472@gmail.com</v>
          </cell>
        </row>
        <row r="88">
          <cell r="C88" t="str">
            <v>CASTILLO CASTRO MARIA ESTHER</v>
          </cell>
          <cell r="D88">
            <v>985130704</v>
          </cell>
          <cell r="E88" t="str">
            <v>A</v>
          </cell>
          <cell r="F88" t="str">
            <v>060608</v>
          </cell>
          <cell r="G88" t="str">
            <v>castilloesther472@gmail.com</v>
          </cell>
        </row>
        <row r="89">
          <cell r="C89" t="str">
            <v>CASTILLO CASTRO MARIA ESTHER</v>
          </cell>
          <cell r="D89">
            <v>912219499</v>
          </cell>
          <cell r="E89" t="str">
            <v>A</v>
          </cell>
          <cell r="F89" t="str">
            <v>060608</v>
          </cell>
          <cell r="G89" t="str">
            <v>castilloesther472@gmail.com</v>
          </cell>
        </row>
        <row r="90">
          <cell r="C90" t="str">
            <v>CASTILLO OLAYA JUBER DANGER</v>
          </cell>
          <cell r="D90">
            <v>978001410</v>
          </cell>
          <cell r="E90" t="str">
            <v>A</v>
          </cell>
          <cell r="F90" t="str">
            <v>140301</v>
          </cell>
          <cell r="G90" t="str">
            <v>jubercastilloolaya@gmail.com</v>
          </cell>
        </row>
        <row r="91">
          <cell r="C91" t="str">
            <v>CASTILLO OLAYA JUBER DANGER</v>
          </cell>
          <cell r="D91">
            <v>944668722</v>
          </cell>
          <cell r="E91" t="str">
            <v>A</v>
          </cell>
          <cell r="F91" t="str">
            <v>140301</v>
          </cell>
          <cell r="G91" t="str">
            <v>jubercastilloolaya@gmail.com</v>
          </cell>
        </row>
        <row r="92">
          <cell r="C92" t="str">
            <v>CAXAMARCA GAS S.A</v>
          </cell>
          <cell r="D92" t="str">
            <v>976585002</v>
          </cell>
          <cell r="E92" t="str">
            <v>A</v>
          </cell>
          <cell r="F92" t="str">
            <v>060601</v>
          </cell>
          <cell r="G92" t="str">
            <v>Fise@caxagas.pe</v>
          </cell>
        </row>
        <row r="93">
          <cell r="C93" t="str">
            <v xml:space="preserve">CAXAMARCA GAS S.A </v>
          </cell>
          <cell r="D93">
            <v>959243960</v>
          </cell>
          <cell r="E93" t="str">
            <v>A</v>
          </cell>
          <cell r="F93" t="str">
            <v>060101</v>
          </cell>
          <cell r="G93" t="str">
            <v xml:space="preserve">creditos@caxagas.pe </v>
          </cell>
        </row>
        <row r="94">
          <cell r="C94" t="str">
            <v xml:space="preserve">CAXAMARCA GAS S.A </v>
          </cell>
          <cell r="D94">
            <v>945082225</v>
          </cell>
          <cell r="E94" t="str">
            <v>A</v>
          </cell>
          <cell r="F94" t="str">
            <v>060101</v>
          </cell>
          <cell r="G94" t="str">
            <v xml:space="preserve">creditos@caxagas.pe </v>
          </cell>
        </row>
        <row r="95">
          <cell r="C95" t="str">
            <v>CAXAMARCA GAS S.A.</v>
          </cell>
          <cell r="D95">
            <v>947545404</v>
          </cell>
          <cell r="E95" t="str">
            <v>A</v>
          </cell>
          <cell r="F95" t="str">
            <v>060703</v>
          </cell>
          <cell r="G95" t="str">
            <v>fise@caxagas.pe</v>
          </cell>
        </row>
        <row r="96">
          <cell r="C96" t="str">
            <v>CAXAMARCA GAS S.A.</v>
          </cell>
          <cell r="D96">
            <v>969758252</v>
          </cell>
          <cell r="E96" t="str">
            <v>A</v>
          </cell>
          <cell r="F96" t="str">
            <v>060703</v>
          </cell>
          <cell r="G96" t="str">
            <v>fise@caxagas.pe</v>
          </cell>
        </row>
        <row r="97">
          <cell r="C97" t="str">
            <v>CAXAMARCA GAS S.A.</v>
          </cell>
          <cell r="D97">
            <v>976363884</v>
          </cell>
          <cell r="E97" t="str">
            <v>A</v>
          </cell>
          <cell r="F97" t="str">
            <v>060703</v>
          </cell>
          <cell r="G97" t="str">
            <v>fise@caxagas.pe</v>
          </cell>
        </row>
        <row r="98">
          <cell r="C98" t="str">
            <v>CAYOTOPA VASQUEZ MARIA EDITH</v>
          </cell>
          <cell r="D98">
            <v>944599694</v>
          </cell>
          <cell r="E98" t="str">
            <v>A</v>
          </cell>
          <cell r="F98" t="str">
            <v>060409</v>
          </cell>
          <cell r="G98" t="str">
            <v>mariacayo1662@gmail.com</v>
          </cell>
        </row>
        <row r="99">
          <cell r="C99" t="str">
            <v>CAYOTOPA VASQUEZ MARIA EDITH</v>
          </cell>
          <cell r="D99">
            <v>937664109</v>
          </cell>
          <cell r="E99" t="str">
            <v>A</v>
          </cell>
          <cell r="F99" t="str">
            <v>060409</v>
          </cell>
          <cell r="G99" t="str">
            <v>mariacayo1662@gmail.com</v>
          </cell>
        </row>
        <row r="100">
          <cell r="C100" t="str">
            <v>CAYOTOPA VASQUEZ MARIA EDITH</v>
          </cell>
          <cell r="D100">
            <v>937664101</v>
          </cell>
          <cell r="E100" t="str">
            <v>A</v>
          </cell>
          <cell r="F100" t="str">
            <v>060409</v>
          </cell>
          <cell r="G100" t="str">
            <v>mariacayo1662@gmail.com</v>
          </cell>
        </row>
        <row r="101">
          <cell r="C101" t="str">
            <v>CENTURION AGUILAR FELIX HELI</v>
          </cell>
          <cell r="D101">
            <v>951951248</v>
          </cell>
          <cell r="E101" t="str">
            <v>A</v>
          </cell>
          <cell r="F101" t="str">
            <v>060612</v>
          </cell>
          <cell r="G101" t="str">
            <v>centurionaguilarfelixheli@gmail.com</v>
          </cell>
        </row>
        <row r="102">
          <cell r="C102" t="str">
            <v>CENTURION AGUILAR FELIX HELI</v>
          </cell>
          <cell r="D102">
            <v>970088629</v>
          </cell>
          <cell r="E102" t="str">
            <v>A</v>
          </cell>
          <cell r="F102" t="str">
            <v>060612</v>
          </cell>
          <cell r="G102" t="str">
            <v>centurionaguilarfelixheli@gmail.com</v>
          </cell>
        </row>
        <row r="103">
          <cell r="C103" t="str">
            <v>CENTURION AGUILAR FELIX HELI</v>
          </cell>
          <cell r="D103">
            <v>935776742</v>
          </cell>
          <cell r="E103" t="str">
            <v>A</v>
          </cell>
          <cell r="F103" t="str">
            <v>060612</v>
          </cell>
          <cell r="G103" t="str">
            <v>centurionaguilarfelixheli@gmail.com</v>
          </cell>
        </row>
        <row r="104">
          <cell r="C104" t="str">
            <v>CESPEDES DURAND MARCO ANTONIO</v>
          </cell>
          <cell r="D104">
            <v>978086185</v>
          </cell>
          <cell r="E104" t="str">
            <v>A</v>
          </cell>
          <cell r="F104" t="str">
            <v>140201</v>
          </cell>
          <cell r="G104" t="str">
            <v>marcantony1972@outlook.es</v>
          </cell>
        </row>
        <row r="105">
          <cell r="C105" t="str">
            <v>CESPEDES DURAND MARCO ANTONIO</v>
          </cell>
          <cell r="D105">
            <v>978907886</v>
          </cell>
          <cell r="E105" t="str">
            <v>A</v>
          </cell>
          <cell r="F105" t="str">
            <v>140201</v>
          </cell>
          <cell r="G105" t="str">
            <v>marcantony1972@outlook.es</v>
          </cell>
        </row>
        <row r="106">
          <cell r="C106" t="str">
            <v>CESPEDES FERNANDEZ TOMAS</v>
          </cell>
          <cell r="D106">
            <v>979912648</v>
          </cell>
          <cell r="E106" t="str">
            <v>A</v>
          </cell>
          <cell r="F106" t="str">
            <v>140205</v>
          </cell>
          <cell r="G106" t="str">
            <v>tomas25piscis@gmail.com</v>
          </cell>
        </row>
        <row r="107">
          <cell r="C107" t="str">
            <v>CESPEDES FERNANDEZ TOMAS</v>
          </cell>
          <cell r="D107">
            <v>964510579</v>
          </cell>
          <cell r="E107" t="str">
            <v>A</v>
          </cell>
          <cell r="F107" t="str">
            <v>140205</v>
          </cell>
          <cell r="G107" t="str">
            <v>tomas25piscis@gmail.com</v>
          </cell>
        </row>
        <row r="108">
          <cell r="C108" t="str">
            <v>CHADIGAS S.A.C.</v>
          </cell>
          <cell r="D108" t="str">
            <v>950403517</v>
          </cell>
          <cell r="E108" t="str">
            <v>A</v>
          </cell>
          <cell r="F108" t="str">
            <v>140303</v>
          </cell>
          <cell r="G108" t="str">
            <v>floreschero@gmail.com</v>
          </cell>
        </row>
        <row r="109">
          <cell r="C109" t="str">
            <v>CHADIGAS S.A.C.</v>
          </cell>
          <cell r="D109" t="str">
            <v>978728555</v>
          </cell>
          <cell r="E109" t="str">
            <v>A</v>
          </cell>
          <cell r="F109" t="str">
            <v>140303</v>
          </cell>
          <cell r="G109" t="str">
            <v>floreschero@gmail.com</v>
          </cell>
        </row>
        <row r="110">
          <cell r="C110" t="str">
            <v>CHAVEZ FLORES WILLY FERNANDO</v>
          </cell>
          <cell r="D110" t="str">
            <v>948282378</v>
          </cell>
          <cell r="E110" t="str">
            <v>A</v>
          </cell>
          <cell r="F110" t="str">
            <v>140308</v>
          </cell>
          <cell r="G110" t="str">
            <v>esuarezd21@gmail.com</v>
          </cell>
        </row>
        <row r="111">
          <cell r="C111" t="str">
            <v>CHAVEZ FLORES WILLY FERNANDO</v>
          </cell>
          <cell r="D111" t="str">
            <v>945067679</v>
          </cell>
          <cell r="E111" t="str">
            <v>A</v>
          </cell>
          <cell r="F111" t="str">
            <v>140308</v>
          </cell>
          <cell r="G111" t="str">
            <v>esuarezd21@gmail.com</v>
          </cell>
        </row>
        <row r="112">
          <cell r="C112" t="str">
            <v>CHAVEZ GUERRERO FREDY</v>
          </cell>
          <cell r="D112">
            <v>950434370</v>
          </cell>
          <cell r="E112" t="str">
            <v>A</v>
          </cell>
          <cell r="F112" t="str">
            <v>061307</v>
          </cell>
          <cell r="G112" t="str">
            <v>fredychague@hotmail.com</v>
          </cell>
        </row>
        <row r="113">
          <cell r="C113" t="str">
            <v>CHAVEZ GUERRERO FREDY</v>
          </cell>
          <cell r="D113">
            <v>994497610</v>
          </cell>
          <cell r="E113" t="str">
            <v>A</v>
          </cell>
          <cell r="F113" t="str">
            <v>061307</v>
          </cell>
          <cell r="G113" t="str">
            <v>fredychague@hotmail.com</v>
          </cell>
        </row>
        <row r="114">
          <cell r="C114" t="str">
            <v>CHAVEZ TIRADO ELSA NOEMI</v>
          </cell>
          <cell r="D114">
            <v>961872161</v>
          </cell>
          <cell r="E114" t="str">
            <v>A</v>
          </cell>
          <cell r="F114" t="str">
            <v>060701</v>
          </cell>
          <cell r="G114" t="str">
            <v>elsa.ch5@hotmail.com</v>
          </cell>
        </row>
        <row r="115">
          <cell r="C115" t="str">
            <v>CHAVEZ TIRADO ELSA NOEMI</v>
          </cell>
          <cell r="D115">
            <v>976123476</v>
          </cell>
          <cell r="E115" t="str">
            <v>A</v>
          </cell>
          <cell r="F115" t="str">
            <v>060701</v>
          </cell>
          <cell r="G115" t="str">
            <v>elsa.ch5@hotmail.com</v>
          </cell>
        </row>
        <row r="116">
          <cell r="C116" t="str">
            <v>CHAVEZ TIRADO ELSA NOEMI</v>
          </cell>
          <cell r="D116" t="str">
            <v>961872162</v>
          </cell>
          <cell r="E116" t="str">
            <v>A</v>
          </cell>
          <cell r="F116" t="str">
            <v>060701</v>
          </cell>
          <cell r="G116" t="str">
            <v>elsa.ch5@hotmail.com</v>
          </cell>
        </row>
        <row r="117">
          <cell r="C117" t="str">
            <v>CHIROQUE MONJA ANA MILAGROS</v>
          </cell>
          <cell r="D117">
            <v>918375041</v>
          </cell>
          <cell r="E117" t="str">
            <v>A</v>
          </cell>
          <cell r="F117" t="str">
            <v>140308</v>
          </cell>
          <cell r="G117" t="str">
            <v>milagroschiroquemonja@gmail.com</v>
          </cell>
        </row>
        <row r="118">
          <cell r="C118" t="str">
            <v>CHIROQUE MONJA ANA MILAGROS</v>
          </cell>
          <cell r="D118">
            <v>948096260</v>
          </cell>
          <cell r="E118" t="str">
            <v>A</v>
          </cell>
          <cell r="F118" t="str">
            <v>140308</v>
          </cell>
          <cell r="G118" t="str">
            <v>milagroschiroquemonja@gmail.com</v>
          </cell>
        </row>
        <row r="119">
          <cell r="C119" t="str">
            <v>CHIROQUE MONJA ANA MILAGROS</v>
          </cell>
          <cell r="D119">
            <v>998628268</v>
          </cell>
          <cell r="E119" t="str">
            <v>A</v>
          </cell>
          <cell r="F119" t="str">
            <v>140308</v>
          </cell>
          <cell r="G119" t="str">
            <v>milagroschiroquemonja@gmail.com</v>
          </cell>
        </row>
        <row r="120">
          <cell r="C120" t="str">
            <v>CHOTA GAS SAC</v>
          </cell>
          <cell r="D120">
            <v>992734969</v>
          </cell>
          <cell r="E120" t="str">
            <v>A</v>
          </cell>
          <cell r="F120" t="str">
            <v>140101</v>
          </cell>
          <cell r="G120" t="str">
            <v>chotagas@hotmail.com</v>
          </cell>
        </row>
        <row r="121">
          <cell r="C121" t="str">
            <v>CHOTA GAS SAC</v>
          </cell>
          <cell r="D121">
            <v>958828262</v>
          </cell>
          <cell r="E121" t="str">
            <v>A</v>
          </cell>
          <cell r="F121" t="str">
            <v>140101</v>
          </cell>
          <cell r="G121" t="str">
            <v>chotagas@hotmail.com</v>
          </cell>
        </row>
        <row r="122">
          <cell r="C122" t="str">
            <v>CHOTA GAS SAC</v>
          </cell>
          <cell r="D122" t="str">
            <v>956671638</v>
          </cell>
          <cell r="E122" t="str">
            <v>A</v>
          </cell>
          <cell r="F122" t="str">
            <v>060401</v>
          </cell>
          <cell r="G122" t="str">
            <v>chotagas@hotmail.com</v>
          </cell>
        </row>
        <row r="123">
          <cell r="C123" t="str">
            <v>CHOTA GAS SAC</v>
          </cell>
          <cell r="D123" t="str">
            <v>979701682</v>
          </cell>
          <cell r="E123" t="str">
            <v>A</v>
          </cell>
          <cell r="F123" t="str">
            <v>060401</v>
          </cell>
          <cell r="G123" t="str">
            <v>chotagas@hotmail.com</v>
          </cell>
        </row>
        <row r="124">
          <cell r="C124" t="str">
            <v>CHOTAGAS S.A.C</v>
          </cell>
          <cell r="D124">
            <v>968103632</v>
          </cell>
          <cell r="E124" t="str">
            <v>A</v>
          </cell>
          <cell r="F124" t="str">
            <v>140101</v>
          </cell>
          <cell r="G124" t="str">
            <v>917adr@gmail.com</v>
          </cell>
        </row>
        <row r="125">
          <cell r="C125" t="str">
            <v>CHOTAGAS S.A.C</v>
          </cell>
          <cell r="D125">
            <v>932697111</v>
          </cell>
          <cell r="E125" t="str">
            <v>A</v>
          </cell>
          <cell r="F125" t="str">
            <v>140101</v>
          </cell>
          <cell r="G125" t="str">
            <v>917adr@gmail.com</v>
          </cell>
        </row>
        <row r="126">
          <cell r="C126" t="str">
            <v>CIEZA ALARCON ELMER</v>
          </cell>
          <cell r="D126">
            <v>948475290</v>
          </cell>
          <cell r="E126" t="str">
            <v>A</v>
          </cell>
          <cell r="F126" t="str">
            <v>060601</v>
          </cell>
          <cell r="G126" t="str">
            <v>elmercieza_1983@hotmail.com</v>
          </cell>
        </row>
        <row r="127">
          <cell r="C127" t="str">
            <v>CIEZA ALARCON ELMER</v>
          </cell>
          <cell r="D127">
            <v>925289551</v>
          </cell>
          <cell r="E127" t="str">
            <v>A</v>
          </cell>
          <cell r="F127" t="str">
            <v>060601</v>
          </cell>
          <cell r="G127" t="str">
            <v>elmercieza_1983@hotmail.com</v>
          </cell>
        </row>
        <row r="128">
          <cell r="C128" t="str">
            <v>CIEZA ALARCON ELMER</v>
          </cell>
          <cell r="D128">
            <v>990496837</v>
          </cell>
          <cell r="E128" t="str">
            <v>A</v>
          </cell>
          <cell r="F128" t="str">
            <v>060601</v>
          </cell>
          <cell r="G128" t="str">
            <v>elmercieza_1983@hotmail.com</v>
          </cell>
        </row>
        <row r="129">
          <cell r="C129" t="str">
            <v>CIEZA DIAZ JUSTINIANO</v>
          </cell>
          <cell r="D129">
            <v>941467437</v>
          </cell>
          <cell r="E129" t="str">
            <v>A</v>
          </cell>
          <cell r="F129" t="str">
            <v>060401</v>
          </cell>
          <cell r="G129" t="str">
            <v>mariacoronel2089@gmail.com</v>
          </cell>
        </row>
        <row r="130">
          <cell r="C130" t="str">
            <v>CIEZA DIAZ JUSTINIANO</v>
          </cell>
          <cell r="D130">
            <v>976727080</v>
          </cell>
          <cell r="E130" t="str">
            <v>A</v>
          </cell>
          <cell r="F130" t="str">
            <v>060401</v>
          </cell>
          <cell r="G130" t="str">
            <v>mariacoronel2089@gmail.com</v>
          </cell>
        </row>
        <row r="131">
          <cell r="C131" t="str">
            <v>CIEZA DIAZ JUSTINIANO</v>
          </cell>
          <cell r="D131">
            <v>947051064</v>
          </cell>
          <cell r="E131" t="str">
            <v>A</v>
          </cell>
          <cell r="F131" t="str">
            <v>060401</v>
          </cell>
          <cell r="G131" t="str">
            <v>mariacoronel2089@gmail.com</v>
          </cell>
        </row>
        <row r="132">
          <cell r="C132" t="str">
            <v>CLAVIJO MARTINO GODOFREDO</v>
          </cell>
          <cell r="D132">
            <v>959886708</v>
          </cell>
          <cell r="E132" t="str">
            <v>A</v>
          </cell>
          <cell r="F132">
            <v>140308</v>
          </cell>
          <cell r="G132" t="str">
            <v xml:space="preserve">cerrodefallagas@gmail.com </v>
          </cell>
        </row>
        <row r="133">
          <cell r="C133" t="str">
            <v>CLAVIJO MARTINO GODOFREDO</v>
          </cell>
          <cell r="D133">
            <v>980786512</v>
          </cell>
          <cell r="E133" t="str">
            <v>A</v>
          </cell>
          <cell r="F133">
            <v>140308</v>
          </cell>
          <cell r="G133" t="str">
            <v xml:space="preserve">cerrodefallagas@gmail.com </v>
          </cell>
        </row>
        <row r="134">
          <cell r="C134" t="str">
            <v>COLUNCHE LIVAQUE HUBERT</v>
          </cell>
          <cell r="D134">
            <v>958897688</v>
          </cell>
          <cell r="E134" t="str">
            <v>A</v>
          </cell>
          <cell r="F134" t="str">
            <v>140105</v>
          </cell>
          <cell r="G134" t="str">
            <v>colunche_23@outlook.com</v>
          </cell>
        </row>
        <row r="135">
          <cell r="C135" t="str">
            <v>COLUNCHE LIVAQUE HUBERT</v>
          </cell>
          <cell r="D135">
            <v>968632381</v>
          </cell>
          <cell r="E135" t="str">
            <v>A</v>
          </cell>
          <cell r="F135" t="str">
            <v>140105</v>
          </cell>
          <cell r="G135" t="str">
            <v>colunche_23@outlook.com</v>
          </cell>
        </row>
        <row r="136">
          <cell r="C136" t="str">
            <v xml:space="preserve">COLUNCHE LIVAQUE YORLI </v>
          </cell>
          <cell r="D136" t="str">
            <v>969010033</v>
          </cell>
          <cell r="E136" t="str">
            <v>A</v>
          </cell>
          <cell r="F136" t="str">
            <v>140105</v>
          </cell>
          <cell r="G136" t="str">
            <v>colunche_libra_14@hotmail.com</v>
          </cell>
        </row>
        <row r="137">
          <cell r="C137" t="str">
            <v xml:space="preserve">COLUNCHE LIVAQUE YORLI </v>
          </cell>
          <cell r="D137" t="str">
            <v>979136852</v>
          </cell>
          <cell r="E137" t="str">
            <v>A</v>
          </cell>
          <cell r="F137" t="str">
            <v>140105</v>
          </cell>
          <cell r="G137" t="str">
            <v>colunche_libra_14@hotmail.com</v>
          </cell>
        </row>
        <row r="138">
          <cell r="C138" t="str">
            <v>COMERCIAL CINDY ROSS EIRL</v>
          </cell>
          <cell r="D138" t="str">
            <v>969464025</v>
          </cell>
          <cell r="E138" t="str">
            <v>A</v>
          </cell>
          <cell r="F138" t="str">
            <v>140301</v>
          </cell>
          <cell r="G138" t="str">
            <v>bycdistribuidorasac@hotmail.com</v>
          </cell>
        </row>
        <row r="139">
          <cell r="C139" t="str">
            <v>COMERCIAL CINDY ROSS EIRL</v>
          </cell>
          <cell r="D139">
            <v>945708740</v>
          </cell>
          <cell r="E139" t="str">
            <v>A</v>
          </cell>
          <cell r="F139" t="str">
            <v>140301</v>
          </cell>
          <cell r="G139" t="str">
            <v>bycdistribuidorasac@hotmail.com</v>
          </cell>
        </row>
        <row r="140">
          <cell r="C140" t="str">
            <v>COMERCIALIZADORA Y SERVICIOS ALDAIR S.R.L.</v>
          </cell>
          <cell r="D140">
            <v>989407270</v>
          </cell>
          <cell r="E140" t="str">
            <v>A</v>
          </cell>
          <cell r="F140" t="str">
            <v>061301</v>
          </cell>
          <cell r="G140" t="str">
            <v>comercializadoraaldair.srl@gmail.com</v>
          </cell>
        </row>
        <row r="141">
          <cell r="C141" t="str">
            <v>COMERCIALIZADORA Y SERVICIOS ALDAIR S.R.L.</v>
          </cell>
          <cell r="D141">
            <v>966571138</v>
          </cell>
          <cell r="E141" t="str">
            <v>A</v>
          </cell>
          <cell r="F141" t="str">
            <v>061301</v>
          </cell>
          <cell r="G141" t="str">
            <v>comercializadoraaldair.srl@gmail.com</v>
          </cell>
        </row>
        <row r="142">
          <cell r="C142" t="str">
            <v>CORONADO BARAHONA RONALD GENIS</v>
          </cell>
          <cell r="D142">
            <v>940591995</v>
          </cell>
          <cell r="E142" t="str">
            <v>A</v>
          </cell>
          <cell r="F142" t="str">
            <v>060601</v>
          </cell>
          <cell r="G142" t="str">
            <v xml:space="preserve">ronaldgeniscb@gmail.com </v>
          </cell>
        </row>
        <row r="143">
          <cell r="C143" t="str">
            <v>CORONADO BARAHONA RONALD GENIS</v>
          </cell>
          <cell r="D143">
            <v>934525163</v>
          </cell>
          <cell r="E143" t="str">
            <v>A</v>
          </cell>
          <cell r="F143" t="str">
            <v>060601</v>
          </cell>
          <cell r="G143" t="str">
            <v xml:space="preserve">ronaldgeniscb@gmail.com </v>
          </cell>
        </row>
        <row r="144">
          <cell r="C144" t="str">
            <v xml:space="preserve">CORONADO ROJAS OSCAR WILDER </v>
          </cell>
          <cell r="D144">
            <v>929300941</v>
          </cell>
          <cell r="E144" t="str">
            <v>A</v>
          </cell>
          <cell r="F144">
            <v>140309</v>
          </cell>
          <cell r="G144" t="str">
            <v>oscarwil1984@gmail.com</v>
          </cell>
        </row>
        <row r="145">
          <cell r="C145" t="str">
            <v>CORONEL HEREDIA NATALY LISBETH</v>
          </cell>
          <cell r="D145">
            <v>930529670</v>
          </cell>
          <cell r="E145" t="str">
            <v>A</v>
          </cell>
          <cell r="F145" t="str">
            <v>060612</v>
          </cell>
          <cell r="G145" t="str">
            <v>natalylisbethch@gmail.com</v>
          </cell>
        </row>
        <row r="146">
          <cell r="C146" t="str">
            <v>CORONEL HEREDIA NATALY LISBETH</v>
          </cell>
          <cell r="D146">
            <v>962543635</v>
          </cell>
          <cell r="E146" t="str">
            <v>A</v>
          </cell>
          <cell r="F146" t="str">
            <v>060612</v>
          </cell>
          <cell r="G146" t="str">
            <v>natalylisbethch@gmail.com</v>
          </cell>
        </row>
        <row r="147">
          <cell r="C147" t="str">
            <v>CORONEL HEREDIA NATALY LISBETH</v>
          </cell>
          <cell r="D147">
            <v>916008038</v>
          </cell>
          <cell r="E147" t="str">
            <v>A</v>
          </cell>
          <cell r="F147" t="str">
            <v>060612</v>
          </cell>
          <cell r="G147" t="str">
            <v>natalylisbethch@gmail.com</v>
          </cell>
        </row>
        <row r="148">
          <cell r="C148" t="str">
            <v>CORONEL SANCHEZ JOSE YONY</v>
          </cell>
          <cell r="D148">
            <v>980846324</v>
          </cell>
          <cell r="E148" t="str">
            <v>A</v>
          </cell>
          <cell r="F148" t="str">
            <v>060602</v>
          </cell>
          <cell r="G148" t="str">
            <v>jycs_20_91@hotmail.com</v>
          </cell>
        </row>
        <row r="149">
          <cell r="C149" t="str">
            <v>CORONEL SANCHEZ JOSE YONY</v>
          </cell>
          <cell r="D149">
            <v>952196148</v>
          </cell>
          <cell r="E149" t="str">
            <v>A</v>
          </cell>
          <cell r="F149" t="str">
            <v>060602</v>
          </cell>
          <cell r="G149" t="str">
            <v>jycs_20_91@hotmail.com</v>
          </cell>
        </row>
        <row r="150">
          <cell r="C150" t="str">
            <v>CORONEL SANCHEZ JOSE YONY</v>
          </cell>
          <cell r="D150">
            <v>959960960</v>
          </cell>
          <cell r="E150" t="str">
            <v>A</v>
          </cell>
          <cell r="F150" t="str">
            <v>060602</v>
          </cell>
          <cell r="G150" t="str">
            <v>jycs_20_91@hotmail.com</v>
          </cell>
        </row>
        <row r="151">
          <cell r="C151" t="str">
            <v>CORPORACION DE GAS E.I.R.L.</v>
          </cell>
          <cell r="D151">
            <v>977298232</v>
          </cell>
          <cell r="E151" t="str">
            <v>A</v>
          </cell>
          <cell r="F151" t="str">
            <v>140101</v>
          </cell>
          <cell r="G151" t="str">
            <v>coorporacion.527@outlook.com</v>
          </cell>
        </row>
        <row r="152">
          <cell r="C152" t="str">
            <v>CORPORACION DE GAS E.I.R.L.</v>
          </cell>
          <cell r="D152">
            <v>979003189</v>
          </cell>
          <cell r="E152" t="str">
            <v>A</v>
          </cell>
          <cell r="F152" t="str">
            <v>140101</v>
          </cell>
          <cell r="G152" t="str">
            <v>coorporacion.527@outlook.com</v>
          </cell>
        </row>
        <row r="153">
          <cell r="C153" t="str">
            <v>CORPORACION SHEKINAH S.A.C.</v>
          </cell>
          <cell r="D153">
            <v>979284720</v>
          </cell>
          <cell r="E153" t="str">
            <v>A</v>
          </cell>
          <cell r="F153" t="str">
            <v>140105</v>
          </cell>
          <cell r="G153" t="str">
            <v>ginocaruajulca@hotmail.com</v>
          </cell>
        </row>
        <row r="154">
          <cell r="C154" t="str">
            <v>CORPORACION SHEKINAH S.A.C.</v>
          </cell>
          <cell r="D154">
            <v>933799329</v>
          </cell>
          <cell r="E154" t="str">
            <v>A</v>
          </cell>
          <cell r="F154" t="str">
            <v>140105</v>
          </cell>
          <cell r="G154" t="str">
            <v>ginocaruajulca@hotmail.com</v>
          </cell>
        </row>
        <row r="155">
          <cell r="C155" t="str">
            <v>CRUZADO ALZAMORA ANDREA</v>
          </cell>
          <cell r="D155">
            <v>941713001</v>
          </cell>
          <cell r="E155" t="str">
            <v>A</v>
          </cell>
          <cell r="F155" t="str">
            <v>060703</v>
          </cell>
          <cell r="G155" t="str">
            <v>cruzadoalzamora08@gmail.com</v>
          </cell>
        </row>
        <row r="156">
          <cell r="C156" t="str">
            <v>CRUZADO ALZAMORA ANDREA</v>
          </cell>
          <cell r="D156">
            <v>938790921</v>
          </cell>
          <cell r="E156" t="str">
            <v>A</v>
          </cell>
          <cell r="F156" t="str">
            <v>060703</v>
          </cell>
          <cell r="G156" t="str">
            <v>cruzadoalzamora08@gmail.com</v>
          </cell>
        </row>
        <row r="157">
          <cell r="C157" t="str">
            <v xml:space="preserve">CUBAS FERNANDEZ ALVARO RAFAEL </v>
          </cell>
          <cell r="D157" t="str">
            <v>943731189</v>
          </cell>
          <cell r="E157" t="str">
            <v>A</v>
          </cell>
          <cell r="F157" t="str">
            <v>140101</v>
          </cell>
          <cell r="G157" t="str">
            <v xml:space="preserve">hammelk12@icloud.com </v>
          </cell>
        </row>
        <row r="158">
          <cell r="C158" t="str">
            <v>CUBAS MILLAN DE FERNANDEZ NISIDA</v>
          </cell>
          <cell r="D158">
            <v>965155204</v>
          </cell>
          <cell r="E158" t="str">
            <v>A</v>
          </cell>
          <cell r="F158" t="str">
            <v>060808</v>
          </cell>
          <cell r="G158" t="str">
            <v xml:space="preserve">nisidacubasmillan2021@gmail.com </v>
          </cell>
        </row>
        <row r="159">
          <cell r="C159" t="str">
            <v>CUBAS PEREZ JOSE BRUNO</v>
          </cell>
          <cell r="D159">
            <v>977402520</v>
          </cell>
          <cell r="E159" t="str">
            <v>A</v>
          </cell>
          <cell r="F159" t="str">
            <v>060608</v>
          </cell>
          <cell r="G159" t="str">
            <v>jbcpe97@gmail.com</v>
          </cell>
        </row>
        <row r="160">
          <cell r="C160" t="str">
            <v>CUBAS PEREZ JOSE BRUNO</v>
          </cell>
          <cell r="D160">
            <v>977352950</v>
          </cell>
          <cell r="E160" t="str">
            <v>A</v>
          </cell>
          <cell r="F160" t="str">
            <v>060608</v>
          </cell>
          <cell r="G160" t="str">
            <v>jbcpe97@gmail.com</v>
          </cell>
        </row>
        <row r="161">
          <cell r="C161" t="str">
            <v>CUBAS PEREZ JOSE BRUNO</v>
          </cell>
          <cell r="D161">
            <v>936882008</v>
          </cell>
          <cell r="E161" t="str">
            <v>A</v>
          </cell>
          <cell r="F161" t="str">
            <v>060608</v>
          </cell>
          <cell r="G161" t="str">
            <v>jbcpe97@gmail.com</v>
          </cell>
        </row>
        <row r="162">
          <cell r="C162" t="str">
            <v>CUMPA QUESQUEN AMADOR AUGUSTO</v>
          </cell>
          <cell r="D162">
            <v>978810816</v>
          </cell>
          <cell r="E162" t="str">
            <v>A</v>
          </cell>
          <cell r="F162" t="str">
            <v>140103</v>
          </cell>
          <cell r="G162" t="str">
            <v>camino2010@hotmail.com</v>
          </cell>
        </row>
        <row r="163">
          <cell r="C163" t="str">
            <v>CUMPA QUESQUEN AMADOR AUGUSTO</v>
          </cell>
          <cell r="D163">
            <v>979857674</v>
          </cell>
          <cell r="E163" t="str">
            <v>A</v>
          </cell>
          <cell r="F163" t="str">
            <v>140103</v>
          </cell>
          <cell r="G163" t="str">
            <v>camino2010@hotmail.com</v>
          </cell>
        </row>
        <row r="164">
          <cell r="C164" t="str">
            <v>CURINAMBE CHAVEZ MIGUEL ANGEL</v>
          </cell>
          <cell r="D164">
            <v>970104444</v>
          </cell>
          <cell r="E164" t="str">
            <v>A</v>
          </cell>
          <cell r="F164" t="str">
            <v>140105</v>
          </cell>
          <cell r="G164" t="str">
            <v>curi.curinambe@gmail.com</v>
          </cell>
        </row>
        <row r="165">
          <cell r="C165" t="str">
            <v>CURINAMBE CHAVEZ MIGUEL ANGEL</v>
          </cell>
          <cell r="D165">
            <v>990846978</v>
          </cell>
          <cell r="E165" t="str">
            <v>A</v>
          </cell>
          <cell r="F165" t="str">
            <v>140105</v>
          </cell>
          <cell r="G165" t="str">
            <v>curi.curinambe@gmail.com</v>
          </cell>
        </row>
        <row r="166">
          <cell r="C166" t="str">
            <v>DAVILA MEJIA NILSON IVAN</v>
          </cell>
          <cell r="D166">
            <v>992515744</v>
          </cell>
          <cell r="E166" t="str">
            <v>A</v>
          </cell>
          <cell r="F166" t="str">
            <v>060601</v>
          </cell>
          <cell r="G166" t="str">
            <v xml:space="preserve">nilson9225@gmail.com </v>
          </cell>
        </row>
        <row r="167">
          <cell r="C167" t="str">
            <v>DAVILA MEJIA NILSON IVAN</v>
          </cell>
          <cell r="D167">
            <v>990031259</v>
          </cell>
          <cell r="E167" t="str">
            <v>A</v>
          </cell>
          <cell r="F167" t="str">
            <v>060601</v>
          </cell>
          <cell r="G167" t="str">
            <v xml:space="preserve">nilson9225@gmail.com </v>
          </cell>
        </row>
        <row r="168">
          <cell r="C168" t="str">
            <v>DE LA CRUZ ROJAS EBER ROMAN</v>
          </cell>
          <cell r="D168">
            <v>949199951</v>
          </cell>
          <cell r="E168" t="str">
            <v>A</v>
          </cell>
          <cell r="F168">
            <v>140310</v>
          </cell>
          <cell r="G168" t="str">
            <v>romandelacruz1@gmail.com</v>
          </cell>
        </row>
        <row r="169">
          <cell r="C169" t="str">
            <v>DE LA CRUZ ROJAS EBER ROMAN</v>
          </cell>
          <cell r="D169">
            <v>903122398</v>
          </cell>
          <cell r="E169" t="str">
            <v>A</v>
          </cell>
          <cell r="F169">
            <v>140310</v>
          </cell>
          <cell r="G169" t="str">
            <v>romandelacruz1@gmail.com</v>
          </cell>
        </row>
        <row r="170">
          <cell r="C170" t="str">
            <v>DELGADO DAVILA FIORELLA MARIA</v>
          </cell>
          <cell r="D170">
            <v>920466594</v>
          </cell>
          <cell r="E170" t="str">
            <v>A</v>
          </cell>
          <cell r="F170" t="str">
            <v>060808</v>
          </cell>
          <cell r="G170" t="str">
            <v>fithi07@gmail.com</v>
          </cell>
        </row>
        <row r="171">
          <cell r="C171" t="str">
            <v>DELGADO DAVILA FIORELLA MARIA</v>
          </cell>
          <cell r="D171">
            <v>910122047</v>
          </cell>
          <cell r="E171" t="str">
            <v>A</v>
          </cell>
          <cell r="F171" t="str">
            <v>060808</v>
          </cell>
          <cell r="G171" t="str">
            <v>fithi07@gmail.com</v>
          </cell>
        </row>
        <row r="172">
          <cell r="C172" t="str">
            <v>DELGADO DAVILA FIORELLA MARIA</v>
          </cell>
          <cell r="D172">
            <v>945595482</v>
          </cell>
          <cell r="E172" t="str">
            <v>A</v>
          </cell>
          <cell r="F172" t="str">
            <v>060808</v>
          </cell>
          <cell r="G172" t="str">
            <v>fithi07@gmail.com</v>
          </cell>
        </row>
        <row r="173">
          <cell r="C173" t="str">
            <v>DELGADO DAVILA FIORELLA MARIA</v>
          </cell>
          <cell r="D173">
            <v>971823546</v>
          </cell>
          <cell r="E173" t="str">
            <v>A</v>
          </cell>
          <cell r="F173" t="str">
            <v>060804</v>
          </cell>
          <cell r="G173" t="str">
            <v>fithi07@gmail.com</v>
          </cell>
        </row>
        <row r="174">
          <cell r="C174" t="str">
            <v>DELGADO DAVILA FIORELLA MARIA</v>
          </cell>
          <cell r="D174">
            <v>974365340</v>
          </cell>
          <cell r="E174" t="str">
            <v>A</v>
          </cell>
          <cell r="F174" t="str">
            <v>060804</v>
          </cell>
          <cell r="G174" t="str">
            <v>fithi07@gmail.com</v>
          </cell>
        </row>
        <row r="175">
          <cell r="C175" t="str">
            <v>DELGADO DAVILA PAMELA JAKELINE</v>
          </cell>
          <cell r="D175">
            <v>955860013</v>
          </cell>
          <cell r="E175" t="str">
            <v>A</v>
          </cell>
          <cell r="F175" t="str">
            <v>140307</v>
          </cell>
          <cell r="G175" t="str">
            <v>delgadodavilap@gmail.com</v>
          </cell>
        </row>
        <row r="176">
          <cell r="C176" t="str">
            <v>DELGADO DAVILA PAMELA JAKELINE</v>
          </cell>
          <cell r="D176">
            <v>940342383</v>
          </cell>
          <cell r="E176" t="str">
            <v>A</v>
          </cell>
          <cell r="F176" t="str">
            <v>140307</v>
          </cell>
          <cell r="G176" t="str">
            <v>delgadodavilap@gmail.com</v>
          </cell>
        </row>
        <row r="177">
          <cell r="C177" t="str">
            <v>DELGADO EFUS DELIRA</v>
          </cell>
          <cell r="D177">
            <v>958086845</v>
          </cell>
          <cell r="E177" t="str">
            <v>A</v>
          </cell>
          <cell r="F177" t="str">
            <v>060410</v>
          </cell>
          <cell r="G177" t="str">
            <v>delgadoefusdeliria@gmail.com</v>
          </cell>
        </row>
        <row r="178">
          <cell r="C178" t="str">
            <v>DELGADO EFUS DELIRA</v>
          </cell>
          <cell r="D178">
            <v>925045047</v>
          </cell>
          <cell r="E178" t="str">
            <v>A</v>
          </cell>
          <cell r="F178" t="str">
            <v>060410</v>
          </cell>
          <cell r="G178" t="str">
            <v>delgadoefusdeliria@gmail.com</v>
          </cell>
        </row>
        <row r="179">
          <cell r="C179" t="str">
            <v>DELGADO FERNANDEZ ROYER</v>
          </cell>
          <cell r="D179">
            <v>926432943</v>
          </cell>
          <cell r="E179" t="str">
            <v>A</v>
          </cell>
          <cell r="F179" t="str">
            <v>060614</v>
          </cell>
          <cell r="G179" t="str">
            <v>roydfer1@gmail.com</v>
          </cell>
        </row>
        <row r="180">
          <cell r="C180" t="str">
            <v>DELGADO FERNANDEZ ROYER</v>
          </cell>
          <cell r="D180">
            <v>947237854</v>
          </cell>
          <cell r="E180" t="str">
            <v>A</v>
          </cell>
          <cell r="F180" t="str">
            <v>060614</v>
          </cell>
          <cell r="G180" t="str">
            <v>roydfer1@gmail.com</v>
          </cell>
        </row>
        <row r="181">
          <cell r="C181" t="str">
            <v>DELGADO FERNANDEZ ROYER</v>
          </cell>
          <cell r="D181">
            <v>987073059</v>
          </cell>
          <cell r="E181" t="str">
            <v>A</v>
          </cell>
          <cell r="F181" t="str">
            <v>060614</v>
          </cell>
          <cell r="G181" t="str">
            <v>roydfer1@gmail.com</v>
          </cell>
        </row>
        <row r="182">
          <cell r="C182" t="str">
            <v>DELGADO RIVERA ROSA ELVIRA</v>
          </cell>
          <cell r="D182">
            <v>979847968</v>
          </cell>
          <cell r="E182" t="str">
            <v>A</v>
          </cell>
          <cell r="F182" t="str">
            <v>060614</v>
          </cell>
          <cell r="G182" t="str">
            <v>rosaelviradelgadorivera654@gmail.com</v>
          </cell>
        </row>
        <row r="183">
          <cell r="C183" t="str">
            <v>DELGADO RIVERA ROSA ELVIRA</v>
          </cell>
          <cell r="D183">
            <v>973793394</v>
          </cell>
          <cell r="E183" t="str">
            <v>A</v>
          </cell>
          <cell r="F183" t="str">
            <v>060614</v>
          </cell>
          <cell r="G183" t="str">
            <v>rosaelviradelgadorivera654@gmail.com</v>
          </cell>
        </row>
        <row r="184">
          <cell r="C184" t="str">
            <v>DELGADO RIVERA ROSA ELVIRA</v>
          </cell>
          <cell r="D184">
            <v>917398942</v>
          </cell>
          <cell r="E184" t="str">
            <v>A</v>
          </cell>
          <cell r="F184" t="str">
            <v>060614</v>
          </cell>
          <cell r="G184" t="str">
            <v>rosaelviradelgadorivera654@gmail.com</v>
          </cell>
        </row>
        <row r="185">
          <cell r="C185" t="str">
            <v>DIANIRA VASQUEZ DIAZ</v>
          </cell>
          <cell r="D185">
            <v>957562498</v>
          </cell>
          <cell r="E185" t="str">
            <v>A</v>
          </cell>
          <cell r="F185" t="str">
            <v>060410</v>
          </cell>
          <cell r="G185" t="str">
            <v>diana28.945@hotmail.com</v>
          </cell>
        </row>
        <row r="186">
          <cell r="C186" t="str">
            <v>DIANIRA VASQUEZ DIAZ</v>
          </cell>
          <cell r="D186">
            <v>940226053</v>
          </cell>
          <cell r="E186" t="str">
            <v>A</v>
          </cell>
          <cell r="F186" t="str">
            <v>060410</v>
          </cell>
          <cell r="G186" t="str">
            <v>diana28.945@hotmail.com</v>
          </cell>
        </row>
        <row r="187">
          <cell r="C187" t="str">
            <v>DIAZ DAVILA YOLANDO</v>
          </cell>
          <cell r="D187">
            <v>976413594</v>
          </cell>
          <cell r="E187" t="str">
            <v>A</v>
          </cell>
          <cell r="F187" t="str">
            <v>140105</v>
          </cell>
          <cell r="G187" t="str">
            <v>yolandom5o@gmail.com</v>
          </cell>
        </row>
        <row r="188">
          <cell r="C188" t="str">
            <v>DIAZ DAVILA YOLANDO</v>
          </cell>
          <cell r="D188">
            <v>946304991</v>
          </cell>
          <cell r="E188" t="str">
            <v>A</v>
          </cell>
          <cell r="F188" t="str">
            <v>140105</v>
          </cell>
          <cell r="G188" t="str">
            <v>yolandom5o@gmail.com</v>
          </cell>
        </row>
        <row r="189">
          <cell r="C189" t="str">
            <v>DIAZ RUIZ BRITALDO</v>
          </cell>
          <cell r="D189">
            <v>985684223</v>
          </cell>
          <cell r="E189" t="str">
            <v>A</v>
          </cell>
          <cell r="F189" t="str">
            <v>060701</v>
          </cell>
          <cell r="G189" t="str">
            <v>britaldodr@gmail.com</v>
          </cell>
        </row>
        <row r="190">
          <cell r="C190" t="str">
            <v>DIAZ RUIZ BRITALDO</v>
          </cell>
          <cell r="D190">
            <v>972055804</v>
          </cell>
          <cell r="E190" t="str">
            <v>A</v>
          </cell>
          <cell r="F190" t="str">
            <v>060701</v>
          </cell>
          <cell r="G190" t="str">
            <v>britaldodr@gmail.com</v>
          </cell>
        </row>
        <row r="191">
          <cell r="C191" t="str">
            <v>DIAZ VASQUEZ EDGAR JOVANY</v>
          </cell>
          <cell r="D191" t="str">
            <v>903328842</v>
          </cell>
          <cell r="E191" t="str">
            <v>A</v>
          </cell>
          <cell r="F191" t="str">
            <v>140117</v>
          </cell>
          <cell r="G191" t="str">
            <v xml:space="preserve">jovanydiaz154@gmail.com </v>
          </cell>
        </row>
        <row r="192">
          <cell r="C192" t="str">
            <v>DIAZ VASQUEZ EDGAR JOVANY</v>
          </cell>
          <cell r="D192" t="str">
            <v>934355444</v>
          </cell>
          <cell r="E192" t="str">
            <v>A</v>
          </cell>
          <cell r="F192" t="str">
            <v>140117</v>
          </cell>
          <cell r="G192" t="str">
            <v xml:space="preserve">jovanydiaz154@gmail.com </v>
          </cell>
        </row>
        <row r="193">
          <cell r="C193" t="str">
            <v>DISTRIBUCIONES ADRIANGAS E.I.R.L.</v>
          </cell>
          <cell r="D193">
            <v>964861592</v>
          </cell>
          <cell r="E193" t="str">
            <v>A</v>
          </cell>
          <cell r="F193" t="str">
            <v>140105</v>
          </cell>
          <cell r="G193" t="str">
            <v>adrigas181011@gmail.com</v>
          </cell>
        </row>
        <row r="194">
          <cell r="C194" t="str">
            <v>DISTRIBUCIONES ADRIANGAS E.I.R.L.</v>
          </cell>
          <cell r="D194">
            <v>943979495</v>
          </cell>
          <cell r="E194" t="str">
            <v>A</v>
          </cell>
          <cell r="F194" t="str">
            <v>140105</v>
          </cell>
          <cell r="G194" t="str">
            <v>adrigas181011@gmail.com</v>
          </cell>
        </row>
        <row r="195">
          <cell r="C195" t="str">
            <v>DISTRIBUCIONES E INVERSIONES DYD E.I.R.L</v>
          </cell>
          <cell r="D195">
            <v>942135425</v>
          </cell>
          <cell r="E195" t="str">
            <v>A</v>
          </cell>
          <cell r="F195" t="str">
            <v>060613</v>
          </cell>
          <cell r="G195" t="str">
            <v>marycusa_diaz2@hotmail.com</v>
          </cell>
        </row>
        <row r="196">
          <cell r="C196" t="str">
            <v>DISTRIBUCIONES E INVERSIONES DYD E.I.R.L</v>
          </cell>
          <cell r="D196">
            <v>923464231</v>
          </cell>
          <cell r="E196" t="str">
            <v>A</v>
          </cell>
          <cell r="F196" t="str">
            <v>060613</v>
          </cell>
          <cell r="G196" t="str">
            <v>marycusa_diaz2@hotmail.com</v>
          </cell>
        </row>
        <row r="197">
          <cell r="C197" t="str">
            <v>DISTRIBUCIONES E INVERSIONES DYD E.I.R.L</v>
          </cell>
          <cell r="D197">
            <v>941766600</v>
          </cell>
          <cell r="E197" t="str">
            <v>A</v>
          </cell>
          <cell r="F197" t="str">
            <v>060613</v>
          </cell>
          <cell r="G197" t="str">
            <v>marycusa_diaz2@hotmail.com</v>
          </cell>
        </row>
        <row r="198">
          <cell r="C198" t="str">
            <v>DISTRIBUCIONES BECERRA S.A.C.</v>
          </cell>
          <cell r="D198">
            <v>979095196</v>
          </cell>
          <cell r="E198" t="str">
            <v>A</v>
          </cell>
          <cell r="F198" t="str">
            <v>140101</v>
          </cell>
          <cell r="G198" t="str">
            <v>becerra_cubas@hotmail.com</v>
          </cell>
        </row>
        <row r="199">
          <cell r="C199" t="str">
            <v>DISTRIBUCIONES BECERRA S.A.C.</v>
          </cell>
          <cell r="D199">
            <v>958606487</v>
          </cell>
          <cell r="E199" t="str">
            <v>A</v>
          </cell>
          <cell r="F199" t="str">
            <v>140101</v>
          </cell>
          <cell r="G199" t="str">
            <v>becerra_cubas@hotmail.com</v>
          </cell>
        </row>
        <row r="200">
          <cell r="C200" t="str">
            <v>DISTRIBUIDORA AICAR E.I.R.L</v>
          </cell>
          <cell r="D200">
            <v>954161359</v>
          </cell>
          <cell r="E200" t="str">
            <v>A</v>
          </cell>
          <cell r="F200">
            <v>140101</v>
          </cell>
          <cell r="G200" t="str">
            <v>silviacarrionperales@gmail.com</v>
          </cell>
        </row>
        <row r="201">
          <cell r="C201" t="str">
            <v>DISTRIBUIDORA AICAR E.I.R.L</v>
          </cell>
          <cell r="D201">
            <v>990059226</v>
          </cell>
          <cell r="E201" t="str">
            <v>A</v>
          </cell>
          <cell r="F201">
            <v>140101</v>
          </cell>
          <cell r="G201" t="str">
            <v>silviacarrionperales@gmail.com</v>
          </cell>
        </row>
        <row r="202">
          <cell r="C202" t="str">
            <v>DISTRIBUIDORA AICAR E.I.R.L.</v>
          </cell>
          <cell r="D202" t="str">
            <v>913517541</v>
          </cell>
          <cell r="E202" t="str">
            <v>A</v>
          </cell>
          <cell r="F202" t="str">
            <v>140101</v>
          </cell>
          <cell r="G202" t="str">
            <v>silviacarrionperales@gmail.com</v>
          </cell>
        </row>
        <row r="203">
          <cell r="C203" t="str">
            <v>DISTRIBUIDORA AICAR E.I.R.L.</v>
          </cell>
          <cell r="D203" t="str">
            <v>948282013</v>
          </cell>
          <cell r="E203" t="str">
            <v>A</v>
          </cell>
          <cell r="F203" t="str">
            <v>140101</v>
          </cell>
          <cell r="G203" t="str">
            <v>silviacarrionperales@gmail.com</v>
          </cell>
        </row>
        <row r="204">
          <cell r="C204" t="str">
            <v>DISTRIBUIDORA LUCYGAS S.R.L</v>
          </cell>
          <cell r="D204">
            <v>949475001</v>
          </cell>
          <cell r="E204" t="str">
            <v>A</v>
          </cell>
          <cell r="F204" t="str">
            <v>140105</v>
          </cell>
          <cell r="G204" t="str">
            <v>lorenzodiaz.gas@gmail.com</v>
          </cell>
        </row>
        <row r="205">
          <cell r="C205" t="str">
            <v>DISTRIBUIDORA LUCYGAS S.R.L</v>
          </cell>
          <cell r="D205">
            <v>973370457</v>
          </cell>
          <cell r="E205" t="str">
            <v>A</v>
          </cell>
          <cell r="F205" t="str">
            <v>140105</v>
          </cell>
          <cell r="G205" t="str">
            <v>lorenzodiaz.gas@gmail.com</v>
          </cell>
        </row>
        <row r="206">
          <cell r="C206" t="str">
            <v>DISTRIBUIDORA MI TATIANA</v>
          </cell>
          <cell r="D206">
            <v>954846153</v>
          </cell>
          <cell r="E206" t="str">
            <v>A</v>
          </cell>
          <cell r="F206" t="str">
            <v>060610</v>
          </cell>
          <cell r="G206" t="str">
            <v>shego2107@outlook.com</v>
          </cell>
        </row>
        <row r="207">
          <cell r="C207" t="str">
            <v>DISTRIBUIDORA MI TATIANA</v>
          </cell>
          <cell r="D207">
            <v>971669721</v>
          </cell>
          <cell r="E207" t="str">
            <v>A</v>
          </cell>
          <cell r="F207" t="str">
            <v>060610</v>
          </cell>
          <cell r="G207" t="str">
            <v>shego2107@outlook.com</v>
          </cell>
        </row>
        <row r="208">
          <cell r="C208" t="str">
            <v>DISTRIBUIDORA MI TATIANA E.I.R.L.</v>
          </cell>
          <cell r="D208">
            <v>928589429</v>
          </cell>
          <cell r="E208" t="str">
            <v>A</v>
          </cell>
          <cell r="F208" t="str">
            <v>060601</v>
          </cell>
          <cell r="G208" t="str">
            <v>shego2107@outlook.com</v>
          </cell>
        </row>
        <row r="209">
          <cell r="C209" t="str">
            <v>DISTRIBUIDORA MI TATIANA E.I.R.L.</v>
          </cell>
          <cell r="D209">
            <v>965407641</v>
          </cell>
          <cell r="E209" t="str">
            <v>A</v>
          </cell>
          <cell r="F209" t="str">
            <v>060601</v>
          </cell>
          <cell r="G209" t="str">
            <v>shego2107@outlook.com</v>
          </cell>
        </row>
        <row r="210">
          <cell r="C210" t="str">
            <v>DISTRIBUIDORA VIMITA S.A.C.</v>
          </cell>
          <cell r="D210">
            <v>954869264</v>
          </cell>
          <cell r="E210" t="str">
            <v>A</v>
          </cell>
          <cell r="F210" t="str">
            <v>140101</v>
          </cell>
          <cell r="G210" t="str">
            <v>edixon_al_91@hotmail.com</v>
          </cell>
        </row>
        <row r="211">
          <cell r="C211" t="str">
            <v>DISTRIGAS PAICO E.I.R.L.</v>
          </cell>
          <cell r="D211">
            <v>988467844</v>
          </cell>
          <cell r="E211" t="str">
            <v>A</v>
          </cell>
          <cell r="F211" t="str">
            <v>140305</v>
          </cell>
          <cell r="G211" t="str">
            <v>milalessia@hotmail.com</v>
          </cell>
        </row>
        <row r="212">
          <cell r="C212" t="str">
            <v>DISTRIGAS PAICO E.I.R.L.</v>
          </cell>
          <cell r="D212">
            <v>929908245</v>
          </cell>
          <cell r="E212" t="str">
            <v>A</v>
          </cell>
          <cell r="F212" t="str">
            <v>140305</v>
          </cell>
          <cell r="G212" t="str">
            <v>milalessia@hotmail.com</v>
          </cell>
        </row>
        <row r="213">
          <cell r="C213" t="str">
            <v>ELERA DE ZUNIGA MARIA ELIZABETH</v>
          </cell>
          <cell r="D213">
            <v>972607845</v>
          </cell>
          <cell r="E213" t="str">
            <v>A</v>
          </cell>
          <cell r="F213" t="str">
            <v>140117</v>
          </cell>
          <cell r="G213" t="str">
            <v>manazue@hotmail.com</v>
          </cell>
        </row>
        <row r="214">
          <cell r="C214" t="str">
            <v>ELERA DE ZUNIGA MARIA ELIZABETH</v>
          </cell>
          <cell r="D214">
            <v>962523585</v>
          </cell>
          <cell r="E214" t="str">
            <v>A</v>
          </cell>
          <cell r="F214" t="str">
            <v>140117</v>
          </cell>
          <cell r="G214" t="str">
            <v>manazue@hotmail.com</v>
          </cell>
        </row>
        <row r="215">
          <cell r="C215" t="str">
            <v>ELERA DE ZUNIGA MARIA ELIZABETH</v>
          </cell>
          <cell r="D215">
            <v>978940147</v>
          </cell>
          <cell r="E215" t="str">
            <v>A</v>
          </cell>
          <cell r="F215" t="str">
            <v>140117</v>
          </cell>
          <cell r="G215" t="str">
            <v>manazue@hotmail.com</v>
          </cell>
        </row>
        <row r="216">
          <cell r="C216" t="str">
            <v>ELMER GALVEZ CARUAJULCA</v>
          </cell>
          <cell r="D216">
            <v>932403756</v>
          </cell>
          <cell r="E216" t="str">
            <v>A</v>
          </cell>
          <cell r="F216" t="str">
            <v>060701</v>
          </cell>
          <cell r="G216" t="str">
            <v xml:space="preserve"> elitalopeza@gmail.com </v>
          </cell>
        </row>
        <row r="217">
          <cell r="C217" t="str">
            <v>ELMER GALVEZ CARUAJULCA</v>
          </cell>
          <cell r="D217" t="str">
            <v>943268303</v>
          </cell>
          <cell r="E217" t="str">
            <v>A</v>
          </cell>
          <cell r="F217" t="str">
            <v>060701</v>
          </cell>
          <cell r="G217" t="str">
            <v xml:space="preserve"> elitalopeza@gmail.com </v>
          </cell>
        </row>
        <row r="218">
          <cell r="C218" t="str">
            <v>ELMER GALVEZ CARUAJULCA</v>
          </cell>
          <cell r="D218" t="str">
            <v>985902531</v>
          </cell>
          <cell r="E218" t="str">
            <v>A</v>
          </cell>
          <cell r="F218" t="str">
            <v>060701</v>
          </cell>
          <cell r="G218" t="str">
            <v xml:space="preserve"> elitalopeza@gmail.com </v>
          </cell>
        </row>
        <row r="219">
          <cell r="C219" t="str">
            <v>ELSA MARLENY ORTIZ ROJAS</v>
          </cell>
          <cell r="D219">
            <v>970971038</v>
          </cell>
          <cell r="E219" t="str">
            <v>A</v>
          </cell>
          <cell r="F219" t="str">
            <v>060417</v>
          </cell>
          <cell r="G219" t="str">
            <v>robinjesusgarana@gmail.com</v>
          </cell>
        </row>
        <row r="220">
          <cell r="C220" t="str">
            <v>ELSA MARLENY ORTIZ ROJAS</v>
          </cell>
          <cell r="D220">
            <v>991085500</v>
          </cell>
          <cell r="E220" t="str">
            <v>A</v>
          </cell>
          <cell r="F220" t="str">
            <v>060417</v>
          </cell>
          <cell r="G220" t="str">
            <v>robinjesusgarana@gmail.com</v>
          </cell>
        </row>
        <row r="221">
          <cell r="C221" t="str">
            <v>ELSA MARLENY ORTIZ ROJAS</v>
          </cell>
          <cell r="D221">
            <v>974042705</v>
          </cell>
          <cell r="E221" t="str">
            <v>A</v>
          </cell>
          <cell r="F221" t="str">
            <v>060417</v>
          </cell>
          <cell r="G221" t="str">
            <v>robinjesusgarana@gmail.com</v>
          </cell>
        </row>
        <row r="222">
          <cell r="C222" t="str">
            <v>FERNADEZ GONZALES FAUSTO</v>
          </cell>
          <cell r="D222">
            <v>972642225</v>
          </cell>
          <cell r="E222" t="str">
            <v>A</v>
          </cell>
          <cell r="F222" t="str">
            <v>060606</v>
          </cell>
          <cell r="G222" t="str">
            <v>emelylove08@hotmail.com</v>
          </cell>
        </row>
        <row r="223">
          <cell r="C223" t="str">
            <v>FERNADEZ GONZALES FAUSTO</v>
          </cell>
          <cell r="D223">
            <v>990835362</v>
          </cell>
          <cell r="E223" t="str">
            <v>A</v>
          </cell>
          <cell r="F223" t="str">
            <v>060606</v>
          </cell>
          <cell r="G223" t="str">
            <v>emelylove08@hotmail.com</v>
          </cell>
        </row>
        <row r="224">
          <cell r="C224" t="str">
            <v>FERNADEZ GONZALES FAUSTO</v>
          </cell>
          <cell r="D224">
            <v>976157553</v>
          </cell>
          <cell r="E224" t="str">
            <v>A</v>
          </cell>
          <cell r="F224" t="str">
            <v>060606</v>
          </cell>
          <cell r="G224" t="str">
            <v>emelylove08@hotmail.com</v>
          </cell>
        </row>
        <row r="225">
          <cell r="C225" t="str">
            <v>FERNANDEZ ORTIZ MAGALY SOLEDAD</v>
          </cell>
          <cell r="D225">
            <v>941958955</v>
          </cell>
          <cell r="E225" t="str">
            <v>A</v>
          </cell>
          <cell r="F225" t="str">
            <v>140115</v>
          </cell>
          <cell r="G225" t="str">
            <v>ulf_munisa@hotmail.com</v>
          </cell>
        </row>
        <row r="226">
          <cell r="C226" t="str">
            <v>FERNANDEZ ORTIZ MAGALY SOLEDAD</v>
          </cell>
          <cell r="D226">
            <v>979457426</v>
          </cell>
          <cell r="E226" t="str">
            <v>A</v>
          </cell>
          <cell r="F226" t="str">
            <v>140115</v>
          </cell>
          <cell r="G226" t="str">
            <v>ulf_munisa@hotmail.com</v>
          </cell>
        </row>
        <row r="227">
          <cell r="C227" t="str">
            <v>FERNANDEZ ORTIZ MAGALY SOLEDAD</v>
          </cell>
          <cell r="D227">
            <v>939368161</v>
          </cell>
          <cell r="E227" t="str">
            <v>A</v>
          </cell>
          <cell r="F227" t="str">
            <v>140115</v>
          </cell>
          <cell r="G227" t="str">
            <v>ulf_munisa@hotmail.com</v>
          </cell>
        </row>
        <row r="228">
          <cell r="C228" t="str">
            <v>FERNANDEZ VASQUEZ RICHARD</v>
          </cell>
          <cell r="D228">
            <v>972281151</v>
          </cell>
          <cell r="E228" t="str">
            <v>A</v>
          </cell>
          <cell r="F228" t="str">
            <v>060401</v>
          </cell>
          <cell r="G228" t="str">
            <v>richard.99.fer@gmail.com</v>
          </cell>
        </row>
        <row r="229">
          <cell r="C229" t="str">
            <v>FERNANDEZ VASQUEZ RICHARD</v>
          </cell>
          <cell r="D229">
            <v>945228264</v>
          </cell>
          <cell r="E229" t="str">
            <v>A</v>
          </cell>
          <cell r="F229" t="str">
            <v>060401</v>
          </cell>
          <cell r="G229" t="str">
            <v>richard.99.fer@gmail.com</v>
          </cell>
        </row>
        <row r="230">
          <cell r="C230" t="str">
            <v>FERNANDEZ VASQUEZ RICHARD</v>
          </cell>
          <cell r="D230">
            <v>962894488</v>
          </cell>
          <cell r="E230" t="str">
            <v>A</v>
          </cell>
          <cell r="F230" t="str">
            <v>060401</v>
          </cell>
          <cell r="G230" t="str">
            <v>richard.99.fer@gmail.com</v>
          </cell>
        </row>
        <row r="231">
          <cell r="C231" t="str">
            <v>FERNANDEZ VASQUEZ ROSA AMANDA</v>
          </cell>
          <cell r="D231">
            <v>939308821</v>
          </cell>
          <cell r="E231" t="str">
            <v>A</v>
          </cell>
          <cell r="F231" t="str">
            <v>060415</v>
          </cell>
          <cell r="G231" t="str">
            <v>rosafernandez29-07@hotmail.com</v>
          </cell>
        </row>
        <row r="232">
          <cell r="C232" t="str">
            <v>FERNANDEZ VASQUEZ ROSA AMANDA</v>
          </cell>
          <cell r="D232">
            <v>975726767</v>
          </cell>
          <cell r="E232" t="str">
            <v>A</v>
          </cell>
          <cell r="F232" t="str">
            <v>060415</v>
          </cell>
          <cell r="G232" t="str">
            <v>rosafernandez29-07@hotmail.com</v>
          </cell>
        </row>
        <row r="233">
          <cell r="C233" t="str">
            <v>FERNANDEZ VASQUEZ ROSA AMANDA</v>
          </cell>
          <cell r="D233">
            <v>945882544</v>
          </cell>
          <cell r="E233" t="str">
            <v>A</v>
          </cell>
          <cell r="F233" t="str">
            <v>060415</v>
          </cell>
          <cell r="G233" t="str">
            <v>rosafernandez29-07@hotmail.com</v>
          </cell>
        </row>
        <row r="234">
          <cell r="C234" t="str">
            <v>FERNANDEZ VILCHEZ DORIS ELENA</v>
          </cell>
          <cell r="D234">
            <v>976588546</v>
          </cell>
          <cell r="E234" t="str">
            <v>A</v>
          </cell>
          <cell r="F234" t="str">
            <v>060801</v>
          </cell>
          <cell r="G234" t="str">
            <v>tatirf03@gmail.com</v>
          </cell>
        </row>
        <row r="235">
          <cell r="C235" t="str">
            <v>FLORES SANTOS MARIA IRENE</v>
          </cell>
          <cell r="D235">
            <v>902051414</v>
          </cell>
          <cell r="E235" t="str">
            <v>A</v>
          </cell>
          <cell r="F235" t="str">
            <v>140304</v>
          </cell>
          <cell r="G235" t="str">
            <v>irenesantos0572@gmail.com</v>
          </cell>
        </row>
        <row r="236">
          <cell r="C236" t="str">
            <v>FLORES SANTOS MARIA IRENE</v>
          </cell>
          <cell r="D236">
            <v>979179214</v>
          </cell>
          <cell r="E236" t="str">
            <v>A</v>
          </cell>
          <cell r="F236" t="str">
            <v>140304</v>
          </cell>
          <cell r="G236" t="str">
            <v>irenesantos0572@gmail.com</v>
          </cell>
        </row>
        <row r="237">
          <cell r="C237" t="str">
            <v>GALLARDO ZAMORA NELIDA</v>
          </cell>
          <cell r="D237">
            <v>970951155</v>
          </cell>
          <cell r="E237" t="str">
            <v>A</v>
          </cell>
          <cell r="F237" t="str">
            <v>060701</v>
          </cell>
          <cell r="G237" t="str">
            <v>nelygzamora@gmail.com</v>
          </cell>
        </row>
        <row r="238">
          <cell r="C238" t="str">
            <v>GALOC PINEDO JANETH</v>
          </cell>
          <cell r="D238">
            <v>971200219</v>
          </cell>
          <cell r="E238" t="str">
            <v>A</v>
          </cell>
          <cell r="F238" t="str">
            <v>140105</v>
          </cell>
          <cell r="G238" t="str">
            <v>janethgaloc925@gmail.com</v>
          </cell>
        </row>
        <row r="239">
          <cell r="C239" t="str">
            <v>GALOC PINEDO JANETH</v>
          </cell>
          <cell r="D239">
            <v>971925285</v>
          </cell>
          <cell r="E239" t="str">
            <v>A</v>
          </cell>
          <cell r="F239" t="str">
            <v>140105</v>
          </cell>
          <cell r="G239" t="str">
            <v>janethgaloc925@gmail.com</v>
          </cell>
        </row>
        <row r="240">
          <cell r="C240" t="str">
            <v>GARCIA CONDEZO LUIS ANGEL</v>
          </cell>
          <cell r="D240">
            <v>902528226</v>
          </cell>
          <cell r="E240" t="str">
            <v>A</v>
          </cell>
          <cell r="F240" t="str">
            <v>140105</v>
          </cell>
          <cell r="G240" t="str">
            <v>garciagas.sondor@gmail.com</v>
          </cell>
        </row>
        <row r="241">
          <cell r="C241" t="str">
            <v>GARCIA CONDEZO LUIS ANGEL</v>
          </cell>
          <cell r="D241">
            <v>964130281</v>
          </cell>
          <cell r="E241" t="str">
            <v>A</v>
          </cell>
          <cell r="F241" t="str">
            <v>140105</v>
          </cell>
          <cell r="G241" t="str">
            <v>garciagas.sondor@gmail.com</v>
          </cell>
        </row>
        <row r="242">
          <cell r="C242" t="str">
            <v xml:space="preserve">GARCIA LLAUCE CESAR AUGUSTO </v>
          </cell>
          <cell r="D242" t="str">
            <v>987235044</v>
          </cell>
          <cell r="E242" t="str">
            <v>A</v>
          </cell>
          <cell r="F242" t="str">
            <v>140312</v>
          </cell>
          <cell r="G242" t="str">
            <v>cesargarciallauce@gmail.com</v>
          </cell>
        </row>
        <row r="243">
          <cell r="C243" t="str">
            <v xml:space="preserve">GIL VASQUEZ MARCOS ANTONIO </v>
          </cell>
          <cell r="D243">
            <v>943894263</v>
          </cell>
          <cell r="E243" t="str">
            <v>A</v>
          </cell>
          <cell r="F243" t="str">
            <v>140206</v>
          </cell>
          <cell r="G243" t="str">
            <v xml:space="preserve">aries-1419@hotmail.com </v>
          </cell>
        </row>
        <row r="244">
          <cell r="C244" t="str">
            <v xml:space="preserve">GIL VASQUEZ MARCOS ANTONIO </v>
          </cell>
          <cell r="D244" t="str">
            <v>932453608</v>
          </cell>
          <cell r="E244" t="str">
            <v>A</v>
          </cell>
          <cell r="F244" t="str">
            <v>140206</v>
          </cell>
          <cell r="G244" t="str">
            <v xml:space="preserve">aries-1419@hotmail.com </v>
          </cell>
        </row>
        <row r="245">
          <cell r="C245" t="str">
            <v>GOMEZ SANCHEZ LUCILA DEL MILAGRO</v>
          </cell>
          <cell r="D245" t="str">
            <v>978928763</v>
          </cell>
          <cell r="E245" t="str">
            <v>A</v>
          </cell>
          <cell r="F245" t="str">
            <v>140118</v>
          </cell>
          <cell r="G245" t="str">
            <v>lucilagomez198216@gmail.com</v>
          </cell>
        </row>
        <row r="246">
          <cell r="C246" t="str">
            <v>GOMEZ SANCHEZ LUCILA DEL MILAGRO</v>
          </cell>
          <cell r="D246" t="str">
            <v>948498061</v>
          </cell>
          <cell r="E246" t="str">
            <v>A</v>
          </cell>
          <cell r="F246" t="str">
            <v>140118</v>
          </cell>
          <cell r="G246" t="str">
            <v>lucilagomez198216@gmail.com</v>
          </cell>
        </row>
        <row r="247">
          <cell r="C247" t="str">
            <v>GONZAGA MACO ITALO HERNAN</v>
          </cell>
          <cell r="D247" t="str">
            <v>973915373</v>
          </cell>
          <cell r="E247" t="str">
            <v>A</v>
          </cell>
          <cell r="F247" t="str">
            <v>140308</v>
          </cell>
          <cell r="G247" t="str">
            <v>italomaco1966@gmail.com</v>
          </cell>
        </row>
        <row r="248">
          <cell r="C248" t="str">
            <v>GONZAGA MACO ITALO HERNAN</v>
          </cell>
          <cell r="D248" t="str">
            <v>940455193</v>
          </cell>
          <cell r="E248" t="str">
            <v>A</v>
          </cell>
          <cell r="F248" t="str">
            <v>140308</v>
          </cell>
          <cell r="G248" t="str">
            <v>italomaco1966@gmail.com</v>
          </cell>
        </row>
        <row r="249">
          <cell r="C249" t="str">
            <v>GONZALES LLONTOP CLARA TERESA</v>
          </cell>
          <cell r="D249">
            <v>922869083</v>
          </cell>
          <cell r="E249" t="str">
            <v>A</v>
          </cell>
          <cell r="F249" t="str">
            <v>140108</v>
          </cell>
          <cell r="G249" t="str">
            <v>atmerino2017@gmail.com</v>
          </cell>
        </row>
        <row r="250">
          <cell r="C250" t="str">
            <v>GONZALES LLONTOP CLARA TERESA</v>
          </cell>
          <cell r="D250">
            <v>924809457</v>
          </cell>
          <cell r="E250" t="str">
            <v>A</v>
          </cell>
          <cell r="F250" t="str">
            <v>140108</v>
          </cell>
          <cell r="G250" t="str">
            <v>atmerino2017@gmail.com</v>
          </cell>
        </row>
        <row r="251">
          <cell r="C251" t="str">
            <v>GONZALES RINZA SANTOS VIOLETA</v>
          </cell>
          <cell r="D251">
            <v>979969030</v>
          </cell>
          <cell r="E251" t="str">
            <v>A</v>
          </cell>
          <cell r="F251" t="str">
            <v>140308</v>
          </cell>
          <cell r="G251" t="str">
            <v>rafaserquen15@gmail.com</v>
          </cell>
        </row>
        <row r="252">
          <cell r="C252" t="str">
            <v>GONZALES RINZA SANTOS VIOLETA</v>
          </cell>
          <cell r="D252">
            <v>982572397</v>
          </cell>
          <cell r="E252" t="str">
            <v>A</v>
          </cell>
          <cell r="F252" t="str">
            <v>140308</v>
          </cell>
          <cell r="G252" t="str">
            <v>rafaserquen15@gmail.com</v>
          </cell>
        </row>
        <row r="253">
          <cell r="C253" t="str">
            <v>GONZALES RODAS DE VASQUEZ YRMA</v>
          </cell>
          <cell r="D253">
            <v>932066926</v>
          </cell>
          <cell r="E253" t="str">
            <v>A</v>
          </cell>
          <cell r="F253" t="str">
            <v>061109</v>
          </cell>
          <cell r="G253" t="str">
            <v>josevasgonza@gmail.com</v>
          </cell>
        </row>
        <row r="254">
          <cell r="C254" t="str">
            <v>GONZALEZ AGUILAR ERIKA DONATILA</v>
          </cell>
          <cell r="D254">
            <v>978825881</v>
          </cell>
          <cell r="E254" t="str">
            <v>A</v>
          </cell>
          <cell r="F254">
            <v>140120</v>
          </cell>
          <cell r="G254" t="str">
            <v>gonzalez_fise@hotmail.com</v>
          </cell>
        </row>
        <row r="255">
          <cell r="C255" t="str">
            <v>GRIFO Y TRANSPORTES SARITA COLONIA P &amp; F E.I.R.L.</v>
          </cell>
          <cell r="D255">
            <v>950675722</v>
          </cell>
          <cell r="E255" t="str">
            <v>A</v>
          </cell>
          <cell r="F255" t="str">
            <v>060601</v>
          </cell>
          <cell r="G255" t="str">
            <v>transportes.saritacolonia@hotmail.com</v>
          </cell>
        </row>
        <row r="256">
          <cell r="C256" t="str">
            <v>GRIFO Y TRANSPORTES SARITA COLONIA P &amp; F E.I.R.L.</v>
          </cell>
          <cell r="D256">
            <v>956319785</v>
          </cell>
          <cell r="E256" t="str">
            <v>A</v>
          </cell>
          <cell r="F256" t="str">
            <v>060601</v>
          </cell>
          <cell r="G256" t="str">
            <v>transportes.saritacolonia@hotmail.com</v>
          </cell>
        </row>
        <row r="257">
          <cell r="C257" t="str">
            <v>GRIFO Y TRANSPORTES SARITA COLONIA P &amp; F E.I.R.L.</v>
          </cell>
          <cell r="D257">
            <v>988545819</v>
          </cell>
          <cell r="E257" t="str">
            <v>A</v>
          </cell>
          <cell r="F257" t="str">
            <v>060601</v>
          </cell>
          <cell r="G257" t="str">
            <v>transportes.saritacolonia@hotmail.com</v>
          </cell>
        </row>
        <row r="258">
          <cell r="C258" t="str">
            <v>GRUPO DE GESTION C S.A.</v>
          </cell>
          <cell r="D258" t="str">
            <v>959957610</v>
          </cell>
          <cell r="E258" t="str">
            <v>A</v>
          </cell>
          <cell r="F258" t="str">
            <v>140106</v>
          </cell>
          <cell r="G258" t="str">
            <v xml:space="preserve">jair.mondonedo@grupollamagas.pe </v>
          </cell>
        </row>
        <row r="259">
          <cell r="C259" t="str">
            <v>GRUPO DE GESTION C S.A.</v>
          </cell>
          <cell r="D259" t="str">
            <v>965661428</v>
          </cell>
          <cell r="E259" t="str">
            <v>A</v>
          </cell>
          <cell r="F259" t="str">
            <v>140106</v>
          </cell>
          <cell r="G259" t="str">
            <v xml:space="preserve">jair.mondonedo@grupollamagas.pe </v>
          </cell>
        </row>
        <row r="260">
          <cell r="C260" t="str">
            <v>GRUPO DROMASELL SAC</v>
          </cell>
          <cell r="D260">
            <v>999425928</v>
          </cell>
          <cell r="E260" t="str">
            <v>A</v>
          </cell>
          <cell r="F260" t="str">
            <v>140106</v>
          </cell>
          <cell r="G260" t="str">
            <v>grupodromasell@gmail.com</v>
          </cell>
        </row>
        <row r="261">
          <cell r="C261" t="str">
            <v>GRUPO DROMASELL SAC</v>
          </cell>
          <cell r="D261">
            <v>986957124</v>
          </cell>
          <cell r="E261" t="str">
            <v>A</v>
          </cell>
          <cell r="F261" t="str">
            <v>140106</v>
          </cell>
          <cell r="G261" t="str">
            <v>grupodromasell@gmail.com</v>
          </cell>
        </row>
        <row r="262">
          <cell r="C262" t="str">
            <v>GRUPO MEGAPOLIS S.A.C.</v>
          </cell>
          <cell r="D262">
            <v>953016048</v>
          </cell>
          <cell r="E262" t="str">
            <v>A</v>
          </cell>
          <cell r="F262" t="str">
            <v>060701</v>
          </cell>
          <cell r="G262" t="str">
            <v>aladid_ml@hotmail.com</v>
          </cell>
        </row>
        <row r="263">
          <cell r="C263" t="str">
            <v>GRUPO MEGAPOLIS S.A.C.</v>
          </cell>
          <cell r="D263">
            <v>945060471</v>
          </cell>
          <cell r="E263" t="str">
            <v>A</v>
          </cell>
          <cell r="F263" t="str">
            <v>060701</v>
          </cell>
          <cell r="G263" t="str">
            <v>aladid_ml@hotmail.com</v>
          </cell>
        </row>
        <row r="264">
          <cell r="C264" t="str">
            <v>GUARNIZ PAREDES CARLOS ALONSO</v>
          </cell>
          <cell r="D264" t="str">
            <v>948117866</v>
          </cell>
          <cell r="E264" t="str">
            <v>A</v>
          </cell>
          <cell r="F264" t="str">
            <v>140112</v>
          </cell>
          <cell r="G264" t="str">
            <v xml:space="preserve">alonsoparedes22123@gmail.com </v>
          </cell>
        </row>
        <row r="265">
          <cell r="C265" t="str">
            <v>GUARNIZ PAREDES CARLOS ALONSO</v>
          </cell>
          <cell r="D265" t="str">
            <v>955256360</v>
          </cell>
          <cell r="E265" t="str">
            <v>A</v>
          </cell>
          <cell r="F265" t="str">
            <v>140112</v>
          </cell>
          <cell r="G265" t="str">
            <v xml:space="preserve">alonsoparedes22123@gmail.com </v>
          </cell>
        </row>
        <row r="266">
          <cell r="C266" t="str">
            <v>GUERRERO CABRERA CELINA</v>
          </cell>
          <cell r="D266">
            <v>976614405</v>
          </cell>
          <cell r="E266" t="str">
            <v>A</v>
          </cell>
          <cell r="F266" t="str">
            <v>060408</v>
          </cell>
          <cell r="G266" t="str">
            <v>caes_1968@hotmail.com</v>
          </cell>
        </row>
        <row r="267">
          <cell r="C267" t="str">
            <v>GUEVARA ALEJANDRIA ALEX JHONKENY</v>
          </cell>
          <cell r="D267">
            <v>968861187</v>
          </cell>
          <cell r="E267" t="str">
            <v>A</v>
          </cell>
          <cell r="F267" t="str">
            <v>060601</v>
          </cell>
          <cell r="G267" t="str">
            <v>guevaraalejandria1999@gmail.com</v>
          </cell>
        </row>
        <row r="268">
          <cell r="C268" t="str">
            <v>GUEVARA ALEJANDRIA ALEX JHONKENY</v>
          </cell>
          <cell r="D268">
            <v>929732764</v>
          </cell>
          <cell r="E268" t="str">
            <v>A</v>
          </cell>
          <cell r="F268" t="str">
            <v>060601</v>
          </cell>
          <cell r="G268" t="str">
            <v>guevaraalejandria1999@gmail.com</v>
          </cell>
        </row>
        <row r="269">
          <cell r="C269" t="str">
            <v>GUEVARA ALEJANDRIA ALEX JHONKENY</v>
          </cell>
          <cell r="D269">
            <v>950091814</v>
          </cell>
          <cell r="E269" t="str">
            <v>A</v>
          </cell>
          <cell r="F269" t="str">
            <v>060601</v>
          </cell>
          <cell r="G269" t="str">
            <v>guevaraalejandria1999@gmail.com</v>
          </cell>
        </row>
        <row r="270">
          <cell r="C270" t="str">
            <v>GUEVARA BECERRA IRMA</v>
          </cell>
          <cell r="D270">
            <v>976405432</v>
          </cell>
          <cell r="E270" t="str">
            <v>A</v>
          </cell>
          <cell r="F270" t="str">
            <v>060606</v>
          </cell>
          <cell r="G270" t="str">
            <v>keilyfernandez2906@gmail.com</v>
          </cell>
        </row>
        <row r="271">
          <cell r="C271" t="str">
            <v>GUEVARA GALLARDO EDGAR JESUS</v>
          </cell>
          <cell r="D271">
            <v>962612265</v>
          </cell>
          <cell r="E271" t="str">
            <v>A</v>
          </cell>
          <cell r="F271" t="str">
            <v>060404</v>
          </cell>
          <cell r="G271" t="str">
            <v>guevaragallardoedgarjesus1@gmail.com</v>
          </cell>
        </row>
        <row r="272">
          <cell r="C272" t="str">
            <v>GUEVARA GALLARDO EDGAR JESUS</v>
          </cell>
          <cell r="D272">
            <v>917369485</v>
          </cell>
          <cell r="E272" t="str">
            <v>A</v>
          </cell>
          <cell r="F272" t="str">
            <v>060404</v>
          </cell>
          <cell r="G272" t="str">
            <v>guevaragallardoedgarjesus1@gmail.com</v>
          </cell>
        </row>
        <row r="273">
          <cell r="C273" t="str">
            <v>GUEVARA GALLARDO EDGAR JESUS</v>
          </cell>
          <cell r="D273">
            <v>961094391</v>
          </cell>
          <cell r="E273" t="str">
            <v>A</v>
          </cell>
          <cell r="F273" t="str">
            <v>060404</v>
          </cell>
          <cell r="G273" t="str">
            <v>guevaragallardoedgarjesus1@gmail.com</v>
          </cell>
        </row>
        <row r="274">
          <cell r="C274" t="str">
            <v>GUEVARA GUERRA JULIO</v>
          </cell>
          <cell r="D274">
            <v>976844298</v>
          </cell>
          <cell r="E274" t="str">
            <v>A</v>
          </cell>
          <cell r="F274" t="str">
            <v>060105</v>
          </cell>
          <cell r="G274" t="str">
            <v>guevara.02.1972@gmail.com</v>
          </cell>
        </row>
        <row r="275">
          <cell r="C275" t="str">
            <v>HERNANDEZ DIAZ GOMER</v>
          </cell>
          <cell r="D275">
            <v>967044171</v>
          </cell>
          <cell r="E275" t="str">
            <v>A</v>
          </cell>
          <cell r="F275" t="str">
            <v>060808</v>
          </cell>
          <cell r="G275" t="str">
            <v>gomer197412@gmail.com</v>
          </cell>
        </row>
        <row r="276">
          <cell r="C276" t="str">
            <v>HERNANDEZ FERNANDEZ JUAN GRABIEL</v>
          </cell>
          <cell r="D276">
            <v>978726014</v>
          </cell>
          <cell r="E276" t="str">
            <v>A</v>
          </cell>
          <cell r="F276" t="str">
            <v>140110</v>
          </cell>
          <cell r="G276" t="str">
            <v>caserioelespinal1@gmail.com</v>
          </cell>
        </row>
        <row r="277">
          <cell r="C277" t="str">
            <v>HERNANDEZ GONZALES RICARDO FERNANDO</v>
          </cell>
          <cell r="D277">
            <v>969586150</v>
          </cell>
          <cell r="E277" t="str">
            <v>A</v>
          </cell>
          <cell r="F277" t="str">
            <v>140107</v>
          </cell>
          <cell r="G277" t="str">
            <v>ricardo_hernandez_leo@hotmail.com</v>
          </cell>
        </row>
        <row r="278">
          <cell r="C278" t="str">
            <v>HERNANDEZ GONZALES RICARDO FERNANDO</v>
          </cell>
          <cell r="D278">
            <v>994454220</v>
          </cell>
          <cell r="E278" t="str">
            <v>A</v>
          </cell>
          <cell r="F278" t="str">
            <v>140107</v>
          </cell>
          <cell r="G278" t="str">
            <v>ricardo_hernandez_leo@hotmail.com</v>
          </cell>
        </row>
        <row r="279">
          <cell r="C279" t="str">
            <v>HORNA LLANOS ROYER EMILSER</v>
          </cell>
          <cell r="D279">
            <v>961926259</v>
          </cell>
          <cell r="E279" t="str">
            <v>A</v>
          </cell>
          <cell r="F279" t="str">
            <v>060601</v>
          </cell>
          <cell r="G279" t="str">
            <v>royerhl@outlook.com</v>
          </cell>
        </row>
        <row r="280">
          <cell r="C280" t="str">
            <v>HORNA LLANOS ROYER EMILSER</v>
          </cell>
          <cell r="D280">
            <v>997503595</v>
          </cell>
          <cell r="E280" t="str">
            <v>A</v>
          </cell>
          <cell r="F280" t="str">
            <v>060601</v>
          </cell>
          <cell r="G280" t="str">
            <v>royerhl@outlook.com</v>
          </cell>
        </row>
        <row r="281">
          <cell r="C281" t="str">
            <v>HORNA LLANOS ROYER EMILSER</v>
          </cell>
          <cell r="D281">
            <v>931387831</v>
          </cell>
          <cell r="E281" t="str">
            <v>A</v>
          </cell>
          <cell r="F281" t="str">
            <v>060601</v>
          </cell>
          <cell r="G281" t="str">
            <v>royerhl@outlook.com</v>
          </cell>
        </row>
        <row r="282">
          <cell r="C282" t="str">
            <v>HUAMAN CALDERON VICTOR</v>
          </cell>
          <cell r="D282">
            <v>979090518</v>
          </cell>
          <cell r="E282" t="str">
            <v>A</v>
          </cell>
          <cell r="F282" t="str">
            <v>140310</v>
          </cell>
          <cell r="G282" t="str">
            <v xml:space="preserve">victor17590089@hotmail.com </v>
          </cell>
        </row>
        <row r="283">
          <cell r="C283" t="str">
            <v>HUAMAN CALDERON VICTOR</v>
          </cell>
          <cell r="D283">
            <v>936457476</v>
          </cell>
          <cell r="E283" t="str">
            <v>A</v>
          </cell>
          <cell r="F283" t="str">
            <v>140310</v>
          </cell>
          <cell r="G283" t="str">
            <v xml:space="preserve">victor17590089@hotmail.com </v>
          </cell>
        </row>
        <row r="284">
          <cell r="C284" t="str">
            <v>HUAMANCHUMO EFFIO MARIA DOLORES</v>
          </cell>
          <cell r="D284">
            <v>990360769</v>
          </cell>
          <cell r="E284" t="str">
            <v>A</v>
          </cell>
          <cell r="F284" t="str">
            <v>140114</v>
          </cell>
          <cell r="G284" t="str">
            <v>marialoli2516@hotmail.com</v>
          </cell>
        </row>
        <row r="285">
          <cell r="C285" t="str">
            <v>IDELSO LUNA CARRANZA</v>
          </cell>
          <cell r="D285">
            <v>954863982</v>
          </cell>
          <cell r="E285" t="str">
            <v>A</v>
          </cell>
          <cell r="F285" t="str">
            <v>060701</v>
          </cell>
          <cell r="G285" t="str">
            <v>roli.izler.lg@hotmail.com</v>
          </cell>
        </row>
        <row r="286">
          <cell r="C286" t="str">
            <v>IDELSO LUNA CARRANZA</v>
          </cell>
          <cell r="D286">
            <v>944765853</v>
          </cell>
          <cell r="E286" t="str">
            <v>A</v>
          </cell>
          <cell r="F286" t="str">
            <v>060701</v>
          </cell>
          <cell r="G286" t="str">
            <v>roli.izler.lg@hotmail.com</v>
          </cell>
        </row>
        <row r="287">
          <cell r="C287" t="str">
            <v>IDELSO LUNA CARRANZA</v>
          </cell>
          <cell r="D287">
            <v>949653859</v>
          </cell>
          <cell r="E287" t="str">
            <v>A</v>
          </cell>
          <cell r="F287" t="str">
            <v>060701</v>
          </cell>
          <cell r="G287" t="str">
            <v>roli.izler.lg@hotmail.com</v>
          </cell>
        </row>
        <row r="288">
          <cell r="C288" t="str">
            <v xml:space="preserve">IDROGO MENIS JUAN CARLOS </v>
          </cell>
          <cell r="D288" t="str">
            <v>900153795</v>
          </cell>
          <cell r="E288" t="str">
            <v>A</v>
          </cell>
          <cell r="F288" t="str">
            <v>140117</v>
          </cell>
          <cell r="G288" t="str">
            <v xml:space="preserve">jim.jcim.26.76.z.a@gmail.com </v>
          </cell>
        </row>
        <row r="289">
          <cell r="C289" t="str">
            <v xml:space="preserve">IDROGO MENIS JUAN CARLOS </v>
          </cell>
          <cell r="D289" t="str">
            <v>926748846</v>
          </cell>
          <cell r="E289" t="str">
            <v>A</v>
          </cell>
          <cell r="F289" t="str">
            <v>140117</v>
          </cell>
          <cell r="G289" t="str">
            <v xml:space="preserve">jim.jcim.26.76.z.a@gmail.com </v>
          </cell>
        </row>
        <row r="290">
          <cell r="C290" t="str">
            <v>INVERSIONES AYD BAMBAMARCA S.A.C.</v>
          </cell>
          <cell r="D290">
            <v>978806494</v>
          </cell>
          <cell r="E290" t="str">
            <v>A</v>
          </cell>
          <cell r="F290" t="str">
            <v>060701</v>
          </cell>
          <cell r="G290" t="str">
            <v>tonypaz221@hotmail.com</v>
          </cell>
        </row>
        <row r="291">
          <cell r="C291" t="str">
            <v>INVERSIONES AYD BAMBAMARCA S.A.C.</v>
          </cell>
          <cell r="D291">
            <v>950286537</v>
          </cell>
          <cell r="E291" t="str">
            <v>A</v>
          </cell>
          <cell r="F291" t="str">
            <v>060701</v>
          </cell>
          <cell r="G291" t="str">
            <v>tonypaz221@hotmail.com</v>
          </cell>
        </row>
        <row r="292">
          <cell r="C292" t="str">
            <v>INVERSIONES AYD BAMBAMARCA S.A.C.</v>
          </cell>
          <cell r="D292">
            <v>948203669</v>
          </cell>
          <cell r="E292" t="str">
            <v>A</v>
          </cell>
          <cell r="F292" t="str">
            <v>060701</v>
          </cell>
          <cell r="G292" t="str">
            <v>tonypaz221@hotmail.com</v>
          </cell>
        </row>
        <row r="293">
          <cell r="C293" t="str">
            <v>INVERSIONES AYD BAMBAMARCA S.A.C.</v>
          </cell>
          <cell r="D293">
            <v>910562703</v>
          </cell>
          <cell r="E293" t="str">
            <v>A</v>
          </cell>
          <cell r="F293" t="str">
            <v>060701</v>
          </cell>
          <cell r="G293" t="str">
            <v>tonypaz221@hotmail.com</v>
          </cell>
        </row>
        <row r="294">
          <cell r="C294" t="str">
            <v>INVERSIONES AYD BAMBAMARCA S.A.C.</v>
          </cell>
          <cell r="D294">
            <v>945118248</v>
          </cell>
          <cell r="E294" t="str">
            <v>A</v>
          </cell>
          <cell r="F294" t="str">
            <v>060701</v>
          </cell>
          <cell r="G294" t="str">
            <v>tonypaz221@hotmail.com</v>
          </cell>
        </row>
        <row r="295">
          <cell r="C295" t="str">
            <v>INVERSIONES DE GAS LUICHO</v>
          </cell>
          <cell r="D295">
            <v>976556965</v>
          </cell>
          <cell r="E295" t="str">
            <v>A</v>
          </cell>
          <cell r="F295" t="str">
            <v>060101</v>
          </cell>
          <cell r="G295" t="str">
            <v>gilbertoluichoc@outlook.com</v>
          </cell>
        </row>
        <row r="296">
          <cell r="C296" t="str">
            <v>INVERSIONES DE GAS LUICHO</v>
          </cell>
          <cell r="D296">
            <v>932495186</v>
          </cell>
          <cell r="E296" t="str">
            <v>A</v>
          </cell>
          <cell r="F296" t="str">
            <v>060101</v>
          </cell>
          <cell r="G296" t="str">
            <v>gilbertoluichoc@outlook.com</v>
          </cell>
        </row>
        <row r="297">
          <cell r="C297" t="str">
            <v>INVERSIONES LLAGUENTO ROMERO EIRL</v>
          </cell>
          <cell r="D297" t="str">
            <v>952064497</v>
          </cell>
          <cell r="E297" t="str">
            <v>A</v>
          </cell>
          <cell r="F297" t="str">
            <v>140205</v>
          </cell>
          <cell r="G297" t="str">
            <v>te.romeroch@gmail.com</v>
          </cell>
        </row>
        <row r="298">
          <cell r="C298" t="str">
            <v>INVERSIONES LLAGUENTO ROMERO EIRL</v>
          </cell>
          <cell r="D298">
            <v>904597082</v>
          </cell>
          <cell r="E298" t="str">
            <v>A</v>
          </cell>
          <cell r="F298" t="str">
            <v>140205</v>
          </cell>
          <cell r="G298" t="str">
            <v>te.romeroch@gmail.com</v>
          </cell>
        </row>
        <row r="299">
          <cell r="C299" t="str">
            <v>INVERSIONES MY THIAGO JM E.I.R.L.</v>
          </cell>
          <cell r="D299">
            <v>981995135</v>
          </cell>
          <cell r="E299" t="str">
            <v>A</v>
          </cell>
          <cell r="F299">
            <v>140108</v>
          </cell>
          <cell r="G299" t="str">
            <v xml:space="preserve">inversionesmythiago@gmail.com </v>
          </cell>
        </row>
        <row r="300">
          <cell r="C300" t="str">
            <v>INVERSIONES MY THIAGO JM E.I.R.L.</v>
          </cell>
          <cell r="D300">
            <v>954832876</v>
          </cell>
          <cell r="E300" t="str">
            <v>A</v>
          </cell>
          <cell r="F300">
            <v>140108</v>
          </cell>
          <cell r="G300" t="str">
            <v xml:space="preserve">inversionesmythiago@gmail.com </v>
          </cell>
        </row>
        <row r="301">
          <cell r="C301" t="str">
            <v>INVERSIONES R. T. GAS E.I.R.L.</v>
          </cell>
          <cell r="D301">
            <v>971003443</v>
          </cell>
          <cell r="E301" t="str">
            <v>A</v>
          </cell>
          <cell r="F301" t="str">
            <v>060801</v>
          </cell>
          <cell r="G301" t="str">
            <v>wilmerrenetello.g@gmail.com</v>
          </cell>
        </row>
        <row r="302">
          <cell r="C302" t="str">
            <v>ISMAEL PEREZ PEREZ</v>
          </cell>
          <cell r="D302">
            <v>976703835</v>
          </cell>
          <cell r="E302" t="str">
            <v>A</v>
          </cell>
          <cell r="F302" t="str">
            <v>060613</v>
          </cell>
          <cell r="G302" t="str">
            <v>iskaja_5@hotmail.com</v>
          </cell>
        </row>
        <row r="303">
          <cell r="C303" t="str">
            <v>ISMAEL PEREZ PEREZ</v>
          </cell>
          <cell r="D303">
            <v>904705092</v>
          </cell>
          <cell r="E303" t="str">
            <v>A</v>
          </cell>
          <cell r="F303" t="str">
            <v>060613</v>
          </cell>
          <cell r="G303" t="str">
            <v>iskaja_5@hotmail.com</v>
          </cell>
        </row>
        <row r="304">
          <cell r="C304" t="str">
            <v>ISMAEL PEREZ PEREZ</v>
          </cell>
          <cell r="D304">
            <v>976004313</v>
          </cell>
          <cell r="E304" t="str">
            <v>A</v>
          </cell>
          <cell r="F304" t="str">
            <v>060613</v>
          </cell>
          <cell r="G304" t="str">
            <v>iskaja_5@hotmail.com</v>
          </cell>
        </row>
        <row r="305">
          <cell r="C305" t="str">
            <v>JHOFAS S.R.L.</v>
          </cell>
          <cell r="D305" t="str">
            <v>947834328</v>
          </cell>
          <cell r="E305" t="str">
            <v>A</v>
          </cell>
          <cell r="F305" t="str">
            <v>140105</v>
          </cell>
          <cell r="G305" t="str">
            <v>ander.12648@gmail.com</v>
          </cell>
        </row>
        <row r="306">
          <cell r="C306" t="str">
            <v>JHOFAS S.R.L.</v>
          </cell>
          <cell r="D306" t="str">
            <v>943524702</v>
          </cell>
          <cell r="E306" t="str">
            <v>A</v>
          </cell>
          <cell r="F306" t="str">
            <v>140105</v>
          </cell>
          <cell r="G306" t="str">
            <v>ander.12648@gmail.com</v>
          </cell>
        </row>
        <row r="307">
          <cell r="C307" t="str">
            <v>JUAN CARLOS DELGADO TORRES</v>
          </cell>
          <cell r="D307">
            <v>978613610</v>
          </cell>
          <cell r="E307" t="str">
            <v>A</v>
          </cell>
          <cell r="F307">
            <v>140110</v>
          </cell>
          <cell r="G307" t="str">
            <v>juancarlosdt.2020@gmail.com</v>
          </cell>
        </row>
        <row r="308">
          <cell r="C308" t="str">
            <v>JUAN CARLOS DELGADO TORRES</v>
          </cell>
          <cell r="D308">
            <v>919526703</v>
          </cell>
          <cell r="E308" t="str">
            <v>A</v>
          </cell>
          <cell r="F308">
            <v>140110</v>
          </cell>
          <cell r="G308" t="str">
            <v>juancarlosdt.2020@gmail.com</v>
          </cell>
        </row>
        <row r="309">
          <cell r="C309" t="str">
            <v>JULCA FERNANDEZ LENIN VLADIMIR</v>
          </cell>
          <cell r="D309">
            <v>930861949</v>
          </cell>
          <cell r="E309" t="str">
            <v>A</v>
          </cell>
          <cell r="F309" t="str">
            <v>060612</v>
          </cell>
          <cell r="G309" t="str">
            <v>leninlenin02@hotmail.com</v>
          </cell>
        </row>
        <row r="310">
          <cell r="C310" t="str">
            <v>JULCA FERNANDEZ LENIN VLADIMIR</v>
          </cell>
          <cell r="D310">
            <v>945481974</v>
          </cell>
          <cell r="E310" t="str">
            <v>A</v>
          </cell>
          <cell r="F310" t="str">
            <v>060612</v>
          </cell>
          <cell r="G310" t="str">
            <v>leninlenin02@hotmail.com</v>
          </cell>
        </row>
        <row r="311">
          <cell r="C311" t="str">
            <v>KARINA BANDA YAHUANA</v>
          </cell>
          <cell r="D311">
            <v>996764418</v>
          </cell>
          <cell r="E311" t="str">
            <v>A</v>
          </cell>
          <cell r="F311" t="str">
            <v>060401</v>
          </cell>
          <cell r="G311" t="str">
            <v xml:space="preserve">karina.banday@gmail.com </v>
          </cell>
        </row>
        <row r="312">
          <cell r="C312" t="str">
            <v>KEILY NATALY CARRANZA VASQUEZ</v>
          </cell>
          <cell r="D312">
            <v>967002240</v>
          </cell>
          <cell r="E312" t="str">
            <v>A</v>
          </cell>
          <cell r="F312" t="str">
            <v>060401</v>
          </cell>
          <cell r="G312" t="str">
            <v>carranzavasquezkeilynataly@gmail.com</v>
          </cell>
        </row>
        <row r="313">
          <cell r="C313" t="str">
            <v>KEILY NATALY CARRANZA VASQUEZ</v>
          </cell>
          <cell r="D313" t="str">
            <v>940819011</v>
          </cell>
          <cell r="E313" t="str">
            <v>A</v>
          </cell>
          <cell r="F313" t="str">
            <v>060401</v>
          </cell>
          <cell r="G313" t="str">
            <v>carranzavasquezkeilynataly@gmail.com</v>
          </cell>
        </row>
        <row r="314">
          <cell r="C314" t="str">
            <v>KEILY NATALY CARRANZA VASQUEZ</v>
          </cell>
          <cell r="D314" t="str">
            <v>952527810</v>
          </cell>
          <cell r="E314" t="str">
            <v>A</v>
          </cell>
          <cell r="F314" t="str">
            <v>060401</v>
          </cell>
          <cell r="G314" t="str">
            <v>carranzavasquezkeilynataly@gmail.com</v>
          </cell>
        </row>
        <row r="315">
          <cell r="C315" t="str">
            <v xml:space="preserve">KELLY SERVICIOS GENERALES E.I.R.L </v>
          </cell>
          <cell r="D315" t="str">
            <v>983269955</v>
          </cell>
          <cell r="E315" t="str">
            <v>A</v>
          </cell>
          <cell r="F315" t="str">
            <v>140101</v>
          </cell>
          <cell r="G315" t="str">
            <v>ronald.huanilo.perez@gmail.com</v>
          </cell>
        </row>
        <row r="316">
          <cell r="C316" t="str">
            <v>LA TORRE URIARTE SEGUNDO TIMOTEO</v>
          </cell>
          <cell r="D316">
            <v>957626841</v>
          </cell>
          <cell r="E316" t="str">
            <v>A</v>
          </cell>
          <cell r="F316" t="str">
            <v>060410</v>
          </cell>
          <cell r="G316" t="str">
            <v>mariamilagros_0610@hotmail.com</v>
          </cell>
        </row>
        <row r="317">
          <cell r="C317" t="str">
            <v>LEON SAMAME CARLOS ORLANDO</v>
          </cell>
          <cell r="D317" t="str">
            <v>988968975</v>
          </cell>
          <cell r="E317" t="str">
            <v>A</v>
          </cell>
          <cell r="F317" t="str">
            <v>140304</v>
          </cell>
          <cell r="G317" t="str">
            <v>carlos.leonsagitario@gmail.com</v>
          </cell>
        </row>
        <row r="318">
          <cell r="C318" t="str">
            <v>LEON SAMAME CARLOS ORLANDO</v>
          </cell>
          <cell r="D318" t="str">
            <v>934394553</v>
          </cell>
          <cell r="E318" t="str">
            <v>A</v>
          </cell>
          <cell r="F318" t="str">
            <v>140304</v>
          </cell>
          <cell r="G318" t="str">
            <v>carlos.leonsagitario@gmail.com</v>
          </cell>
        </row>
        <row r="319">
          <cell r="C319" t="str">
            <v>LEYVA FLORES TEODOMIRO JOSE</v>
          </cell>
          <cell r="D319">
            <v>976550304</v>
          </cell>
          <cell r="E319" t="str">
            <v>A</v>
          </cell>
          <cell r="F319" t="str">
            <v>060601</v>
          </cell>
          <cell r="G319" t="str">
            <v>teoley1010@hotmail.com</v>
          </cell>
        </row>
        <row r="320">
          <cell r="C320" t="str">
            <v>LEYVA FLORES TEODOMIRO JOSE</v>
          </cell>
          <cell r="D320">
            <v>916785298</v>
          </cell>
          <cell r="E320" t="str">
            <v>A</v>
          </cell>
          <cell r="F320" t="str">
            <v>060601</v>
          </cell>
          <cell r="G320" t="str">
            <v>teoley1010@hotmail.com</v>
          </cell>
        </row>
        <row r="321">
          <cell r="C321" t="str">
            <v>LEYVA FLORES TEODOMIRO JOSE</v>
          </cell>
          <cell r="D321">
            <v>989610668</v>
          </cell>
          <cell r="E321" t="str">
            <v>A</v>
          </cell>
          <cell r="F321" t="str">
            <v>060601</v>
          </cell>
          <cell r="G321" t="str">
            <v>teoley1010@hotmail.com</v>
          </cell>
        </row>
        <row r="322">
          <cell r="C322" t="str">
            <v>LLAMA GAS S.A.</v>
          </cell>
          <cell r="D322" t="str">
            <v>968186915</v>
          </cell>
          <cell r="E322" t="str">
            <v>A</v>
          </cell>
          <cell r="F322" t="str">
            <v>140101</v>
          </cell>
          <cell r="G322" t="str">
            <v>jhon.huayta@grupollamagas.pe</v>
          </cell>
        </row>
        <row r="323">
          <cell r="C323" t="str">
            <v>LLATAS LLATAS JOSE ORLANDO</v>
          </cell>
          <cell r="D323">
            <v>957690766</v>
          </cell>
          <cell r="E323" t="str">
            <v>A</v>
          </cell>
          <cell r="F323" t="str">
            <v>060601</v>
          </cell>
          <cell r="G323" t="str">
            <v>genaro_lozada1@hotmail.com</v>
          </cell>
        </row>
        <row r="324">
          <cell r="C324" t="str">
            <v>LLATAS LLATAS JOSE ORLANDO</v>
          </cell>
          <cell r="D324">
            <v>962300024</v>
          </cell>
          <cell r="E324" t="str">
            <v>A</v>
          </cell>
          <cell r="F324" t="str">
            <v>060601</v>
          </cell>
          <cell r="G324" t="str">
            <v>genaro_lozada1@hotmail.com</v>
          </cell>
        </row>
        <row r="325">
          <cell r="C325" t="str">
            <v>LLATAS LLATAS JOSE ORLANDO</v>
          </cell>
          <cell r="D325">
            <v>930588264</v>
          </cell>
          <cell r="E325" t="str">
            <v>A</v>
          </cell>
          <cell r="F325" t="str">
            <v>060601</v>
          </cell>
          <cell r="G325" t="str">
            <v>genaro_lozada1@hotmail.com</v>
          </cell>
        </row>
        <row r="326">
          <cell r="C326" t="str">
            <v>LLENQUE PINGO DEYSI MARIBEL</v>
          </cell>
          <cell r="D326" t="str">
            <v>965349237</v>
          </cell>
          <cell r="E326" t="str">
            <v>A</v>
          </cell>
          <cell r="F326" t="str">
            <v>140311</v>
          </cell>
          <cell r="G326" t="str">
            <v>deysi_1082@hotmail.com</v>
          </cell>
        </row>
        <row r="327">
          <cell r="C327" t="str">
            <v>LLENQUE PINGO DEYSI MARIBEL</v>
          </cell>
          <cell r="D327" t="str">
            <v>930194823</v>
          </cell>
          <cell r="E327" t="str">
            <v>A</v>
          </cell>
          <cell r="F327" t="str">
            <v>140311</v>
          </cell>
          <cell r="G327" t="str">
            <v>deysi_1082@hotmail.com</v>
          </cell>
        </row>
        <row r="328">
          <cell r="C328" t="str">
            <v>LLOCYA BANCES ABELARDO</v>
          </cell>
          <cell r="D328">
            <v>922868819</v>
          </cell>
          <cell r="E328" t="str">
            <v>A</v>
          </cell>
          <cell r="F328">
            <v>140312</v>
          </cell>
          <cell r="G328" t="str">
            <v xml:space="preserve">sanbernardinogas@gmail.com </v>
          </cell>
        </row>
        <row r="329">
          <cell r="C329" t="str">
            <v>LLOCYA BANCES ABELARDO</v>
          </cell>
          <cell r="D329">
            <v>952359321</v>
          </cell>
          <cell r="E329" t="str">
            <v>A</v>
          </cell>
          <cell r="F329">
            <v>140312</v>
          </cell>
          <cell r="G329" t="str">
            <v xml:space="preserve">sanbernardinogas@gmail.com </v>
          </cell>
        </row>
        <row r="330">
          <cell r="C330" t="str">
            <v>LLONTOP SALAZAR JOSE</v>
          </cell>
          <cell r="D330">
            <v>975527831</v>
          </cell>
          <cell r="E330" t="str">
            <v>A</v>
          </cell>
          <cell r="F330" t="str">
            <v>140106</v>
          </cell>
          <cell r="G330" t="str">
            <v>salazar_llonto@hotmail.com</v>
          </cell>
        </row>
        <row r="331">
          <cell r="C331" t="str">
            <v>LLONTOP SALAZAR JOSE</v>
          </cell>
          <cell r="D331">
            <v>979820312</v>
          </cell>
          <cell r="E331" t="str">
            <v>A</v>
          </cell>
          <cell r="F331" t="str">
            <v>140106</v>
          </cell>
          <cell r="G331" t="str">
            <v>salazar_llonto@hotmail.com</v>
          </cell>
        </row>
        <row r="332">
          <cell r="C332" t="str">
            <v>LOPEZ CARLOS MARIA YOLANDA</v>
          </cell>
          <cell r="D332">
            <v>941747729</v>
          </cell>
          <cell r="E332" t="str">
            <v>A</v>
          </cell>
          <cell r="F332">
            <v>140110</v>
          </cell>
          <cell r="G332" t="str">
            <v xml:space="preserve">chilcalaltogas@gmail.com </v>
          </cell>
        </row>
        <row r="333">
          <cell r="C333" t="str">
            <v>LOPEZ CHAVEZ LUZ MARLENY</v>
          </cell>
          <cell r="D333">
            <v>997864766</v>
          </cell>
          <cell r="E333" t="str">
            <v>A</v>
          </cell>
          <cell r="F333" t="str">
            <v>060401</v>
          </cell>
          <cell r="G333" t="str">
            <v>gvi1129@hotmail.com</v>
          </cell>
        </row>
        <row r="334">
          <cell r="C334" t="str">
            <v>LOPEZ CHAVEZ LUZ MARLENY</v>
          </cell>
          <cell r="D334">
            <v>950000613</v>
          </cell>
          <cell r="E334" t="str">
            <v>A</v>
          </cell>
          <cell r="F334" t="str">
            <v>060401</v>
          </cell>
          <cell r="G334" t="str">
            <v>gvi1129@hotmail.com</v>
          </cell>
        </row>
        <row r="335">
          <cell r="C335" t="str">
            <v>LOPEZ ROJAS CERAPIO</v>
          </cell>
          <cell r="D335">
            <v>966902417</v>
          </cell>
          <cell r="E335" t="str">
            <v>A</v>
          </cell>
          <cell r="F335" t="str">
            <v>060401</v>
          </cell>
          <cell r="G335" t="str">
            <v>lopezrojas_3010@hotmail.com</v>
          </cell>
        </row>
        <row r="336">
          <cell r="C336" t="str">
            <v>LOPEZ ROJAS CERAPIO</v>
          </cell>
          <cell r="D336">
            <v>991468568</v>
          </cell>
          <cell r="E336" t="str">
            <v>A</v>
          </cell>
          <cell r="F336" t="str">
            <v>060401</v>
          </cell>
          <cell r="G336" t="str">
            <v>lopezrojas_3010@hotmail.com</v>
          </cell>
        </row>
        <row r="337">
          <cell r="C337" t="str">
            <v>LOPEZ ROJAS CERAPIO</v>
          </cell>
          <cell r="D337">
            <v>976355188</v>
          </cell>
          <cell r="E337" t="str">
            <v>A</v>
          </cell>
          <cell r="F337" t="str">
            <v>060401</v>
          </cell>
          <cell r="G337" t="str">
            <v>lopezrojas_3010@hotmail.com</v>
          </cell>
        </row>
        <row r="338">
          <cell r="C338" t="str">
            <v>LUCERO BERNILLA PEDRO DILMER</v>
          </cell>
          <cell r="D338">
            <v>986237414</v>
          </cell>
          <cell r="E338" t="str">
            <v>A</v>
          </cell>
          <cell r="F338" t="str">
            <v>140203</v>
          </cell>
          <cell r="G338" t="str">
            <v>turismo12_22@hotmail.com</v>
          </cell>
        </row>
        <row r="339">
          <cell r="C339" t="str">
            <v>LUCERO BERNILLA PEDRO DILMER</v>
          </cell>
          <cell r="D339">
            <v>968742128</v>
          </cell>
          <cell r="E339" t="str">
            <v>A</v>
          </cell>
          <cell r="F339" t="str">
            <v>140203</v>
          </cell>
          <cell r="G339" t="str">
            <v>turismo12_22@hotmail.com</v>
          </cell>
        </row>
        <row r="340">
          <cell r="C340" t="str">
            <v>LUCERO BERNILLA PEDRO DILMER</v>
          </cell>
          <cell r="D340">
            <v>971021457</v>
          </cell>
          <cell r="E340" t="str">
            <v>A</v>
          </cell>
          <cell r="F340" t="str">
            <v>140203</v>
          </cell>
          <cell r="G340" t="str">
            <v>turismo12_22@hotmail.com</v>
          </cell>
        </row>
        <row r="341">
          <cell r="C341" t="str">
            <v>LUCUMI QUINTEROS ANA CECILIA</v>
          </cell>
          <cell r="D341">
            <v>988663828</v>
          </cell>
          <cell r="E341" t="str">
            <v>A</v>
          </cell>
          <cell r="F341" t="str">
            <v>140120</v>
          </cell>
          <cell r="G341" t="str">
            <v>anacecilialucumiquinteros@yahoo.com</v>
          </cell>
        </row>
        <row r="342">
          <cell r="C342" t="str">
            <v>MARIN TORRES DANIXA PAOLA</v>
          </cell>
          <cell r="D342">
            <v>981769186</v>
          </cell>
          <cell r="E342" t="str">
            <v>A</v>
          </cell>
          <cell r="F342" t="str">
            <v>140205</v>
          </cell>
          <cell r="G342" t="str">
            <v>danixamarin6@gmail.com</v>
          </cell>
        </row>
        <row r="343">
          <cell r="C343" t="str">
            <v>MARIN TORRES DANIXA PAOLA</v>
          </cell>
          <cell r="D343">
            <v>935870629</v>
          </cell>
          <cell r="E343" t="str">
            <v>A</v>
          </cell>
          <cell r="F343" t="str">
            <v>140205</v>
          </cell>
          <cell r="G343" t="str">
            <v>danixamarin6@gmail.com</v>
          </cell>
        </row>
        <row r="344">
          <cell r="C344" t="str">
            <v>MARIN TORRES DANIXA PAOLA</v>
          </cell>
          <cell r="D344">
            <v>974402828</v>
          </cell>
          <cell r="E344" t="str">
            <v>A</v>
          </cell>
          <cell r="F344" t="str">
            <v>140205</v>
          </cell>
          <cell r="G344" t="str">
            <v>danixamarin6@gmail.com</v>
          </cell>
        </row>
        <row r="345">
          <cell r="C345" t="str">
            <v>MARRUFO GARCIA ESPERANZA</v>
          </cell>
          <cell r="D345">
            <v>970917232</v>
          </cell>
          <cell r="E345" t="str">
            <v>A</v>
          </cell>
          <cell r="F345" t="str">
            <v>060417</v>
          </cell>
          <cell r="G345" t="str">
            <v>miriamarevalo2000@outlook.com</v>
          </cell>
        </row>
        <row r="346">
          <cell r="C346" t="str">
            <v>MARRUFO GARCIA ESPERANZA</v>
          </cell>
          <cell r="D346">
            <v>979440850</v>
          </cell>
          <cell r="E346" t="str">
            <v>A</v>
          </cell>
          <cell r="F346" t="str">
            <v>060417</v>
          </cell>
          <cell r="G346" t="str">
            <v>miriamarevalo2000@outlook.com</v>
          </cell>
        </row>
        <row r="347">
          <cell r="C347" t="str">
            <v>MAYANGA BENITES RUBVI MANUEL</v>
          </cell>
          <cell r="D347">
            <v>915077578</v>
          </cell>
          <cell r="E347" t="str">
            <v>A</v>
          </cell>
          <cell r="F347">
            <v>140101</v>
          </cell>
          <cell r="G347" t="str">
            <v>jueof_10@hotmail.com</v>
          </cell>
        </row>
        <row r="348">
          <cell r="C348" t="str">
            <v>MAYANGA BENITES RUBVI MANUEL</v>
          </cell>
          <cell r="D348">
            <v>927697751</v>
          </cell>
          <cell r="E348" t="str">
            <v>A</v>
          </cell>
          <cell r="F348">
            <v>140101</v>
          </cell>
          <cell r="G348" t="str">
            <v>jueof_10@hotmail.com</v>
          </cell>
        </row>
        <row r="349">
          <cell r="C349" t="str">
            <v>MEDINA MIRANDA GREGORIO</v>
          </cell>
          <cell r="D349">
            <v>976425620</v>
          </cell>
          <cell r="E349" t="str">
            <v>A</v>
          </cell>
          <cell r="F349" t="str">
            <v>060701</v>
          </cell>
          <cell r="G349" t="str">
            <v>gremedina2009@hotmail.com</v>
          </cell>
        </row>
        <row r="350">
          <cell r="C350" t="str">
            <v>MEDINA MIRANDA GREGORIO</v>
          </cell>
          <cell r="D350">
            <v>976867830</v>
          </cell>
          <cell r="E350" t="str">
            <v>A</v>
          </cell>
          <cell r="F350" t="str">
            <v>060701</v>
          </cell>
          <cell r="G350" t="str">
            <v>gremedina2009@hotmail.com</v>
          </cell>
        </row>
        <row r="351">
          <cell r="C351" t="str">
            <v>MEJIA TIRADO DOER ALEX</v>
          </cell>
          <cell r="D351">
            <v>916238447</v>
          </cell>
          <cell r="E351" t="str">
            <v>A</v>
          </cell>
          <cell r="F351" t="str">
            <v>060701</v>
          </cell>
          <cell r="G351" t="str">
            <v> mejiatiradoalex@gmail.com</v>
          </cell>
        </row>
        <row r="352">
          <cell r="C352" t="str">
            <v>MEJIA TIRADO DOER ALEX</v>
          </cell>
          <cell r="D352">
            <v>925008551</v>
          </cell>
          <cell r="E352" t="str">
            <v>A</v>
          </cell>
          <cell r="F352" t="str">
            <v>060701</v>
          </cell>
          <cell r="G352" t="str">
            <v> mejiatiradoalex@gmail.com</v>
          </cell>
        </row>
        <row r="353">
          <cell r="C353" t="str">
            <v>MEJIA TIRADO DOER ALEX</v>
          </cell>
          <cell r="D353">
            <v>973738120</v>
          </cell>
          <cell r="E353" t="str">
            <v>A</v>
          </cell>
          <cell r="F353" t="str">
            <v>060701</v>
          </cell>
          <cell r="G353" t="str">
            <v> mejiatiradoalex@gmail.com</v>
          </cell>
        </row>
        <row r="354">
          <cell r="C354" t="str">
            <v>MESTANZA MENOR FLORIZA</v>
          </cell>
          <cell r="D354">
            <v>983063989</v>
          </cell>
          <cell r="E354" t="str">
            <v>A</v>
          </cell>
          <cell r="F354" t="str">
            <v>060401</v>
          </cell>
          <cell r="G354" t="str">
            <v>florymestanzamenor@gmail.com</v>
          </cell>
        </row>
        <row r="355">
          <cell r="C355" t="str">
            <v>MESTANZA MENOR FLORIZA</v>
          </cell>
          <cell r="D355">
            <v>936531708</v>
          </cell>
          <cell r="E355" t="str">
            <v>A</v>
          </cell>
          <cell r="F355" t="str">
            <v>060401</v>
          </cell>
          <cell r="G355" t="str">
            <v>florymestanzamenor@gmail.com</v>
          </cell>
        </row>
        <row r="356">
          <cell r="C356" t="str">
            <v>MESTANZA MENOR FLORIZA</v>
          </cell>
          <cell r="D356">
            <v>971491983</v>
          </cell>
          <cell r="E356" t="str">
            <v>A</v>
          </cell>
          <cell r="F356" t="str">
            <v>060401</v>
          </cell>
          <cell r="G356" t="str">
            <v>florymestanzamenor@gmail.com</v>
          </cell>
        </row>
        <row r="357">
          <cell r="C357" t="str">
            <v>MILLONES DE SILVA TERESA DEL ROSARIO</v>
          </cell>
          <cell r="D357">
            <v>943881621</v>
          </cell>
          <cell r="E357" t="str">
            <v>A</v>
          </cell>
          <cell r="F357" t="str">
            <v>140103</v>
          </cell>
          <cell r="G357" t="str">
            <v>temito34@hotmail.com</v>
          </cell>
        </row>
        <row r="358">
          <cell r="C358" t="str">
            <v>MILLONES DE SILVA TERESA DEL ROSARIO</v>
          </cell>
          <cell r="D358">
            <v>925543241</v>
          </cell>
          <cell r="E358" t="str">
            <v>A</v>
          </cell>
          <cell r="F358" t="str">
            <v>140103</v>
          </cell>
          <cell r="G358" t="str">
            <v>temito34@hotmail.com</v>
          </cell>
        </row>
        <row r="359">
          <cell r="C359" t="str">
            <v>MINCOM SOLUCIONES AMBIENTALES S.A.C.</v>
          </cell>
          <cell r="D359" t="str">
            <v>924343366</v>
          </cell>
          <cell r="E359" t="str">
            <v>A</v>
          </cell>
          <cell r="F359" t="str">
            <v>140106</v>
          </cell>
          <cell r="G359" t="str">
            <v>vzuloeta@acsmincom.com</v>
          </cell>
        </row>
        <row r="360">
          <cell r="C360" t="str">
            <v>MINCOM SOLUCIONES AMBIENTALES S.A.C.</v>
          </cell>
          <cell r="D360" t="str">
            <v>958951063</v>
          </cell>
          <cell r="E360" t="str">
            <v>A</v>
          </cell>
          <cell r="F360" t="str">
            <v>140106</v>
          </cell>
          <cell r="G360" t="str">
            <v>vzuloeta@acsmincom.com</v>
          </cell>
        </row>
        <row r="361">
          <cell r="C361" t="str">
            <v>MOCARRO CORNETERO DE CAJUSOL JESUS YOLANDA</v>
          </cell>
          <cell r="D361">
            <v>978800129</v>
          </cell>
          <cell r="E361" t="str">
            <v>A</v>
          </cell>
          <cell r="F361" t="str">
            <v>140201</v>
          </cell>
          <cell r="G361" t="str">
            <v>aroncajusolm@gmail.com</v>
          </cell>
        </row>
        <row r="362">
          <cell r="C362" t="str">
            <v>MOCARRO CORNETERO DE CAJUSOL JESUS YOLANDA</v>
          </cell>
          <cell r="D362">
            <v>979971416</v>
          </cell>
          <cell r="E362" t="str">
            <v>A</v>
          </cell>
          <cell r="F362" t="str">
            <v>140201</v>
          </cell>
          <cell r="G362" t="str">
            <v>aroncajusolm@gmail.com</v>
          </cell>
        </row>
        <row r="363">
          <cell r="C363" t="str">
            <v>MONTALVAN FLORES MANUEL OSWALDO</v>
          </cell>
          <cell r="D363">
            <v>973303613</v>
          </cell>
          <cell r="E363" t="str">
            <v>A</v>
          </cell>
          <cell r="F363" t="str">
            <v>140312</v>
          </cell>
          <cell r="G363" t="str">
            <v>mari74alva11@gmail.com</v>
          </cell>
        </row>
        <row r="364">
          <cell r="C364" t="str">
            <v>MONTALVAN FLORES MANUEL OSWALDO</v>
          </cell>
          <cell r="D364">
            <v>983833711</v>
          </cell>
          <cell r="E364" t="str">
            <v>A</v>
          </cell>
          <cell r="F364" t="str">
            <v>140312</v>
          </cell>
          <cell r="G364" t="str">
            <v>mari74alva11@gmail.com</v>
          </cell>
        </row>
        <row r="365">
          <cell r="C365" t="str">
            <v>MONTALVAN PAREDES JHONY MIGUEL</v>
          </cell>
          <cell r="D365">
            <v>988114005</v>
          </cell>
          <cell r="E365" t="str">
            <v>A</v>
          </cell>
          <cell r="F365" t="str">
            <v>061106</v>
          </cell>
          <cell r="G365" t="str">
            <v>jhonxito.09@hotmail.com</v>
          </cell>
        </row>
        <row r="366">
          <cell r="C366" t="str">
            <v>MONTALVAN PAREDES JHONY MIGUEL</v>
          </cell>
          <cell r="D366">
            <v>948063725</v>
          </cell>
          <cell r="E366" t="str">
            <v>A</v>
          </cell>
          <cell r="F366" t="str">
            <v>061106</v>
          </cell>
          <cell r="G366" t="str">
            <v>jhonxito.09@hotmail.com</v>
          </cell>
        </row>
        <row r="367">
          <cell r="C367" t="str">
            <v>MONTALVAN PAREDES JHONY MIGUEL</v>
          </cell>
          <cell r="D367">
            <v>992512705</v>
          </cell>
          <cell r="E367" t="str">
            <v>A</v>
          </cell>
          <cell r="F367" t="str">
            <v>061106</v>
          </cell>
          <cell r="G367" t="str">
            <v>jhonxito.09@hotmail.com</v>
          </cell>
        </row>
        <row r="368">
          <cell r="C368" t="str">
            <v>MONTALVO DE LA TORRE NADINE CECILIA DEL CARMEN</v>
          </cell>
          <cell r="D368" t="str">
            <v>993464665</v>
          </cell>
          <cell r="E368" t="str">
            <v>A</v>
          </cell>
          <cell r="F368" t="str">
            <v>140118</v>
          </cell>
          <cell r="G368" t="str">
            <v>colludtravel@speedy.com.pe</v>
          </cell>
        </row>
        <row r="369">
          <cell r="C369" t="str">
            <v>MONTALVO DE LA TORRE NADINE CECILIA DEL CARMEN</v>
          </cell>
          <cell r="D369" t="str">
            <v>993464668</v>
          </cell>
          <cell r="E369" t="str">
            <v>A</v>
          </cell>
          <cell r="F369" t="str">
            <v>140118</v>
          </cell>
          <cell r="G369" t="str">
            <v>colludtravel@speedy.com.pe</v>
          </cell>
        </row>
        <row r="370">
          <cell r="C370" t="str">
            <v>MONTALVO DE LA TORRE NADINE CECILIA DEL CARMEN</v>
          </cell>
          <cell r="D370" t="str">
            <v>956327693</v>
          </cell>
          <cell r="E370" t="str">
            <v>A</v>
          </cell>
          <cell r="F370" t="str">
            <v>140118</v>
          </cell>
          <cell r="G370" t="str">
            <v>colludtravel@speedy.com.pe</v>
          </cell>
        </row>
        <row r="371">
          <cell r="C371" t="str">
            <v>MONTERO RIVERA GERARDO</v>
          </cell>
          <cell r="D371">
            <v>958652197</v>
          </cell>
          <cell r="E371" t="str">
            <v>A</v>
          </cell>
          <cell r="F371" t="str">
            <v>140309</v>
          </cell>
          <cell r="G371" t="str">
            <v>germonrivpacora@gmail.com</v>
          </cell>
        </row>
        <row r="372">
          <cell r="C372" t="str">
            <v>MONTERO RIVERA GERARDO</v>
          </cell>
          <cell r="D372">
            <v>961681782</v>
          </cell>
          <cell r="E372" t="str">
            <v>A</v>
          </cell>
          <cell r="F372" t="str">
            <v>140309</v>
          </cell>
          <cell r="G372" t="str">
            <v>germonrivpacora@gmail.com</v>
          </cell>
        </row>
        <row r="373">
          <cell r="C373" t="str">
            <v>MONTERO RIVERA GERARDO</v>
          </cell>
          <cell r="D373">
            <v>978159732</v>
          </cell>
          <cell r="E373" t="str">
            <v>A</v>
          </cell>
          <cell r="F373" t="str">
            <v>140309</v>
          </cell>
          <cell r="G373" t="str">
            <v>germonrivpacora@gmail.com</v>
          </cell>
        </row>
        <row r="374">
          <cell r="C374" t="str">
            <v>MONTOYA ORTIZ HUGO LINO</v>
          </cell>
          <cell r="D374">
            <v>965274770</v>
          </cell>
          <cell r="E374" t="str">
            <v>A</v>
          </cell>
          <cell r="F374" t="str">
            <v>060401</v>
          </cell>
          <cell r="G374" t="str">
            <v>montoyaruizhugolino@gmail.com</v>
          </cell>
        </row>
        <row r="375">
          <cell r="C375" t="str">
            <v>MONTOYA ORTIZ HUGO LINO</v>
          </cell>
          <cell r="D375">
            <v>942512207</v>
          </cell>
          <cell r="E375" t="str">
            <v>A</v>
          </cell>
          <cell r="F375" t="str">
            <v>060401</v>
          </cell>
          <cell r="G375" t="str">
            <v>montoyaruizhugolino@gmail.com</v>
          </cell>
        </row>
        <row r="376">
          <cell r="C376" t="str">
            <v>MONTOYA ORTIZ WILLAN YANMARCOS</v>
          </cell>
          <cell r="D376">
            <v>929354689</v>
          </cell>
          <cell r="E376" t="str">
            <v>A</v>
          </cell>
          <cell r="F376" t="str">
            <v>060601</v>
          </cell>
          <cell r="G376" t="str">
            <v>wmontoyaortiz@gmail.com</v>
          </cell>
        </row>
        <row r="377">
          <cell r="C377" t="str">
            <v>MONTOYA ORTIZ WILLAN YANMARCOS</v>
          </cell>
          <cell r="D377">
            <v>943794741</v>
          </cell>
          <cell r="E377" t="str">
            <v>A</v>
          </cell>
          <cell r="F377" t="str">
            <v>060601</v>
          </cell>
          <cell r="G377" t="str">
            <v>wmontoyaortiz@gmail.com</v>
          </cell>
        </row>
        <row r="378">
          <cell r="C378" t="str">
            <v>MONTOYA ORTIZ WILLAN YANMARCOS</v>
          </cell>
          <cell r="D378">
            <v>979721826</v>
          </cell>
          <cell r="E378" t="str">
            <v>A</v>
          </cell>
          <cell r="F378" t="str">
            <v>060601</v>
          </cell>
          <cell r="G378" t="str">
            <v>wmontoyaortiz@gmail.com</v>
          </cell>
        </row>
        <row r="379">
          <cell r="C379" t="str">
            <v>MONTOYA ORTIZ YERI YOEL</v>
          </cell>
          <cell r="D379">
            <v>984539310</v>
          </cell>
          <cell r="E379" t="str">
            <v>A</v>
          </cell>
          <cell r="F379" t="str">
            <v>060401</v>
          </cell>
          <cell r="G379" t="str">
            <v>gaschotanito@hotmail.com</v>
          </cell>
        </row>
        <row r="380">
          <cell r="C380" t="str">
            <v>MONTOYA ORTIZ YERI YOEL</v>
          </cell>
          <cell r="D380">
            <v>985781211</v>
          </cell>
          <cell r="E380" t="str">
            <v>A</v>
          </cell>
          <cell r="F380" t="str">
            <v>060401</v>
          </cell>
          <cell r="G380" t="str">
            <v>gaschotanito@hotmail.com</v>
          </cell>
        </row>
        <row r="381">
          <cell r="C381" t="str">
            <v xml:space="preserve">MORENO NAVAL YULI </v>
          </cell>
          <cell r="D381" t="str">
            <v>987860857</v>
          </cell>
          <cell r="E381" t="str">
            <v>A</v>
          </cell>
          <cell r="F381" t="str">
            <v>140110</v>
          </cell>
          <cell r="G381" t="str">
            <v>esuarezd21@gmail.com</v>
          </cell>
        </row>
        <row r="382">
          <cell r="C382" t="str">
            <v>MULTISERVICIOS VILLACO C&amp;C E.I.R.L.</v>
          </cell>
          <cell r="D382" t="str">
            <v>950913841</v>
          </cell>
          <cell r="E382" t="str">
            <v>A</v>
          </cell>
          <cell r="F382" t="str">
            <v>140101</v>
          </cell>
          <cell r="G382" t="str">
            <v>villaco091015@gmail.com</v>
          </cell>
        </row>
        <row r="383">
          <cell r="C383" t="str">
            <v>MULTISERVICIOS VILLACO C&amp;C E.I.R.L.</v>
          </cell>
          <cell r="D383" t="str">
            <v>976816261</v>
          </cell>
          <cell r="E383" t="str">
            <v>A</v>
          </cell>
          <cell r="F383" t="str">
            <v>140101</v>
          </cell>
          <cell r="G383" t="str">
            <v>villaco091015@gmail.com</v>
          </cell>
        </row>
        <row r="384">
          <cell r="C384" t="str">
            <v>MUNOZ LLAJA JORGE ARTIDORO</v>
          </cell>
          <cell r="D384">
            <v>975964854</v>
          </cell>
          <cell r="E384" t="str">
            <v>A</v>
          </cell>
          <cell r="F384" t="str">
            <v>060601</v>
          </cell>
          <cell r="G384" t="str">
            <v>mayra.ingeco@gmail.com</v>
          </cell>
        </row>
        <row r="385">
          <cell r="C385" t="str">
            <v>MUNOZ LLAJA JORGE ARTIDORO</v>
          </cell>
          <cell r="D385">
            <v>996876308</v>
          </cell>
          <cell r="E385" t="str">
            <v>A</v>
          </cell>
          <cell r="F385" t="str">
            <v>060601</v>
          </cell>
          <cell r="G385" t="str">
            <v>mayra.ingeco@gmail.com</v>
          </cell>
        </row>
        <row r="386">
          <cell r="C386" t="str">
            <v>MUNOZ LLAJA JORGE ARTIDORO</v>
          </cell>
          <cell r="D386">
            <v>960863096</v>
          </cell>
          <cell r="E386" t="str">
            <v>A</v>
          </cell>
          <cell r="F386" t="str">
            <v>060601</v>
          </cell>
          <cell r="G386" t="str">
            <v>mayra.ingeco@gmail.com</v>
          </cell>
        </row>
        <row r="387">
          <cell r="C387" t="str">
            <v>MUNOZ QUINTANA ELI</v>
          </cell>
          <cell r="D387">
            <v>981896373</v>
          </cell>
          <cell r="E387" t="str">
            <v>A</v>
          </cell>
          <cell r="F387" t="str">
            <v>060610</v>
          </cell>
          <cell r="G387" t="str">
            <v>limberctm@hotmail.com</v>
          </cell>
        </row>
        <row r="388">
          <cell r="C388" t="str">
            <v>MUNOZ QUINTANA ELI</v>
          </cell>
          <cell r="D388">
            <v>954628918</v>
          </cell>
          <cell r="E388" t="str">
            <v>A</v>
          </cell>
          <cell r="F388" t="str">
            <v>060610</v>
          </cell>
          <cell r="G388" t="str">
            <v>limberctm@hotmail.com</v>
          </cell>
        </row>
        <row r="389">
          <cell r="C389" t="str">
            <v>MUNOZ QUINTANA ELI</v>
          </cell>
          <cell r="D389">
            <v>948263828</v>
          </cell>
          <cell r="E389" t="str">
            <v>A</v>
          </cell>
          <cell r="F389" t="str">
            <v>060610</v>
          </cell>
          <cell r="G389" t="str">
            <v>limberctm@hotmail.com</v>
          </cell>
        </row>
        <row r="390">
          <cell r="C390" t="str">
            <v>NAVARRETE SANJINEZ LISBETH LILIANA</v>
          </cell>
          <cell r="D390" t="str">
            <v>979742058</v>
          </cell>
          <cell r="E390" t="str">
            <v>A</v>
          </cell>
          <cell r="F390">
            <v>140101</v>
          </cell>
          <cell r="G390" t="str">
            <v>lisnav24@gmail.com</v>
          </cell>
        </row>
        <row r="391">
          <cell r="C391" t="str">
            <v>NAVARRETE SANJINEZ LISBETH LILIANA</v>
          </cell>
          <cell r="D391" t="str">
            <v>939067238</v>
          </cell>
          <cell r="E391" t="str">
            <v>A</v>
          </cell>
          <cell r="F391">
            <v>140101</v>
          </cell>
          <cell r="G391" t="str">
            <v>lisnav24@gmail.com</v>
          </cell>
        </row>
        <row r="392">
          <cell r="C392" t="str">
            <v xml:space="preserve">NEGOCIACIONES LEO NYB E.I.R.L. </v>
          </cell>
          <cell r="D392">
            <v>978404191</v>
          </cell>
          <cell r="E392" t="str">
            <v>A</v>
          </cell>
          <cell r="F392" t="str">
            <v>140112</v>
          </cell>
          <cell r="G392" t="str">
            <v xml:space="preserve">edwingarciamarquez@outlook.com </v>
          </cell>
        </row>
        <row r="393">
          <cell r="C393" t="str">
            <v xml:space="preserve">NEGOCIACIONES LEO NYB E.I.R.L. </v>
          </cell>
          <cell r="D393">
            <v>948837246</v>
          </cell>
          <cell r="E393" t="str">
            <v>A</v>
          </cell>
          <cell r="F393" t="str">
            <v>140112</v>
          </cell>
          <cell r="G393" t="str">
            <v xml:space="preserve">edwingarciamarquez@outlook.com </v>
          </cell>
        </row>
        <row r="394">
          <cell r="C394" t="str">
            <v>NEGOCIOS Y SERVICIOS ANFERD C &amp; J EIRL</v>
          </cell>
          <cell r="D394">
            <v>996975854</v>
          </cell>
          <cell r="E394" t="str">
            <v>A</v>
          </cell>
          <cell r="F394" t="str">
            <v>060601</v>
          </cell>
          <cell r="G394" t="str">
            <v>jucelbe@hotmail.com</v>
          </cell>
        </row>
        <row r="395">
          <cell r="C395" t="str">
            <v>NEGOCIOS Y SERVICIOS ANFERD C &amp; J EIRL</v>
          </cell>
          <cell r="D395">
            <v>979450065</v>
          </cell>
          <cell r="E395" t="str">
            <v>A</v>
          </cell>
          <cell r="F395" t="str">
            <v>060601</v>
          </cell>
          <cell r="G395" t="str">
            <v>jucelbe@hotmail.com</v>
          </cell>
        </row>
        <row r="396">
          <cell r="C396" t="str">
            <v>NEGOCIOS Y SERVICIOS ANFERD C &amp; J EIRL</v>
          </cell>
          <cell r="D396">
            <v>996976059</v>
          </cell>
          <cell r="E396" t="str">
            <v>A</v>
          </cell>
          <cell r="F396" t="str">
            <v>140301</v>
          </cell>
          <cell r="G396" t="str">
            <v>jucelbe@hotmail.com</v>
          </cell>
        </row>
        <row r="397">
          <cell r="C397" t="str">
            <v>NEGOCIOS Y SERVICIOS ANFERD C &amp; J EIRL</v>
          </cell>
          <cell r="D397">
            <v>976954104</v>
          </cell>
          <cell r="E397" t="str">
            <v>A</v>
          </cell>
          <cell r="F397" t="str">
            <v>140301</v>
          </cell>
          <cell r="G397" t="str">
            <v>jucelbe@hotmail.com</v>
          </cell>
        </row>
        <row r="398">
          <cell r="C398" t="str">
            <v>NEGOCIOS Y SERVICIOS ANFERD C &amp; J EIRL</v>
          </cell>
          <cell r="D398">
            <v>979638395</v>
          </cell>
          <cell r="E398" t="str">
            <v>A</v>
          </cell>
          <cell r="F398" t="str">
            <v>060601</v>
          </cell>
          <cell r="G398" t="str">
            <v>jucelbe@hotmail.com</v>
          </cell>
        </row>
        <row r="399">
          <cell r="C399" t="str">
            <v>NEGOCIOS Y SERVICIOS ANFERD C &amp; J EIRL</v>
          </cell>
          <cell r="D399">
            <v>951753836</v>
          </cell>
          <cell r="E399" t="str">
            <v>A</v>
          </cell>
          <cell r="F399" t="str">
            <v>060601</v>
          </cell>
          <cell r="G399" t="str">
            <v>jucelbe@hotmail.com</v>
          </cell>
        </row>
        <row r="400">
          <cell r="C400" t="str">
            <v>NEIRA SANCHEZ ROSITA ELENA</v>
          </cell>
          <cell r="D400">
            <v>989383231</v>
          </cell>
          <cell r="E400" t="str">
            <v>A</v>
          </cell>
          <cell r="F400" t="str">
            <v>140105</v>
          </cell>
          <cell r="G400" t="str">
            <v>saavedraneirasolgasrepsol@gmail.com</v>
          </cell>
        </row>
        <row r="401">
          <cell r="C401" t="str">
            <v>NEIRA SANCHEZ ROSITA ELENA</v>
          </cell>
          <cell r="D401">
            <v>933274407</v>
          </cell>
          <cell r="E401" t="str">
            <v>A</v>
          </cell>
          <cell r="F401" t="str">
            <v>140105</v>
          </cell>
          <cell r="G401" t="str">
            <v>saavedraneirasolgasrepsol@gmail.com</v>
          </cell>
        </row>
        <row r="402">
          <cell r="C402" t="str">
            <v>NINO NAVARRETE JULIO ARMANDO</v>
          </cell>
          <cell r="D402" t="str">
            <v>979404224</v>
          </cell>
          <cell r="E402" t="str">
            <v>A</v>
          </cell>
          <cell r="F402" t="str">
            <v>140307</v>
          </cell>
          <cell r="G402" t="str">
            <v>julioarmando.nino@gmail.com</v>
          </cell>
        </row>
        <row r="403">
          <cell r="C403" t="str">
            <v>NINO NAVARRETE JULIO ARMANDO</v>
          </cell>
          <cell r="D403" t="str">
            <v>920244448</v>
          </cell>
          <cell r="E403" t="str">
            <v>A</v>
          </cell>
          <cell r="F403" t="str">
            <v>140307</v>
          </cell>
          <cell r="G403" t="str">
            <v>julioarmando.nino@gmail.com</v>
          </cell>
        </row>
        <row r="404">
          <cell r="C404" t="str">
            <v>NORIEGA REYES DEYSY</v>
          </cell>
          <cell r="D404">
            <v>915187768</v>
          </cell>
          <cell r="E404" t="str">
            <v>A</v>
          </cell>
          <cell r="F404" t="str">
            <v>060807</v>
          </cell>
          <cell r="G404" t="str">
            <v>demi.llaguenta@gmail.com</v>
          </cell>
        </row>
        <row r="405">
          <cell r="C405" t="str">
            <v>NORIEGA REYES DEYSY</v>
          </cell>
          <cell r="D405">
            <v>962120552</v>
          </cell>
          <cell r="E405" t="str">
            <v>A</v>
          </cell>
          <cell r="F405" t="str">
            <v>060807</v>
          </cell>
          <cell r="G405" t="str">
            <v>demi.llaguenta@gmail.com</v>
          </cell>
        </row>
        <row r="406">
          <cell r="C406" t="str">
            <v xml:space="preserve">NUNURA ANGULLA ROSALIA </v>
          </cell>
          <cell r="D406" t="str">
            <v>980344387</v>
          </cell>
          <cell r="E406" t="str">
            <v>A</v>
          </cell>
          <cell r="F406" t="str">
            <v>140308</v>
          </cell>
          <cell r="G406" t="str">
            <v>rosalianunuraangulla1383@gmail.com</v>
          </cell>
        </row>
        <row r="407">
          <cell r="C407" t="str">
            <v xml:space="preserve">NUNURA ANGULLA ROSALIA </v>
          </cell>
          <cell r="D407" t="str">
            <v>932405900</v>
          </cell>
          <cell r="E407" t="str">
            <v>A</v>
          </cell>
          <cell r="F407" t="str">
            <v>140308</v>
          </cell>
          <cell r="G407" t="str">
            <v>rosalianunuraangulla1383@gmail.com</v>
          </cell>
        </row>
        <row r="408">
          <cell r="C408" t="str">
            <v>OBLITAS GUERRERO WILMAN ANTENOR</v>
          </cell>
          <cell r="D408">
            <v>980956259</v>
          </cell>
          <cell r="E408" t="str">
            <v>A</v>
          </cell>
          <cell r="F408" t="str">
            <v>060405</v>
          </cell>
          <cell r="G408" t="str">
            <v>wilogue081078@gmail.com</v>
          </cell>
        </row>
        <row r="409">
          <cell r="C409" t="str">
            <v>OBLITAS GUERRERO WILMAN ANTENOR</v>
          </cell>
          <cell r="D409">
            <v>953266139</v>
          </cell>
          <cell r="E409" t="str">
            <v>A</v>
          </cell>
          <cell r="F409" t="str">
            <v>060405</v>
          </cell>
          <cell r="G409" t="str">
            <v>wilogue081078@gmail.com</v>
          </cell>
        </row>
        <row r="410">
          <cell r="C410" t="str">
            <v>OBLITAS GUERRERO WILMAN ANTENOR</v>
          </cell>
          <cell r="D410">
            <v>979004184</v>
          </cell>
          <cell r="E410" t="str">
            <v>A</v>
          </cell>
          <cell r="F410" t="str">
            <v>060405</v>
          </cell>
          <cell r="G410" t="str">
            <v>wilogue081078@gmail.com</v>
          </cell>
        </row>
        <row r="411">
          <cell r="C411" t="str">
            <v>OLANO CHAVEZ MAY WENDOLY</v>
          </cell>
          <cell r="D411">
            <v>948963832</v>
          </cell>
          <cell r="E411" t="str">
            <v>A</v>
          </cell>
          <cell r="F411" t="str">
            <v>060417</v>
          </cell>
          <cell r="G411" t="str">
            <v>miled_176@hotmail.com</v>
          </cell>
        </row>
        <row r="412">
          <cell r="C412" t="str">
            <v>OLANO CHAVEZ MAY WENDOLY</v>
          </cell>
          <cell r="D412">
            <v>956766097</v>
          </cell>
          <cell r="E412" t="str">
            <v>A</v>
          </cell>
          <cell r="F412" t="str">
            <v>060417</v>
          </cell>
          <cell r="G412" t="str">
            <v>miled_176@hotmail.com</v>
          </cell>
        </row>
        <row r="413">
          <cell r="C413" t="str">
            <v>OLANO GONZALES CANDELARIO</v>
          </cell>
          <cell r="D413">
            <v>976627155</v>
          </cell>
          <cell r="E413" t="str">
            <v>A</v>
          </cell>
          <cell r="F413" t="str">
            <v>060609</v>
          </cell>
          <cell r="G413" t="str">
            <v>hilarioolanogonzales@gmail.com</v>
          </cell>
        </row>
        <row r="414">
          <cell r="C414" t="str">
            <v>OLANO GONZALES CANDELARIO</v>
          </cell>
          <cell r="D414">
            <v>974113154</v>
          </cell>
          <cell r="E414" t="str">
            <v>A</v>
          </cell>
          <cell r="F414" t="str">
            <v>060609</v>
          </cell>
          <cell r="G414" t="str">
            <v>hilarioolanogonzales@gmail.com</v>
          </cell>
        </row>
        <row r="415">
          <cell r="C415" t="str">
            <v>OLIVARES CRUZADO FLORMIRA</v>
          </cell>
          <cell r="D415">
            <v>990186914</v>
          </cell>
          <cell r="E415" t="str">
            <v>A</v>
          </cell>
          <cell r="F415" t="str">
            <v>060701</v>
          </cell>
          <cell r="G415" t="str">
            <v>remmy.24@hotmail.com</v>
          </cell>
        </row>
        <row r="416">
          <cell r="C416" t="str">
            <v>OLIVARES CRUZADO FLORMIRA</v>
          </cell>
          <cell r="D416">
            <v>989206843</v>
          </cell>
          <cell r="E416" t="str">
            <v>A</v>
          </cell>
          <cell r="F416" t="str">
            <v>060701</v>
          </cell>
          <cell r="G416" t="str">
            <v>remmy.24@hotmail.com</v>
          </cell>
        </row>
        <row r="417">
          <cell r="C417" t="str">
            <v xml:space="preserve">OLIVOS INCIO JUAN MARIO </v>
          </cell>
          <cell r="D417">
            <v>970511519</v>
          </cell>
          <cell r="E417" t="str">
            <v>A</v>
          </cell>
          <cell r="F417" t="str">
            <v>140113</v>
          </cell>
          <cell r="G417" t="str">
            <v>negocios_smgas@hotmail.com</v>
          </cell>
        </row>
        <row r="418">
          <cell r="C418" t="str">
            <v>ORDONEZ CHOLAN DAVID RUBEN</v>
          </cell>
          <cell r="D418">
            <v>945696541</v>
          </cell>
          <cell r="E418" t="str">
            <v>A</v>
          </cell>
          <cell r="F418" t="str">
            <v>140101</v>
          </cell>
          <cell r="G418" t="str">
            <v>ordonezchdavid@gmail.com</v>
          </cell>
        </row>
        <row r="419">
          <cell r="C419" t="str">
            <v>ORDONEZ CHOLAN DAVID RUBEN</v>
          </cell>
          <cell r="D419">
            <v>945696611</v>
          </cell>
          <cell r="E419" t="str">
            <v>A</v>
          </cell>
          <cell r="F419" t="str">
            <v>140101</v>
          </cell>
          <cell r="G419" t="str">
            <v>ordonezchdavid@gmail.com</v>
          </cell>
        </row>
        <row r="420">
          <cell r="C420" t="str">
            <v>ORRILLO VERA DANIEL</v>
          </cell>
          <cell r="D420">
            <v>999649955</v>
          </cell>
          <cell r="E420" t="str">
            <v>A</v>
          </cell>
          <cell r="F420" t="str">
            <v>060413</v>
          </cell>
          <cell r="G420" t="str">
            <v>dannyfarma.boticas@gmail.com</v>
          </cell>
        </row>
        <row r="421">
          <cell r="C421" t="str">
            <v>ORRILLO VERA DANIEL</v>
          </cell>
          <cell r="D421">
            <v>944105322</v>
          </cell>
          <cell r="E421" t="str">
            <v>A</v>
          </cell>
          <cell r="F421" t="str">
            <v>060413</v>
          </cell>
          <cell r="G421" t="str">
            <v>dannyfarma.boticas@gmail.com</v>
          </cell>
        </row>
        <row r="422">
          <cell r="C422" t="str">
            <v>ORRILLO VERA DANIEL</v>
          </cell>
          <cell r="D422">
            <v>917124319</v>
          </cell>
          <cell r="E422" t="str">
            <v>A</v>
          </cell>
          <cell r="F422" t="str">
            <v>060413</v>
          </cell>
          <cell r="G422" t="str">
            <v>dannyfarma.boticas@gmail.com</v>
          </cell>
        </row>
        <row r="423">
          <cell r="C423" t="str">
            <v>PAQUIRACHI GUEVARA EFIGENIO</v>
          </cell>
          <cell r="D423">
            <v>974869156</v>
          </cell>
          <cell r="E423" t="str">
            <v>A</v>
          </cell>
          <cell r="F423" t="str">
            <v>140308</v>
          </cell>
          <cell r="G423" t="str">
            <v>paquira2013@hotmail.com</v>
          </cell>
        </row>
        <row r="424">
          <cell r="C424" t="str">
            <v>PAQUIRACHI GUEVARA EFIGENIO</v>
          </cell>
          <cell r="D424">
            <v>970215835</v>
          </cell>
          <cell r="E424" t="str">
            <v>A</v>
          </cell>
          <cell r="F424" t="str">
            <v>140308</v>
          </cell>
          <cell r="G424" t="str">
            <v>paquira2013@hotmail.com</v>
          </cell>
        </row>
        <row r="425">
          <cell r="C425" t="str">
            <v>PAQUIRACHI GUEVARA EFIGENIO</v>
          </cell>
          <cell r="D425">
            <v>959572025</v>
          </cell>
          <cell r="E425" t="str">
            <v>A</v>
          </cell>
          <cell r="F425" t="str">
            <v>140308</v>
          </cell>
          <cell r="G425" t="str">
            <v>paquira2013@hotmail.com</v>
          </cell>
        </row>
        <row r="426">
          <cell r="C426" t="str">
            <v>PARRAGUEZ CAPITAN OSWALDO ALBERTO</v>
          </cell>
          <cell r="D426" t="str">
            <v>956379012</v>
          </cell>
          <cell r="E426" t="str">
            <v>A</v>
          </cell>
          <cell r="F426" t="str">
            <v>140206</v>
          </cell>
          <cell r="G426" t="str">
            <v>milagritos1509@hotmail.com</v>
          </cell>
        </row>
        <row r="427">
          <cell r="C427" t="str">
            <v>PARRAGUEZ CAPITAN OSWALDO ALBERTO</v>
          </cell>
          <cell r="D427" t="str">
            <v>985029604</v>
          </cell>
          <cell r="E427" t="str">
            <v>A</v>
          </cell>
          <cell r="F427" t="str">
            <v>140206</v>
          </cell>
          <cell r="G427" t="str">
            <v>milagritos1509@hotmail.com</v>
          </cell>
        </row>
        <row r="428">
          <cell r="C428" t="str">
            <v>PARRAGUEZ CAPITAN OSWALDO ALBERTO</v>
          </cell>
          <cell r="D428" t="str">
            <v>980723336</v>
          </cell>
          <cell r="E428" t="str">
            <v>A</v>
          </cell>
          <cell r="F428" t="str">
            <v>140206</v>
          </cell>
          <cell r="G428" t="str">
            <v>milagritos1509@hotmail.com</v>
          </cell>
        </row>
        <row r="429">
          <cell r="C429" t="str">
            <v>PAZ JURUPE CORINA</v>
          </cell>
          <cell r="D429">
            <v>978102560</v>
          </cell>
          <cell r="E429" t="str">
            <v>A</v>
          </cell>
          <cell r="F429" t="str">
            <v>140301</v>
          </cell>
          <cell r="G429" t="str">
            <v>rlopezpaz061080@gmail.com</v>
          </cell>
        </row>
        <row r="430">
          <cell r="C430" t="str">
            <v>PAZ JURUPE CORINA</v>
          </cell>
          <cell r="D430" t="str">
            <v>939922704</v>
          </cell>
          <cell r="E430" t="str">
            <v>A</v>
          </cell>
          <cell r="F430" t="str">
            <v>140301</v>
          </cell>
          <cell r="G430" t="str">
            <v>rlopezpaz061080@gmail.com</v>
          </cell>
        </row>
        <row r="431">
          <cell r="C431" t="str">
            <v>PERALTA HUAMAN JHON ABEL</v>
          </cell>
          <cell r="D431">
            <v>986287406</v>
          </cell>
          <cell r="E431" t="str">
            <v>A</v>
          </cell>
          <cell r="F431" t="str">
            <v>060701</v>
          </cell>
          <cell r="G431" t="str">
            <v xml:space="preserve">jhon.peralta.huaman@gmail.com </v>
          </cell>
        </row>
        <row r="432">
          <cell r="C432" t="str">
            <v>PERALTA HUAMAN JHON ABEL</v>
          </cell>
          <cell r="D432">
            <v>995183807</v>
          </cell>
          <cell r="E432" t="str">
            <v>A</v>
          </cell>
          <cell r="F432" t="str">
            <v>060701</v>
          </cell>
          <cell r="G432" t="str">
            <v xml:space="preserve">jhon.peralta.huaman@gmail.com </v>
          </cell>
        </row>
        <row r="433">
          <cell r="C433" t="str">
            <v>PEREZ BANDA JHONATHAN</v>
          </cell>
          <cell r="D433">
            <v>978583062</v>
          </cell>
          <cell r="E433" t="str">
            <v>A</v>
          </cell>
          <cell r="F433" t="str">
            <v>060409</v>
          </cell>
          <cell r="G433" t="str">
            <v xml:space="preserve">jhopeba_10@hotmail.com </v>
          </cell>
        </row>
        <row r="434">
          <cell r="C434" t="str">
            <v>PEREZ BANDA JHONATHAN</v>
          </cell>
          <cell r="D434">
            <v>950538716</v>
          </cell>
          <cell r="E434" t="str">
            <v>A</v>
          </cell>
          <cell r="F434" t="str">
            <v>060409</v>
          </cell>
          <cell r="G434" t="str">
            <v xml:space="preserve">jhopeba_10@hotmail.com </v>
          </cell>
        </row>
        <row r="435">
          <cell r="C435" t="str">
            <v>PEREZ CAMPOS CARMELA</v>
          </cell>
          <cell r="D435">
            <v>979011057</v>
          </cell>
          <cell r="E435" t="str">
            <v>A</v>
          </cell>
          <cell r="F435" t="str">
            <v>060701</v>
          </cell>
          <cell r="G435" t="str">
            <v>cruzado_ventas@hotmail.com</v>
          </cell>
        </row>
        <row r="436">
          <cell r="C436" t="str">
            <v>PEREZ CAMPOS CARMELA</v>
          </cell>
          <cell r="D436">
            <v>982759474</v>
          </cell>
          <cell r="E436" t="str">
            <v>A</v>
          </cell>
          <cell r="F436" t="str">
            <v>060701</v>
          </cell>
          <cell r="G436" t="str">
            <v>cruzado_ventas@hotmail.com</v>
          </cell>
        </row>
        <row r="437">
          <cell r="C437" t="str">
            <v>PEREZ CAMPOS CARMELA</v>
          </cell>
          <cell r="D437">
            <v>989182563</v>
          </cell>
          <cell r="E437" t="str">
            <v>A</v>
          </cell>
          <cell r="F437" t="str">
            <v>060701</v>
          </cell>
          <cell r="G437" t="str">
            <v>cruzado_ventas@hotmail.com</v>
          </cell>
        </row>
        <row r="438">
          <cell r="C438" t="str">
            <v xml:space="preserve">PEREZ CHAPONAN GISELA MARIBEL </v>
          </cell>
          <cell r="D438" t="str">
            <v>981816033</v>
          </cell>
          <cell r="E438" t="str">
            <v>A</v>
          </cell>
          <cell r="F438" t="str">
            <v>060601</v>
          </cell>
          <cell r="G438" t="str">
            <v xml:space="preserve">25.91centurion@gmail.com </v>
          </cell>
        </row>
        <row r="439">
          <cell r="C439" t="str">
            <v xml:space="preserve">PEREZ CHAPONAN GISELA MARIBEL </v>
          </cell>
          <cell r="D439">
            <v>976791209</v>
          </cell>
          <cell r="E439" t="str">
            <v>A</v>
          </cell>
          <cell r="F439" t="str">
            <v>060601</v>
          </cell>
          <cell r="G439" t="str">
            <v xml:space="preserve">25.91centurion@gmail.com </v>
          </cell>
        </row>
        <row r="440">
          <cell r="C440" t="str">
            <v xml:space="preserve">PEREZ CHAPONAN GISELA MARIBEL </v>
          </cell>
          <cell r="D440">
            <v>961548758</v>
          </cell>
          <cell r="E440" t="str">
            <v>A</v>
          </cell>
          <cell r="F440" t="str">
            <v>060601</v>
          </cell>
          <cell r="G440" t="str">
            <v xml:space="preserve">25.91centurion@gmail.com </v>
          </cell>
        </row>
        <row r="441">
          <cell r="C441" t="str">
            <v>PEREZ MESTANZA ALAN EMERSON</v>
          </cell>
          <cell r="D441" t="str">
            <v>973540875</v>
          </cell>
          <cell r="E441" t="str">
            <v>A</v>
          </cell>
          <cell r="F441" t="str">
            <v>060605</v>
          </cell>
          <cell r="G441" t="str">
            <v>alan_af@hotmail.com</v>
          </cell>
        </row>
        <row r="442">
          <cell r="C442" t="str">
            <v>PEREZ MESTANZA ALAN EMERSON</v>
          </cell>
          <cell r="D442" t="str">
            <v>975305109</v>
          </cell>
          <cell r="E442" t="str">
            <v>A</v>
          </cell>
          <cell r="F442" t="str">
            <v>060605</v>
          </cell>
          <cell r="G442" t="str">
            <v>alan_af@hotmail.com</v>
          </cell>
        </row>
        <row r="443">
          <cell r="C443" t="str">
            <v>PEREZ MESTANZA ALAN EMERSON</v>
          </cell>
          <cell r="D443" t="str">
            <v>950395490</v>
          </cell>
          <cell r="E443" t="str">
            <v>A</v>
          </cell>
          <cell r="F443" t="str">
            <v>060605</v>
          </cell>
          <cell r="G443" t="str">
            <v>alan_af@hotmail.com</v>
          </cell>
        </row>
        <row r="444">
          <cell r="C444" t="str">
            <v>PISCOYA ROMERO JORGE GIOVANNI</v>
          </cell>
          <cell r="D444">
            <v>978100064</v>
          </cell>
          <cell r="E444" t="str">
            <v>A</v>
          </cell>
          <cell r="F444" t="str">
            <v>140201</v>
          </cell>
          <cell r="G444" t="str">
            <v>giova_piscoya_117@hotmail.com</v>
          </cell>
        </row>
        <row r="445">
          <cell r="C445" t="str">
            <v>PISCOYA ROMERO JORGE GIOVANNI</v>
          </cell>
          <cell r="D445">
            <v>978100065</v>
          </cell>
          <cell r="E445" t="str">
            <v>A</v>
          </cell>
          <cell r="F445" t="str">
            <v>140201</v>
          </cell>
          <cell r="G445" t="str">
            <v>giova_piscoya_117@hotmail.com</v>
          </cell>
        </row>
        <row r="446">
          <cell r="C446" t="str">
            <v>PIZARRO RODRIGUEZ JULIANA MAGDALENA</v>
          </cell>
          <cell r="D446" t="str">
            <v>987782220</v>
          </cell>
          <cell r="E446" t="str">
            <v>A</v>
          </cell>
          <cell r="F446" t="str">
            <v>140116</v>
          </cell>
          <cell r="G446" t="str">
            <v>juanfelipe_u@hotmail.com</v>
          </cell>
        </row>
        <row r="447">
          <cell r="C447" t="str">
            <v>PIZARRO RODRIGUEZ JULIANA MAGDALENA</v>
          </cell>
          <cell r="D447" t="str">
            <v>978097815</v>
          </cell>
          <cell r="E447" t="str">
            <v>A</v>
          </cell>
          <cell r="F447" t="str">
            <v>140116</v>
          </cell>
          <cell r="G447" t="str">
            <v>juanfelipe_u@hotmail.com</v>
          </cell>
        </row>
        <row r="448">
          <cell r="C448" t="str">
            <v>QUINTOS REQUEJO EINER</v>
          </cell>
          <cell r="D448">
            <v>915338104</v>
          </cell>
          <cell r="E448" t="str">
            <v>A</v>
          </cell>
          <cell r="F448" t="str">
            <v>060601</v>
          </cell>
          <cell r="G448" t="str">
            <v>equintos.requejo@gmail.com</v>
          </cell>
        </row>
        <row r="449">
          <cell r="C449" t="str">
            <v>QUINTOS REQUEJO EINER</v>
          </cell>
          <cell r="D449">
            <v>918794005</v>
          </cell>
          <cell r="E449" t="str">
            <v>A</v>
          </cell>
          <cell r="F449" t="str">
            <v>060601</v>
          </cell>
          <cell r="G449" t="str">
            <v>equintos.requejo@gmail.com</v>
          </cell>
        </row>
        <row r="450">
          <cell r="C450" t="str">
            <v>QUISPE LEYVA ALMAGRO</v>
          </cell>
          <cell r="D450" t="str">
            <v>973088819</v>
          </cell>
          <cell r="E450" t="str">
            <v>A</v>
          </cell>
          <cell r="F450" t="str">
            <v>061106</v>
          </cell>
          <cell r="G450" t="str">
            <v>saavedra_147@hotmail.com</v>
          </cell>
        </row>
        <row r="451">
          <cell r="C451" t="str">
            <v>QUISPE LEYVA ALMAGRO</v>
          </cell>
          <cell r="D451" t="str">
            <v>985050485</v>
          </cell>
          <cell r="E451" t="str">
            <v>A</v>
          </cell>
          <cell r="F451" t="str">
            <v>061106</v>
          </cell>
          <cell r="G451" t="str">
            <v>saavedra_147@hotmail.com</v>
          </cell>
        </row>
        <row r="452">
          <cell r="C452" t="str">
            <v>RAMIREZ CANCINO WILBER MANUEL</v>
          </cell>
          <cell r="D452">
            <v>979279875</v>
          </cell>
          <cell r="E452" t="str">
            <v>A</v>
          </cell>
          <cell r="F452">
            <v>140105</v>
          </cell>
          <cell r="G452" t="str">
            <v>manuel13-01@hotmail.com</v>
          </cell>
        </row>
        <row r="453">
          <cell r="C453" t="str">
            <v>RAMIREZ CANCINO WILBER MANUEL</v>
          </cell>
          <cell r="D453">
            <v>964149830</v>
          </cell>
          <cell r="E453" t="str">
            <v>A</v>
          </cell>
          <cell r="F453">
            <v>140105</v>
          </cell>
          <cell r="G453" t="str">
            <v>manuel13-01@hotmail.com</v>
          </cell>
        </row>
        <row r="454">
          <cell r="C454" t="str">
            <v>RAMIREZ MENDOZA JESSICA MARIBEL</v>
          </cell>
          <cell r="D454" t="str">
            <v>900644758</v>
          </cell>
          <cell r="E454" t="str">
            <v>A</v>
          </cell>
          <cell r="F454" t="str">
            <v>140118</v>
          </cell>
          <cell r="G454" t="str">
            <v>grupohacm.gas2@gmail.com</v>
          </cell>
        </row>
        <row r="455">
          <cell r="C455" t="str">
            <v>RAMIREZ MENDOZA JESSICA MARIBEL</v>
          </cell>
          <cell r="D455" t="str">
            <v>990653657</v>
          </cell>
          <cell r="E455" t="str">
            <v>A</v>
          </cell>
          <cell r="F455" t="str">
            <v>140105</v>
          </cell>
          <cell r="G455" t="str">
            <v>grupohacm.gas2@gmail.com</v>
          </cell>
        </row>
        <row r="456">
          <cell r="C456" t="str">
            <v>RAMIREZ VALDERRAMA YOANNY JACKELINE</v>
          </cell>
          <cell r="D456">
            <v>927632384</v>
          </cell>
          <cell r="E456" t="str">
            <v>A</v>
          </cell>
          <cell r="F456" t="str">
            <v>060808</v>
          </cell>
          <cell r="G456" t="str">
            <v>ramirezvalderramajoanyjakeline@gmail.com</v>
          </cell>
        </row>
        <row r="457">
          <cell r="C457" t="str">
            <v>REQUEJO GOMEZ NOE</v>
          </cell>
          <cell r="D457">
            <v>921602753</v>
          </cell>
          <cell r="E457" t="str">
            <v>A</v>
          </cell>
          <cell r="F457" t="str">
            <v>061303</v>
          </cell>
          <cell r="G457" t="str">
            <v>noerequejo@hotmail.com</v>
          </cell>
        </row>
        <row r="458">
          <cell r="C458" t="str">
            <v>REQUEJO GOMEZ NOE</v>
          </cell>
          <cell r="D458">
            <v>987560952</v>
          </cell>
          <cell r="E458" t="str">
            <v>A</v>
          </cell>
          <cell r="F458" t="str">
            <v>061303</v>
          </cell>
          <cell r="G458" t="str">
            <v>noerequejo@hotmail.com</v>
          </cell>
        </row>
        <row r="459">
          <cell r="C459" t="str">
            <v>REQUEJO GOMEZ NOE</v>
          </cell>
          <cell r="D459">
            <v>955648392</v>
          </cell>
          <cell r="E459" t="str">
            <v>A</v>
          </cell>
          <cell r="F459" t="str">
            <v>061303</v>
          </cell>
          <cell r="G459" t="str">
            <v>nrg170283@gmail.com</v>
          </cell>
        </row>
        <row r="460">
          <cell r="C460" t="str">
            <v>REYES BERNILLA OSCAR</v>
          </cell>
          <cell r="D460">
            <v>932956738</v>
          </cell>
          <cell r="E460" t="str">
            <v>A</v>
          </cell>
          <cell r="F460" t="str">
            <v>140203</v>
          </cell>
          <cell r="G460" t="str">
            <v>negocioskilder2012@gmail.com</v>
          </cell>
        </row>
        <row r="461">
          <cell r="C461" t="str">
            <v>REYES BERNILLA OSCAR</v>
          </cell>
          <cell r="D461">
            <v>990476681</v>
          </cell>
          <cell r="E461" t="str">
            <v>A</v>
          </cell>
          <cell r="F461" t="str">
            <v>140203</v>
          </cell>
          <cell r="G461" t="str">
            <v>negocioskilder2012@gmail.com</v>
          </cell>
        </row>
        <row r="462">
          <cell r="C462" t="str">
            <v>REYES BERNILLA OSCAR</v>
          </cell>
          <cell r="D462">
            <v>943366461</v>
          </cell>
          <cell r="E462" t="str">
            <v>A</v>
          </cell>
          <cell r="F462" t="str">
            <v>140203</v>
          </cell>
          <cell r="G462" t="str">
            <v>negocioskilder2012@gmail.com</v>
          </cell>
        </row>
        <row r="463">
          <cell r="C463" t="str">
            <v>RODRIGO CADENILLAS IRMA ASUNCIONA</v>
          </cell>
          <cell r="D463">
            <v>939443036</v>
          </cell>
          <cell r="E463" t="str">
            <v>A</v>
          </cell>
          <cell r="F463" t="str">
            <v>140105</v>
          </cell>
          <cell r="G463" t="str">
            <v>irmarc15@hotmail.com</v>
          </cell>
        </row>
        <row r="464">
          <cell r="C464" t="str">
            <v>RODRIGO CADENILLAS IRMA ASUNCIONA</v>
          </cell>
          <cell r="D464">
            <v>939478010</v>
          </cell>
          <cell r="E464" t="str">
            <v>A</v>
          </cell>
          <cell r="F464" t="str">
            <v>140105</v>
          </cell>
          <cell r="G464" t="str">
            <v>irmarc15@hotmail.com</v>
          </cell>
        </row>
        <row r="465">
          <cell r="C465" t="str">
            <v>RODRIGO CORONEL EDITA</v>
          </cell>
          <cell r="D465">
            <v>978447073</v>
          </cell>
          <cell r="E465" t="str">
            <v>A</v>
          </cell>
          <cell r="F465" t="str">
            <v>060602</v>
          </cell>
          <cell r="G465" t="str">
            <v>210172acuario@gmail.com</v>
          </cell>
        </row>
        <row r="466">
          <cell r="C466" t="str">
            <v>RODRIGO CORONEL EDITA</v>
          </cell>
          <cell r="D466">
            <v>976997983</v>
          </cell>
          <cell r="E466" t="str">
            <v>A</v>
          </cell>
          <cell r="F466" t="str">
            <v>060602</v>
          </cell>
          <cell r="G466" t="str">
            <v>210172acuario@gmail.com</v>
          </cell>
        </row>
        <row r="467">
          <cell r="C467" t="str">
            <v>RODRIGUEZ DELGADO FLOR MIRA</v>
          </cell>
          <cell r="D467">
            <v>932084638</v>
          </cell>
          <cell r="E467" t="str">
            <v>A</v>
          </cell>
          <cell r="F467" t="str">
            <v>060603</v>
          </cell>
          <cell r="G467" t="str">
            <v>yedart@hotmail.com</v>
          </cell>
        </row>
        <row r="468">
          <cell r="C468" t="str">
            <v>RODRIGUEZ DELGADO FLOR MIRA</v>
          </cell>
          <cell r="D468">
            <v>995235900</v>
          </cell>
          <cell r="E468" t="str">
            <v>A</v>
          </cell>
          <cell r="F468" t="str">
            <v>060603</v>
          </cell>
          <cell r="G468" t="str">
            <v>yedart@hotmail.com</v>
          </cell>
        </row>
        <row r="469">
          <cell r="C469" t="str">
            <v>RODRIGUEZ QUISPE MARIA ESTHER</v>
          </cell>
          <cell r="D469">
            <v>932057716</v>
          </cell>
          <cell r="E469" t="str">
            <v>A</v>
          </cell>
          <cell r="F469">
            <v>140115</v>
          </cell>
          <cell r="G469" t="str">
            <v>luispizarro1009@gmail.com</v>
          </cell>
        </row>
        <row r="470">
          <cell r="C470" t="str">
            <v>RODRIGUEZ QUISPE MARIA ESTHER</v>
          </cell>
          <cell r="D470">
            <v>904326526</v>
          </cell>
          <cell r="E470" t="str">
            <v>A</v>
          </cell>
          <cell r="F470">
            <v>140115</v>
          </cell>
          <cell r="G470" t="str">
            <v>luispizarro1009@gmail.com</v>
          </cell>
        </row>
        <row r="471">
          <cell r="C471" t="str">
            <v>ROJAS NORIEGA MARIA DE LA FLOR</v>
          </cell>
          <cell r="D471">
            <v>982342706</v>
          </cell>
          <cell r="E471" t="str">
            <v>A</v>
          </cell>
          <cell r="F471" t="str">
            <v>140101</v>
          </cell>
          <cell r="G471" t="str">
            <v>fillca69@hotmail.com</v>
          </cell>
        </row>
        <row r="472">
          <cell r="C472" t="str">
            <v>ROJAS NORIEGA MARIA DE LA FLOR</v>
          </cell>
          <cell r="D472">
            <v>982036202</v>
          </cell>
          <cell r="E472" t="str">
            <v>A</v>
          </cell>
          <cell r="F472" t="str">
            <v>140101</v>
          </cell>
          <cell r="G472" t="str">
            <v>fillca69@hotmail.com</v>
          </cell>
        </row>
        <row r="473">
          <cell r="C473" t="str">
            <v>ROJAS NORIEGA MARIA DE LA FLOR</v>
          </cell>
          <cell r="D473">
            <v>965082900</v>
          </cell>
          <cell r="E473" t="str">
            <v>A</v>
          </cell>
          <cell r="F473" t="str">
            <v>140101</v>
          </cell>
          <cell r="G473" t="str">
            <v>fillca69@hotmail.com</v>
          </cell>
        </row>
        <row r="474">
          <cell r="C474" t="str">
            <v>ROMERO VERASTIGUE HERNAN</v>
          </cell>
          <cell r="D474">
            <v>942103010</v>
          </cell>
          <cell r="E474" t="str">
            <v>A</v>
          </cell>
          <cell r="F474" t="str">
            <v>140105</v>
          </cell>
          <cell r="G474" t="str">
            <v>danielromero0903@gmail.com</v>
          </cell>
        </row>
        <row r="475">
          <cell r="C475" t="str">
            <v>ROMERO VERASTIGUE HERNAN</v>
          </cell>
          <cell r="D475">
            <v>952240388</v>
          </cell>
          <cell r="E475" t="str">
            <v>A</v>
          </cell>
          <cell r="F475" t="str">
            <v>140105</v>
          </cell>
          <cell r="G475" t="str">
            <v>danielromero0903@gmail.com</v>
          </cell>
        </row>
        <row r="476">
          <cell r="C476" t="str">
            <v>RUIZ IZQUIERDO OSCAR JACINTO</v>
          </cell>
          <cell r="D476" t="str">
            <v>916327429</v>
          </cell>
          <cell r="E476" t="str">
            <v>A</v>
          </cell>
          <cell r="F476" t="str">
            <v>140102</v>
          </cell>
          <cell r="G476" t="str">
            <v>rapigaschongoyape@gmail.com</v>
          </cell>
        </row>
        <row r="477">
          <cell r="C477" t="str">
            <v>RUIZ IZQUIERDO OSCAR JACINTO</v>
          </cell>
          <cell r="D477" t="str">
            <v>958586909</v>
          </cell>
          <cell r="E477" t="str">
            <v>A</v>
          </cell>
          <cell r="F477" t="str">
            <v>140102</v>
          </cell>
          <cell r="G477" t="str">
            <v>rapigaschongoyape@gmail.com</v>
          </cell>
        </row>
        <row r="478">
          <cell r="C478" t="str">
            <v>RUIZ IZQUIERDO OSCAR JACINTO</v>
          </cell>
          <cell r="D478">
            <v>925619873</v>
          </cell>
          <cell r="E478" t="str">
            <v>A</v>
          </cell>
          <cell r="F478" t="str">
            <v>140102</v>
          </cell>
          <cell r="G478" t="str">
            <v>rapigaschongoyape@gmail.com</v>
          </cell>
        </row>
        <row r="479">
          <cell r="C479" t="str">
            <v>RUIZ IZQUIERDO OSCAR JACINTO</v>
          </cell>
          <cell r="D479">
            <v>983237889</v>
          </cell>
          <cell r="E479" t="str">
            <v>A</v>
          </cell>
          <cell r="F479" t="str">
            <v>140102</v>
          </cell>
          <cell r="G479" t="str">
            <v>rapigaschongoyape@gmail.com</v>
          </cell>
        </row>
        <row r="480">
          <cell r="C480" t="str">
            <v>SAAVEDRA DIAZ MARIA</v>
          </cell>
          <cell r="D480">
            <v>979215871</v>
          </cell>
          <cell r="E480" t="str">
            <v>A</v>
          </cell>
          <cell r="F480" t="str">
            <v>140102</v>
          </cell>
          <cell r="G480" t="str">
            <v>mariasaavedradiaz62@hotmail.com</v>
          </cell>
        </row>
        <row r="481">
          <cell r="C481" t="str">
            <v>SAAVEDRA DIAZ MARIA</v>
          </cell>
          <cell r="D481">
            <v>979647221</v>
          </cell>
          <cell r="E481" t="str">
            <v>A</v>
          </cell>
          <cell r="F481" t="str">
            <v>140102</v>
          </cell>
          <cell r="G481" t="str">
            <v>mariasaavedradiaz62@hotmail.com</v>
          </cell>
        </row>
        <row r="482">
          <cell r="C482" t="str">
            <v>SALAZAR LEON JOSE LUIS</v>
          </cell>
          <cell r="D482">
            <v>939001700</v>
          </cell>
          <cell r="E482" t="str">
            <v>A</v>
          </cell>
          <cell r="F482" t="str">
            <v>061307</v>
          </cell>
          <cell r="G482" t="str">
            <v>resplandecegas@gmail.com</v>
          </cell>
        </row>
        <row r="483">
          <cell r="C483" t="str">
            <v>SALAZAR LEON JOSE LUIS</v>
          </cell>
          <cell r="D483">
            <v>931904695</v>
          </cell>
          <cell r="E483" t="str">
            <v>A</v>
          </cell>
          <cell r="F483" t="str">
            <v>061307</v>
          </cell>
          <cell r="G483" t="str">
            <v>resplandecegas@gmail.com</v>
          </cell>
        </row>
        <row r="484">
          <cell r="C484" t="str">
            <v>SALAZAR LEON JOSE LUIS</v>
          </cell>
          <cell r="D484">
            <v>957095099</v>
          </cell>
          <cell r="E484" t="str">
            <v>A</v>
          </cell>
          <cell r="F484" t="str">
            <v>061307</v>
          </cell>
          <cell r="G484" t="str">
            <v>resplandecegas@gmail.com</v>
          </cell>
        </row>
        <row r="485">
          <cell r="C485" t="str">
            <v>SALAZAR SANCHEZ NERI</v>
          </cell>
          <cell r="D485">
            <v>979918053</v>
          </cell>
          <cell r="E485" t="str">
            <v>A</v>
          </cell>
          <cell r="F485" t="str">
            <v>140101</v>
          </cell>
          <cell r="G485" t="str">
            <v>nsalazarsac@gmail.com</v>
          </cell>
        </row>
        <row r="486">
          <cell r="C486" t="str">
            <v>SALDANA BUSTAMANTE DEINER</v>
          </cell>
          <cell r="D486">
            <v>976987557</v>
          </cell>
          <cell r="E486" t="str">
            <v>A</v>
          </cell>
          <cell r="F486" t="str">
            <v>060419</v>
          </cell>
          <cell r="G486" t="str">
            <v>deiner.sabu@gmail.com</v>
          </cell>
        </row>
        <row r="487">
          <cell r="C487" t="str">
            <v>SALDANA BUSTAMANTE DEINER</v>
          </cell>
          <cell r="D487">
            <v>961025836</v>
          </cell>
          <cell r="E487" t="str">
            <v>A</v>
          </cell>
          <cell r="F487" t="str">
            <v>060419</v>
          </cell>
          <cell r="G487" t="str">
            <v>deiner.sabu@gmail.com</v>
          </cell>
        </row>
        <row r="488">
          <cell r="C488" t="str">
            <v>SALDANA BUSTAMANTE DEINER</v>
          </cell>
          <cell r="D488">
            <v>961025368</v>
          </cell>
          <cell r="E488" t="str">
            <v>A</v>
          </cell>
          <cell r="F488" t="str">
            <v>060419</v>
          </cell>
          <cell r="G488" t="str">
            <v>deiner.sabu@gmail.com</v>
          </cell>
        </row>
        <row r="489">
          <cell r="C489" t="str">
            <v>SALDANA BUSTAMANTE DENILSON</v>
          </cell>
          <cell r="D489">
            <v>993806807</v>
          </cell>
          <cell r="E489" t="str">
            <v>A</v>
          </cell>
          <cell r="F489" t="str">
            <v>060419</v>
          </cell>
          <cell r="G489" t="str">
            <v>denilsonsaldanabustamante5@gmail.com</v>
          </cell>
        </row>
        <row r="490">
          <cell r="C490" t="str">
            <v>SALDANA BUSTAMANTE DENILSON</v>
          </cell>
          <cell r="D490">
            <v>993453533</v>
          </cell>
          <cell r="E490" t="str">
            <v>A</v>
          </cell>
          <cell r="F490" t="str">
            <v>060419</v>
          </cell>
          <cell r="G490" t="str">
            <v>denilsonsaldanabustamante5@gmail.com</v>
          </cell>
        </row>
        <row r="491">
          <cell r="C491" t="str">
            <v>SALDANA BUSTAMANTE DENILSON</v>
          </cell>
          <cell r="D491">
            <v>941173119</v>
          </cell>
          <cell r="E491" t="str">
            <v>A</v>
          </cell>
          <cell r="F491" t="str">
            <v>060419</v>
          </cell>
          <cell r="G491" t="str">
            <v>denilsonsaldanabustamante5@gmail.com</v>
          </cell>
        </row>
        <row r="492">
          <cell r="C492" t="str">
            <v>SANCHEZ CAJUSOL KETTY MARIA</v>
          </cell>
          <cell r="D492">
            <v>979960450</v>
          </cell>
          <cell r="E492" t="str">
            <v>A</v>
          </cell>
          <cell r="F492" t="str">
            <v>140312</v>
          </cell>
          <cell r="G492" t="str">
            <v>jomesa73@hotmail.com</v>
          </cell>
        </row>
        <row r="493">
          <cell r="C493" t="str">
            <v>SANCHEZ DAVILA RICHARD</v>
          </cell>
          <cell r="D493" t="str">
            <v>975120394</v>
          </cell>
          <cell r="E493" t="str">
            <v>A</v>
          </cell>
          <cell r="F493" t="str">
            <v>060607</v>
          </cell>
          <cell r="G493" t="str">
            <v>richarddavila313@gmail.com</v>
          </cell>
        </row>
        <row r="494">
          <cell r="C494" t="str">
            <v>SANCHEZ DAVILA RICHARD</v>
          </cell>
          <cell r="D494" t="str">
            <v>971962279</v>
          </cell>
          <cell r="E494" t="str">
            <v>A</v>
          </cell>
          <cell r="F494" t="str">
            <v>060607</v>
          </cell>
          <cell r="G494" t="str">
            <v>richarddavila313@gmail.com</v>
          </cell>
        </row>
        <row r="495">
          <cell r="C495" t="str">
            <v>SANCHEZ DAVILA RICHARD</v>
          </cell>
          <cell r="D495">
            <v>913603080</v>
          </cell>
          <cell r="E495" t="str">
            <v>A</v>
          </cell>
          <cell r="F495" t="str">
            <v>060607</v>
          </cell>
          <cell r="G495" t="str">
            <v>richarddavila313@gmail.com</v>
          </cell>
        </row>
        <row r="496">
          <cell r="C496" t="str">
            <v>SANCHEZ DAVILA RICHARD</v>
          </cell>
          <cell r="D496">
            <v>950685276</v>
          </cell>
          <cell r="E496" t="str">
            <v>A</v>
          </cell>
          <cell r="F496" t="str">
            <v>060607</v>
          </cell>
          <cell r="G496" t="str">
            <v>richarddavila313@gmail.com</v>
          </cell>
        </row>
        <row r="497">
          <cell r="C497" t="str">
            <v>SANCHEZ ESPINOZA ISABEL MARLENE</v>
          </cell>
          <cell r="D497" t="str">
            <v>932311082</v>
          </cell>
          <cell r="E497" t="str">
            <v>A</v>
          </cell>
          <cell r="F497" t="str">
            <v>140107</v>
          </cell>
          <cell r="G497" t="str">
            <v>Sanchezespinozamarleni@gmail.com</v>
          </cell>
        </row>
        <row r="498">
          <cell r="C498" t="str">
            <v>SANCHEZ ESPINOZA ISABEL MARLENE</v>
          </cell>
          <cell r="D498">
            <v>923431244</v>
          </cell>
          <cell r="E498" t="str">
            <v>A</v>
          </cell>
          <cell r="F498" t="str">
            <v>140107</v>
          </cell>
          <cell r="G498" t="str">
            <v>Sanchezespinozamarleni@gmail.com</v>
          </cell>
        </row>
        <row r="499">
          <cell r="C499" t="str">
            <v>SANCHEZ ESPINOZA ISABEL MARLENE</v>
          </cell>
          <cell r="D499">
            <v>948859341</v>
          </cell>
          <cell r="E499" t="str">
            <v>A</v>
          </cell>
          <cell r="F499" t="str">
            <v>140107</v>
          </cell>
          <cell r="G499" t="str">
            <v>Sanchezespinozamarleni@gmail.com</v>
          </cell>
        </row>
        <row r="500">
          <cell r="C500" t="str">
            <v>SANCHEZ PALOMINO EFRAIN ENRIQUE</v>
          </cell>
          <cell r="D500">
            <v>979919033</v>
          </cell>
          <cell r="E500" t="str">
            <v>A</v>
          </cell>
          <cell r="F500">
            <v>140114</v>
          </cell>
          <cell r="G500" t="str">
            <v>efraingas.santarosa@gmail.com</v>
          </cell>
        </row>
        <row r="501">
          <cell r="C501" t="str">
            <v>SANCHEZ PALOMINO EFRAIN ENRIQUE</v>
          </cell>
          <cell r="D501">
            <v>924422601</v>
          </cell>
          <cell r="E501" t="str">
            <v>A</v>
          </cell>
          <cell r="F501">
            <v>140114</v>
          </cell>
          <cell r="G501" t="str">
            <v>efraingas.santarosa@gmail.com</v>
          </cell>
        </row>
        <row r="502">
          <cell r="C502" t="str">
            <v>SANCHEZ RAMIREZ ANTHONY DAVID</v>
          </cell>
          <cell r="D502" t="str">
            <v>954288082</v>
          </cell>
          <cell r="E502" t="str">
            <v>A</v>
          </cell>
          <cell r="F502">
            <v>140110</v>
          </cell>
          <cell r="G502" t="str">
            <v>chopedemacuaco@gmail.com</v>
          </cell>
        </row>
        <row r="503">
          <cell r="C503" t="str">
            <v>SANCHEZ RAMIREZ ANTHONY DAVID</v>
          </cell>
          <cell r="D503" t="str">
            <v>944516487</v>
          </cell>
          <cell r="E503" t="str">
            <v>A</v>
          </cell>
          <cell r="F503">
            <v>140110</v>
          </cell>
          <cell r="G503" t="str">
            <v>chopedemacuaco@gmail.com</v>
          </cell>
        </row>
        <row r="504">
          <cell r="C504" t="str">
            <v>SANCHEZ YDROGO JOSE ABEL</v>
          </cell>
          <cell r="D504">
            <v>974795001</v>
          </cell>
          <cell r="E504" t="str">
            <v>A</v>
          </cell>
          <cell r="F504" t="str">
            <v>060408</v>
          </cell>
          <cell r="G504" t="str">
            <v>abelsanchezydrogo@gmail.com</v>
          </cell>
        </row>
        <row r="505">
          <cell r="C505" t="str">
            <v>SANCHEZ YDROGO JOSE ABEL</v>
          </cell>
          <cell r="D505">
            <v>900612781</v>
          </cell>
          <cell r="E505" t="str">
            <v>A</v>
          </cell>
          <cell r="F505" t="str">
            <v>060408</v>
          </cell>
          <cell r="G505" t="str">
            <v>abelsanchezydrogo@gmail.com</v>
          </cell>
        </row>
        <row r="506">
          <cell r="C506" t="str">
            <v>SANDOVAL SIESQUEN CRISTIAN GERARDO</v>
          </cell>
          <cell r="D506" t="str">
            <v>955201801</v>
          </cell>
          <cell r="E506" t="str">
            <v>A</v>
          </cell>
          <cell r="F506" t="str">
            <v>140114</v>
          </cell>
          <cell r="G506" t="str">
            <v>cristian.sandoval_24@hotmail.com</v>
          </cell>
        </row>
        <row r="507">
          <cell r="C507" t="str">
            <v>SANDOVAL SIESQUEN CRISTIAN GERARDO</v>
          </cell>
          <cell r="D507">
            <v>953111990</v>
          </cell>
          <cell r="E507" t="str">
            <v>A</v>
          </cell>
          <cell r="F507" t="str">
            <v>140114</v>
          </cell>
          <cell r="G507" t="str">
            <v>cristian.gassantarosa@gmail.com</v>
          </cell>
        </row>
        <row r="508">
          <cell r="C508" t="str">
            <v>SANDOVAL VILLEGAS HENRY</v>
          </cell>
          <cell r="D508">
            <v>942992658</v>
          </cell>
          <cell r="E508" t="str">
            <v>A</v>
          </cell>
          <cell r="F508" t="str">
            <v>140301</v>
          </cell>
          <cell r="G508" t="str">
            <v>8sandoval@gmail.com</v>
          </cell>
        </row>
        <row r="509">
          <cell r="C509" t="str">
            <v>SANDOVAL VILLEGAS HENRY</v>
          </cell>
          <cell r="D509">
            <v>945831011</v>
          </cell>
          <cell r="E509" t="str">
            <v>A</v>
          </cell>
          <cell r="F509" t="str">
            <v>140301</v>
          </cell>
          <cell r="G509" t="str">
            <v>8sandoval@gmail.com</v>
          </cell>
        </row>
        <row r="510">
          <cell r="C510" t="str">
            <v>SANTAMARIA ALAMO, ELVIS JOSE</v>
          </cell>
          <cell r="D510">
            <v>954970393</v>
          </cell>
          <cell r="E510" t="str">
            <v>A</v>
          </cell>
          <cell r="F510">
            <v>140312</v>
          </cell>
          <cell r="G510" t="str">
            <v>elvissantamariaalamo77@gmail.com</v>
          </cell>
        </row>
        <row r="511">
          <cell r="C511" t="str">
            <v>SANTAMARIA ALAMO, ELVIS JOSE</v>
          </cell>
          <cell r="D511">
            <v>937337104</v>
          </cell>
          <cell r="E511" t="str">
            <v>A</v>
          </cell>
          <cell r="F511">
            <v>140312</v>
          </cell>
          <cell r="G511" t="str">
            <v>elvissantamariaalamo77@gmail.com</v>
          </cell>
        </row>
        <row r="512">
          <cell r="C512" t="str">
            <v>SANTAMARIA MONTALBAN DEYSI MAGALLY</v>
          </cell>
          <cell r="D512" t="str">
            <v>993007707</v>
          </cell>
          <cell r="E512" t="str">
            <v>A</v>
          </cell>
          <cell r="F512" t="str">
            <v>140312</v>
          </cell>
          <cell r="G512" t="str">
            <v>adrigas181011@gmail.com</v>
          </cell>
        </row>
        <row r="513">
          <cell r="C513" t="str">
            <v>SANTISTEBAN ZENA MARIA ENMA</v>
          </cell>
          <cell r="D513">
            <v>979974620</v>
          </cell>
          <cell r="E513" t="str">
            <v>A</v>
          </cell>
          <cell r="F513">
            <v>140306</v>
          </cell>
          <cell r="G513" t="str">
            <v>mariaenma020481@gmail.com</v>
          </cell>
        </row>
        <row r="514">
          <cell r="C514" t="str">
            <v>SANTISTEBAN ZENA MARIA ENMA</v>
          </cell>
          <cell r="D514">
            <v>968786832</v>
          </cell>
          <cell r="E514" t="str">
            <v>A</v>
          </cell>
          <cell r="F514">
            <v>140306</v>
          </cell>
          <cell r="G514" t="str">
            <v>mariaenma020481@gmail.com</v>
          </cell>
        </row>
        <row r="515">
          <cell r="C515" t="str">
            <v>SAUCEDO DELGADO JUBER ERLI</v>
          </cell>
          <cell r="D515">
            <v>966252613</v>
          </cell>
          <cell r="E515" t="str">
            <v>A</v>
          </cell>
          <cell r="F515" t="str">
            <v>060601</v>
          </cell>
          <cell r="G515" t="str">
            <v>jubererlisaucedodelgado@gmail.com</v>
          </cell>
        </row>
        <row r="516">
          <cell r="C516" t="str">
            <v>SAUCEDO DELGADO JUBER ERLI</v>
          </cell>
          <cell r="D516">
            <v>953942587</v>
          </cell>
          <cell r="E516" t="str">
            <v>A</v>
          </cell>
          <cell r="F516" t="str">
            <v>060601</v>
          </cell>
          <cell r="G516" t="str">
            <v>jubererlisaucedodelgado@gmail.com</v>
          </cell>
        </row>
        <row r="517">
          <cell r="C517" t="str">
            <v>SAUCEDO DELGADO JUBER ERLI</v>
          </cell>
          <cell r="D517">
            <v>972421472</v>
          </cell>
          <cell r="E517" t="str">
            <v>A</v>
          </cell>
          <cell r="F517" t="str">
            <v>060601</v>
          </cell>
          <cell r="G517" t="str">
            <v>jubererlisaucedodelgado@gmail.com</v>
          </cell>
        </row>
        <row r="518">
          <cell r="C518" t="str">
            <v>SEGUNDO DIAZ VILLEGAS</v>
          </cell>
          <cell r="D518">
            <v>965976158</v>
          </cell>
          <cell r="E518" t="str">
            <v>A</v>
          </cell>
          <cell r="F518" t="str">
            <v>140102</v>
          </cell>
          <cell r="G518" t="str">
            <v>segundodiaz.villegas@hotmail.com</v>
          </cell>
        </row>
        <row r="519">
          <cell r="C519" t="str">
            <v>SEGUNDO DIAZ VILLEGAS</v>
          </cell>
          <cell r="D519">
            <v>990754855</v>
          </cell>
          <cell r="E519" t="str">
            <v>A</v>
          </cell>
          <cell r="F519" t="str">
            <v>140102</v>
          </cell>
          <cell r="G519" t="str">
            <v>segundodiaz.villegas@hotmail.com</v>
          </cell>
        </row>
        <row r="520">
          <cell r="C520" t="str">
            <v>SEGUNDO GILBERTO BUSTAMANTE CIEZA</v>
          </cell>
          <cell r="D520">
            <v>979905213</v>
          </cell>
          <cell r="E520" t="str">
            <v>A</v>
          </cell>
          <cell r="F520" t="str">
            <v>140117</v>
          </cell>
          <cell r="G520" t="str">
            <v>wisecas@hotmail.com</v>
          </cell>
        </row>
        <row r="521">
          <cell r="C521" t="str">
            <v>SEGUNDO GILBERTO BUSTAMANTE CIEZA</v>
          </cell>
          <cell r="D521">
            <v>976204250</v>
          </cell>
          <cell r="E521" t="str">
            <v>A</v>
          </cell>
          <cell r="F521" t="str">
            <v>140117</v>
          </cell>
          <cell r="G521" t="str">
            <v>wisecas@hotmail.com</v>
          </cell>
        </row>
        <row r="522">
          <cell r="C522" t="str">
            <v>SERVICIOS GENERALES HAD S.A.C.</v>
          </cell>
          <cell r="D522" t="str">
            <v>999738266</v>
          </cell>
          <cell r="E522" t="str">
            <v>A</v>
          </cell>
          <cell r="F522" t="str">
            <v>140101</v>
          </cell>
          <cell r="G522" t="str">
            <v>facturashuanilogas@gmail.com</v>
          </cell>
        </row>
        <row r="523">
          <cell r="C523" t="str">
            <v>SERVICIOS GENERALES HAD S.A.C.</v>
          </cell>
          <cell r="D523">
            <v>980985211</v>
          </cell>
          <cell r="E523" t="str">
            <v>A</v>
          </cell>
          <cell r="F523" t="str">
            <v>140101</v>
          </cell>
          <cell r="G523" t="str">
            <v>facturashuanilogas@gmail.com</v>
          </cell>
        </row>
        <row r="524">
          <cell r="C524" t="str">
            <v>SERVICIOS NORGAS S.R.L.</v>
          </cell>
          <cell r="D524">
            <v>943111137</v>
          </cell>
          <cell r="E524" t="str">
            <v>A</v>
          </cell>
          <cell r="F524" t="str">
            <v>060801</v>
          </cell>
          <cell r="G524" t="str">
            <v xml:space="preserve">contabilidadnorgas@gmail.com </v>
          </cell>
        </row>
        <row r="525">
          <cell r="C525" t="str">
            <v>SERVIGAS CHICLAYO E.I.R.L</v>
          </cell>
          <cell r="D525">
            <v>947713612</v>
          </cell>
          <cell r="E525" t="str">
            <v>A</v>
          </cell>
          <cell r="F525" t="str">
            <v>140105</v>
          </cell>
          <cell r="G525" t="str">
            <v>servigaschiclayo@yahoo.com</v>
          </cell>
        </row>
        <row r="526">
          <cell r="C526" t="str">
            <v>SERVIGAS CHICLAYO E.I.R.L</v>
          </cell>
          <cell r="D526">
            <v>920275843</v>
          </cell>
          <cell r="E526" t="str">
            <v>A</v>
          </cell>
          <cell r="F526" t="str">
            <v>140105</v>
          </cell>
          <cell r="G526" t="str">
            <v>servigaschiclayo@yahoo.com</v>
          </cell>
        </row>
        <row r="527">
          <cell r="C527" t="str">
            <v>SERVIGAS CHICLAYO E.I.R.L</v>
          </cell>
          <cell r="D527" t="str">
            <v>923945704</v>
          </cell>
          <cell r="E527" t="str">
            <v>A</v>
          </cell>
          <cell r="F527" t="str">
            <v>140105</v>
          </cell>
          <cell r="G527" t="str">
            <v xml:space="preserve">servigaschiclayo@yahoo.com </v>
          </cell>
        </row>
        <row r="528">
          <cell r="C528" t="str">
            <v>SERVIGAS CHICLAYO E.I.R.L</v>
          </cell>
          <cell r="D528" t="str">
            <v>950954382</v>
          </cell>
          <cell r="E528" t="str">
            <v>A</v>
          </cell>
          <cell r="F528" t="str">
            <v>140105</v>
          </cell>
          <cell r="G528" t="str">
            <v xml:space="preserve">servigaschiclayo@yahoo.com </v>
          </cell>
        </row>
        <row r="529">
          <cell r="C529" t="str">
            <v>SERVIGAS CHICLAYO E.I.R.L.</v>
          </cell>
          <cell r="D529" t="str">
            <v>914677958</v>
          </cell>
          <cell r="E529" t="str">
            <v>A</v>
          </cell>
          <cell r="F529" t="str">
            <v>140105</v>
          </cell>
          <cell r="G529" t="str">
            <v>servigaschiclayo@yahoo.com</v>
          </cell>
        </row>
        <row r="530">
          <cell r="C530" t="str">
            <v>SERVIGAS CHICLAYO E.I.R.L.</v>
          </cell>
          <cell r="D530" t="str">
            <v>923737608</v>
          </cell>
          <cell r="E530" t="str">
            <v>A</v>
          </cell>
          <cell r="F530" t="str">
            <v>140105</v>
          </cell>
          <cell r="G530" t="str">
            <v>servigaschiclayo@yahoo.com</v>
          </cell>
        </row>
        <row r="531">
          <cell r="C531" t="str">
            <v>SERVIGAS CHICLAYO E.I.R.L</v>
          </cell>
          <cell r="D531">
            <v>933354709</v>
          </cell>
          <cell r="E531" t="str">
            <v>A</v>
          </cell>
          <cell r="F531" t="str">
            <v>140105</v>
          </cell>
          <cell r="G531" t="str">
            <v>servigaschiclayo@yahoo.com</v>
          </cell>
        </row>
        <row r="532">
          <cell r="C532" t="str">
            <v>SERVIGAS CHICLAYO E.I.R.L</v>
          </cell>
          <cell r="D532">
            <v>918638846</v>
          </cell>
          <cell r="E532" t="str">
            <v>A</v>
          </cell>
          <cell r="F532" t="str">
            <v>140105</v>
          </cell>
          <cell r="G532" t="str">
            <v>servigaschiclayo@yahoo.com</v>
          </cell>
        </row>
        <row r="533">
          <cell r="C533" t="str">
            <v>SERVIGAS SAC</v>
          </cell>
          <cell r="D533" t="str">
            <v>922848265</v>
          </cell>
          <cell r="E533" t="str">
            <v>A</v>
          </cell>
          <cell r="F533" t="str">
            <v>140105</v>
          </cell>
          <cell r="G533" t="str">
            <v>asistentecontable@servigassac.com</v>
          </cell>
        </row>
        <row r="534">
          <cell r="C534" t="str">
            <v>SERVIGAS SAC</v>
          </cell>
          <cell r="D534" t="str">
            <v>979690285</v>
          </cell>
          <cell r="E534" t="str">
            <v>A</v>
          </cell>
          <cell r="F534" t="str">
            <v>140105</v>
          </cell>
          <cell r="G534" t="str">
            <v>asistentecontable@servigassac.com</v>
          </cell>
        </row>
        <row r="535">
          <cell r="C535" t="str">
            <v>SHEEN ORDONEZ CARLOS RAMIRO</v>
          </cell>
          <cell r="D535">
            <v>964182570</v>
          </cell>
          <cell r="E535" t="str">
            <v>A</v>
          </cell>
          <cell r="F535" t="str">
            <v>061108</v>
          </cell>
          <cell r="G535" t="str">
            <v>sisnanchoc@hotmail.com</v>
          </cell>
        </row>
        <row r="536">
          <cell r="C536" t="str">
            <v>SHEEN ORDONEZ CARLOS RAMIRO</v>
          </cell>
          <cell r="D536">
            <v>972583398</v>
          </cell>
          <cell r="E536" t="str">
            <v>A</v>
          </cell>
          <cell r="F536" t="str">
            <v>061108</v>
          </cell>
          <cell r="G536" t="str">
            <v>sisnanchoc@hotmail.com</v>
          </cell>
        </row>
        <row r="537">
          <cell r="C537" t="str">
            <v>SOPLAPUCO OLAZABAL FANY YOANY</v>
          </cell>
          <cell r="D537">
            <v>979455432</v>
          </cell>
          <cell r="E537" t="str">
            <v>A</v>
          </cell>
          <cell r="F537" t="str">
            <v>140205</v>
          </cell>
          <cell r="G537" t="str">
            <v>fannysopla29@gmail.com</v>
          </cell>
        </row>
        <row r="538">
          <cell r="C538" t="str">
            <v>SOPLAPUCO OLAZABAL FANY YOANY</v>
          </cell>
          <cell r="D538">
            <v>971570518</v>
          </cell>
          <cell r="E538" t="str">
            <v>A</v>
          </cell>
          <cell r="F538" t="str">
            <v>140205</v>
          </cell>
          <cell r="G538" t="str">
            <v>fannysopla29@gmail.com</v>
          </cell>
        </row>
        <row r="539">
          <cell r="C539" t="str">
            <v>SUAREZ JIMENEZ LUBERLY</v>
          </cell>
          <cell r="D539">
            <v>955590944</v>
          </cell>
          <cell r="E539" t="str">
            <v>A</v>
          </cell>
          <cell r="F539" t="str">
            <v>110108</v>
          </cell>
          <cell r="G539" t="str">
            <v>duver_22sj@hotmail.com</v>
          </cell>
        </row>
        <row r="540">
          <cell r="C540" t="str">
            <v>SUAREZ JIMENEZ LUBERLY</v>
          </cell>
          <cell r="D540">
            <v>945096748</v>
          </cell>
          <cell r="E540" t="str">
            <v>A</v>
          </cell>
          <cell r="F540" t="str">
            <v>110108</v>
          </cell>
          <cell r="G540" t="str">
            <v>duver_22sj@hotmail.com</v>
          </cell>
        </row>
        <row r="541">
          <cell r="C541" t="str">
            <v>SUAREZ LEYVA ALEXANDER</v>
          </cell>
          <cell r="D541" t="str">
            <v>913479203</v>
          </cell>
          <cell r="E541" t="str">
            <v>A</v>
          </cell>
          <cell r="F541" t="str">
            <v>061106</v>
          </cell>
          <cell r="G541" t="str">
            <v>alexsule_25@hotmail.com</v>
          </cell>
        </row>
        <row r="542">
          <cell r="C542" t="str">
            <v>SUCLUPE CHOZO, HILARIA</v>
          </cell>
          <cell r="D542" t="str">
            <v>912352278</v>
          </cell>
          <cell r="E542" t="str">
            <v>A</v>
          </cell>
          <cell r="F542">
            <v>140305</v>
          </cell>
          <cell r="G542" t="str">
            <v>hilaria.suclupe@gmail.com</v>
          </cell>
        </row>
        <row r="543">
          <cell r="C543" t="str">
            <v>SUCLUPE CHOZO, HILARIA</v>
          </cell>
          <cell r="D543" t="str">
            <v>934729335</v>
          </cell>
          <cell r="E543" t="str">
            <v>A</v>
          </cell>
          <cell r="F543">
            <v>140305</v>
          </cell>
          <cell r="G543" t="str">
            <v>hilaria.suclupe@gmail.com</v>
          </cell>
        </row>
        <row r="544">
          <cell r="C544" t="str">
            <v xml:space="preserve">SUCLUPE SANDOVAL ROXANA MARIBEL </v>
          </cell>
          <cell r="D544" t="str">
            <v>976841104</v>
          </cell>
          <cell r="E544" t="str">
            <v>A</v>
          </cell>
          <cell r="F544" t="str">
            <v>140303</v>
          </cell>
          <cell r="G544" t="str">
            <v>maribel_by@hotmail.com</v>
          </cell>
        </row>
        <row r="545">
          <cell r="C545" t="str">
            <v xml:space="preserve">SUCLUPE SANDOVAL ROXANA MARIBEL </v>
          </cell>
          <cell r="D545" t="str">
            <v>936682803</v>
          </cell>
          <cell r="E545" t="str">
            <v>A</v>
          </cell>
          <cell r="F545" t="str">
            <v>140303</v>
          </cell>
          <cell r="G545" t="str">
            <v>maribel_by@hotmail.com</v>
          </cell>
        </row>
        <row r="546">
          <cell r="C546" t="str">
            <v>TABOADA GUEVARA VICTOR ARMANDO</v>
          </cell>
          <cell r="D546">
            <v>978532990</v>
          </cell>
          <cell r="E546" t="str">
            <v>A</v>
          </cell>
          <cell r="F546" t="str">
            <v>140201</v>
          </cell>
          <cell r="G546" t="str">
            <v>xurdito2018@gmail.com</v>
          </cell>
        </row>
        <row r="547">
          <cell r="C547" t="str">
            <v>TABOADA GUEVARA VICTOR ARMANDO</v>
          </cell>
          <cell r="D547">
            <v>934851341</v>
          </cell>
          <cell r="E547" t="str">
            <v>A</v>
          </cell>
          <cell r="F547" t="str">
            <v>140201</v>
          </cell>
          <cell r="G547" t="str">
            <v>xurdito2018@gmail.com</v>
          </cell>
        </row>
        <row r="548">
          <cell r="C548" t="str">
            <v>TANTAJULCA HERRERA JOSE BARTOLO</v>
          </cell>
          <cell r="D548">
            <v>964667242</v>
          </cell>
          <cell r="E548" t="str">
            <v>A</v>
          </cell>
          <cell r="F548" t="str">
            <v>060401</v>
          </cell>
          <cell r="G548" t="str">
            <v>josetantajulca308@gmail.com</v>
          </cell>
        </row>
        <row r="549">
          <cell r="C549" t="str">
            <v>TANTAJULCA HERRERA JOSE BARTOLO</v>
          </cell>
          <cell r="D549">
            <v>979369839</v>
          </cell>
          <cell r="E549" t="str">
            <v>A</v>
          </cell>
          <cell r="F549" t="str">
            <v>060401</v>
          </cell>
          <cell r="G549" t="str">
            <v>josetantajulca308@gmail.com</v>
          </cell>
        </row>
        <row r="550">
          <cell r="C550" t="str">
            <v>TANTALEAN SANCHEZ YSIDRO ABEL</v>
          </cell>
          <cell r="D550" t="str">
            <v>948671582</v>
          </cell>
          <cell r="E550" t="str">
            <v>A</v>
          </cell>
          <cell r="F550" t="str">
            <v>060408</v>
          </cell>
          <cell r="G550" t="str">
            <v>tasenury09@gmail.com</v>
          </cell>
        </row>
        <row r="551">
          <cell r="C551" t="str">
            <v>TANTALEAN SANCHEZ YSIDRO ABEL</v>
          </cell>
          <cell r="D551" t="str">
            <v>984546580</v>
          </cell>
          <cell r="E551" t="str">
            <v>A</v>
          </cell>
          <cell r="F551" t="str">
            <v>060408</v>
          </cell>
          <cell r="G551" t="str">
            <v>tasenury09@gmail.com</v>
          </cell>
        </row>
        <row r="552">
          <cell r="C552" t="str">
            <v>TANTALEAN SANCHEZ YSIDRO ABEL</v>
          </cell>
          <cell r="D552" t="str">
            <v>949454549</v>
          </cell>
          <cell r="E552" t="str">
            <v>A</v>
          </cell>
          <cell r="F552" t="str">
            <v>060408</v>
          </cell>
          <cell r="G552" t="str">
            <v>tasenury09@gmail.com</v>
          </cell>
        </row>
        <row r="553">
          <cell r="C553" t="str">
            <v>TAPIA REGALADO NELLY</v>
          </cell>
          <cell r="D553">
            <v>956498896</v>
          </cell>
          <cell r="E553" t="str">
            <v>A</v>
          </cell>
          <cell r="F553" t="str">
            <v>060701</v>
          </cell>
          <cell r="G553" t="str">
            <v>nellytr_26@hotmail.com</v>
          </cell>
        </row>
        <row r="554">
          <cell r="C554" t="str">
            <v>TAPIA REGALADO NELLY</v>
          </cell>
          <cell r="D554">
            <v>942704508</v>
          </cell>
          <cell r="E554" t="str">
            <v>A</v>
          </cell>
          <cell r="F554" t="str">
            <v>060701</v>
          </cell>
          <cell r="G554" t="str">
            <v>nellytr_26@hotmail.com</v>
          </cell>
        </row>
        <row r="555">
          <cell r="C555" t="str">
            <v>TAPIA REGALADO NELLY</v>
          </cell>
          <cell r="D555">
            <v>956547416</v>
          </cell>
          <cell r="E555" t="str">
            <v>A</v>
          </cell>
          <cell r="F555" t="str">
            <v>060701</v>
          </cell>
          <cell r="G555" t="str">
            <v>nellytr_26@hotmail.com</v>
          </cell>
        </row>
        <row r="556">
          <cell r="C556" t="str">
            <v>TARIFENO RIMAPA EDER</v>
          </cell>
          <cell r="D556">
            <v>976001965</v>
          </cell>
          <cell r="E556" t="str">
            <v>A</v>
          </cell>
          <cell r="F556" t="str">
            <v>060601</v>
          </cell>
          <cell r="G556" t="str">
            <v>tari_27@hotmail.com</v>
          </cell>
        </row>
        <row r="557">
          <cell r="C557" t="str">
            <v>TARIFENO RIMAPA EDER</v>
          </cell>
          <cell r="D557">
            <v>984857374</v>
          </cell>
          <cell r="E557" t="str">
            <v>A</v>
          </cell>
          <cell r="F557" t="str">
            <v>060601</v>
          </cell>
          <cell r="G557" t="str">
            <v>tari_27@hotmail.com</v>
          </cell>
        </row>
        <row r="558">
          <cell r="C558" t="str">
            <v>TENORIO BAZAN MERLY YURLISA</v>
          </cell>
          <cell r="D558">
            <v>965197402</v>
          </cell>
          <cell r="E558" t="str">
            <v>A</v>
          </cell>
          <cell r="F558" t="str">
            <v>060602</v>
          </cell>
          <cell r="G558" t="str">
            <v>tbazanmerlyyurl@crece.uss.edu.pe</v>
          </cell>
        </row>
        <row r="559">
          <cell r="C559" t="str">
            <v>TENORIO BAZAN MERLY YURLISA</v>
          </cell>
          <cell r="D559">
            <v>961276470</v>
          </cell>
          <cell r="E559" t="str">
            <v>A</v>
          </cell>
          <cell r="F559" t="str">
            <v>060602</v>
          </cell>
          <cell r="G559" t="str">
            <v>tbazanmerlyyurl@crece.uss.edu.pe</v>
          </cell>
        </row>
        <row r="560">
          <cell r="C560" t="str">
            <v>TENORIO CARRANZA GENEBRARDO</v>
          </cell>
          <cell r="D560">
            <v>950248161</v>
          </cell>
          <cell r="E560" t="str">
            <v>A</v>
          </cell>
          <cell r="F560" t="str">
            <v>060602</v>
          </cell>
          <cell r="G560" t="str">
            <v xml:space="preserve">yheyser_8722@hotmail.com </v>
          </cell>
        </row>
        <row r="561">
          <cell r="C561" t="str">
            <v>TENORIO CARRANZA GENEBRARDO</v>
          </cell>
          <cell r="D561">
            <v>958975771</v>
          </cell>
          <cell r="E561" t="str">
            <v>A</v>
          </cell>
          <cell r="F561" t="str">
            <v>060602</v>
          </cell>
          <cell r="G561" t="str">
            <v xml:space="preserve">yheyser_8722@hotmail.com </v>
          </cell>
        </row>
        <row r="562">
          <cell r="C562" t="str">
            <v>TICLIAHUANCA BARRIOS NORVIL</v>
          </cell>
          <cell r="D562">
            <v>923665149</v>
          </cell>
          <cell r="E562" t="str">
            <v>A</v>
          </cell>
          <cell r="F562">
            <v>140308</v>
          </cell>
          <cell r="G562" t="str">
            <v>norvildelapilca@gmail.com</v>
          </cell>
        </row>
        <row r="563">
          <cell r="C563" t="str">
            <v>TICLIAHUANCA BARRIOS NORVIL</v>
          </cell>
          <cell r="D563">
            <v>962822605</v>
          </cell>
          <cell r="E563" t="str">
            <v>A</v>
          </cell>
          <cell r="F563">
            <v>140308</v>
          </cell>
          <cell r="G563" t="str">
            <v>norvildelapilca@gmail.com</v>
          </cell>
        </row>
        <row r="564">
          <cell r="C564" t="str">
            <v xml:space="preserve">TIMANA MIO GANNINA DEL ROSIO </v>
          </cell>
          <cell r="D564" t="str">
            <v>925781299</v>
          </cell>
          <cell r="E564" t="str">
            <v>A</v>
          </cell>
          <cell r="F564" t="str">
            <v>140308</v>
          </cell>
          <cell r="G564" t="str">
            <v>gannina82@hotmail.com</v>
          </cell>
        </row>
        <row r="565">
          <cell r="C565" t="str">
            <v xml:space="preserve">TIMANA MIO GANNINA DEL ROSIO </v>
          </cell>
          <cell r="D565" t="str">
            <v>980927840</v>
          </cell>
          <cell r="E565" t="str">
            <v>A</v>
          </cell>
          <cell r="F565" t="str">
            <v>140308</v>
          </cell>
          <cell r="G565" t="str">
            <v>gannina82@hotmail.com</v>
          </cell>
        </row>
        <row r="566">
          <cell r="C566" t="str">
            <v>TORRES GAMARRA LUCI</v>
          </cell>
          <cell r="D566">
            <v>968345499</v>
          </cell>
          <cell r="E566" t="str">
            <v>A</v>
          </cell>
          <cell r="F566" t="str">
            <v>061108</v>
          </cell>
          <cell r="G566" t="str">
            <v>wazaq_27@hotmail.com</v>
          </cell>
        </row>
        <row r="567">
          <cell r="C567" t="str">
            <v>TORRES GAMARRA LUCI</v>
          </cell>
          <cell r="D567">
            <v>996522928</v>
          </cell>
          <cell r="E567" t="str">
            <v>A</v>
          </cell>
          <cell r="F567" t="str">
            <v>061108</v>
          </cell>
          <cell r="G567" t="str">
            <v>wazaq_27@hotmail.com</v>
          </cell>
        </row>
        <row r="568">
          <cell r="C568" t="str">
            <v>TORRES GIL JEREMIAS</v>
          </cell>
          <cell r="D568">
            <v>968342780</v>
          </cell>
          <cell r="E568" t="str">
            <v>A</v>
          </cell>
          <cell r="F568" t="str">
            <v>061106</v>
          </cell>
          <cell r="G568" t="str">
            <v>delgado_contador@hotmail.com</v>
          </cell>
        </row>
        <row r="569">
          <cell r="C569" t="str">
            <v>TORRES GIL JEREMIAS</v>
          </cell>
          <cell r="D569">
            <v>985085463</v>
          </cell>
          <cell r="E569" t="str">
            <v>A</v>
          </cell>
          <cell r="F569" t="str">
            <v>061106</v>
          </cell>
          <cell r="G569" t="str">
            <v>delgado_contador@hotmail.com</v>
          </cell>
        </row>
        <row r="570">
          <cell r="C570" t="str">
            <v>TORRES SAAVEDRA JOSE ANTONIO</v>
          </cell>
          <cell r="D570">
            <v>979698027</v>
          </cell>
          <cell r="E570" t="str">
            <v>A</v>
          </cell>
          <cell r="F570" t="str">
            <v>140102</v>
          </cell>
          <cell r="G570" t="str">
            <v>jats_32@hotmail.com</v>
          </cell>
        </row>
        <row r="571">
          <cell r="C571" t="str">
            <v>TORRES SAAVEDRA JOSE ANTONIO</v>
          </cell>
          <cell r="D571">
            <v>960233564</v>
          </cell>
          <cell r="E571" t="str">
            <v>A</v>
          </cell>
          <cell r="F571" t="str">
            <v>140102</v>
          </cell>
          <cell r="G571" t="str">
            <v>jats_32@hotmail.com</v>
          </cell>
        </row>
        <row r="572">
          <cell r="C572" t="str">
            <v xml:space="preserve">TRANSPORTE &amp; DISTRIBUCIONES A&amp;B E.I.R.L. </v>
          </cell>
          <cell r="D572" t="str">
            <v>976716560</v>
          </cell>
          <cell r="E572" t="str">
            <v>A</v>
          </cell>
          <cell r="F572" t="str">
            <v>140105</v>
          </cell>
          <cell r="G572" t="str">
            <v>transportesayb@hotmail.com</v>
          </cell>
        </row>
        <row r="573">
          <cell r="C573" t="str">
            <v xml:space="preserve">TRANSPORTE &amp; DISTRIBUCIONES A&amp;B E.I.R.L. </v>
          </cell>
          <cell r="D573" t="str">
            <v>990341374</v>
          </cell>
          <cell r="E573" t="str">
            <v>A</v>
          </cell>
          <cell r="F573" t="str">
            <v>140105</v>
          </cell>
          <cell r="G573" t="str">
            <v>transportesayb@hotmail.com</v>
          </cell>
        </row>
        <row r="574">
          <cell r="C574" t="str">
            <v>TRANSPORTE Y DISTRIBUCIONES A&amp;B EIRL</v>
          </cell>
          <cell r="D574">
            <v>960099364</v>
          </cell>
          <cell r="E574" t="str">
            <v>A</v>
          </cell>
          <cell r="F574" t="str">
            <v>060401</v>
          </cell>
          <cell r="G574" t="str">
            <v>transportesayb@hotmail.com</v>
          </cell>
        </row>
        <row r="575">
          <cell r="C575" t="str">
            <v>TRANSPORTE Y DISTRIBUCIONES A&amp;B EIRL</v>
          </cell>
          <cell r="D575">
            <v>938863597</v>
          </cell>
          <cell r="E575" t="str">
            <v>A</v>
          </cell>
          <cell r="F575" t="str">
            <v>060401</v>
          </cell>
          <cell r="G575" t="str">
            <v>transportesayb@hotmail.com</v>
          </cell>
        </row>
        <row r="576">
          <cell r="C576" t="str">
            <v>TRANSPORTES ANTONY ADRIAN EIRL</v>
          </cell>
          <cell r="D576" t="str">
            <v>968785488</v>
          </cell>
          <cell r="E576" t="str">
            <v>A</v>
          </cell>
          <cell r="F576" t="str">
            <v>140105</v>
          </cell>
          <cell r="G576" t="str">
            <v>transp.antonyadrian@gmail.com</v>
          </cell>
        </row>
        <row r="577">
          <cell r="C577" t="str">
            <v>TRANSPORTES ANTONY ADRIAN EIRL</v>
          </cell>
          <cell r="D577">
            <v>975714173</v>
          </cell>
          <cell r="E577" t="str">
            <v>A</v>
          </cell>
          <cell r="F577" t="str">
            <v>140105</v>
          </cell>
          <cell r="G577" t="str">
            <v>transp.antonyadrian@gmail.com</v>
          </cell>
        </row>
        <row r="578">
          <cell r="C578" t="str">
            <v>TRANSPORTES CONDORPUNA S.R.L.</v>
          </cell>
          <cell r="D578">
            <v>988972727</v>
          </cell>
          <cell r="E578" t="str">
            <v>A</v>
          </cell>
          <cell r="F578" t="str">
            <v>060801</v>
          </cell>
          <cell r="G578" t="str">
            <v>transportes.condorpuna.srl@hotmail.com</v>
          </cell>
        </row>
        <row r="579">
          <cell r="C579" t="str">
            <v>TRANSPORTES CONDORPUNA S.R.L.</v>
          </cell>
          <cell r="D579">
            <v>973787032</v>
          </cell>
          <cell r="E579" t="str">
            <v>A</v>
          </cell>
          <cell r="F579" t="str">
            <v>060801</v>
          </cell>
          <cell r="G579" t="str">
            <v>transportes.condorpuna.srl@hotmail.com</v>
          </cell>
        </row>
        <row r="580">
          <cell r="C580" t="str">
            <v>TRANSPORTES CONDORPUNA S.R.L.</v>
          </cell>
          <cell r="D580">
            <v>988972828</v>
          </cell>
          <cell r="E580" t="str">
            <v>A</v>
          </cell>
          <cell r="F580" t="str">
            <v>060801</v>
          </cell>
          <cell r="G580" t="str">
            <v>transportes.condorpuna.srl@hotmail.com</v>
          </cell>
        </row>
        <row r="581">
          <cell r="C581" t="str">
            <v>TRANSPORTES J&amp;J MENOR E.I.R.L</v>
          </cell>
          <cell r="D581" t="str">
            <v>984825958</v>
          </cell>
          <cell r="E581" t="str">
            <v>A</v>
          </cell>
          <cell r="F581" t="str">
            <v>060601</v>
          </cell>
          <cell r="G581" t="str">
            <v>juliocesarsilvamenor@gmail.com</v>
          </cell>
        </row>
        <row r="582">
          <cell r="C582" t="str">
            <v xml:space="preserve">Transportes Turismo y Servicios Multiples Sierra del Norte EIRL </v>
          </cell>
          <cell r="D582">
            <v>961308121</v>
          </cell>
          <cell r="E582" t="str">
            <v>A</v>
          </cell>
          <cell r="F582" t="str">
            <v>060401</v>
          </cell>
          <cell r="G582" t="str">
            <v xml:space="preserve">aladid_ml@hotmail.com </v>
          </cell>
        </row>
        <row r="583">
          <cell r="C583" t="str">
            <v xml:space="preserve">Transportes Turismo y Servicios Multiples Sierra del Norte EIRL </v>
          </cell>
          <cell r="D583">
            <v>948443011</v>
          </cell>
          <cell r="E583" t="str">
            <v>A</v>
          </cell>
          <cell r="F583" t="str">
            <v>060401</v>
          </cell>
          <cell r="G583" t="str">
            <v xml:space="preserve">aladid_ml@hotmail.com </v>
          </cell>
        </row>
        <row r="584">
          <cell r="C584" t="str">
            <v xml:space="preserve">Transportes Turismo y Servicios Multiples Sierra del Norte EIRL </v>
          </cell>
          <cell r="D584">
            <v>965986950</v>
          </cell>
          <cell r="E584" t="str">
            <v>A</v>
          </cell>
          <cell r="F584" t="str">
            <v>060401</v>
          </cell>
          <cell r="G584" t="str">
            <v xml:space="preserve">aladid_ml@hotmail.com </v>
          </cell>
        </row>
        <row r="585">
          <cell r="C585" t="str">
            <v>URCIA MEJIA JULIO ENRIQUE</v>
          </cell>
          <cell r="D585">
            <v>996518889</v>
          </cell>
          <cell r="E585" t="str">
            <v>A</v>
          </cell>
          <cell r="F585" t="str">
            <v>140118</v>
          </cell>
          <cell r="G585" t="str">
            <v xml:space="preserve">juliourcia@hotmail.com </v>
          </cell>
        </row>
        <row r="586">
          <cell r="C586" t="str">
            <v>URCIA MEJIA JULIO ENRIQUE</v>
          </cell>
          <cell r="D586">
            <v>979431793</v>
          </cell>
          <cell r="E586" t="str">
            <v>A</v>
          </cell>
          <cell r="F586" t="str">
            <v>140118</v>
          </cell>
          <cell r="G586" t="str">
            <v xml:space="preserve">juliourcia@hotmail.com </v>
          </cell>
        </row>
        <row r="587">
          <cell r="C587" t="str">
            <v>URCIA MEJIA JULIO ENRIQUE</v>
          </cell>
          <cell r="D587">
            <v>999797670</v>
          </cell>
          <cell r="E587" t="str">
            <v>A</v>
          </cell>
          <cell r="F587" t="str">
            <v>140118</v>
          </cell>
          <cell r="G587" t="str">
            <v xml:space="preserve">juliourcia@hotmail.com </v>
          </cell>
        </row>
        <row r="588">
          <cell r="C588" t="str">
            <v>VALDERA SANDOVAL JUAN ADALBERTO</v>
          </cell>
          <cell r="D588">
            <v>918098796</v>
          </cell>
          <cell r="E588" t="str">
            <v>A</v>
          </cell>
          <cell r="F588" t="str">
            <v>140306</v>
          </cell>
          <cell r="G588" t="str">
            <v>libra_1_46@hotmail.com</v>
          </cell>
        </row>
        <row r="589">
          <cell r="C589" t="str">
            <v>VALDERA SANDOVAL JUAN ADALBERTO</v>
          </cell>
          <cell r="D589">
            <v>979015554</v>
          </cell>
          <cell r="E589" t="str">
            <v>A</v>
          </cell>
          <cell r="F589" t="str">
            <v>140306</v>
          </cell>
          <cell r="G589" t="str">
            <v>libra_1_46@hotmail.com</v>
          </cell>
        </row>
        <row r="590">
          <cell r="C590" t="str">
            <v>VALLEJOS HURTADO MARCO ADRIAN</v>
          </cell>
          <cell r="D590" t="str">
            <v>990277589</v>
          </cell>
          <cell r="E590" t="str">
            <v>A</v>
          </cell>
          <cell r="F590" t="str">
            <v>061301</v>
          </cell>
          <cell r="G590" t="str">
            <v>miluceritoch@hotmail.com</v>
          </cell>
        </row>
        <row r="591">
          <cell r="C591" t="str">
            <v>VALLEJOS HURTADO MARCO ADRIAN</v>
          </cell>
          <cell r="D591" t="str">
            <v>931103401</v>
          </cell>
          <cell r="E591" t="str">
            <v>A</v>
          </cell>
          <cell r="F591" t="str">
            <v>061301</v>
          </cell>
          <cell r="G591" t="str">
            <v>miluceritoch@hotmail.com</v>
          </cell>
        </row>
        <row r="592">
          <cell r="C592" t="str">
            <v>VARGAS GARCIA ORLANDO</v>
          </cell>
          <cell r="D592">
            <v>998982466</v>
          </cell>
          <cell r="E592" t="str">
            <v>A</v>
          </cell>
          <cell r="F592" t="str">
            <v>060603</v>
          </cell>
          <cell r="G592" t="str">
            <v>ovargastru@hotmail.com</v>
          </cell>
        </row>
        <row r="593">
          <cell r="C593" t="str">
            <v>VARGAS GARCIA ORLANDO</v>
          </cell>
          <cell r="D593">
            <v>956290257</v>
          </cell>
          <cell r="E593" t="str">
            <v>A</v>
          </cell>
          <cell r="F593" t="str">
            <v>060603</v>
          </cell>
          <cell r="G593" t="str">
            <v>ovargastru@hotmail.com</v>
          </cell>
        </row>
        <row r="594">
          <cell r="C594" t="str">
            <v xml:space="preserve">VARGAS GUERRERO RAFAEL </v>
          </cell>
          <cell r="D594">
            <v>932049512</v>
          </cell>
          <cell r="E594" t="str">
            <v>A</v>
          </cell>
          <cell r="F594" t="str">
            <v>060602</v>
          </cell>
          <cell r="G594" t="str">
            <v>rafavargasguerrero24@gmail.com</v>
          </cell>
        </row>
        <row r="595">
          <cell r="C595" t="str">
            <v>VASQUEZ ALARCON BERTILDE</v>
          </cell>
          <cell r="D595">
            <v>943835723</v>
          </cell>
          <cell r="E595" t="str">
            <v>A</v>
          </cell>
          <cell r="F595" t="str">
            <v>060605</v>
          </cell>
          <cell r="G595" t="str">
            <v>rociolisbethca@gmail.com</v>
          </cell>
        </row>
        <row r="596">
          <cell r="C596" t="str">
            <v>VASQUEZ ALARCON BERTILDE</v>
          </cell>
          <cell r="D596">
            <v>997682421</v>
          </cell>
          <cell r="E596" t="str">
            <v>A</v>
          </cell>
          <cell r="F596" t="str">
            <v>060605</v>
          </cell>
          <cell r="G596" t="str">
            <v>rociolisbethca@gmail.com</v>
          </cell>
        </row>
        <row r="597">
          <cell r="C597" t="str">
            <v>VASQUEZ AREVALO RAMIRO</v>
          </cell>
          <cell r="D597">
            <v>976744175</v>
          </cell>
          <cell r="E597" t="str">
            <v>A</v>
          </cell>
          <cell r="F597" t="str">
            <v>060604</v>
          </cell>
          <cell r="G597" t="str">
            <v xml:space="preserve">vasquezarevaloramiro@gmail.com </v>
          </cell>
        </row>
        <row r="598">
          <cell r="C598" t="str">
            <v>VASQUEZ AREVALO RAMIRO</v>
          </cell>
          <cell r="D598" t="str">
            <v>986280080</v>
          </cell>
          <cell r="E598" t="str">
            <v>A</v>
          </cell>
          <cell r="F598" t="str">
            <v>060604</v>
          </cell>
          <cell r="G598" t="str">
            <v xml:space="preserve">vasquezarevaloramiro@gmail.com </v>
          </cell>
        </row>
        <row r="599">
          <cell r="C599" t="str">
            <v>VASQUEZ AREVALO RAMIRO</v>
          </cell>
          <cell r="D599" t="str">
            <v>972639577</v>
          </cell>
          <cell r="E599" t="str">
            <v>A</v>
          </cell>
          <cell r="F599" t="str">
            <v>060604</v>
          </cell>
          <cell r="G599" t="str">
            <v xml:space="preserve">vasquezarevaloramiro@gmail.com </v>
          </cell>
        </row>
        <row r="600">
          <cell r="C600" t="str">
            <v xml:space="preserve">VASQUEZ CORONEL SOVEIDA </v>
          </cell>
          <cell r="D600">
            <v>938298677</v>
          </cell>
          <cell r="E600" t="str">
            <v>A</v>
          </cell>
          <cell r="F600" t="str">
            <v>060413</v>
          </cell>
          <cell r="G600" t="str">
            <v>moiserr_39@hotmail.com</v>
          </cell>
        </row>
        <row r="601">
          <cell r="C601" t="str">
            <v xml:space="preserve">VASQUEZ CORONEL SOVEIDA </v>
          </cell>
          <cell r="D601">
            <v>979621807</v>
          </cell>
          <cell r="E601" t="str">
            <v>A</v>
          </cell>
          <cell r="F601" t="str">
            <v>060413</v>
          </cell>
          <cell r="G601" t="str">
            <v>moiserr_39@hotmail.com</v>
          </cell>
        </row>
        <row r="602">
          <cell r="C602" t="str">
            <v xml:space="preserve">VASQUEZ CORONEL SOVEIDA </v>
          </cell>
          <cell r="D602">
            <v>917013136</v>
          </cell>
          <cell r="E602" t="str">
            <v>A</v>
          </cell>
          <cell r="F602" t="str">
            <v>060413</v>
          </cell>
          <cell r="G602" t="str">
            <v>moiserr_39@hotmail.com</v>
          </cell>
        </row>
        <row r="603">
          <cell r="C603" t="str">
            <v>VASQUEZ FERNANDEZ VICTOR ALBERTO</v>
          </cell>
          <cell r="D603">
            <v>925571172</v>
          </cell>
          <cell r="E603" t="str">
            <v>A</v>
          </cell>
          <cell r="F603" t="str">
            <v>060417</v>
          </cell>
          <cell r="G603" t="str">
            <v>ingdriad7@gmail.com</v>
          </cell>
        </row>
        <row r="604">
          <cell r="C604" t="str">
            <v>VASQUEZ FERNANDEZ VICTOR ALBERTO</v>
          </cell>
          <cell r="D604">
            <v>968876971</v>
          </cell>
          <cell r="E604" t="str">
            <v>A</v>
          </cell>
          <cell r="F604" t="str">
            <v>060417</v>
          </cell>
          <cell r="G604" t="str">
            <v>ingdriad7@gmail.com</v>
          </cell>
        </row>
        <row r="605">
          <cell r="C605" t="str">
            <v>VASQUEZ FERNANDEZ VICTOR ALBERTO</v>
          </cell>
          <cell r="D605">
            <v>967122924</v>
          </cell>
          <cell r="E605" t="str">
            <v>A</v>
          </cell>
          <cell r="F605" t="str">
            <v>060417</v>
          </cell>
          <cell r="G605" t="str">
            <v>ingdriad7@gmail.com</v>
          </cell>
        </row>
        <row r="606">
          <cell r="C606" t="str">
            <v>VASQUEZ SALDANA WILDER ANIBAL</v>
          </cell>
          <cell r="D606">
            <v>952516177</v>
          </cell>
          <cell r="E606" t="str">
            <v>A</v>
          </cell>
          <cell r="F606" t="str">
            <v>060703</v>
          </cell>
          <cell r="G606" t="str">
            <v>vasquezsaldañawilder97@gmail.com</v>
          </cell>
        </row>
        <row r="607">
          <cell r="C607" t="str">
            <v>VASQUEZ SALDANA WILDER ANIBAL</v>
          </cell>
          <cell r="D607">
            <v>972999934</v>
          </cell>
          <cell r="E607" t="str">
            <v>A</v>
          </cell>
          <cell r="F607" t="str">
            <v>060703</v>
          </cell>
          <cell r="G607" t="str">
            <v>vasquezsaldañawilder97@gmail.com</v>
          </cell>
        </row>
        <row r="608">
          <cell r="C608" t="str">
            <v>VELASQUEZ LLONTOP MARTHA ELIZABETH</v>
          </cell>
          <cell r="D608" t="str">
            <v>990647986</v>
          </cell>
          <cell r="E608" t="str">
            <v>A</v>
          </cell>
          <cell r="F608" t="str">
            <v>140303</v>
          </cell>
          <cell r="G608" t="str">
            <v>carlos_acosta_20@hotmail.com</v>
          </cell>
        </row>
        <row r="609">
          <cell r="C609" t="str">
            <v>VENTAS Y SERVICIOS DAYANA EIRL</v>
          </cell>
          <cell r="D609">
            <v>968042224</v>
          </cell>
          <cell r="E609" t="str">
            <v>A</v>
          </cell>
          <cell r="F609" t="str">
            <v>060601</v>
          </cell>
          <cell r="G609" t="str">
            <v>orlando_28_06@hotmail.com</v>
          </cell>
        </row>
        <row r="610">
          <cell r="C610" t="str">
            <v>VENTAS Y SERVICIOS DAYANA EIRL</v>
          </cell>
          <cell r="D610">
            <v>973306156</v>
          </cell>
          <cell r="E610" t="str">
            <v>A</v>
          </cell>
          <cell r="F610" t="str">
            <v>060601</v>
          </cell>
          <cell r="G610" t="str">
            <v>orlando_28_06@hotmail.com</v>
          </cell>
        </row>
        <row r="611">
          <cell r="C611" t="str">
            <v>VENTURA GARCIA JOSE ENRIQUE</v>
          </cell>
          <cell r="D611">
            <v>966137810</v>
          </cell>
          <cell r="E611" t="str">
            <v>A</v>
          </cell>
          <cell r="F611" t="str">
            <v>060801</v>
          </cell>
          <cell r="G611" t="str">
            <v>jose75venturagarcia@gmail.com</v>
          </cell>
        </row>
        <row r="612">
          <cell r="C612" t="str">
            <v>VENTURA GARCIA JOSE ENRIQUE</v>
          </cell>
          <cell r="D612">
            <v>973508509</v>
          </cell>
          <cell r="E612" t="str">
            <v>A</v>
          </cell>
          <cell r="F612" t="str">
            <v>060801</v>
          </cell>
          <cell r="G612" t="str">
            <v>jose75venturagarcia@gmail.com</v>
          </cell>
        </row>
        <row r="613">
          <cell r="C613" t="str">
            <v>VERA REGALADO MERARDO</v>
          </cell>
          <cell r="D613">
            <v>931188702</v>
          </cell>
          <cell r="E613" t="str">
            <v>A</v>
          </cell>
          <cell r="F613" t="str">
            <v>060614</v>
          </cell>
          <cell r="G613" t="str">
            <v xml:space="preserve">mera_vr@hotmail.com </v>
          </cell>
        </row>
        <row r="614">
          <cell r="C614" t="str">
            <v>VERA REGALADO MERARDO</v>
          </cell>
          <cell r="D614">
            <v>970294771</v>
          </cell>
          <cell r="E614" t="str">
            <v>A</v>
          </cell>
          <cell r="F614" t="str">
            <v>060614</v>
          </cell>
          <cell r="G614" t="str">
            <v>mera_vr@hotmail.com</v>
          </cell>
        </row>
        <row r="615">
          <cell r="C615" t="str">
            <v>VERA REGALADO MERARDO</v>
          </cell>
          <cell r="D615">
            <v>946327699</v>
          </cell>
          <cell r="E615" t="str">
            <v>A</v>
          </cell>
          <cell r="F615" t="str">
            <v>060614</v>
          </cell>
          <cell r="G615" t="str">
            <v>mera_vr@hotmail.com</v>
          </cell>
        </row>
        <row r="616">
          <cell r="C616" t="str">
            <v>VIDARTE RISCO JORGE ENRIQUE</v>
          </cell>
          <cell r="D616">
            <v>979455374</v>
          </cell>
          <cell r="E616" t="str">
            <v>A</v>
          </cell>
          <cell r="F616" t="str">
            <v>140105</v>
          </cell>
          <cell r="G616" t="str">
            <v>jorgevidarte@hotmail.com</v>
          </cell>
        </row>
        <row r="617">
          <cell r="C617" t="str">
            <v>VIDARTE RISCO JORGE ENRIQUE</v>
          </cell>
          <cell r="D617">
            <v>979643607</v>
          </cell>
          <cell r="E617" t="str">
            <v>A</v>
          </cell>
          <cell r="F617" t="str">
            <v>140105</v>
          </cell>
          <cell r="G617" t="str">
            <v>jorgevidarte@hotmail.com</v>
          </cell>
        </row>
        <row r="618">
          <cell r="C618" t="str">
            <v>VILLANUEVA VILLALOBOS RONAL</v>
          </cell>
          <cell r="D618">
            <v>962787789</v>
          </cell>
          <cell r="E618" t="str">
            <v>A</v>
          </cell>
          <cell r="F618" t="str">
            <v>140105</v>
          </cell>
          <cell r="G618" t="str">
            <v>ps8_2012@hotmail.com</v>
          </cell>
        </row>
        <row r="619">
          <cell r="C619" t="str">
            <v>VILLANUEVA VILLALOBOS RONAL</v>
          </cell>
          <cell r="D619">
            <v>964691266</v>
          </cell>
          <cell r="E619" t="str">
            <v>A</v>
          </cell>
          <cell r="F619" t="str">
            <v>140105</v>
          </cell>
          <cell r="G619" t="str">
            <v>ps8_2012@hotmail.com</v>
          </cell>
        </row>
        <row r="620">
          <cell r="C620" t="str">
            <v>VILLEGAS QUINTANA DE ZAMBRANO VERONICA DEL PILAR</v>
          </cell>
          <cell r="D620" t="str">
            <v>974149156</v>
          </cell>
          <cell r="E620" t="str">
            <v>A</v>
          </cell>
          <cell r="F620" t="str">
            <v>140119</v>
          </cell>
          <cell r="G620" t="str">
            <v>maryzambranovillegas@gmail.com</v>
          </cell>
        </row>
        <row r="621">
          <cell r="C621" t="str">
            <v>VILLEGAS QUINTANA DE ZAMBRANO VERONICA DEL PILAR</v>
          </cell>
          <cell r="D621" t="str">
            <v>923915510</v>
          </cell>
          <cell r="E621" t="str">
            <v>A</v>
          </cell>
          <cell r="F621" t="str">
            <v>140119</v>
          </cell>
          <cell r="G621" t="str">
            <v>maryzambranovillegas@gmail.com</v>
          </cell>
        </row>
        <row r="622">
          <cell r="C622" t="str">
            <v>VIZCONDE DE DAVILA ALICIA TERESA</v>
          </cell>
          <cell r="D622">
            <v>979511395</v>
          </cell>
          <cell r="E622" t="str">
            <v>A</v>
          </cell>
          <cell r="F622">
            <v>140101</v>
          </cell>
          <cell r="G622" t="str">
            <v>manuel_davila03@hotmail.com</v>
          </cell>
        </row>
        <row r="623">
          <cell r="C623" t="str">
            <v>VIZCONDE DE DAVILA ALICIA TERESA</v>
          </cell>
          <cell r="D623">
            <v>978919474</v>
          </cell>
          <cell r="E623" t="str">
            <v>A</v>
          </cell>
          <cell r="F623">
            <v>140101</v>
          </cell>
          <cell r="G623" t="str">
            <v>manuel_davila03@hotmail.com</v>
          </cell>
        </row>
        <row r="624">
          <cell r="C624" t="str">
            <v xml:space="preserve">WONG FALLA CESAR AUGUSTO </v>
          </cell>
          <cell r="D624" t="str">
            <v>934577396</v>
          </cell>
          <cell r="E624" t="str">
            <v>A</v>
          </cell>
          <cell r="F624" t="str">
            <v>140307</v>
          </cell>
          <cell r="G624" t="str">
            <v>leo_587_6@hotmail.com</v>
          </cell>
        </row>
        <row r="625">
          <cell r="C625" t="str">
            <v xml:space="preserve">WONG FALLA CESAR AUGUSTO </v>
          </cell>
          <cell r="D625" t="str">
            <v>963840797</v>
          </cell>
          <cell r="E625" t="str">
            <v>A</v>
          </cell>
          <cell r="F625" t="str">
            <v>140307</v>
          </cell>
          <cell r="G625" t="str">
            <v>leo_587_6@hotmail.com</v>
          </cell>
        </row>
        <row r="626">
          <cell r="C626" t="str">
            <v>ZAPATA ARELLANO MANUEL</v>
          </cell>
          <cell r="D626" t="str">
            <v>973329731</v>
          </cell>
          <cell r="E626" t="str">
            <v>A</v>
          </cell>
          <cell r="F626" t="str">
            <v>140307</v>
          </cell>
          <cell r="G626" t="str">
            <v>manuelzapatadetongorrape@gmail.com</v>
          </cell>
        </row>
        <row r="627">
          <cell r="C627" t="str">
            <v>ZAPATA ARELLANO MANUEL</v>
          </cell>
          <cell r="D627" t="str">
            <v>946439195</v>
          </cell>
          <cell r="E627" t="str">
            <v>A</v>
          </cell>
          <cell r="F627" t="str">
            <v>140307</v>
          </cell>
          <cell r="G627" t="str">
            <v>manuelzapatadetongorrape@gmail.com</v>
          </cell>
        </row>
        <row r="628">
          <cell r="C628" t="str">
            <v>ZAPATA VALLEJOS FREDY ALMANZOR</v>
          </cell>
          <cell r="D628">
            <v>979583799</v>
          </cell>
          <cell r="E628" t="str">
            <v>A</v>
          </cell>
          <cell r="F628">
            <v>140117</v>
          </cell>
          <cell r="G628" t="str">
            <v>fredy_zv03@hotmail.com</v>
          </cell>
        </row>
        <row r="629">
          <cell r="C629" t="str">
            <v>ZETA GAS ANDINO S.A</v>
          </cell>
          <cell r="D629">
            <v>978178584</v>
          </cell>
          <cell r="E629" t="str">
            <v>A</v>
          </cell>
          <cell r="F629" t="str">
            <v>150122</v>
          </cell>
          <cell r="G629" t="str">
            <v>granelperu@grupozeta.com.pe</v>
          </cell>
        </row>
        <row r="630">
          <cell r="C630" t="str">
            <v>ZETA GAS ANDINO S.A</v>
          </cell>
          <cell r="D630">
            <v>956476051</v>
          </cell>
          <cell r="E630" t="str">
            <v>A</v>
          </cell>
          <cell r="F630" t="str">
            <v>140101</v>
          </cell>
          <cell r="G630" t="str">
            <v>granelperu@grupozeta.com.pe</v>
          </cell>
        </row>
        <row r="631">
          <cell r="C631" t="str">
            <v>ZETA GAS ANDINO S.A</v>
          </cell>
          <cell r="D631">
            <v>949645593</v>
          </cell>
          <cell r="E631" t="str">
            <v>A</v>
          </cell>
          <cell r="F631" t="str">
            <v>150122</v>
          </cell>
          <cell r="G631" t="str">
            <v>granelperu@grupozeta.com.pe</v>
          </cell>
        </row>
        <row r="632">
          <cell r="C632" t="str">
            <v>ZETA GAS ANDINO S.A</v>
          </cell>
          <cell r="D632">
            <v>949645670</v>
          </cell>
          <cell r="E632" t="str">
            <v>A</v>
          </cell>
          <cell r="F632" t="str">
            <v>150122</v>
          </cell>
          <cell r="G632" t="str">
            <v>granelperu@grupozeta.com.pe</v>
          </cell>
        </row>
        <row r="633">
          <cell r="C633" t="str">
            <v>ZETA GAS ANDINO S.A</v>
          </cell>
          <cell r="D633">
            <v>978178858</v>
          </cell>
          <cell r="E633" t="str">
            <v>A</v>
          </cell>
          <cell r="F633" t="str">
            <v>140106</v>
          </cell>
          <cell r="G633" t="str">
            <v>granelperu@grupozeta.com.pe</v>
          </cell>
        </row>
        <row r="634">
          <cell r="C634" t="str">
            <v>ZULOETA GUERRERO JOSUE HAROLD</v>
          </cell>
          <cell r="D634" t="str">
            <v>954849119</v>
          </cell>
          <cell r="E634" t="str">
            <v>A</v>
          </cell>
          <cell r="F634" t="str">
            <v>140102</v>
          </cell>
          <cell r="G634" t="str">
            <v>dicsonzuloeta@gmail.com</v>
          </cell>
        </row>
        <row r="635">
          <cell r="C635" t="str">
            <v>ZULOETA GUERRERO JOSUE HAROLD</v>
          </cell>
          <cell r="D635" t="str">
            <v>994994314</v>
          </cell>
          <cell r="E635" t="str">
            <v>A</v>
          </cell>
          <cell r="F635" t="str">
            <v>140102</v>
          </cell>
          <cell r="G635" t="str">
            <v>dicsonzuloeta@gmail.com</v>
          </cell>
        </row>
        <row r="636">
          <cell r="C636" t="str">
            <v>ZULOETA HERNANDEZ RAUL YOEL</v>
          </cell>
          <cell r="D636">
            <v>969376448</v>
          </cell>
          <cell r="E636" t="str">
            <v>A</v>
          </cell>
          <cell r="F636" t="str">
            <v>140306</v>
          </cell>
          <cell r="G636" t="str">
            <v>raulyoelzuloeta@gmail.com</v>
          </cell>
        </row>
        <row r="637">
          <cell r="C637" t="str">
            <v>ZULOETA HERNANDEZ RAUL YOEL</v>
          </cell>
          <cell r="D637">
            <v>933767147</v>
          </cell>
          <cell r="E637" t="str">
            <v>A</v>
          </cell>
          <cell r="F637" t="str">
            <v>140306</v>
          </cell>
          <cell r="G637" t="str">
            <v>raulyoelzuloeta@gmail.com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E013-BF1F-48CC-9FDE-57E24B515B4A}">
  <dimension ref="A1:F309"/>
  <sheetViews>
    <sheetView topLeftCell="B1" workbookViewId="0">
      <selection activeCell="E1" sqref="E1:E1048576"/>
    </sheetView>
  </sheetViews>
  <sheetFormatPr baseColWidth="10" defaultColWidth="51.109375" defaultRowHeight="14.4" x14ac:dyDescent="0.3"/>
  <cols>
    <col min="1" max="1" width="127.109375" bestFit="1" customWidth="1"/>
    <col min="2" max="2" width="30" bestFit="1" customWidth="1"/>
    <col min="3" max="3" width="13" bestFit="1" customWidth="1"/>
    <col min="4" max="4" width="15.5546875" bestFit="1" customWidth="1"/>
    <col min="5" max="5" width="57.6640625" bestFit="1" customWidth="1"/>
    <col min="6" max="6" width="14" style="7" customWidth="1"/>
  </cols>
  <sheetData>
    <row r="1" spans="1:6" x14ac:dyDescent="0.3">
      <c r="A1" s="2" t="s">
        <v>7</v>
      </c>
      <c r="B1" s="2" t="s">
        <v>13</v>
      </c>
      <c r="C1" s="2" t="s">
        <v>14</v>
      </c>
      <c r="D1" s="2" t="s">
        <v>15</v>
      </c>
      <c r="E1" s="2" t="s">
        <v>12</v>
      </c>
      <c r="F1" s="10" t="s">
        <v>2780</v>
      </c>
    </row>
    <row r="2" spans="1:6" x14ac:dyDescent="0.3">
      <c r="A2" s="5" t="s">
        <v>953</v>
      </c>
      <c r="B2" s="5" t="s">
        <v>956</v>
      </c>
      <c r="C2" s="5" t="s">
        <v>957</v>
      </c>
      <c r="D2" s="5" t="s">
        <v>957</v>
      </c>
      <c r="E2" s="5" t="s">
        <v>955</v>
      </c>
      <c r="F2" s="7" t="s">
        <v>2781</v>
      </c>
    </row>
    <row r="3" spans="1:6" x14ac:dyDescent="0.3">
      <c r="A3" s="5" t="s">
        <v>17</v>
      </c>
      <c r="B3" s="5" t="s">
        <v>22</v>
      </c>
      <c r="C3" s="5" t="s">
        <v>23</v>
      </c>
      <c r="D3" s="5" t="s">
        <v>24</v>
      </c>
      <c r="E3" s="5" t="s">
        <v>21</v>
      </c>
      <c r="F3" s="7">
        <v>964778345</v>
      </c>
    </row>
    <row r="4" spans="1:6" x14ac:dyDescent="0.3">
      <c r="A4" s="5" t="s">
        <v>26</v>
      </c>
      <c r="B4" s="5" t="s">
        <v>31</v>
      </c>
      <c r="C4" s="5" t="s">
        <v>32</v>
      </c>
      <c r="D4" s="5" t="s">
        <v>24</v>
      </c>
      <c r="E4" s="5" t="s">
        <v>30</v>
      </c>
      <c r="F4" s="7">
        <v>948143395</v>
      </c>
    </row>
    <row r="5" spans="1:6" x14ac:dyDescent="0.3">
      <c r="A5" s="5" t="s">
        <v>34</v>
      </c>
      <c r="B5" s="5" t="s">
        <v>39</v>
      </c>
      <c r="C5" s="5" t="s">
        <v>23</v>
      </c>
      <c r="D5" s="5" t="s">
        <v>24</v>
      </c>
      <c r="E5" s="5" t="s">
        <v>38</v>
      </c>
      <c r="F5" s="7">
        <v>969288296</v>
      </c>
    </row>
    <row r="6" spans="1:6" x14ac:dyDescent="0.3">
      <c r="A6" s="5" t="s">
        <v>50</v>
      </c>
      <c r="B6" s="5" t="s">
        <v>55</v>
      </c>
      <c r="C6" s="5" t="s">
        <v>56</v>
      </c>
      <c r="D6" s="5" t="s">
        <v>24</v>
      </c>
      <c r="E6" s="5" t="s">
        <v>54</v>
      </c>
      <c r="F6" s="7">
        <v>982489693</v>
      </c>
    </row>
    <row r="7" spans="1:6" x14ac:dyDescent="0.3">
      <c r="A7" s="5" t="s">
        <v>58</v>
      </c>
      <c r="B7" s="5" t="s">
        <v>63</v>
      </c>
      <c r="C7" s="5" t="s">
        <v>23</v>
      </c>
      <c r="D7" s="5" t="s">
        <v>24</v>
      </c>
      <c r="E7" s="5" t="s">
        <v>62</v>
      </c>
      <c r="F7" s="7">
        <v>904696813</v>
      </c>
    </row>
    <row r="8" spans="1:6" x14ac:dyDescent="0.3">
      <c r="A8" s="5" t="s">
        <v>87</v>
      </c>
      <c r="B8" s="5" t="s">
        <v>92</v>
      </c>
      <c r="C8" s="5" t="s">
        <v>56</v>
      </c>
      <c r="D8" s="5" t="s">
        <v>24</v>
      </c>
      <c r="E8" s="5" t="s">
        <v>91</v>
      </c>
      <c r="F8" s="7">
        <v>926591380</v>
      </c>
    </row>
    <row r="9" spans="1:6" x14ac:dyDescent="0.3">
      <c r="A9" s="5" t="s">
        <v>94</v>
      </c>
      <c r="B9" s="5" t="s">
        <v>99</v>
      </c>
      <c r="C9" s="5" t="s">
        <v>23</v>
      </c>
      <c r="D9" s="5" t="s">
        <v>24</v>
      </c>
      <c r="E9" s="5" t="s">
        <v>98</v>
      </c>
      <c r="F9" s="7">
        <v>913531872</v>
      </c>
    </row>
    <row r="10" spans="1:6" x14ac:dyDescent="0.3">
      <c r="A10" s="5" t="s">
        <v>131</v>
      </c>
      <c r="B10" s="5" t="s">
        <v>32</v>
      </c>
      <c r="C10" s="5" t="s">
        <v>32</v>
      </c>
      <c r="D10" s="5" t="s">
        <v>24</v>
      </c>
      <c r="E10" s="5" t="s">
        <v>135</v>
      </c>
      <c r="F10" s="7" t="s">
        <v>2782</v>
      </c>
    </row>
    <row r="11" spans="1:6" x14ac:dyDescent="0.3">
      <c r="A11" s="5" t="s">
        <v>137</v>
      </c>
      <c r="B11" s="5" t="s">
        <v>141</v>
      </c>
      <c r="C11" s="5" t="s">
        <v>142</v>
      </c>
      <c r="D11" s="5" t="s">
        <v>24</v>
      </c>
      <c r="E11" s="5" t="s">
        <v>140</v>
      </c>
      <c r="F11" s="7">
        <v>990182365</v>
      </c>
    </row>
    <row r="12" spans="1:6" x14ac:dyDescent="0.3">
      <c r="A12" s="5" t="s">
        <v>144</v>
      </c>
      <c r="B12" s="5" t="s">
        <v>142</v>
      </c>
      <c r="C12" s="5" t="s">
        <v>142</v>
      </c>
      <c r="D12" s="5" t="s">
        <v>24</v>
      </c>
      <c r="E12" s="5" t="s">
        <v>148</v>
      </c>
      <c r="F12" s="7">
        <v>958602477</v>
      </c>
    </row>
    <row r="13" spans="1:6" x14ac:dyDescent="0.3">
      <c r="A13" s="5" t="s">
        <v>150</v>
      </c>
      <c r="B13" s="5" t="s">
        <v>155</v>
      </c>
      <c r="C13" s="5" t="s">
        <v>56</v>
      </c>
      <c r="D13" s="5" t="s">
        <v>24</v>
      </c>
      <c r="E13" s="5" t="s">
        <v>154</v>
      </c>
      <c r="F13" s="7">
        <v>976279151</v>
      </c>
    </row>
    <row r="14" spans="1:6" x14ac:dyDescent="0.3">
      <c r="A14" s="5" t="s">
        <v>174</v>
      </c>
      <c r="B14" s="5" t="s">
        <v>63</v>
      </c>
      <c r="C14" s="5" t="s">
        <v>23</v>
      </c>
      <c r="D14" s="5" t="s">
        <v>24</v>
      </c>
      <c r="E14" s="5" t="s">
        <v>176</v>
      </c>
      <c r="F14" s="7">
        <v>951688352</v>
      </c>
    </row>
    <row r="15" spans="1:6" x14ac:dyDescent="0.3">
      <c r="A15" s="5" t="s">
        <v>178</v>
      </c>
      <c r="B15" s="5" t="s">
        <v>183</v>
      </c>
      <c r="C15" s="5" t="s">
        <v>56</v>
      </c>
      <c r="D15" s="5" t="s">
        <v>24</v>
      </c>
      <c r="E15" s="5" t="s">
        <v>182</v>
      </c>
      <c r="F15" s="7">
        <v>958876694</v>
      </c>
    </row>
    <row r="16" spans="1:6" x14ac:dyDescent="0.3">
      <c r="A16" s="5" t="s">
        <v>193</v>
      </c>
      <c r="B16" s="5" t="s">
        <v>56</v>
      </c>
      <c r="C16" s="5" t="s">
        <v>56</v>
      </c>
      <c r="D16" s="5" t="s">
        <v>24</v>
      </c>
      <c r="E16" s="5" t="s">
        <v>197</v>
      </c>
      <c r="F16" s="7">
        <v>978768439</v>
      </c>
    </row>
    <row r="17" spans="1:6" x14ac:dyDescent="0.3">
      <c r="A17" s="5" t="s">
        <v>199</v>
      </c>
      <c r="B17" s="5" t="s">
        <v>56</v>
      </c>
      <c r="C17" s="5" t="s">
        <v>56</v>
      </c>
      <c r="D17" s="5" t="s">
        <v>24</v>
      </c>
      <c r="E17" s="5" t="s">
        <v>202</v>
      </c>
      <c r="F17" s="7">
        <v>969560270</v>
      </c>
    </row>
    <row r="18" spans="1:6" x14ac:dyDescent="0.3">
      <c r="A18" s="5" t="s">
        <v>204</v>
      </c>
      <c r="B18" s="5" t="s">
        <v>56</v>
      </c>
      <c r="C18" s="5" t="s">
        <v>56</v>
      </c>
      <c r="D18" s="5" t="s">
        <v>24</v>
      </c>
      <c r="E18" s="5" t="s">
        <v>202</v>
      </c>
      <c r="F18" s="7">
        <v>969560270</v>
      </c>
    </row>
    <row r="19" spans="1:6" x14ac:dyDescent="0.3">
      <c r="A19" s="5" t="s">
        <v>207</v>
      </c>
      <c r="B19" s="5" t="s">
        <v>56</v>
      </c>
      <c r="C19" s="5" t="s">
        <v>56</v>
      </c>
      <c r="D19" s="5" t="s">
        <v>24</v>
      </c>
      <c r="E19" s="5" t="s">
        <v>210</v>
      </c>
      <c r="F19" s="7" t="s">
        <v>2783</v>
      </c>
    </row>
    <row r="20" spans="1:6" x14ac:dyDescent="0.3">
      <c r="A20" s="5" t="s">
        <v>218</v>
      </c>
      <c r="B20" s="5" t="s">
        <v>23</v>
      </c>
      <c r="C20" s="5" t="s">
        <v>23</v>
      </c>
      <c r="D20" s="5" t="s">
        <v>24</v>
      </c>
      <c r="E20" s="5" t="s">
        <v>222</v>
      </c>
      <c r="F20" s="7">
        <v>940139188</v>
      </c>
    </row>
    <row r="21" spans="1:6" x14ac:dyDescent="0.3">
      <c r="A21" s="5" t="s">
        <v>246</v>
      </c>
      <c r="B21" s="5" t="s">
        <v>23</v>
      </c>
      <c r="C21" s="5" t="s">
        <v>23</v>
      </c>
      <c r="D21" s="5" t="s">
        <v>24</v>
      </c>
      <c r="E21" s="5" t="s">
        <v>247</v>
      </c>
      <c r="F21" s="7">
        <v>978045345</v>
      </c>
    </row>
    <row r="22" spans="1:6" x14ac:dyDescent="0.3">
      <c r="A22" s="5" t="s">
        <v>249</v>
      </c>
      <c r="B22" s="5" t="s">
        <v>55</v>
      </c>
      <c r="C22" s="5" t="s">
        <v>56</v>
      </c>
      <c r="D22" s="5" t="s">
        <v>24</v>
      </c>
      <c r="E22" s="5" t="s">
        <v>250</v>
      </c>
      <c r="F22" s="7">
        <v>953373533</v>
      </c>
    </row>
    <row r="23" spans="1:6" x14ac:dyDescent="0.3">
      <c r="A23" s="5" t="s">
        <v>252</v>
      </c>
      <c r="B23" s="5" t="s">
        <v>23</v>
      </c>
      <c r="C23" s="5" t="s">
        <v>23</v>
      </c>
      <c r="D23" s="5" t="s">
        <v>24</v>
      </c>
      <c r="E23" s="5" t="s">
        <v>255</v>
      </c>
      <c r="F23" s="7">
        <v>988193098</v>
      </c>
    </row>
    <row r="24" spans="1:6" x14ac:dyDescent="0.3">
      <c r="A24" s="5" t="s">
        <v>257</v>
      </c>
      <c r="B24" s="5" t="s">
        <v>262</v>
      </c>
      <c r="C24" s="5" t="s">
        <v>23</v>
      </c>
      <c r="D24" s="5" t="s">
        <v>24</v>
      </c>
      <c r="E24" s="5" t="s">
        <v>261</v>
      </c>
      <c r="F24" s="7">
        <v>955819036</v>
      </c>
    </row>
    <row r="25" spans="1:6" x14ac:dyDescent="0.3">
      <c r="A25" s="5" t="s">
        <v>264</v>
      </c>
      <c r="B25" s="5" t="s">
        <v>268</v>
      </c>
      <c r="C25" s="5" t="s">
        <v>23</v>
      </c>
      <c r="D25" s="5" t="s">
        <v>24</v>
      </c>
      <c r="E25" s="5" t="s">
        <v>267</v>
      </c>
      <c r="F25" s="7">
        <v>925739599</v>
      </c>
    </row>
    <row r="26" spans="1:6" x14ac:dyDescent="0.3">
      <c r="A26" s="5" t="s">
        <v>276</v>
      </c>
      <c r="B26" s="5" t="s">
        <v>23</v>
      </c>
      <c r="C26" s="5" t="s">
        <v>23</v>
      </c>
      <c r="D26" s="5" t="s">
        <v>24</v>
      </c>
      <c r="E26" s="5" t="s">
        <v>279</v>
      </c>
      <c r="F26" s="7" t="s">
        <v>2784</v>
      </c>
    </row>
    <row r="27" spans="1:6" x14ac:dyDescent="0.3">
      <c r="A27" s="5" t="s">
        <v>281</v>
      </c>
      <c r="B27" s="5" t="s">
        <v>24</v>
      </c>
      <c r="C27" s="5" t="s">
        <v>24</v>
      </c>
      <c r="D27" s="5" t="s">
        <v>24</v>
      </c>
      <c r="E27" s="5" t="s">
        <v>284</v>
      </c>
      <c r="F27" s="7">
        <v>959243960</v>
      </c>
    </row>
    <row r="28" spans="1:6" x14ac:dyDescent="0.3">
      <c r="A28" s="5" t="s">
        <v>286</v>
      </c>
      <c r="B28" s="5" t="s">
        <v>31</v>
      </c>
      <c r="C28" s="5" t="s">
        <v>32</v>
      </c>
      <c r="D28" s="5" t="s">
        <v>24</v>
      </c>
      <c r="E28" s="5" t="s">
        <v>288</v>
      </c>
      <c r="F28" s="7">
        <v>947545404</v>
      </c>
    </row>
    <row r="29" spans="1:6" x14ac:dyDescent="0.3">
      <c r="A29" s="5" t="s">
        <v>290</v>
      </c>
      <c r="B29" s="5" t="s">
        <v>56</v>
      </c>
      <c r="C29" s="5" t="s">
        <v>56</v>
      </c>
      <c r="D29" s="5" t="s">
        <v>24</v>
      </c>
      <c r="E29" s="5" t="s">
        <v>288</v>
      </c>
      <c r="F29" s="7">
        <v>947545404</v>
      </c>
    </row>
    <row r="30" spans="1:6" x14ac:dyDescent="0.3">
      <c r="A30" s="5" t="s">
        <v>292</v>
      </c>
      <c r="B30" s="5" t="s">
        <v>55</v>
      </c>
      <c r="C30" s="5" t="s">
        <v>56</v>
      </c>
      <c r="D30" s="5" t="s">
        <v>24</v>
      </c>
      <c r="E30" s="5" t="s">
        <v>295</v>
      </c>
      <c r="F30" s="7">
        <v>944599694</v>
      </c>
    </row>
    <row r="31" spans="1:6" x14ac:dyDescent="0.3">
      <c r="A31" s="5" t="s">
        <v>297</v>
      </c>
      <c r="B31" s="5" t="s">
        <v>22</v>
      </c>
      <c r="C31" s="5" t="s">
        <v>23</v>
      </c>
      <c r="D31" s="5" t="s">
        <v>24</v>
      </c>
      <c r="E31" s="5" t="s">
        <v>300</v>
      </c>
      <c r="F31" s="7">
        <v>951951248</v>
      </c>
    </row>
    <row r="32" spans="1:6" x14ac:dyDescent="0.3">
      <c r="A32" s="5" t="s">
        <v>325</v>
      </c>
      <c r="B32" s="5" t="s">
        <v>330</v>
      </c>
      <c r="C32" s="5" t="s">
        <v>142</v>
      </c>
      <c r="D32" s="5" t="s">
        <v>24</v>
      </c>
      <c r="E32" s="5" t="s">
        <v>329</v>
      </c>
      <c r="F32" s="7">
        <v>950434370</v>
      </c>
    </row>
    <row r="33" spans="1:6" x14ac:dyDescent="0.3">
      <c r="A33" s="5" t="s">
        <v>332</v>
      </c>
      <c r="B33" s="5" t="s">
        <v>31</v>
      </c>
      <c r="C33" s="5" t="s">
        <v>32</v>
      </c>
      <c r="D33" s="5" t="s">
        <v>24</v>
      </c>
      <c r="E33" s="5" t="s">
        <v>335</v>
      </c>
      <c r="F33" s="7">
        <v>961872161</v>
      </c>
    </row>
    <row r="34" spans="1:6" x14ac:dyDescent="0.3">
      <c r="A34" s="5" t="s">
        <v>347</v>
      </c>
      <c r="B34" s="5" t="s">
        <v>56</v>
      </c>
      <c r="C34" s="5" t="s">
        <v>56</v>
      </c>
      <c r="D34" s="5" t="s">
        <v>24</v>
      </c>
      <c r="E34" s="5" t="s">
        <v>345</v>
      </c>
      <c r="F34" s="7">
        <v>992734969</v>
      </c>
    </row>
    <row r="35" spans="1:6" x14ac:dyDescent="0.3">
      <c r="A35" s="5" t="s">
        <v>355</v>
      </c>
      <c r="B35" s="5" t="s">
        <v>23</v>
      </c>
      <c r="C35" s="5" t="s">
        <v>23</v>
      </c>
      <c r="D35" s="5" t="s">
        <v>24</v>
      </c>
      <c r="E35" s="5" t="s">
        <v>358</v>
      </c>
      <c r="F35" s="7">
        <v>948475290</v>
      </c>
    </row>
    <row r="36" spans="1:6" x14ac:dyDescent="0.3">
      <c r="A36" s="5" t="s">
        <v>360</v>
      </c>
      <c r="B36" s="5" t="s">
        <v>56</v>
      </c>
      <c r="C36" s="5" t="s">
        <v>56</v>
      </c>
      <c r="D36" s="5" t="s">
        <v>24</v>
      </c>
      <c r="E36" s="5" t="s">
        <v>363</v>
      </c>
      <c r="F36" s="7">
        <v>941467437</v>
      </c>
    </row>
    <row r="37" spans="1:6" x14ac:dyDescent="0.3">
      <c r="A37" s="5" t="s">
        <v>385</v>
      </c>
      <c r="B37" s="5" t="s">
        <v>142</v>
      </c>
      <c r="C37" s="5" t="s">
        <v>142</v>
      </c>
      <c r="D37" s="5" t="s">
        <v>24</v>
      </c>
      <c r="E37" s="5" t="s">
        <v>389</v>
      </c>
      <c r="F37" s="7">
        <v>989407270</v>
      </c>
    </row>
    <row r="38" spans="1:6" x14ac:dyDescent="0.3">
      <c r="A38" s="5" t="s">
        <v>391</v>
      </c>
      <c r="B38" s="5" t="s">
        <v>23</v>
      </c>
      <c r="C38" s="5" t="s">
        <v>23</v>
      </c>
      <c r="D38" s="5" t="s">
        <v>24</v>
      </c>
      <c r="E38" s="5" t="s">
        <v>393</v>
      </c>
      <c r="F38" s="7">
        <v>940591995</v>
      </c>
    </row>
    <row r="39" spans="1:6" x14ac:dyDescent="0.3">
      <c r="A39" s="5" t="s">
        <v>400</v>
      </c>
      <c r="B39" s="5" t="s">
        <v>22</v>
      </c>
      <c r="C39" s="5" t="s">
        <v>23</v>
      </c>
      <c r="D39" s="5" t="s">
        <v>24</v>
      </c>
      <c r="E39" s="5" t="s">
        <v>403</v>
      </c>
      <c r="F39" s="7">
        <v>930529670</v>
      </c>
    </row>
    <row r="40" spans="1:6" x14ac:dyDescent="0.3">
      <c r="A40" s="5" t="s">
        <v>405</v>
      </c>
      <c r="B40" s="5" t="s">
        <v>262</v>
      </c>
      <c r="C40" s="5" t="s">
        <v>23</v>
      </c>
      <c r="D40" s="5" t="s">
        <v>24</v>
      </c>
      <c r="E40" s="5" t="s">
        <v>408</v>
      </c>
      <c r="F40" s="7">
        <v>980846324</v>
      </c>
    </row>
    <row r="41" spans="1:6" x14ac:dyDescent="0.3">
      <c r="A41" s="5" t="s">
        <v>421</v>
      </c>
      <c r="B41" s="5" t="s">
        <v>31</v>
      </c>
      <c r="C41" s="5" t="s">
        <v>32</v>
      </c>
      <c r="D41" s="5" t="s">
        <v>24</v>
      </c>
      <c r="E41" s="5" t="s">
        <v>424</v>
      </c>
      <c r="F41" s="7">
        <v>941713001</v>
      </c>
    </row>
    <row r="42" spans="1:6" x14ac:dyDescent="0.3">
      <c r="A42" s="5" t="s">
        <v>431</v>
      </c>
      <c r="B42" s="5" t="s">
        <v>437</v>
      </c>
      <c r="C42" s="5" t="s">
        <v>438</v>
      </c>
      <c r="D42" s="5" t="s">
        <v>24</v>
      </c>
      <c r="E42" s="5" t="s">
        <v>436</v>
      </c>
      <c r="F42" s="7">
        <v>965155204</v>
      </c>
    </row>
    <row r="43" spans="1:6" x14ac:dyDescent="0.3">
      <c r="A43" s="5" t="s">
        <v>440</v>
      </c>
      <c r="B43" s="5" t="s">
        <v>268</v>
      </c>
      <c r="C43" s="5" t="s">
        <v>23</v>
      </c>
      <c r="D43" s="5" t="s">
        <v>24</v>
      </c>
      <c r="E43" s="5" t="s">
        <v>443</v>
      </c>
      <c r="F43" s="7">
        <v>977402520</v>
      </c>
    </row>
    <row r="44" spans="1:6" x14ac:dyDescent="0.3">
      <c r="A44" s="5" t="s">
        <v>457</v>
      </c>
      <c r="B44" s="5" t="s">
        <v>23</v>
      </c>
      <c r="C44" s="5" t="s">
        <v>23</v>
      </c>
      <c r="D44" s="5" t="s">
        <v>24</v>
      </c>
      <c r="E44" s="5" t="s">
        <v>459</v>
      </c>
      <c r="F44" s="7">
        <v>992515744</v>
      </c>
    </row>
    <row r="45" spans="1:6" x14ac:dyDescent="0.3">
      <c r="A45" s="5" t="s">
        <v>465</v>
      </c>
      <c r="B45" s="5" t="s">
        <v>437</v>
      </c>
      <c r="C45" s="5" t="s">
        <v>438</v>
      </c>
      <c r="D45" s="5" t="s">
        <v>24</v>
      </c>
      <c r="E45" s="5" t="s">
        <v>468</v>
      </c>
      <c r="F45" s="7">
        <v>920466594</v>
      </c>
    </row>
    <row r="46" spans="1:6" x14ac:dyDescent="0.3">
      <c r="A46" s="5" t="s">
        <v>470</v>
      </c>
      <c r="B46" s="5" t="s">
        <v>474</v>
      </c>
      <c r="C46" s="5" t="s">
        <v>438</v>
      </c>
      <c r="D46" s="5" t="s">
        <v>24</v>
      </c>
      <c r="E46" s="5" t="s">
        <v>468</v>
      </c>
      <c r="F46" s="7">
        <v>920466594</v>
      </c>
    </row>
    <row r="47" spans="1:6" x14ac:dyDescent="0.3">
      <c r="A47" s="5" t="s">
        <v>481</v>
      </c>
      <c r="B47" s="5" t="s">
        <v>484</v>
      </c>
      <c r="C47" s="5" t="s">
        <v>56</v>
      </c>
      <c r="D47" s="5" t="s">
        <v>24</v>
      </c>
      <c r="E47" s="5" t="s">
        <v>483</v>
      </c>
      <c r="F47" s="7">
        <v>958086845</v>
      </c>
    </row>
    <row r="48" spans="1:6" x14ac:dyDescent="0.3">
      <c r="A48" s="5" t="s">
        <v>486</v>
      </c>
      <c r="B48" s="5" t="s">
        <v>491</v>
      </c>
      <c r="C48" s="5" t="s">
        <v>23</v>
      </c>
      <c r="D48" s="5" t="s">
        <v>24</v>
      </c>
      <c r="E48" s="5" t="s">
        <v>490</v>
      </c>
      <c r="F48" s="7">
        <v>926432943</v>
      </c>
    </row>
    <row r="49" spans="1:6" x14ac:dyDescent="0.3">
      <c r="A49" s="5" t="s">
        <v>493</v>
      </c>
      <c r="B49" s="5" t="s">
        <v>491</v>
      </c>
      <c r="C49" s="5" t="s">
        <v>23</v>
      </c>
      <c r="D49" s="5" t="s">
        <v>24</v>
      </c>
      <c r="E49" s="5" t="s">
        <v>496</v>
      </c>
      <c r="F49" s="7">
        <v>979847968</v>
      </c>
    </row>
    <row r="50" spans="1:6" x14ac:dyDescent="0.3">
      <c r="A50" s="5" t="s">
        <v>498</v>
      </c>
      <c r="B50" s="5" t="s">
        <v>484</v>
      </c>
      <c r="C50" s="5" t="s">
        <v>56</v>
      </c>
      <c r="D50" s="5" t="s">
        <v>24</v>
      </c>
      <c r="E50" s="5" t="s">
        <v>501</v>
      </c>
      <c r="F50" s="7">
        <v>957562498</v>
      </c>
    </row>
    <row r="51" spans="1:6" x14ac:dyDescent="0.3">
      <c r="A51" s="5" t="s">
        <v>509</v>
      </c>
      <c r="B51" s="5" t="s">
        <v>31</v>
      </c>
      <c r="C51" s="5" t="s">
        <v>32</v>
      </c>
      <c r="D51" s="5" t="s">
        <v>24</v>
      </c>
      <c r="E51" s="5" t="s">
        <v>512</v>
      </c>
      <c r="F51" s="7">
        <v>985684223</v>
      </c>
    </row>
    <row r="52" spans="1:6" x14ac:dyDescent="0.3">
      <c r="A52" s="5" t="s">
        <v>527</v>
      </c>
      <c r="B52" s="5" t="s">
        <v>63</v>
      </c>
      <c r="C52" s="5" t="s">
        <v>23</v>
      </c>
      <c r="D52" s="5" t="s">
        <v>24</v>
      </c>
      <c r="E52" s="5" t="s">
        <v>531</v>
      </c>
      <c r="F52" s="7">
        <v>942135425</v>
      </c>
    </row>
    <row r="53" spans="1:6" x14ac:dyDescent="0.3">
      <c r="A53" s="5" t="s">
        <v>553</v>
      </c>
      <c r="B53" s="5" t="s">
        <v>558</v>
      </c>
      <c r="C53" s="5" t="s">
        <v>23</v>
      </c>
      <c r="D53" s="5" t="s">
        <v>24</v>
      </c>
      <c r="E53" s="5" t="s">
        <v>557</v>
      </c>
      <c r="F53" s="7">
        <v>954846153</v>
      </c>
    </row>
    <row r="54" spans="1:6" x14ac:dyDescent="0.3">
      <c r="A54" s="5" t="s">
        <v>581</v>
      </c>
      <c r="B54" s="5" t="s">
        <v>31</v>
      </c>
      <c r="C54" s="5" t="s">
        <v>32</v>
      </c>
      <c r="D54" s="5" t="s">
        <v>24</v>
      </c>
      <c r="E54" s="5" t="s">
        <v>583</v>
      </c>
      <c r="F54" s="7">
        <v>932403756</v>
      </c>
    </row>
    <row r="55" spans="1:6" x14ac:dyDescent="0.3">
      <c r="A55" s="5" t="s">
        <v>585</v>
      </c>
      <c r="B55" s="5" t="s">
        <v>588</v>
      </c>
      <c r="C55" s="5" t="s">
        <v>56</v>
      </c>
      <c r="D55" s="5" t="s">
        <v>24</v>
      </c>
      <c r="E55" s="5" t="s">
        <v>587</v>
      </c>
      <c r="F55" s="7">
        <v>970971038</v>
      </c>
    </row>
    <row r="56" spans="1:6" x14ac:dyDescent="0.3">
      <c r="A56" s="5" t="s">
        <v>590</v>
      </c>
      <c r="B56" s="5" t="s">
        <v>39</v>
      </c>
      <c r="C56" s="5" t="s">
        <v>23</v>
      </c>
      <c r="D56" s="5" t="s">
        <v>24</v>
      </c>
      <c r="E56" s="5" t="s">
        <v>593</v>
      </c>
      <c r="F56" s="7">
        <v>972642225</v>
      </c>
    </row>
    <row r="57" spans="1:6" x14ac:dyDescent="0.3">
      <c r="A57" s="5" t="s">
        <v>602</v>
      </c>
      <c r="B57" s="5" t="s">
        <v>56</v>
      </c>
      <c r="C57" s="5" t="s">
        <v>56</v>
      </c>
      <c r="D57" s="5" t="s">
        <v>24</v>
      </c>
      <c r="E57" s="5" t="s">
        <v>605</v>
      </c>
      <c r="F57" s="7">
        <v>972281151</v>
      </c>
    </row>
    <row r="58" spans="1:6" x14ac:dyDescent="0.3">
      <c r="A58" s="5" t="s">
        <v>607</v>
      </c>
      <c r="B58" s="5" t="s">
        <v>92</v>
      </c>
      <c r="C58" s="5" t="s">
        <v>56</v>
      </c>
      <c r="D58" s="5" t="s">
        <v>24</v>
      </c>
      <c r="E58" s="5" t="s">
        <v>610</v>
      </c>
      <c r="F58" s="7">
        <v>939308821</v>
      </c>
    </row>
    <row r="59" spans="1:6" x14ac:dyDescent="0.3">
      <c r="A59" s="5" t="s">
        <v>612</v>
      </c>
      <c r="B59" s="5" t="s">
        <v>438</v>
      </c>
      <c r="C59" s="5" t="s">
        <v>438</v>
      </c>
      <c r="D59" s="5" t="s">
        <v>24</v>
      </c>
      <c r="E59" s="5" t="s">
        <v>616</v>
      </c>
      <c r="F59" s="7">
        <v>976588546</v>
      </c>
    </row>
    <row r="60" spans="1:6" x14ac:dyDescent="0.3">
      <c r="A60" s="5" t="s">
        <v>623</v>
      </c>
      <c r="B60" s="5" t="s">
        <v>31</v>
      </c>
      <c r="C60" s="5" t="s">
        <v>32</v>
      </c>
      <c r="D60" s="5" t="s">
        <v>24</v>
      </c>
      <c r="E60" s="5" t="s">
        <v>626</v>
      </c>
      <c r="F60" s="7">
        <v>970951155</v>
      </c>
    </row>
    <row r="61" spans="1:6" x14ac:dyDescent="0.3">
      <c r="A61" s="5" t="s">
        <v>672</v>
      </c>
      <c r="B61" s="5" t="s">
        <v>677</v>
      </c>
      <c r="C61" s="5" t="s">
        <v>678</v>
      </c>
      <c r="D61" s="5" t="s">
        <v>24</v>
      </c>
      <c r="E61" s="5" t="s">
        <v>676</v>
      </c>
      <c r="F61" s="7">
        <v>932066926</v>
      </c>
    </row>
    <row r="62" spans="1:6" x14ac:dyDescent="0.3">
      <c r="A62" s="5" t="s">
        <v>684</v>
      </c>
      <c r="B62" s="5" t="s">
        <v>23</v>
      </c>
      <c r="C62" s="5" t="s">
        <v>23</v>
      </c>
      <c r="D62" s="5" t="s">
        <v>24</v>
      </c>
      <c r="E62" s="5" t="s">
        <v>687</v>
      </c>
      <c r="F62" s="7">
        <v>950675722</v>
      </c>
    </row>
    <row r="63" spans="1:6" x14ac:dyDescent="0.3">
      <c r="A63" s="5" t="s">
        <v>702</v>
      </c>
      <c r="B63" s="5" t="s">
        <v>31</v>
      </c>
      <c r="C63" s="5" t="s">
        <v>706</v>
      </c>
      <c r="D63" s="5" t="s">
        <v>24</v>
      </c>
      <c r="E63" s="5" t="s">
        <v>705</v>
      </c>
      <c r="F63" s="7">
        <v>953016048</v>
      </c>
    </row>
    <row r="64" spans="1:6" x14ac:dyDescent="0.3">
      <c r="A64" s="5" t="s">
        <v>716</v>
      </c>
      <c r="B64" s="5" t="s">
        <v>720</v>
      </c>
      <c r="C64" s="5" t="s">
        <v>56</v>
      </c>
      <c r="D64" s="5" t="s">
        <v>24</v>
      </c>
      <c r="E64" s="5" t="s">
        <v>719</v>
      </c>
      <c r="F64" s="7">
        <v>976614405</v>
      </c>
    </row>
    <row r="65" spans="1:6" x14ac:dyDescent="0.3">
      <c r="A65" s="5" t="s">
        <v>722</v>
      </c>
      <c r="B65" s="5" t="s">
        <v>23</v>
      </c>
      <c r="C65" s="5" t="s">
        <v>23</v>
      </c>
      <c r="D65" s="5" t="s">
        <v>24</v>
      </c>
      <c r="E65" s="5" t="s">
        <v>725</v>
      </c>
      <c r="F65" s="7">
        <v>968861187</v>
      </c>
    </row>
    <row r="66" spans="1:6" x14ac:dyDescent="0.3">
      <c r="A66" s="5" t="s">
        <v>727</v>
      </c>
      <c r="B66" s="5" t="s">
        <v>39</v>
      </c>
      <c r="C66" s="5" t="s">
        <v>23</v>
      </c>
      <c r="D66" s="5" t="s">
        <v>24</v>
      </c>
      <c r="E66" s="5" t="s">
        <v>729</v>
      </c>
      <c r="F66" s="7">
        <v>976405432</v>
      </c>
    </row>
    <row r="67" spans="1:6" x14ac:dyDescent="0.3">
      <c r="A67" s="5" t="s">
        <v>731</v>
      </c>
      <c r="B67" s="5" t="s">
        <v>735</v>
      </c>
      <c r="C67" s="5" t="s">
        <v>56</v>
      </c>
      <c r="D67" s="5" t="s">
        <v>24</v>
      </c>
      <c r="E67" s="5" t="s">
        <v>734</v>
      </c>
      <c r="F67" s="7">
        <v>962612265</v>
      </c>
    </row>
    <row r="68" spans="1:6" x14ac:dyDescent="0.3">
      <c r="A68" s="5" t="s">
        <v>737</v>
      </c>
      <c r="B68" s="5" t="s">
        <v>742</v>
      </c>
      <c r="C68" s="5" t="s">
        <v>24</v>
      </c>
      <c r="D68" s="5" t="s">
        <v>24</v>
      </c>
      <c r="E68" s="5" t="s">
        <v>741</v>
      </c>
      <c r="F68" s="7">
        <v>976844298</v>
      </c>
    </row>
    <row r="69" spans="1:6" x14ac:dyDescent="0.3">
      <c r="A69" s="5" t="s">
        <v>744</v>
      </c>
      <c r="B69" s="5" t="s">
        <v>437</v>
      </c>
      <c r="C69" s="5" t="s">
        <v>438</v>
      </c>
      <c r="D69" s="5" t="s">
        <v>24</v>
      </c>
      <c r="E69" s="5" t="s">
        <v>747</v>
      </c>
      <c r="F69" s="7">
        <v>967044171</v>
      </c>
    </row>
    <row r="70" spans="1:6" x14ac:dyDescent="0.3">
      <c r="A70" s="5" t="s">
        <v>763</v>
      </c>
      <c r="B70" s="5" t="s">
        <v>23</v>
      </c>
      <c r="C70" s="5" t="s">
        <v>23</v>
      </c>
      <c r="D70" s="5" t="s">
        <v>24</v>
      </c>
      <c r="E70" s="5" t="s">
        <v>766</v>
      </c>
      <c r="F70" s="7">
        <v>961926259</v>
      </c>
    </row>
    <row r="71" spans="1:6" x14ac:dyDescent="0.3">
      <c r="A71" s="5" t="s">
        <v>780</v>
      </c>
      <c r="B71" s="5" t="s">
        <v>31</v>
      </c>
      <c r="C71" s="5" t="s">
        <v>32</v>
      </c>
      <c r="D71" s="5" t="s">
        <v>24</v>
      </c>
      <c r="E71" s="5" t="s">
        <v>782</v>
      </c>
      <c r="F71" s="7">
        <v>954863982</v>
      </c>
    </row>
    <row r="72" spans="1:6" x14ac:dyDescent="0.3">
      <c r="A72" s="5" t="s">
        <v>790</v>
      </c>
      <c r="B72" s="5" t="s">
        <v>31</v>
      </c>
      <c r="C72" s="5" t="s">
        <v>32</v>
      </c>
      <c r="D72" s="5" t="s">
        <v>24</v>
      </c>
      <c r="E72" s="5" t="s">
        <v>793</v>
      </c>
      <c r="F72" s="7">
        <v>978806494</v>
      </c>
    </row>
    <row r="73" spans="1:6" x14ac:dyDescent="0.3">
      <c r="A73" s="5" t="s">
        <v>795</v>
      </c>
      <c r="B73" s="5" t="s">
        <v>31</v>
      </c>
      <c r="C73" s="5" t="s">
        <v>32</v>
      </c>
      <c r="D73" s="5" t="s">
        <v>24</v>
      </c>
      <c r="E73" s="5" t="s">
        <v>793</v>
      </c>
      <c r="F73" s="7">
        <v>978806494</v>
      </c>
    </row>
    <row r="74" spans="1:6" x14ac:dyDescent="0.3">
      <c r="A74" s="5" t="s">
        <v>799</v>
      </c>
      <c r="B74" s="5" t="s">
        <v>24</v>
      </c>
      <c r="C74" s="5" t="s">
        <v>24</v>
      </c>
      <c r="D74" s="5" t="s">
        <v>24</v>
      </c>
      <c r="E74" s="5" t="s">
        <v>803</v>
      </c>
      <c r="F74" s="7">
        <v>976556965</v>
      </c>
    </row>
    <row r="75" spans="1:6" x14ac:dyDescent="0.3">
      <c r="A75" s="5" t="s">
        <v>815</v>
      </c>
      <c r="B75" s="5" t="s">
        <v>438</v>
      </c>
      <c r="C75" s="5" t="s">
        <v>438</v>
      </c>
      <c r="D75" s="5" t="s">
        <v>24</v>
      </c>
      <c r="E75" s="5" t="s">
        <v>818</v>
      </c>
      <c r="F75" s="7">
        <v>971003443</v>
      </c>
    </row>
    <row r="76" spans="1:6" x14ac:dyDescent="0.3">
      <c r="A76" s="5" t="s">
        <v>820</v>
      </c>
      <c r="B76" s="5" t="s">
        <v>63</v>
      </c>
      <c r="C76" s="5" t="s">
        <v>23</v>
      </c>
      <c r="D76" s="5" t="s">
        <v>24</v>
      </c>
      <c r="E76" s="5" t="s">
        <v>822</v>
      </c>
      <c r="F76" s="7">
        <v>976703835</v>
      </c>
    </row>
    <row r="77" spans="1:6" x14ac:dyDescent="0.3">
      <c r="A77" s="5" t="s">
        <v>834</v>
      </c>
      <c r="B77" s="5" t="s">
        <v>22</v>
      </c>
      <c r="C77" s="5" t="s">
        <v>23</v>
      </c>
      <c r="D77" s="5" t="s">
        <v>24</v>
      </c>
      <c r="E77" s="5" t="s">
        <v>837</v>
      </c>
      <c r="F77" s="7">
        <v>930861949</v>
      </c>
    </row>
    <row r="78" spans="1:6" x14ac:dyDescent="0.3">
      <c r="A78" s="5" t="s">
        <v>839</v>
      </c>
      <c r="B78" s="5" t="s">
        <v>56</v>
      </c>
      <c r="C78" s="5" t="s">
        <v>56</v>
      </c>
      <c r="D78" s="5" t="s">
        <v>24</v>
      </c>
      <c r="E78" s="5" t="s">
        <v>841</v>
      </c>
      <c r="F78" s="7">
        <v>996764418</v>
      </c>
    </row>
    <row r="79" spans="1:6" x14ac:dyDescent="0.3">
      <c r="A79" s="5" t="s">
        <v>843</v>
      </c>
      <c r="B79" s="5" t="s">
        <v>56</v>
      </c>
      <c r="C79" s="5" t="s">
        <v>56</v>
      </c>
      <c r="D79" s="5" t="s">
        <v>24</v>
      </c>
      <c r="E79" s="5" t="s">
        <v>845</v>
      </c>
      <c r="F79" s="7">
        <v>967002240</v>
      </c>
    </row>
    <row r="80" spans="1:6" x14ac:dyDescent="0.3">
      <c r="A80" s="5" t="s">
        <v>851</v>
      </c>
      <c r="B80" s="5" t="s">
        <v>484</v>
      </c>
      <c r="C80" s="5" t="s">
        <v>56</v>
      </c>
      <c r="D80" s="5" t="s">
        <v>24</v>
      </c>
      <c r="E80" s="5" t="s">
        <v>854</v>
      </c>
      <c r="F80" s="7">
        <v>957626841</v>
      </c>
    </row>
    <row r="81" spans="1:6" x14ac:dyDescent="0.3">
      <c r="A81" s="5" t="s">
        <v>861</v>
      </c>
      <c r="B81" s="5" t="s">
        <v>23</v>
      </c>
      <c r="C81" s="5" t="s">
        <v>23</v>
      </c>
      <c r="D81" s="5" t="s">
        <v>24</v>
      </c>
      <c r="E81" s="5" t="s">
        <v>864</v>
      </c>
      <c r="F81" s="7">
        <v>976550304</v>
      </c>
    </row>
    <row r="82" spans="1:6" x14ac:dyDescent="0.3">
      <c r="A82" s="5" t="s">
        <v>870</v>
      </c>
      <c r="B82" s="5" t="s">
        <v>23</v>
      </c>
      <c r="C82" s="5" t="s">
        <v>23</v>
      </c>
      <c r="D82" s="5" t="s">
        <v>24</v>
      </c>
      <c r="E82" s="5" t="s">
        <v>873</v>
      </c>
      <c r="F82" s="7">
        <v>957690766</v>
      </c>
    </row>
    <row r="83" spans="1:6" x14ac:dyDescent="0.3">
      <c r="A83" s="5" t="s">
        <v>895</v>
      </c>
      <c r="B83" s="5" t="s">
        <v>56</v>
      </c>
      <c r="C83" s="5" t="s">
        <v>56</v>
      </c>
      <c r="D83" s="5" t="s">
        <v>24</v>
      </c>
      <c r="E83" s="5" t="s">
        <v>898</v>
      </c>
      <c r="F83" s="7">
        <v>997864766</v>
      </c>
    </row>
    <row r="84" spans="1:6" x14ac:dyDescent="0.3">
      <c r="A84" s="5" t="s">
        <v>900</v>
      </c>
      <c r="B84" s="5" t="s">
        <v>484</v>
      </c>
      <c r="C84" s="5" t="s">
        <v>56</v>
      </c>
      <c r="D84" s="5" t="s">
        <v>24</v>
      </c>
      <c r="E84" s="5" t="s">
        <v>903</v>
      </c>
      <c r="F84" s="7">
        <v>966902417</v>
      </c>
    </row>
    <row r="85" spans="1:6" x14ac:dyDescent="0.3">
      <c r="A85" s="5" t="s">
        <v>923</v>
      </c>
      <c r="B85" s="5" t="s">
        <v>588</v>
      </c>
      <c r="C85" s="5" t="s">
        <v>56</v>
      </c>
      <c r="D85" s="5" t="s">
        <v>24</v>
      </c>
      <c r="E85" s="5" t="s">
        <v>926</v>
      </c>
      <c r="F85" s="7">
        <v>970917232</v>
      </c>
    </row>
    <row r="86" spans="1:6" x14ac:dyDescent="0.3">
      <c r="A86" s="5" t="s">
        <v>932</v>
      </c>
      <c r="B86" s="5" t="s">
        <v>31</v>
      </c>
      <c r="C86" s="5" t="s">
        <v>32</v>
      </c>
      <c r="D86" s="5" t="s">
        <v>24</v>
      </c>
      <c r="E86" s="5" t="s">
        <v>935</v>
      </c>
      <c r="F86" s="7">
        <v>976425620</v>
      </c>
    </row>
    <row r="87" spans="1:6" x14ac:dyDescent="0.3">
      <c r="A87" s="5" t="s">
        <v>937</v>
      </c>
      <c r="B87" s="5" t="s">
        <v>31</v>
      </c>
      <c r="C87" s="5" t="s">
        <v>32</v>
      </c>
      <c r="D87" s="5" t="s">
        <v>24</v>
      </c>
      <c r="E87" s="5" t="s">
        <v>940</v>
      </c>
      <c r="F87" s="7">
        <v>916238447</v>
      </c>
    </row>
    <row r="88" spans="1:6" x14ac:dyDescent="0.3">
      <c r="A88" s="5" t="s">
        <v>942</v>
      </c>
      <c r="B88" s="5" t="s">
        <v>946</v>
      </c>
      <c r="C88" s="5" t="s">
        <v>56</v>
      </c>
      <c r="D88" s="5" t="s">
        <v>24</v>
      </c>
      <c r="E88" s="5" t="s">
        <v>945</v>
      </c>
      <c r="F88" s="7">
        <v>983063989</v>
      </c>
    </row>
    <row r="89" spans="1:6" x14ac:dyDescent="0.3">
      <c r="A89" s="5" t="s">
        <v>969</v>
      </c>
      <c r="B89" s="5" t="s">
        <v>974</v>
      </c>
      <c r="C89" s="5" t="s">
        <v>678</v>
      </c>
      <c r="D89" s="5" t="s">
        <v>24</v>
      </c>
      <c r="E89" s="5" t="s">
        <v>973</v>
      </c>
      <c r="F89" s="7">
        <v>988114005</v>
      </c>
    </row>
    <row r="90" spans="1:6" x14ac:dyDescent="0.3">
      <c r="A90" s="5" t="s">
        <v>987</v>
      </c>
      <c r="B90" s="5" t="s">
        <v>56</v>
      </c>
      <c r="C90" s="5" t="s">
        <v>56</v>
      </c>
      <c r="D90" s="5" t="s">
        <v>24</v>
      </c>
      <c r="E90" s="5" t="s">
        <v>990</v>
      </c>
      <c r="F90" s="7">
        <v>965274770</v>
      </c>
    </row>
    <row r="91" spans="1:6" x14ac:dyDescent="0.3">
      <c r="A91" s="5" t="s">
        <v>992</v>
      </c>
      <c r="B91" s="5" t="s">
        <v>23</v>
      </c>
      <c r="C91" s="5" t="s">
        <v>23</v>
      </c>
      <c r="D91" s="5" t="s">
        <v>24</v>
      </c>
      <c r="E91" s="5" t="s">
        <v>993</v>
      </c>
      <c r="F91" s="7">
        <v>929354689</v>
      </c>
    </row>
    <row r="92" spans="1:6" x14ac:dyDescent="0.3">
      <c r="A92" s="5" t="s">
        <v>995</v>
      </c>
      <c r="B92" s="5" t="s">
        <v>56</v>
      </c>
      <c r="C92" s="5" t="s">
        <v>56</v>
      </c>
      <c r="D92" s="5" t="s">
        <v>24</v>
      </c>
      <c r="E92" s="5" t="s">
        <v>998</v>
      </c>
      <c r="F92" s="7">
        <v>984539310</v>
      </c>
    </row>
    <row r="93" spans="1:6" x14ac:dyDescent="0.3">
      <c r="A93" s="5" t="s">
        <v>1010</v>
      </c>
      <c r="B93" s="5" t="s">
        <v>23</v>
      </c>
      <c r="C93" s="5" t="s">
        <v>23</v>
      </c>
      <c r="D93" s="5" t="s">
        <v>24</v>
      </c>
      <c r="E93" s="5" t="s">
        <v>1013</v>
      </c>
      <c r="F93" s="7">
        <v>975964854</v>
      </c>
    </row>
    <row r="94" spans="1:6" x14ac:dyDescent="0.3">
      <c r="A94" s="5" t="s">
        <v>1015</v>
      </c>
      <c r="B94" s="5" t="s">
        <v>558</v>
      </c>
      <c r="C94" s="5" t="s">
        <v>23</v>
      </c>
      <c r="D94" s="5" t="s">
        <v>24</v>
      </c>
      <c r="E94" s="5" t="s">
        <v>1017</v>
      </c>
      <c r="F94" s="7">
        <v>981896373</v>
      </c>
    </row>
    <row r="95" spans="1:6" x14ac:dyDescent="0.3">
      <c r="A95" s="5" t="s">
        <v>1051</v>
      </c>
      <c r="B95" s="5" t="s">
        <v>1056</v>
      </c>
      <c r="C95" s="5" t="s">
        <v>438</v>
      </c>
      <c r="D95" s="5" t="s">
        <v>24</v>
      </c>
      <c r="E95" s="5" t="s">
        <v>1055</v>
      </c>
      <c r="F95" s="7">
        <v>915187768</v>
      </c>
    </row>
    <row r="96" spans="1:6" x14ac:dyDescent="0.3">
      <c r="A96" s="5" t="s">
        <v>1063</v>
      </c>
      <c r="B96" s="5" t="s">
        <v>1068</v>
      </c>
      <c r="C96" s="5" t="s">
        <v>56</v>
      </c>
      <c r="D96" s="5" t="s">
        <v>24</v>
      </c>
      <c r="E96" s="5" t="s">
        <v>1067</v>
      </c>
      <c r="F96" s="7">
        <v>980956259</v>
      </c>
    </row>
    <row r="97" spans="1:6" x14ac:dyDescent="0.3">
      <c r="A97" s="5" t="s">
        <v>1070</v>
      </c>
      <c r="B97" s="5" t="s">
        <v>588</v>
      </c>
      <c r="C97" s="5" t="s">
        <v>56</v>
      </c>
      <c r="D97" s="5" t="s">
        <v>24</v>
      </c>
      <c r="E97" s="5" t="s">
        <v>1073</v>
      </c>
      <c r="F97" s="7">
        <v>948963832</v>
      </c>
    </row>
    <row r="98" spans="1:6" x14ac:dyDescent="0.3">
      <c r="A98" s="5" t="s">
        <v>1075</v>
      </c>
      <c r="B98" s="5" t="s">
        <v>1080</v>
      </c>
      <c r="C98" s="5" t="s">
        <v>23</v>
      </c>
      <c r="D98" s="5" t="s">
        <v>24</v>
      </c>
      <c r="E98" s="5" t="s">
        <v>1079</v>
      </c>
      <c r="F98" s="7">
        <v>976627155</v>
      </c>
    </row>
    <row r="99" spans="1:6" x14ac:dyDescent="0.3">
      <c r="A99" s="5" t="s">
        <v>1082</v>
      </c>
      <c r="B99" s="5" t="s">
        <v>31</v>
      </c>
      <c r="C99" s="5" t="s">
        <v>32</v>
      </c>
      <c r="D99" s="5" t="s">
        <v>24</v>
      </c>
      <c r="E99" s="5" t="s">
        <v>1085</v>
      </c>
      <c r="F99" s="7">
        <v>990186914</v>
      </c>
    </row>
    <row r="100" spans="1:6" x14ac:dyDescent="0.3">
      <c r="A100" s="5" t="s">
        <v>1097</v>
      </c>
      <c r="B100" s="5" t="s">
        <v>1101</v>
      </c>
      <c r="C100" s="5" t="s">
        <v>56</v>
      </c>
      <c r="D100" s="5" t="s">
        <v>24</v>
      </c>
      <c r="E100" s="5" t="s">
        <v>1100</v>
      </c>
      <c r="F100" s="7">
        <v>999649955</v>
      </c>
    </row>
    <row r="101" spans="1:6" x14ac:dyDescent="0.3">
      <c r="A101" s="5" t="s">
        <v>1117</v>
      </c>
      <c r="B101" s="5" t="s">
        <v>31</v>
      </c>
      <c r="C101" s="5" t="s">
        <v>32</v>
      </c>
      <c r="D101" s="5" t="s">
        <v>24</v>
      </c>
      <c r="E101" s="5" t="s">
        <v>1119</v>
      </c>
      <c r="F101" s="7">
        <v>986287406</v>
      </c>
    </row>
    <row r="102" spans="1:6" x14ac:dyDescent="0.3">
      <c r="A102" s="5" t="s">
        <v>1121</v>
      </c>
      <c r="B102" s="5" t="s">
        <v>55</v>
      </c>
      <c r="C102" s="5" t="s">
        <v>56</v>
      </c>
      <c r="D102" s="5" t="s">
        <v>24</v>
      </c>
      <c r="E102" s="5" t="s">
        <v>1124</v>
      </c>
      <c r="F102" s="7">
        <v>978583062</v>
      </c>
    </row>
    <row r="103" spans="1:6" x14ac:dyDescent="0.3">
      <c r="A103" s="5" t="s">
        <v>1126</v>
      </c>
      <c r="B103" s="5" t="s">
        <v>31</v>
      </c>
      <c r="C103" s="5" t="s">
        <v>32</v>
      </c>
      <c r="D103" s="5" t="s">
        <v>24</v>
      </c>
      <c r="E103" s="5" t="s">
        <v>1129</v>
      </c>
      <c r="F103" s="7">
        <v>979011057</v>
      </c>
    </row>
    <row r="104" spans="1:6" x14ac:dyDescent="0.3">
      <c r="A104" s="5" t="s">
        <v>1131</v>
      </c>
      <c r="B104" s="5" t="s">
        <v>23</v>
      </c>
      <c r="C104" s="5" t="s">
        <v>23</v>
      </c>
      <c r="D104" s="5" t="s">
        <v>24</v>
      </c>
      <c r="E104" s="5" t="s">
        <v>1134</v>
      </c>
      <c r="F104" s="7" t="s">
        <v>2785</v>
      </c>
    </row>
    <row r="105" spans="1:6" x14ac:dyDescent="0.3">
      <c r="A105" s="5" t="s">
        <v>1136</v>
      </c>
      <c r="B105" s="5" t="s">
        <v>1142</v>
      </c>
      <c r="C105" s="5" t="s">
        <v>23</v>
      </c>
      <c r="D105" s="5" t="s">
        <v>24</v>
      </c>
      <c r="E105" s="5" t="s">
        <v>1141</v>
      </c>
      <c r="F105" s="7" t="s">
        <v>2786</v>
      </c>
    </row>
    <row r="106" spans="1:6" x14ac:dyDescent="0.3">
      <c r="A106" s="5" t="s">
        <v>1154</v>
      </c>
      <c r="B106" s="5" t="s">
        <v>23</v>
      </c>
      <c r="C106" s="5" t="s">
        <v>23</v>
      </c>
      <c r="D106" s="5" t="s">
        <v>24</v>
      </c>
      <c r="E106" s="5" t="s">
        <v>1156</v>
      </c>
      <c r="F106" s="7">
        <v>915338104</v>
      </c>
    </row>
    <row r="107" spans="1:6" x14ac:dyDescent="0.3">
      <c r="A107" s="5" t="s">
        <v>1158</v>
      </c>
      <c r="B107" s="5" t="s">
        <v>974</v>
      </c>
      <c r="C107" s="5" t="s">
        <v>678</v>
      </c>
      <c r="D107" s="5" t="s">
        <v>24</v>
      </c>
      <c r="E107" s="5" t="s">
        <v>1161</v>
      </c>
      <c r="F107" s="7" t="s">
        <v>2787</v>
      </c>
    </row>
    <row r="108" spans="1:6" x14ac:dyDescent="0.3">
      <c r="A108" s="5" t="s">
        <v>1171</v>
      </c>
      <c r="B108" s="5" t="s">
        <v>437</v>
      </c>
      <c r="C108" s="5" t="s">
        <v>438</v>
      </c>
      <c r="D108" s="5" t="s">
        <v>24</v>
      </c>
      <c r="E108" s="5" t="s">
        <v>1172</v>
      </c>
      <c r="F108" s="7">
        <v>927632384</v>
      </c>
    </row>
    <row r="109" spans="1:6" x14ac:dyDescent="0.3">
      <c r="A109" s="5" t="s">
        <v>1174</v>
      </c>
      <c r="B109" s="5" t="s">
        <v>1178</v>
      </c>
      <c r="C109" s="5" t="s">
        <v>142</v>
      </c>
      <c r="D109" s="5" t="s">
        <v>24</v>
      </c>
      <c r="E109" s="5" t="s">
        <v>1177</v>
      </c>
      <c r="F109" s="7">
        <v>921602753</v>
      </c>
    </row>
    <row r="110" spans="1:6" x14ac:dyDescent="0.3">
      <c r="A110" s="5" t="s">
        <v>1174</v>
      </c>
      <c r="B110" s="5" t="s">
        <v>1178</v>
      </c>
      <c r="C110" s="5" t="s">
        <v>142</v>
      </c>
      <c r="D110" s="5" t="s">
        <v>24</v>
      </c>
      <c r="E110" s="5" t="s">
        <v>1177</v>
      </c>
      <c r="F110" s="7">
        <v>921602753</v>
      </c>
    </row>
    <row r="111" spans="1:6" x14ac:dyDescent="0.3">
      <c r="A111" s="5" t="s">
        <v>1191</v>
      </c>
      <c r="B111" s="5" t="s">
        <v>262</v>
      </c>
      <c r="C111" s="5" t="s">
        <v>23</v>
      </c>
      <c r="D111" s="5" t="s">
        <v>24</v>
      </c>
      <c r="E111" s="5" t="s">
        <v>1193</v>
      </c>
      <c r="F111" s="7">
        <v>978447073</v>
      </c>
    </row>
    <row r="112" spans="1:6" x14ac:dyDescent="0.3">
      <c r="A112" s="5" t="s">
        <v>1195</v>
      </c>
      <c r="B112" s="5" t="s">
        <v>1200</v>
      </c>
      <c r="C112" s="5" t="s">
        <v>23</v>
      </c>
      <c r="D112" s="5" t="s">
        <v>24</v>
      </c>
      <c r="E112" s="5" t="s">
        <v>1199</v>
      </c>
      <c r="F112" s="7">
        <v>932084638</v>
      </c>
    </row>
    <row r="113" spans="1:6" x14ac:dyDescent="0.3">
      <c r="A113" s="5" t="s">
        <v>1229</v>
      </c>
      <c r="B113" s="5" t="s">
        <v>330</v>
      </c>
      <c r="C113" s="5" t="s">
        <v>142</v>
      </c>
      <c r="D113" s="5" t="s">
        <v>24</v>
      </c>
      <c r="E113" s="5" t="s">
        <v>1232</v>
      </c>
      <c r="F113" s="7">
        <v>939001700</v>
      </c>
    </row>
    <row r="114" spans="1:6" x14ac:dyDescent="0.3">
      <c r="A114" s="5" t="s">
        <v>1239</v>
      </c>
      <c r="B114" s="5" t="s">
        <v>1244</v>
      </c>
      <c r="C114" s="5" t="s">
        <v>56</v>
      </c>
      <c r="D114" s="5" t="s">
        <v>24</v>
      </c>
      <c r="E114" s="5" t="s">
        <v>1243</v>
      </c>
      <c r="F114" s="7">
        <v>976987557</v>
      </c>
    </row>
    <row r="115" spans="1:6" x14ac:dyDescent="0.3">
      <c r="A115" s="5" t="s">
        <v>1246</v>
      </c>
      <c r="B115" s="5" t="s">
        <v>1244</v>
      </c>
      <c r="C115" s="5" t="s">
        <v>56</v>
      </c>
      <c r="D115" s="5" t="s">
        <v>24</v>
      </c>
      <c r="E115" s="5" t="s">
        <v>1249</v>
      </c>
      <c r="F115" s="7">
        <v>993806807</v>
      </c>
    </row>
    <row r="116" spans="1:6" x14ac:dyDescent="0.3">
      <c r="A116" s="5" t="s">
        <v>1255</v>
      </c>
      <c r="B116" s="5" t="s">
        <v>1259</v>
      </c>
      <c r="C116" s="5" t="s">
        <v>23</v>
      </c>
      <c r="D116" s="5" t="s">
        <v>24</v>
      </c>
      <c r="E116" s="5" t="s">
        <v>1258</v>
      </c>
      <c r="F116" s="7" t="s">
        <v>2788</v>
      </c>
    </row>
    <row r="117" spans="1:6" x14ac:dyDescent="0.3">
      <c r="A117" s="5" t="s">
        <v>1261</v>
      </c>
      <c r="B117" s="5" t="s">
        <v>1259</v>
      </c>
      <c r="C117" s="5" t="s">
        <v>23</v>
      </c>
      <c r="D117" s="5" t="s">
        <v>24</v>
      </c>
      <c r="E117" s="5" t="s">
        <v>1258</v>
      </c>
      <c r="F117" s="7" t="s">
        <v>2788</v>
      </c>
    </row>
    <row r="118" spans="1:6" x14ac:dyDescent="0.3">
      <c r="A118" s="5" t="s">
        <v>1278</v>
      </c>
      <c r="B118" s="5" t="s">
        <v>720</v>
      </c>
      <c r="C118" s="5" t="s">
        <v>56</v>
      </c>
      <c r="D118" s="5" t="s">
        <v>24</v>
      </c>
      <c r="E118" s="5" t="s">
        <v>1281</v>
      </c>
      <c r="F118" s="7">
        <v>974795001</v>
      </c>
    </row>
    <row r="119" spans="1:6" x14ac:dyDescent="0.3">
      <c r="A119" s="5" t="s">
        <v>1310</v>
      </c>
      <c r="B119" s="5" t="s">
        <v>23</v>
      </c>
      <c r="C119" s="5" t="s">
        <v>23</v>
      </c>
      <c r="D119" s="5" t="s">
        <v>24</v>
      </c>
      <c r="E119" s="5" t="s">
        <v>1313</v>
      </c>
      <c r="F119" s="7">
        <v>966252613</v>
      </c>
    </row>
    <row r="120" spans="1:6" x14ac:dyDescent="0.3">
      <c r="A120" s="5" t="s">
        <v>1330</v>
      </c>
      <c r="B120" s="5" t="s">
        <v>438</v>
      </c>
      <c r="C120" s="5" t="s">
        <v>438</v>
      </c>
      <c r="D120" s="5" t="s">
        <v>24</v>
      </c>
      <c r="E120" s="5" t="s">
        <v>1334</v>
      </c>
      <c r="F120" s="7">
        <v>943111137</v>
      </c>
    </row>
    <row r="121" spans="1:6" x14ac:dyDescent="0.3">
      <c r="A121" s="5" t="s">
        <v>1358</v>
      </c>
      <c r="B121" s="5" t="s">
        <v>1362</v>
      </c>
      <c r="C121" s="5" t="s">
        <v>678</v>
      </c>
      <c r="D121" s="5" t="s">
        <v>24</v>
      </c>
      <c r="E121" s="5" t="s">
        <v>1361</v>
      </c>
      <c r="F121" s="7">
        <v>964182570</v>
      </c>
    </row>
    <row r="122" spans="1:6" x14ac:dyDescent="0.3">
      <c r="A122" s="5" t="s">
        <v>1375</v>
      </c>
      <c r="B122" s="5" t="s">
        <v>974</v>
      </c>
      <c r="C122" s="5" t="s">
        <v>678</v>
      </c>
      <c r="D122" s="5" t="s">
        <v>24</v>
      </c>
      <c r="E122" s="5" t="s">
        <v>1378</v>
      </c>
      <c r="F122" s="7" t="s">
        <v>2789</v>
      </c>
    </row>
    <row r="123" spans="1:6" x14ac:dyDescent="0.3">
      <c r="A123" s="5" t="s">
        <v>1396</v>
      </c>
      <c r="B123" s="5" t="s">
        <v>56</v>
      </c>
      <c r="C123" s="5" t="s">
        <v>56</v>
      </c>
      <c r="D123" s="5" t="s">
        <v>24</v>
      </c>
      <c r="E123" s="5" t="s">
        <v>1398</v>
      </c>
      <c r="F123" s="7">
        <v>964667242</v>
      </c>
    </row>
    <row r="124" spans="1:6" x14ac:dyDescent="0.3">
      <c r="A124" s="5" t="s">
        <v>1400</v>
      </c>
      <c r="B124" s="5" t="s">
        <v>720</v>
      </c>
      <c r="C124" s="5" t="s">
        <v>56</v>
      </c>
      <c r="D124" s="5" t="s">
        <v>24</v>
      </c>
      <c r="E124" s="5" t="s">
        <v>1403</v>
      </c>
      <c r="F124" s="7" t="s">
        <v>2790</v>
      </c>
    </row>
    <row r="125" spans="1:6" x14ac:dyDescent="0.3">
      <c r="A125" s="5" t="s">
        <v>1405</v>
      </c>
      <c r="B125" s="5" t="s">
        <v>31</v>
      </c>
      <c r="C125" s="5" t="s">
        <v>32</v>
      </c>
      <c r="D125" s="5" t="s">
        <v>24</v>
      </c>
      <c r="E125" s="5" t="s">
        <v>1408</v>
      </c>
      <c r="F125" s="7">
        <v>956498896</v>
      </c>
    </row>
    <row r="126" spans="1:6" x14ac:dyDescent="0.3">
      <c r="A126" s="5" t="s">
        <v>1410</v>
      </c>
      <c r="B126" s="5" t="s">
        <v>23</v>
      </c>
      <c r="C126" s="5" t="s">
        <v>23</v>
      </c>
      <c r="D126" s="5" t="s">
        <v>24</v>
      </c>
      <c r="E126" s="5" t="s">
        <v>1413</v>
      </c>
      <c r="F126" s="7">
        <v>976001965</v>
      </c>
    </row>
    <row r="127" spans="1:6" x14ac:dyDescent="0.3">
      <c r="A127" s="5" t="s">
        <v>1415</v>
      </c>
      <c r="B127" s="5" t="s">
        <v>262</v>
      </c>
      <c r="C127" s="5" t="s">
        <v>23</v>
      </c>
      <c r="D127" s="5" t="s">
        <v>24</v>
      </c>
      <c r="E127" s="5" t="s">
        <v>1418</v>
      </c>
      <c r="F127" s="7">
        <v>965197402</v>
      </c>
    </row>
    <row r="128" spans="1:6" x14ac:dyDescent="0.3">
      <c r="A128" s="5" t="s">
        <v>1420</v>
      </c>
      <c r="B128" s="5" t="s">
        <v>262</v>
      </c>
      <c r="C128" s="5" t="s">
        <v>23</v>
      </c>
      <c r="D128" s="5" t="s">
        <v>24</v>
      </c>
      <c r="E128" s="5" t="s">
        <v>1423</v>
      </c>
      <c r="F128" s="7">
        <v>950248161</v>
      </c>
    </row>
    <row r="129" spans="1:6" x14ac:dyDescent="0.3">
      <c r="A129" s="5" t="s">
        <v>178</v>
      </c>
      <c r="B129" s="5" t="s">
        <v>1362</v>
      </c>
      <c r="C129" s="5" t="s">
        <v>678</v>
      </c>
      <c r="D129" s="5" t="s">
        <v>24</v>
      </c>
      <c r="E129" s="5" t="s">
        <v>1435</v>
      </c>
      <c r="F129" s="7">
        <v>968345499</v>
      </c>
    </row>
    <row r="130" spans="1:6" x14ac:dyDescent="0.3">
      <c r="A130" s="5" t="s">
        <v>1437</v>
      </c>
      <c r="B130" s="5" t="s">
        <v>974</v>
      </c>
      <c r="C130" s="5" t="s">
        <v>678</v>
      </c>
      <c r="D130" s="5" t="s">
        <v>24</v>
      </c>
      <c r="E130" s="5" t="s">
        <v>1440</v>
      </c>
      <c r="F130" s="7">
        <v>968342780</v>
      </c>
    </row>
    <row r="131" spans="1:6" x14ac:dyDescent="0.3">
      <c r="A131" s="5" t="s">
        <v>1452</v>
      </c>
      <c r="B131" s="5" t="s">
        <v>56</v>
      </c>
      <c r="C131" s="5" t="s">
        <v>56</v>
      </c>
      <c r="D131" s="5" t="s">
        <v>24</v>
      </c>
      <c r="E131" s="5" t="s">
        <v>1453</v>
      </c>
      <c r="F131" s="7">
        <v>960099364</v>
      </c>
    </row>
    <row r="132" spans="1:6" x14ac:dyDescent="0.3">
      <c r="A132" s="5" t="s">
        <v>1461</v>
      </c>
      <c r="B132" s="5" t="s">
        <v>438</v>
      </c>
      <c r="C132" s="5" t="s">
        <v>438</v>
      </c>
      <c r="D132" s="5" t="s">
        <v>24</v>
      </c>
      <c r="E132" s="5" t="s">
        <v>1464</v>
      </c>
      <c r="F132" s="7">
        <v>988972727</v>
      </c>
    </row>
    <row r="133" spans="1:6" x14ac:dyDescent="0.3">
      <c r="A133" s="5" t="s">
        <v>1466</v>
      </c>
      <c r="B133" s="5" t="s">
        <v>23</v>
      </c>
      <c r="C133" s="5" t="s">
        <v>23</v>
      </c>
      <c r="D133" s="5" t="s">
        <v>24</v>
      </c>
      <c r="E133" s="5" t="s">
        <v>1469</v>
      </c>
      <c r="F133" s="7" t="s">
        <v>2791</v>
      </c>
    </row>
    <row r="134" spans="1:6" x14ac:dyDescent="0.3">
      <c r="A134" s="5" t="s">
        <v>1471</v>
      </c>
      <c r="B134" s="5" t="s">
        <v>588</v>
      </c>
      <c r="C134" s="5" t="s">
        <v>56</v>
      </c>
      <c r="D134" s="5" t="s">
        <v>24</v>
      </c>
      <c r="E134" s="5" t="s">
        <v>1473</v>
      </c>
      <c r="F134" s="7">
        <v>961308121</v>
      </c>
    </row>
    <row r="135" spans="1:6" x14ac:dyDescent="0.3">
      <c r="A135" s="5" t="s">
        <v>1486</v>
      </c>
      <c r="B135" s="5" t="s">
        <v>142</v>
      </c>
      <c r="C135" s="5" t="s">
        <v>142</v>
      </c>
      <c r="D135" s="5" t="s">
        <v>24</v>
      </c>
      <c r="E135" s="5" t="s">
        <v>1489</v>
      </c>
      <c r="F135" s="7" t="s">
        <v>2792</v>
      </c>
    </row>
    <row r="136" spans="1:6" x14ac:dyDescent="0.3">
      <c r="A136" s="5" t="s">
        <v>1491</v>
      </c>
      <c r="B136" s="5" t="s">
        <v>1200</v>
      </c>
      <c r="C136" s="5" t="s">
        <v>23</v>
      </c>
      <c r="D136" s="5" t="s">
        <v>24</v>
      </c>
      <c r="E136" s="5" t="s">
        <v>1493</v>
      </c>
      <c r="F136" s="7">
        <v>998982466</v>
      </c>
    </row>
    <row r="137" spans="1:6" x14ac:dyDescent="0.3">
      <c r="A137" s="5" t="s">
        <v>1495</v>
      </c>
      <c r="B137" s="5" t="s">
        <v>262</v>
      </c>
      <c r="C137" s="5" t="s">
        <v>23</v>
      </c>
      <c r="D137" s="5" t="s">
        <v>24</v>
      </c>
      <c r="E137" s="5" t="s">
        <v>1498</v>
      </c>
      <c r="F137" s="7">
        <v>932049512</v>
      </c>
    </row>
    <row r="138" spans="1:6" x14ac:dyDescent="0.3">
      <c r="A138" s="5" t="s">
        <v>1500</v>
      </c>
      <c r="B138" s="5" t="s">
        <v>1142</v>
      </c>
      <c r="C138" s="5" t="s">
        <v>23</v>
      </c>
      <c r="D138" s="5" t="s">
        <v>24</v>
      </c>
      <c r="E138" s="5" t="s">
        <v>1503</v>
      </c>
      <c r="F138" s="7">
        <v>943835723</v>
      </c>
    </row>
    <row r="139" spans="1:6" x14ac:dyDescent="0.3">
      <c r="A139" s="5" t="s">
        <v>1505</v>
      </c>
      <c r="B139" s="5" t="s">
        <v>99</v>
      </c>
      <c r="C139" s="5" t="s">
        <v>23</v>
      </c>
      <c r="D139" s="5" t="s">
        <v>24</v>
      </c>
      <c r="E139" s="5" t="s">
        <v>1508</v>
      </c>
      <c r="F139" s="7">
        <v>976744175</v>
      </c>
    </row>
    <row r="140" spans="1:6" x14ac:dyDescent="0.3">
      <c r="A140" s="5" t="s">
        <v>1510</v>
      </c>
      <c r="B140" s="5" t="s">
        <v>1101</v>
      </c>
      <c r="C140" s="5" t="s">
        <v>56</v>
      </c>
      <c r="D140" s="5" t="s">
        <v>24</v>
      </c>
      <c r="E140" s="5" t="s">
        <v>1513</v>
      </c>
      <c r="F140" s="7">
        <v>938298677</v>
      </c>
    </row>
    <row r="141" spans="1:6" x14ac:dyDescent="0.3">
      <c r="A141" s="5" t="s">
        <v>1515</v>
      </c>
      <c r="B141" s="5" t="s">
        <v>588</v>
      </c>
      <c r="C141" s="5" t="s">
        <v>56</v>
      </c>
      <c r="D141" s="5" t="s">
        <v>24</v>
      </c>
      <c r="E141" s="5" t="s">
        <v>1518</v>
      </c>
      <c r="F141" s="7">
        <v>925571172</v>
      </c>
    </row>
    <row r="142" spans="1:6" x14ac:dyDescent="0.3">
      <c r="A142" s="5" t="s">
        <v>1520</v>
      </c>
      <c r="B142" s="5" t="s">
        <v>32</v>
      </c>
      <c r="C142" s="5" t="s">
        <v>32</v>
      </c>
      <c r="D142" s="5" t="s">
        <v>24</v>
      </c>
      <c r="E142" s="5" t="s">
        <v>1522</v>
      </c>
      <c r="F142" s="7">
        <v>952516177</v>
      </c>
    </row>
    <row r="143" spans="1:6" x14ac:dyDescent="0.3">
      <c r="A143" s="5" t="s">
        <v>1528</v>
      </c>
      <c r="B143" s="5" t="s">
        <v>23</v>
      </c>
      <c r="C143" s="5" t="s">
        <v>23</v>
      </c>
      <c r="D143" s="5" t="s">
        <v>24</v>
      </c>
      <c r="E143" s="5" t="s">
        <v>1530</v>
      </c>
      <c r="F143" s="7">
        <v>968042224</v>
      </c>
    </row>
    <row r="144" spans="1:6" x14ac:dyDescent="0.3">
      <c r="A144" s="5" t="s">
        <v>1532</v>
      </c>
      <c r="B144" s="5" t="s">
        <v>438</v>
      </c>
      <c r="C144" s="5" t="s">
        <v>438</v>
      </c>
      <c r="D144" s="5" t="s">
        <v>24</v>
      </c>
      <c r="E144" s="5" t="s">
        <v>1534</v>
      </c>
      <c r="F144" s="7">
        <v>966137810</v>
      </c>
    </row>
    <row r="145" spans="1:6" x14ac:dyDescent="0.3">
      <c r="A145" s="5" t="s">
        <v>1536</v>
      </c>
      <c r="B145" s="5" t="s">
        <v>491</v>
      </c>
      <c r="C145" s="5" t="s">
        <v>23</v>
      </c>
      <c r="D145" s="5" t="s">
        <v>24</v>
      </c>
      <c r="E145" s="5" t="s">
        <v>1539</v>
      </c>
      <c r="F145" s="7">
        <v>931188702</v>
      </c>
    </row>
    <row r="146" spans="1:6" x14ac:dyDescent="0.3">
      <c r="A146" s="5" t="s">
        <v>1536</v>
      </c>
      <c r="B146" s="5" t="s">
        <v>491</v>
      </c>
      <c r="C146" s="5" t="s">
        <v>23</v>
      </c>
      <c r="D146" s="5" t="s">
        <v>24</v>
      </c>
      <c r="E146" s="5" t="s">
        <v>1539</v>
      </c>
      <c r="F146" s="7">
        <v>931188702</v>
      </c>
    </row>
    <row r="147" spans="1:6" x14ac:dyDescent="0.3">
      <c r="A147" s="5" t="s">
        <v>41</v>
      </c>
      <c r="B147" s="5" t="s">
        <v>46</v>
      </c>
      <c r="C147" s="5" t="s">
        <v>47</v>
      </c>
      <c r="D147" s="5" t="s">
        <v>48</v>
      </c>
      <c r="E147" s="5" t="s">
        <v>45</v>
      </c>
      <c r="F147" s="7">
        <v>902309376</v>
      </c>
    </row>
    <row r="148" spans="1:6" x14ac:dyDescent="0.3">
      <c r="A148" s="5" t="s">
        <v>65</v>
      </c>
      <c r="B148" s="5" t="s">
        <v>70</v>
      </c>
      <c r="C148" s="5" t="s">
        <v>48</v>
      </c>
      <c r="D148" s="5" t="s">
        <v>48</v>
      </c>
      <c r="E148" s="5" t="s">
        <v>69</v>
      </c>
      <c r="F148" s="7">
        <v>920413729</v>
      </c>
    </row>
    <row r="149" spans="1:6" x14ac:dyDescent="0.3">
      <c r="A149" s="5" t="s">
        <v>72</v>
      </c>
      <c r="B149" s="5" t="s">
        <v>77</v>
      </c>
      <c r="C149" s="5" t="s">
        <v>47</v>
      </c>
      <c r="D149" s="5" t="s">
        <v>48</v>
      </c>
      <c r="E149" s="5" t="s">
        <v>76</v>
      </c>
      <c r="F149" s="7">
        <v>979235091</v>
      </c>
    </row>
    <row r="150" spans="1:6" x14ac:dyDescent="0.3">
      <c r="A150" s="5" t="s">
        <v>79</v>
      </c>
      <c r="B150" s="5" t="s">
        <v>84</v>
      </c>
      <c r="C150" s="5" t="s">
        <v>85</v>
      </c>
      <c r="D150" s="5" t="s">
        <v>48</v>
      </c>
      <c r="E150" s="5" t="s">
        <v>83</v>
      </c>
      <c r="F150" s="7">
        <v>979805773</v>
      </c>
    </row>
    <row r="151" spans="1:6" x14ac:dyDescent="0.3">
      <c r="A151" s="5" t="s">
        <v>101</v>
      </c>
      <c r="B151" s="5" t="s">
        <v>106</v>
      </c>
      <c r="C151" s="5" t="s">
        <v>48</v>
      </c>
      <c r="D151" s="5" t="s">
        <v>48</v>
      </c>
      <c r="E151" s="5" t="s">
        <v>105</v>
      </c>
      <c r="F151" s="7">
        <v>937729014</v>
      </c>
    </row>
    <row r="152" spans="1:6" x14ac:dyDescent="0.3">
      <c r="A152" s="5" t="s">
        <v>101</v>
      </c>
      <c r="B152" s="5" t="s">
        <v>106</v>
      </c>
      <c r="C152" s="5" t="s">
        <v>48</v>
      </c>
      <c r="D152" s="5" t="s">
        <v>48</v>
      </c>
      <c r="E152" s="5" t="s">
        <v>105</v>
      </c>
      <c r="F152" s="7">
        <v>937729014</v>
      </c>
    </row>
    <row r="153" spans="1:6" x14ac:dyDescent="0.3">
      <c r="A153" s="5" t="s">
        <v>108</v>
      </c>
      <c r="B153" s="5" t="s">
        <v>113</v>
      </c>
      <c r="C153" s="5" t="s">
        <v>48</v>
      </c>
      <c r="D153" s="5" t="s">
        <v>48</v>
      </c>
      <c r="E153" s="5" t="s">
        <v>112</v>
      </c>
      <c r="F153" s="7">
        <v>954416566</v>
      </c>
    </row>
    <row r="154" spans="1:6" x14ac:dyDescent="0.3">
      <c r="A154" s="5" t="s">
        <v>115</v>
      </c>
      <c r="B154" s="5" t="s">
        <v>118</v>
      </c>
      <c r="C154" s="5" t="s">
        <v>47</v>
      </c>
      <c r="D154" s="5" t="s">
        <v>48</v>
      </c>
      <c r="E154" s="5" t="s">
        <v>117</v>
      </c>
      <c r="F154" s="7">
        <v>954413147</v>
      </c>
    </row>
    <row r="155" spans="1:6" x14ac:dyDescent="0.3">
      <c r="A155" s="5" t="s">
        <v>120</v>
      </c>
      <c r="B155" s="5" t="s">
        <v>125</v>
      </c>
      <c r="C155" s="5" t="s">
        <v>48</v>
      </c>
      <c r="D155" s="5" t="s">
        <v>48</v>
      </c>
      <c r="E155" s="5" t="s">
        <v>124</v>
      </c>
      <c r="F155" s="7">
        <v>926541779</v>
      </c>
    </row>
    <row r="156" spans="1:6" x14ac:dyDescent="0.3">
      <c r="A156" s="5" t="s">
        <v>127</v>
      </c>
      <c r="B156" s="5" t="s">
        <v>70</v>
      </c>
      <c r="C156" s="5" t="s">
        <v>48</v>
      </c>
      <c r="D156" s="5" t="s">
        <v>48</v>
      </c>
      <c r="E156" s="5" t="s">
        <v>129</v>
      </c>
      <c r="F156" s="7">
        <v>971623236</v>
      </c>
    </row>
    <row r="157" spans="1:6" x14ac:dyDescent="0.3">
      <c r="A157" s="5" t="s">
        <v>157</v>
      </c>
      <c r="B157" s="5" t="s">
        <v>70</v>
      </c>
      <c r="C157" s="5" t="s">
        <v>48</v>
      </c>
      <c r="D157" s="5" t="s">
        <v>48</v>
      </c>
      <c r="E157" s="5" t="s">
        <v>160</v>
      </c>
      <c r="F157" s="7">
        <v>955999331</v>
      </c>
    </row>
    <row r="158" spans="1:6" x14ac:dyDescent="0.3">
      <c r="A158" s="5" t="s">
        <v>162</v>
      </c>
      <c r="B158" s="5" t="s">
        <v>167</v>
      </c>
      <c r="C158" s="5" t="s">
        <v>47</v>
      </c>
      <c r="D158" s="5" t="s">
        <v>48</v>
      </c>
      <c r="E158" s="5" t="s">
        <v>166</v>
      </c>
      <c r="F158" s="7">
        <v>996998159</v>
      </c>
    </row>
    <row r="159" spans="1:6" x14ac:dyDescent="0.3">
      <c r="A159" s="5" t="s">
        <v>169</v>
      </c>
      <c r="B159" s="5" t="s">
        <v>70</v>
      </c>
      <c r="C159" s="5" t="s">
        <v>48</v>
      </c>
      <c r="D159" s="5" t="s">
        <v>48</v>
      </c>
      <c r="E159" s="5" t="s">
        <v>172</v>
      </c>
      <c r="F159" s="7" t="s">
        <v>2793</v>
      </c>
    </row>
    <row r="160" spans="1:6" x14ac:dyDescent="0.3">
      <c r="A160" s="5" t="s">
        <v>185</v>
      </c>
      <c r="B160" s="5" t="s">
        <v>191</v>
      </c>
      <c r="C160" s="5" t="s">
        <v>47</v>
      </c>
      <c r="D160" s="5" t="s">
        <v>48</v>
      </c>
      <c r="E160" s="5" t="s">
        <v>190</v>
      </c>
      <c r="F160" s="7" t="e">
        <v>#N/A</v>
      </c>
    </row>
    <row r="161" spans="1:6" x14ac:dyDescent="0.3">
      <c r="A161" s="5" t="s">
        <v>212</v>
      </c>
      <c r="B161" s="5" t="s">
        <v>47</v>
      </c>
      <c r="C161" s="5" t="s">
        <v>47</v>
      </c>
      <c r="D161" s="5" t="s">
        <v>48</v>
      </c>
      <c r="E161" s="5" t="s">
        <v>216</v>
      </c>
      <c r="F161" s="7">
        <v>984920214</v>
      </c>
    </row>
    <row r="162" spans="1:6" x14ac:dyDescent="0.3">
      <c r="A162" s="5" t="s">
        <v>224</v>
      </c>
      <c r="B162" s="5" t="s">
        <v>226</v>
      </c>
      <c r="C162" s="5" t="s">
        <v>47</v>
      </c>
      <c r="D162" s="5" t="s">
        <v>48</v>
      </c>
      <c r="E162" s="5" t="s">
        <v>225</v>
      </c>
      <c r="F162" s="7">
        <v>978834302</v>
      </c>
    </row>
    <row r="163" spans="1:6" x14ac:dyDescent="0.3">
      <c r="A163" s="5" t="s">
        <v>240</v>
      </c>
      <c r="B163" s="5" t="s">
        <v>244</v>
      </c>
      <c r="C163" s="5" t="s">
        <v>47</v>
      </c>
      <c r="D163" s="5" t="s">
        <v>48</v>
      </c>
      <c r="E163" s="5" t="s">
        <v>243</v>
      </c>
      <c r="F163" s="7" t="s">
        <v>2794</v>
      </c>
    </row>
    <row r="164" spans="1:6" x14ac:dyDescent="0.3">
      <c r="A164" s="5" t="s">
        <v>270</v>
      </c>
      <c r="B164" s="5" t="s">
        <v>48</v>
      </c>
      <c r="C164" s="5" t="s">
        <v>48</v>
      </c>
      <c r="D164" s="5" t="s">
        <v>48</v>
      </c>
      <c r="E164" s="5" t="s">
        <v>274</v>
      </c>
      <c r="F164" s="7">
        <v>978001410</v>
      </c>
    </row>
    <row r="165" spans="1:6" x14ac:dyDescent="0.3">
      <c r="A165" s="5" t="s">
        <v>302</v>
      </c>
      <c r="B165" s="5" t="s">
        <v>85</v>
      </c>
      <c r="C165" s="5" t="s">
        <v>85</v>
      </c>
      <c r="D165" s="5" t="s">
        <v>48</v>
      </c>
      <c r="E165" s="5" t="s">
        <v>306</v>
      </c>
      <c r="F165" s="7">
        <v>978086185</v>
      </c>
    </row>
    <row r="166" spans="1:6" x14ac:dyDescent="0.3">
      <c r="A166" s="5" t="s">
        <v>308</v>
      </c>
      <c r="B166" s="5" t="s">
        <v>84</v>
      </c>
      <c r="C166" s="5" t="s">
        <v>85</v>
      </c>
      <c r="D166" s="5" t="s">
        <v>48</v>
      </c>
      <c r="E166" s="5" t="s">
        <v>311</v>
      </c>
      <c r="F166" s="7">
        <v>979912648</v>
      </c>
    </row>
    <row r="167" spans="1:6" x14ac:dyDescent="0.3">
      <c r="A167" s="5" t="s">
        <v>313</v>
      </c>
      <c r="B167" s="5" t="s">
        <v>318</v>
      </c>
      <c r="C167" s="5" t="s">
        <v>48</v>
      </c>
      <c r="D167" s="5" t="s">
        <v>48</v>
      </c>
      <c r="E167" s="5" t="s">
        <v>317</v>
      </c>
      <c r="F167" s="7" t="s">
        <v>2795</v>
      </c>
    </row>
    <row r="168" spans="1:6" x14ac:dyDescent="0.3">
      <c r="A168" s="5" t="s">
        <v>320</v>
      </c>
      <c r="B168" s="5" t="s">
        <v>70</v>
      </c>
      <c r="C168" s="5" t="s">
        <v>48</v>
      </c>
      <c r="D168" s="5" t="s">
        <v>48</v>
      </c>
      <c r="E168" s="5" t="s">
        <v>323</v>
      </c>
      <c r="F168" s="7" t="s">
        <v>2796</v>
      </c>
    </row>
    <row r="169" spans="1:6" x14ac:dyDescent="0.3">
      <c r="A169" s="5" t="s">
        <v>337</v>
      </c>
      <c r="B169" s="5" t="s">
        <v>70</v>
      </c>
      <c r="C169" s="5" t="s">
        <v>48</v>
      </c>
      <c r="D169" s="5" t="s">
        <v>48</v>
      </c>
      <c r="E169" s="5" t="s">
        <v>340</v>
      </c>
      <c r="F169" s="7">
        <v>918375041</v>
      </c>
    </row>
    <row r="170" spans="1:6" x14ac:dyDescent="0.3">
      <c r="A170" s="5" t="s">
        <v>342</v>
      </c>
      <c r="B170" s="5" t="s">
        <v>47</v>
      </c>
      <c r="C170" s="5" t="s">
        <v>47</v>
      </c>
      <c r="D170" s="5" t="s">
        <v>48</v>
      </c>
      <c r="E170" s="5" t="s">
        <v>345</v>
      </c>
      <c r="F170" s="7">
        <v>992734969</v>
      </c>
    </row>
    <row r="171" spans="1:6" x14ac:dyDescent="0.3">
      <c r="A171" s="5" t="s">
        <v>350</v>
      </c>
      <c r="B171" s="5" t="s">
        <v>47</v>
      </c>
      <c r="C171" s="5" t="s">
        <v>47</v>
      </c>
      <c r="D171" s="5" t="s">
        <v>48</v>
      </c>
      <c r="E171" s="5" t="s">
        <v>353</v>
      </c>
      <c r="F171" s="7">
        <v>968103632</v>
      </c>
    </row>
    <row r="172" spans="1:6" x14ac:dyDescent="0.3">
      <c r="A172" s="5" t="s">
        <v>365</v>
      </c>
      <c r="B172" s="5" t="s">
        <v>70</v>
      </c>
      <c r="C172" s="5" t="s">
        <v>48</v>
      </c>
      <c r="D172" s="5" t="s">
        <v>48</v>
      </c>
      <c r="E172" s="5" t="s">
        <v>368</v>
      </c>
      <c r="F172" s="7">
        <v>959886708</v>
      </c>
    </row>
    <row r="173" spans="1:6" x14ac:dyDescent="0.3">
      <c r="A173" s="5" t="s">
        <v>370</v>
      </c>
      <c r="B173" s="5" t="s">
        <v>191</v>
      </c>
      <c r="C173" s="5" t="s">
        <v>47</v>
      </c>
      <c r="D173" s="5" t="s">
        <v>48</v>
      </c>
      <c r="E173" s="5" t="s">
        <v>373</v>
      </c>
      <c r="F173" s="7">
        <v>958897688</v>
      </c>
    </row>
    <row r="174" spans="1:6" x14ac:dyDescent="0.3">
      <c r="A174" s="5" t="s">
        <v>375</v>
      </c>
      <c r="B174" s="5" t="s">
        <v>191</v>
      </c>
      <c r="C174" s="5" t="s">
        <v>47</v>
      </c>
      <c r="D174" s="5" t="s">
        <v>48</v>
      </c>
      <c r="E174" s="5" t="s">
        <v>378</v>
      </c>
      <c r="F174" s="7" t="s">
        <v>2797</v>
      </c>
    </row>
    <row r="175" spans="1:6" x14ac:dyDescent="0.3">
      <c r="A175" s="5" t="s">
        <v>380</v>
      </c>
      <c r="B175" s="5" t="s">
        <v>48</v>
      </c>
      <c r="C175" s="5" t="s">
        <v>48</v>
      </c>
      <c r="D175" s="5" t="s">
        <v>48</v>
      </c>
      <c r="E175" s="5" t="s">
        <v>383</v>
      </c>
      <c r="F175" s="7" t="s">
        <v>2798</v>
      </c>
    </row>
    <row r="176" spans="1:6" x14ac:dyDescent="0.3">
      <c r="A176" s="5" t="s">
        <v>395</v>
      </c>
      <c r="B176" s="5" t="s">
        <v>398</v>
      </c>
      <c r="C176" s="5" t="s">
        <v>48</v>
      </c>
      <c r="D176" s="5" t="s">
        <v>48</v>
      </c>
      <c r="E176" s="5" t="s">
        <v>397</v>
      </c>
      <c r="F176" s="7">
        <v>929300941</v>
      </c>
    </row>
    <row r="177" spans="1:6" x14ac:dyDescent="0.3">
      <c r="A177" s="5" t="s">
        <v>410</v>
      </c>
      <c r="B177" s="5" t="s">
        <v>47</v>
      </c>
      <c r="C177" s="5" t="s">
        <v>47</v>
      </c>
      <c r="D177" s="5" t="s">
        <v>48</v>
      </c>
      <c r="E177" s="5" t="s">
        <v>413</v>
      </c>
      <c r="F177" s="7">
        <v>977298232</v>
      </c>
    </row>
    <row r="178" spans="1:6" x14ac:dyDescent="0.3">
      <c r="A178" s="5" t="s">
        <v>415</v>
      </c>
      <c r="B178" s="5" t="s">
        <v>191</v>
      </c>
      <c r="C178" s="5" t="s">
        <v>47</v>
      </c>
      <c r="D178" s="5" t="s">
        <v>48</v>
      </c>
      <c r="E178" s="5" t="s">
        <v>419</v>
      </c>
      <c r="F178" s="7">
        <v>979284720</v>
      </c>
    </row>
    <row r="179" spans="1:6" x14ac:dyDescent="0.3">
      <c r="A179" s="5" t="s">
        <v>426</v>
      </c>
      <c r="B179" s="5" t="s">
        <v>47</v>
      </c>
      <c r="C179" s="5" t="s">
        <v>47</v>
      </c>
      <c r="D179" s="5" t="s">
        <v>48</v>
      </c>
      <c r="E179" s="5" t="s">
        <v>429</v>
      </c>
      <c r="F179" s="7" t="s">
        <v>2799</v>
      </c>
    </row>
    <row r="180" spans="1:6" x14ac:dyDescent="0.3">
      <c r="A180" s="5" t="s">
        <v>445</v>
      </c>
      <c r="B180" s="5" t="s">
        <v>450</v>
      </c>
      <c r="C180" s="5" t="s">
        <v>47</v>
      </c>
      <c r="D180" s="5" t="s">
        <v>48</v>
      </c>
      <c r="E180" s="5" t="s">
        <v>449</v>
      </c>
      <c r="F180" s="7">
        <v>978810816</v>
      </c>
    </row>
    <row r="181" spans="1:6" x14ac:dyDescent="0.3">
      <c r="A181" s="5" t="s">
        <v>452</v>
      </c>
      <c r="B181" s="5" t="s">
        <v>191</v>
      </c>
      <c r="C181" s="5" t="s">
        <v>47</v>
      </c>
      <c r="D181" s="5" t="s">
        <v>48</v>
      </c>
      <c r="E181" s="5" t="s">
        <v>455</v>
      </c>
      <c r="F181" s="7">
        <v>970104444</v>
      </c>
    </row>
    <row r="182" spans="1:6" x14ac:dyDescent="0.3">
      <c r="A182" s="5" t="s">
        <v>461</v>
      </c>
      <c r="B182" s="5" t="s">
        <v>125</v>
      </c>
      <c r="C182" s="5" t="s">
        <v>48</v>
      </c>
      <c r="D182" s="5" t="s">
        <v>48</v>
      </c>
      <c r="E182" s="5" t="s">
        <v>463</v>
      </c>
      <c r="F182" s="7">
        <v>949199951</v>
      </c>
    </row>
    <row r="183" spans="1:6" x14ac:dyDescent="0.3">
      <c r="A183" s="5" t="s">
        <v>476</v>
      </c>
      <c r="B183" s="5" t="s">
        <v>106</v>
      </c>
      <c r="C183" s="5" t="s">
        <v>48</v>
      </c>
      <c r="D183" s="5" t="s">
        <v>48</v>
      </c>
      <c r="E183" s="5" t="s">
        <v>479</v>
      </c>
      <c r="F183" s="7">
        <v>955860013</v>
      </c>
    </row>
    <row r="184" spans="1:6" x14ac:dyDescent="0.3">
      <c r="A184" s="5" t="s">
        <v>503</v>
      </c>
      <c r="B184" s="5" t="s">
        <v>191</v>
      </c>
      <c r="C184" s="5" t="s">
        <v>47</v>
      </c>
      <c r="D184" s="5" t="s">
        <v>48</v>
      </c>
      <c r="E184" s="5" t="s">
        <v>507</v>
      </c>
      <c r="F184" s="7">
        <v>976413594</v>
      </c>
    </row>
    <row r="185" spans="1:6" x14ac:dyDescent="0.3">
      <c r="A185" s="5" t="s">
        <v>514</v>
      </c>
      <c r="B185" s="5" t="s">
        <v>519</v>
      </c>
      <c r="C185" s="5" t="s">
        <v>47</v>
      </c>
      <c r="D185" s="5" t="s">
        <v>48</v>
      </c>
      <c r="E185" s="5" t="s">
        <v>518</v>
      </c>
      <c r="F185" s="7" t="s">
        <v>2800</v>
      </c>
    </row>
    <row r="186" spans="1:6" x14ac:dyDescent="0.3">
      <c r="A186" s="5" t="s">
        <v>521</v>
      </c>
      <c r="B186" s="5" t="s">
        <v>191</v>
      </c>
      <c r="C186" s="5" t="s">
        <v>47</v>
      </c>
      <c r="D186" s="5" t="s">
        <v>48</v>
      </c>
      <c r="E186" s="5" t="s">
        <v>525</v>
      </c>
      <c r="F186" s="7">
        <v>964861592</v>
      </c>
    </row>
    <row r="187" spans="1:6" x14ac:dyDescent="0.3">
      <c r="A187" s="5" t="s">
        <v>533</v>
      </c>
      <c r="B187" s="5" t="s">
        <v>47</v>
      </c>
      <c r="C187" s="5" t="s">
        <v>47</v>
      </c>
      <c r="D187" s="5" t="s">
        <v>48</v>
      </c>
      <c r="E187" s="5" t="s">
        <v>537</v>
      </c>
      <c r="F187" s="7">
        <v>979095196</v>
      </c>
    </row>
    <row r="188" spans="1:6" x14ac:dyDescent="0.3">
      <c r="A188" s="5" t="s">
        <v>539</v>
      </c>
      <c r="B188" s="5" t="s">
        <v>47</v>
      </c>
      <c r="C188" s="5" t="s">
        <v>47</v>
      </c>
      <c r="D188" s="5" t="s">
        <v>48</v>
      </c>
      <c r="E188" s="5" t="s">
        <v>542</v>
      </c>
      <c r="F188" s="7">
        <v>954161359</v>
      </c>
    </row>
    <row r="189" spans="1:6" x14ac:dyDescent="0.3">
      <c r="A189" s="5" t="s">
        <v>544</v>
      </c>
      <c r="B189" s="5" t="s">
        <v>47</v>
      </c>
      <c r="C189" s="5" t="s">
        <v>47</v>
      </c>
      <c r="D189" s="5" t="s">
        <v>48</v>
      </c>
      <c r="E189" s="5" t="s">
        <v>546</v>
      </c>
      <c r="F189" s="7" t="s">
        <v>2801</v>
      </c>
    </row>
    <row r="190" spans="1:6" x14ac:dyDescent="0.3">
      <c r="A190" s="5" t="s">
        <v>548</v>
      </c>
      <c r="B190" s="5" t="s">
        <v>191</v>
      </c>
      <c r="C190" s="5" t="s">
        <v>47</v>
      </c>
      <c r="D190" s="5" t="s">
        <v>48</v>
      </c>
      <c r="E190" s="5" t="s">
        <v>551</v>
      </c>
      <c r="F190" s="7">
        <v>949475001</v>
      </c>
    </row>
    <row r="191" spans="1:6" x14ac:dyDescent="0.3">
      <c r="A191" s="5" t="s">
        <v>560</v>
      </c>
      <c r="B191" s="5" t="s">
        <v>191</v>
      </c>
      <c r="C191" s="5" t="s">
        <v>47</v>
      </c>
      <c r="D191" s="5" t="s">
        <v>48</v>
      </c>
      <c r="E191" s="5" t="s">
        <v>563</v>
      </c>
      <c r="F191" s="7">
        <v>928589429</v>
      </c>
    </row>
    <row r="192" spans="1:6" x14ac:dyDescent="0.3">
      <c r="A192" s="5" t="s">
        <v>565</v>
      </c>
      <c r="B192" s="5" t="s">
        <v>47</v>
      </c>
      <c r="C192" s="5" t="s">
        <v>47</v>
      </c>
      <c r="D192" s="5" t="s">
        <v>48</v>
      </c>
      <c r="E192" s="5" t="s">
        <v>568</v>
      </c>
      <c r="F192" s="7">
        <v>954869264</v>
      </c>
    </row>
    <row r="193" spans="1:6" x14ac:dyDescent="0.3">
      <c r="A193" s="5" t="s">
        <v>570</v>
      </c>
      <c r="B193" s="5" t="s">
        <v>575</v>
      </c>
      <c r="C193" s="5" t="s">
        <v>48</v>
      </c>
      <c r="D193" s="5" t="s">
        <v>48</v>
      </c>
      <c r="E193" s="5" t="s">
        <v>574</v>
      </c>
      <c r="F193" s="7">
        <v>988467844</v>
      </c>
    </row>
    <row r="194" spans="1:6" x14ac:dyDescent="0.3">
      <c r="A194" s="5" t="s">
        <v>577</v>
      </c>
      <c r="B194" s="5" t="s">
        <v>519</v>
      </c>
      <c r="C194" s="5" t="s">
        <v>47</v>
      </c>
      <c r="D194" s="5" t="s">
        <v>48</v>
      </c>
      <c r="E194" s="5" t="s">
        <v>579</v>
      </c>
      <c r="F194" s="7">
        <v>972607845</v>
      </c>
    </row>
    <row r="195" spans="1:6" x14ac:dyDescent="0.3">
      <c r="A195" s="5" t="s">
        <v>595</v>
      </c>
      <c r="B195" s="5" t="s">
        <v>600</v>
      </c>
      <c r="C195" s="5" t="s">
        <v>47</v>
      </c>
      <c r="D195" s="5" t="s">
        <v>48</v>
      </c>
      <c r="E195" s="5" t="s">
        <v>599</v>
      </c>
      <c r="F195" s="7">
        <v>941958955</v>
      </c>
    </row>
    <row r="196" spans="1:6" x14ac:dyDescent="0.3">
      <c r="A196" s="5" t="s">
        <v>618</v>
      </c>
      <c r="B196" s="5" t="s">
        <v>113</v>
      </c>
      <c r="C196" s="5" t="s">
        <v>48</v>
      </c>
      <c r="D196" s="5" t="s">
        <v>48</v>
      </c>
      <c r="E196" s="5" t="s">
        <v>621</v>
      </c>
      <c r="F196" s="7">
        <v>902051414</v>
      </c>
    </row>
    <row r="197" spans="1:6" x14ac:dyDescent="0.3">
      <c r="A197" s="5" t="s">
        <v>628</v>
      </c>
      <c r="B197" s="5" t="s">
        <v>191</v>
      </c>
      <c r="C197" s="5" t="s">
        <v>47</v>
      </c>
      <c r="D197" s="5" t="s">
        <v>48</v>
      </c>
      <c r="E197" s="5" t="s">
        <v>631</v>
      </c>
      <c r="F197" s="7">
        <v>971200219</v>
      </c>
    </row>
    <row r="198" spans="1:6" x14ac:dyDescent="0.3">
      <c r="A198" s="5" t="s">
        <v>633</v>
      </c>
      <c r="B198" s="5" t="s">
        <v>191</v>
      </c>
      <c r="C198" s="5" t="s">
        <v>47</v>
      </c>
      <c r="D198" s="5" t="s">
        <v>48</v>
      </c>
      <c r="E198" s="5" t="s">
        <v>636</v>
      </c>
      <c r="F198" s="7">
        <v>902528226</v>
      </c>
    </row>
    <row r="199" spans="1:6" x14ac:dyDescent="0.3">
      <c r="A199" s="5" t="s">
        <v>638</v>
      </c>
      <c r="B199" s="5" t="s">
        <v>642</v>
      </c>
      <c r="C199" s="5" t="s">
        <v>48</v>
      </c>
      <c r="D199" s="5" t="s">
        <v>48</v>
      </c>
      <c r="E199" s="5" t="s">
        <v>641</v>
      </c>
      <c r="F199" s="7" t="s">
        <v>2802</v>
      </c>
    </row>
    <row r="200" spans="1:6" x14ac:dyDescent="0.3">
      <c r="A200" s="5" t="s">
        <v>644</v>
      </c>
      <c r="B200" s="5" t="s">
        <v>649</v>
      </c>
      <c r="C200" s="5" t="s">
        <v>85</v>
      </c>
      <c r="D200" s="5" t="s">
        <v>48</v>
      </c>
      <c r="E200" s="5" t="s">
        <v>648</v>
      </c>
      <c r="F200" s="7">
        <v>943894263</v>
      </c>
    </row>
    <row r="201" spans="1:6" x14ac:dyDescent="0.3">
      <c r="A201" s="5" t="s">
        <v>651</v>
      </c>
      <c r="B201" s="5" t="s">
        <v>167</v>
      </c>
      <c r="C201" s="5" t="s">
        <v>47</v>
      </c>
      <c r="D201" s="5" t="s">
        <v>48</v>
      </c>
      <c r="E201" s="5" t="s">
        <v>655</v>
      </c>
      <c r="F201" s="7" t="s">
        <v>2803</v>
      </c>
    </row>
    <row r="202" spans="1:6" x14ac:dyDescent="0.3">
      <c r="A202" s="5" t="s">
        <v>657</v>
      </c>
      <c r="B202" s="5" t="s">
        <v>70</v>
      </c>
      <c r="C202" s="5" t="s">
        <v>48</v>
      </c>
      <c r="D202" s="5" t="s">
        <v>48</v>
      </c>
      <c r="E202" s="5" t="s">
        <v>660</v>
      </c>
      <c r="F202" s="7" t="s">
        <v>2804</v>
      </c>
    </row>
    <row r="203" spans="1:6" x14ac:dyDescent="0.3">
      <c r="A203" s="5" t="s">
        <v>662</v>
      </c>
      <c r="B203" s="5" t="s">
        <v>77</v>
      </c>
      <c r="C203" s="5" t="s">
        <v>47</v>
      </c>
      <c r="D203" s="5" t="s">
        <v>48</v>
      </c>
      <c r="E203" s="5" t="s">
        <v>665</v>
      </c>
      <c r="F203" s="7">
        <v>922869083</v>
      </c>
    </row>
    <row r="204" spans="1:6" x14ac:dyDescent="0.3">
      <c r="A204" s="5" t="s">
        <v>667</v>
      </c>
      <c r="B204" s="5" t="s">
        <v>70</v>
      </c>
      <c r="C204" s="5" t="s">
        <v>48</v>
      </c>
      <c r="D204" s="5" t="s">
        <v>48</v>
      </c>
      <c r="E204" s="5" t="s">
        <v>670</v>
      </c>
      <c r="F204" s="7">
        <v>979969030</v>
      </c>
    </row>
    <row r="205" spans="1:6" x14ac:dyDescent="0.3">
      <c r="A205" s="5" t="s">
        <v>680</v>
      </c>
      <c r="B205" s="5" t="s">
        <v>226</v>
      </c>
      <c r="C205" s="5" t="s">
        <v>47</v>
      </c>
      <c r="D205" s="5" t="s">
        <v>48</v>
      </c>
      <c r="E205" s="5" t="s">
        <v>682</v>
      </c>
      <c r="F205" s="7">
        <v>978825881</v>
      </c>
    </row>
    <row r="206" spans="1:6" x14ac:dyDescent="0.3">
      <c r="A206" s="5" t="s">
        <v>689</v>
      </c>
      <c r="B206" s="5" t="s">
        <v>694</v>
      </c>
      <c r="C206" s="5" t="s">
        <v>47</v>
      </c>
      <c r="D206" s="5" t="s">
        <v>48</v>
      </c>
      <c r="E206" s="5" t="s">
        <v>693</v>
      </c>
      <c r="F206" s="7" t="s">
        <v>2805</v>
      </c>
    </row>
    <row r="207" spans="1:6" x14ac:dyDescent="0.3">
      <c r="A207" s="5" t="s">
        <v>696</v>
      </c>
      <c r="B207" s="5" t="s">
        <v>694</v>
      </c>
      <c r="C207" s="5" t="s">
        <v>47</v>
      </c>
      <c r="D207" s="5" t="s">
        <v>48</v>
      </c>
      <c r="E207" s="5" t="s">
        <v>700</v>
      </c>
      <c r="F207" s="7">
        <v>999425928</v>
      </c>
    </row>
    <row r="208" spans="1:6" x14ac:dyDescent="0.3">
      <c r="A208" s="5" t="s">
        <v>708</v>
      </c>
      <c r="B208" s="5" t="s">
        <v>714</v>
      </c>
      <c r="C208" s="5" t="s">
        <v>47</v>
      </c>
      <c r="D208" s="5" t="s">
        <v>48</v>
      </c>
      <c r="E208" s="5" t="s">
        <v>713</v>
      </c>
      <c r="F208" s="7" t="s">
        <v>2806</v>
      </c>
    </row>
    <row r="209" spans="1:6" x14ac:dyDescent="0.3">
      <c r="A209" s="5" t="s">
        <v>749</v>
      </c>
      <c r="B209" s="5" t="s">
        <v>754</v>
      </c>
      <c r="C209" s="5" t="s">
        <v>47</v>
      </c>
      <c r="D209" s="5" t="s">
        <v>48</v>
      </c>
      <c r="E209" s="5" t="s">
        <v>753</v>
      </c>
      <c r="F209" s="7">
        <v>978726014</v>
      </c>
    </row>
    <row r="210" spans="1:6" x14ac:dyDescent="0.3">
      <c r="A210" s="5" t="s">
        <v>756</v>
      </c>
      <c r="B210" s="5" t="s">
        <v>761</v>
      </c>
      <c r="C210" s="5" t="s">
        <v>47</v>
      </c>
      <c r="D210" s="5" t="s">
        <v>48</v>
      </c>
      <c r="E210" s="5" t="s">
        <v>760</v>
      </c>
      <c r="F210" s="7">
        <v>969586150</v>
      </c>
    </row>
    <row r="211" spans="1:6" x14ac:dyDescent="0.3">
      <c r="A211" s="5" t="s">
        <v>768</v>
      </c>
      <c r="B211" s="5" t="s">
        <v>125</v>
      </c>
      <c r="C211" s="5" t="s">
        <v>48</v>
      </c>
      <c r="D211" s="5" t="s">
        <v>48</v>
      </c>
      <c r="E211" s="5" t="s">
        <v>771</v>
      </c>
      <c r="F211" s="7">
        <v>979090518</v>
      </c>
    </row>
    <row r="212" spans="1:6" x14ac:dyDescent="0.3">
      <c r="A212" s="5" t="s">
        <v>773</v>
      </c>
      <c r="B212" s="5" t="s">
        <v>778</v>
      </c>
      <c r="C212" s="5" t="s">
        <v>47</v>
      </c>
      <c r="D212" s="5" t="s">
        <v>48</v>
      </c>
      <c r="E212" s="5" t="s">
        <v>777</v>
      </c>
      <c r="F212" s="7">
        <v>990360769</v>
      </c>
    </row>
    <row r="213" spans="1:6" x14ac:dyDescent="0.3">
      <c r="A213" s="5" t="s">
        <v>784</v>
      </c>
      <c r="B213" s="5" t="s">
        <v>519</v>
      </c>
      <c r="C213" s="5" t="s">
        <v>47</v>
      </c>
      <c r="D213" s="5" t="s">
        <v>48</v>
      </c>
      <c r="E213" s="5" t="s">
        <v>788</v>
      </c>
      <c r="F213" s="7" t="s">
        <v>2807</v>
      </c>
    </row>
    <row r="214" spans="1:6" x14ac:dyDescent="0.3">
      <c r="A214" s="5" t="s">
        <v>805</v>
      </c>
      <c r="B214" s="5" t="s">
        <v>84</v>
      </c>
      <c r="C214" s="5" t="s">
        <v>85</v>
      </c>
      <c r="D214" s="5" t="s">
        <v>48</v>
      </c>
      <c r="E214" s="5" t="s">
        <v>808</v>
      </c>
      <c r="F214" s="7" t="s">
        <v>2808</v>
      </c>
    </row>
    <row r="215" spans="1:6" x14ac:dyDescent="0.3">
      <c r="A215" s="5" t="s">
        <v>810</v>
      </c>
      <c r="B215" s="5" t="s">
        <v>77</v>
      </c>
      <c r="C215" s="5" t="s">
        <v>47</v>
      </c>
      <c r="D215" s="5" t="s">
        <v>48</v>
      </c>
      <c r="E215" s="5" t="s">
        <v>813</v>
      </c>
      <c r="F215" s="7">
        <v>981995135</v>
      </c>
    </row>
    <row r="216" spans="1:6" x14ac:dyDescent="0.3">
      <c r="A216" s="5" t="s">
        <v>824</v>
      </c>
      <c r="B216" s="5" t="s">
        <v>191</v>
      </c>
      <c r="C216" s="5" t="s">
        <v>47</v>
      </c>
      <c r="D216" s="5" t="s">
        <v>48</v>
      </c>
      <c r="E216" s="5" t="s">
        <v>828</v>
      </c>
      <c r="F216" s="7" t="s">
        <v>2809</v>
      </c>
    </row>
    <row r="217" spans="1:6" x14ac:dyDescent="0.3">
      <c r="A217" s="5" t="s">
        <v>830</v>
      </c>
      <c r="B217" s="5" t="s">
        <v>754</v>
      </c>
      <c r="C217" s="5" t="s">
        <v>47</v>
      </c>
      <c r="D217" s="5" t="s">
        <v>48</v>
      </c>
      <c r="E217" s="5" t="s">
        <v>832</v>
      </c>
      <c r="F217" s="7">
        <v>978613610</v>
      </c>
    </row>
    <row r="218" spans="1:6" x14ac:dyDescent="0.3">
      <c r="A218" s="5" t="s">
        <v>847</v>
      </c>
      <c r="B218" s="5" t="s">
        <v>47</v>
      </c>
      <c r="C218" s="5" t="s">
        <v>47</v>
      </c>
      <c r="D218" s="5" t="s">
        <v>48</v>
      </c>
      <c r="E218" s="5" t="s">
        <v>849</v>
      </c>
      <c r="F218" s="7" t="s">
        <v>2810</v>
      </c>
    </row>
    <row r="219" spans="1:6" x14ac:dyDescent="0.3">
      <c r="A219" s="5" t="s">
        <v>856</v>
      </c>
      <c r="B219" s="5" t="s">
        <v>113</v>
      </c>
      <c r="C219" s="5" t="s">
        <v>48</v>
      </c>
      <c r="D219" s="5" t="s">
        <v>48</v>
      </c>
      <c r="E219" s="5" t="s">
        <v>859</v>
      </c>
      <c r="F219" s="7" t="s">
        <v>2811</v>
      </c>
    </row>
    <row r="220" spans="1:6" x14ac:dyDescent="0.3">
      <c r="A220" s="5" t="s">
        <v>866</v>
      </c>
      <c r="B220" s="5" t="s">
        <v>47</v>
      </c>
      <c r="C220" s="5" t="s">
        <v>47</v>
      </c>
      <c r="D220" s="5" t="s">
        <v>48</v>
      </c>
      <c r="E220" s="5" t="s">
        <v>868</v>
      </c>
      <c r="F220" s="7" t="s">
        <v>2812</v>
      </c>
    </row>
    <row r="221" spans="1:6" x14ac:dyDescent="0.3">
      <c r="A221" s="5" t="s">
        <v>875</v>
      </c>
      <c r="B221" s="5" t="s">
        <v>880</v>
      </c>
      <c r="C221" s="5" t="s">
        <v>48</v>
      </c>
      <c r="D221" s="5" t="s">
        <v>48</v>
      </c>
      <c r="E221" s="5" t="s">
        <v>879</v>
      </c>
      <c r="F221" s="7" t="s">
        <v>2813</v>
      </c>
    </row>
    <row r="222" spans="1:6" x14ac:dyDescent="0.3">
      <c r="A222" s="5" t="s">
        <v>882</v>
      </c>
      <c r="B222" s="5" t="s">
        <v>642</v>
      </c>
      <c r="C222" s="5" t="s">
        <v>48</v>
      </c>
      <c r="D222" s="5" t="s">
        <v>48</v>
      </c>
      <c r="E222" s="5" t="s">
        <v>884</v>
      </c>
      <c r="F222" s="7">
        <v>922868819</v>
      </c>
    </row>
    <row r="223" spans="1:6" x14ac:dyDescent="0.3">
      <c r="A223" s="5" t="s">
        <v>886</v>
      </c>
      <c r="B223" s="5" t="s">
        <v>694</v>
      </c>
      <c r="C223" s="5" t="s">
        <v>47</v>
      </c>
      <c r="D223" s="5" t="s">
        <v>48</v>
      </c>
      <c r="E223" s="5" t="s">
        <v>889</v>
      </c>
      <c r="F223" s="7">
        <v>975527831</v>
      </c>
    </row>
    <row r="224" spans="1:6" x14ac:dyDescent="0.3">
      <c r="A224" s="5" t="s">
        <v>891</v>
      </c>
      <c r="B224" s="5" t="s">
        <v>754</v>
      </c>
      <c r="C224" s="5" t="s">
        <v>47</v>
      </c>
      <c r="D224" s="5" t="s">
        <v>48</v>
      </c>
      <c r="E224" s="5" t="s">
        <v>893</v>
      </c>
      <c r="F224" s="7">
        <v>941747729</v>
      </c>
    </row>
    <row r="225" spans="1:6" x14ac:dyDescent="0.3">
      <c r="A225" s="5" t="s">
        <v>905</v>
      </c>
      <c r="B225" s="5" t="s">
        <v>910</v>
      </c>
      <c r="C225" s="5" t="s">
        <v>85</v>
      </c>
      <c r="D225" s="5" t="s">
        <v>48</v>
      </c>
      <c r="E225" s="5" t="s">
        <v>909</v>
      </c>
      <c r="F225" s="7">
        <v>986237414</v>
      </c>
    </row>
    <row r="226" spans="1:6" x14ac:dyDescent="0.3">
      <c r="A226" s="5" t="s">
        <v>912</v>
      </c>
      <c r="B226" s="5" t="s">
        <v>226</v>
      </c>
      <c r="C226" s="5" t="s">
        <v>47</v>
      </c>
      <c r="D226" s="5" t="s">
        <v>48</v>
      </c>
      <c r="E226" s="5" t="s">
        <v>916</v>
      </c>
      <c r="F226" s="7">
        <v>988663828</v>
      </c>
    </row>
    <row r="227" spans="1:6" x14ac:dyDescent="0.3">
      <c r="A227" s="5" t="s">
        <v>918</v>
      </c>
      <c r="B227" s="5" t="s">
        <v>84</v>
      </c>
      <c r="C227" s="5" t="s">
        <v>85</v>
      </c>
      <c r="D227" s="5" t="s">
        <v>48</v>
      </c>
      <c r="E227" s="5" t="s">
        <v>921</v>
      </c>
      <c r="F227" s="7">
        <v>981769186</v>
      </c>
    </row>
    <row r="228" spans="1:6" x14ac:dyDescent="0.3">
      <c r="A228" s="5" t="s">
        <v>928</v>
      </c>
      <c r="B228" s="5" t="s">
        <v>70</v>
      </c>
      <c r="C228" s="5" t="s">
        <v>48</v>
      </c>
      <c r="D228" s="5" t="s">
        <v>48</v>
      </c>
      <c r="E228" s="5" t="s">
        <v>930</v>
      </c>
      <c r="F228" s="7">
        <v>915077578</v>
      </c>
    </row>
    <row r="229" spans="1:6" x14ac:dyDescent="0.3">
      <c r="A229" s="5" t="s">
        <v>948</v>
      </c>
      <c r="B229" s="5" t="s">
        <v>450</v>
      </c>
      <c r="C229" s="5" t="s">
        <v>47</v>
      </c>
      <c r="D229" s="5" t="s">
        <v>48</v>
      </c>
      <c r="E229" s="5" t="s">
        <v>951</v>
      </c>
      <c r="F229" s="7">
        <v>943881621</v>
      </c>
    </row>
    <row r="230" spans="1:6" x14ac:dyDescent="0.3">
      <c r="A230" s="5" t="s">
        <v>959</v>
      </c>
      <c r="B230" s="5" t="s">
        <v>85</v>
      </c>
      <c r="C230" s="5" t="s">
        <v>85</v>
      </c>
      <c r="D230" s="5" t="s">
        <v>48</v>
      </c>
      <c r="E230" s="5" t="s">
        <v>962</v>
      </c>
      <c r="F230" s="7">
        <v>978800129</v>
      </c>
    </row>
    <row r="231" spans="1:6" x14ac:dyDescent="0.3">
      <c r="A231" s="5" t="s">
        <v>964</v>
      </c>
      <c r="B231" s="5" t="s">
        <v>642</v>
      </c>
      <c r="C231" s="5" t="s">
        <v>48</v>
      </c>
      <c r="D231" s="5" t="s">
        <v>48</v>
      </c>
      <c r="E231" s="5" t="s">
        <v>967</v>
      </c>
      <c r="F231" s="7">
        <v>973303613</v>
      </c>
    </row>
    <row r="232" spans="1:6" x14ac:dyDescent="0.3">
      <c r="A232" s="5" t="s">
        <v>976</v>
      </c>
      <c r="B232" s="5" t="s">
        <v>167</v>
      </c>
      <c r="C232" s="5" t="s">
        <v>47</v>
      </c>
      <c r="D232" s="5" t="s">
        <v>48</v>
      </c>
      <c r="E232" s="5" t="s">
        <v>979</v>
      </c>
      <c r="F232" s="7" t="s">
        <v>2814</v>
      </c>
    </row>
    <row r="233" spans="1:6" x14ac:dyDescent="0.3">
      <c r="A233" s="5" t="s">
        <v>981</v>
      </c>
      <c r="B233" s="5" t="s">
        <v>398</v>
      </c>
      <c r="C233" s="5" t="s">
        <v>48</v>
      </c>
      <c r="D233" s="5" t="s">
        <v>48</v>
      </c>
      <c r="E233" s="5" t="s">
        <v>985</v>
      </c>
      <c r="F233" s="7">
        <v>958652197</v>
      </c>
    </row>
    <row r="234" spans="1:6" x14ac:dyDescent="0.3">
      <c r="A234" s="5" t="s">
        <v>1000</v>
      </c>
      <c r="B234" s="5" t="s">
        <v>754</v>
      </c>
      <c r="C234" s="5" t="s">
        <v>47</v>
      </c>
      <c r="D234" s="5" t="s">
        <v>48</v>
      </c>
      <c r="E234" s="5" t="s">
        <v>1003</v>
      </c>
      <c r="F234" s="7" t="s">
        <v>2815</v>
      </c>
    </row>
    <row r="235" spans="1:6" x14ac:dyDescent="0.3">
      <c r="A235" s="5" t="s">
        <v>1005</v>
      </c>
      <c r="B235" s="5" t="s">
        <v>47</v>
      </c>
      <c r="C235" s="5" t="s">
        <v>47</v>
      </c>
      <c r="D235" s="5" t="s">
        <v>48</v>
      </c>
      <c r="E235" s="5" t="s">
        <v>1008</v>
      </c>
      <c r="F235" s="7" t="s">
        <v>2816</v>
      </c>
    </row>
    <row r="236" spans="1:6" x14ac:dyDescent="0.3">
      <c r="A236" s="5" t="s">
        <v>1019</v>
      </c>
      <c r="B236" s="5" t="s">
        <v>47</v>
      </c>
      <c r="C236" s="5" t="s">
        <v>47</v>
      </c>
      <c r="D236" s="5" t="s">
        <v>48</v>
      </c>
      <c r="E236" s="5" t="s">
        <v>1023</v>
      </c>
      <c r="F236" s="7" t="s">
        <v>2817</v>
      </c>
    </row>
    <row r="237" spans="1:6" x14ac:dyDescent="0.3">
      <c r="A237" s="5" t="s">
        <v>1025</v>
      </c>
      <c r="B237" s="5" t="s">
        <v>714</v>
      </c>
      <c r="C237" s="5" t="s">
        <v>47</v>
      </c>
      <c r="D237" s="5" t="s">
        <v>48</v>
      </c>
      <c r="E237" s="5" t="s">
        <v>1028</v>
      </c>
      <c r="F237" s="7">
        <v>978404191</v>
      </c>
    </row>
    <row r="238" spans="1:6" x14ac:dyDescent="0.3">
      <c r="A238" s="5" t="s">
        <v>1030</v>
      </c>
      <c r="B238" s="5" t="s">
        <v>48</v>
      </c>
      <c r="C238" s="5" t="s">
        <v>48</v>
      </c>
      <c r="D238" s="5" t="s">
        <v>48</v>
      </c>
      <c r="E238" s="5" t="s">
        <v>1033</v>
      </c>
      <c r="F238" s="7">
        <v>996975854</v>
      </c>
    </row>
    <row r="239" spans="1:6" x14ac:dyDescent="0.3">
      <c r="A239" s="5" t="s">
        <v>1035</v>
      </c>
      <c r="B239" s="5" t="s">
        <v>48</v>
      </c>
      <c r="C239" s="5" t="s">
        <v>48</v>
      </c>
      <c r="D239" s="5" t="s">
        <v>48</v>
      </c>
      <c r="E239" s="5" t="s">
        <v>1033</v>
      </c>
      <c r="F239" s="7">
        <v>996975854</v>
      </c>
    </row>
    <row r="240" spans="1:6" x14ac:dyDescent="0.3">
      <c r="A240" s="5" t="s">
        <v>1038</v>
      </c>
      <c r="B240" s="5" t="s">
        <v>48</v>
      </c>
      <c r="C240" s="5" t="s">
        <v>48</v>
      </c>
      <c r="D240" s="5" t="s">
        <v>48</v>
      </c>
      <c r="E240" s="5" t="s">
        <v>1033</v>
      </c>
      <c r="F240" s="7">
        <v>996975854</v>
      </c>
    </row>
    <row r="241" spans="1:6" x14ac:dyDescent="0.3">
      <c r="A241" s="5" t="s">
        <v>1041</v>
      </c>
      <c r="B241" s="5" t="s">
        <v>191</v>
      </c>
      <c r="C241" s="5" t="s">
        <v>47</v>
      </c>
      <c r="D241" s="5" t="s">
        <v>48</v>
      </c>
      <c r="E241" s="5" t="s">
        <v>1044</v>
      </c>
      <c r="F241" s="7">
        <v>989383231</v>
      </c>
    </row>
    <row r="242" spans="1:6" x14ac:dyDescent="0.3">
      <c r="A242" s="5" t="s">
        <v>1046</v>
      </c>
      <c r="B242" s="5" t="s">
        <v>106</v>
      </c>
      <c r="C242" s="5" t="s">
        <v>48</v>
      </c>
      <c r="D242" s="5" t="s">
        <v>48</v>
      </c>
      <c r="E242" s="5" t="s">
        <v>1049</v>
      </c>
      <c r="F242" s="7" t="s">
        <v>2818</v>
      </c>
    </row>
    <row r="243" spans="1:6" x14ac:dyDescent="0.3">
      <c r="A243" s="5" t="s">
        <v>1058</v>
      </c>
      <c r="B243" s="5" t="s">
        <v>70</v>
      </c>
      <c r="C243" s="5" t="s">
        <v>48</v>
      </c>
      <c r="D243" s="5" t="s">
        <v>48</v>
      </c>
      <c r="E243" s="5" t="s">
        <v>1061</v>
      </c>
      <c r="F243" s="7" t="s">
        <v>2819</v>
      </c>
    </row>
    <row r="244" spans="1:6" x14ac:dyDescent="0.3">
      <c r="A244" s="5" t="s">
        <v>1087</v>
      </c>
      <c r="B244" s="5" t="s">
        <v>46</v>
      </c>
      <c r="C244" s="5" t="s">
        <v>47</v>
      </c>
      <c r="D244" s="5" t="s">
        <v>48</v>
      </c>
      <c r="E244" s="5" t="s">
        <v>1090</v>
      </c>
      <c r="F244" s="7">
        <v>970511519</v>
      </c>
    </row>
    <row r="245" spans="1:6" x14ac:dyDescent="0.3">
      <c r="A245" s="5" t="s">
        <v>1092</v>
      </c>
      <c r="B245" s="5" t="s">
        <v>47</v>
      </c>
      <c r="C245" s="5" t="s">
        <v>47</v>
      </c>
      <c r="D245" s="5" t="s">
        <v>48</v>
      </c>
      <c r="E245" s="5" t="s">
        <v>1095</v>
      </c>
      <c r="F245" s="7">
        <v>945696541</v>
      </c>
    </row>
    <row r="246" spans="1:6" x14ac:dyDescent="0.3">
      <c r="A246" s="5" t="s">
        <v>1103</v>
      </c>
      <c r="B246" s="5" t="s">
        <v>70</v>
      </c>
      <c r="C246" s="5" t="s">
        <v>48</v>
      </c>
      <c r="D246" s="5" t="s">
        <v>48</v>
      </c>
      <c r="E246" s="5" t="s">
        <v>1106</v>
      </c>
      <c r="F246" s="7">
        <v>974869156</v>
      </c>
    </row>
    <row r="247" spans="1:6" x14ac:dyDescent="0.3">
      <c r="A247" s="5" t="s">
        <v>1108</v>
      </c>
      <c r="B247" s="5" t="s">
        <v>649</v>
      </c>
      <c r="C247" s="5" t="s">
        <v>85</v>
      </c>
      <c r="D247" s="5" t="s">
        <v>48</v>
      </c>
      <c r="E247" s="5" t="s">
        <v>1111</v>
      </c>
      <c r="F247" s="7" t="s">
        <v>2820</v>
      </c>
    </row>
    <row r="248" spans="1:6" x14ac:dyDescent="0.3">
      <c r="A248" s="5" t="s">
        <v>1113</v>
      </c>
      <c r="B248" s="5" t="s">
        <v>48</v>
      </c>
      <c r="C248" s="5" t="s">
        <v>48</v>
      </c>
      <c r="D248" s="5" t="s">
        <v>48</v>
      </c>
      <c r="E248" s="5" t="s">
        <v>1115</v>
      </c>
      <c r="F248" s="7">
        <v>978102560</v>
      </c>
    </row>
    <row r="249" spans="1:6" x14ac:dyDescent="0.3">
      <c r="A249" s="5" t="s">
        <v>1144</v>
      </c>
      <c r="B249" s="5" t="s">
        <v>85</v>
      </c>
      <c r="C249" s="5" t="s">
        <v>85</v>
      </c>
      <c r="D249" s="5" t="s">
        <v>48</v>
      </c>
      <c r="E249" s="5" t="s">
        <v>1146</v>
      </c>
      <c r="F249" s="7">
        <v>978100064</v>
      </c>
    </row>
    <row r="250" spans="1:6" x14ac:dyDescent="0.3">
      <c r="A250" s="5" t="s">
        <v>1148</v>
      </c>
      <c r="B250" s="5" t="s">
        <v>1152</v>
      </c>
      <c r="C250" s="5" t="s">
        <v>47</v>
      </c>
      <c r="D250" s="5" t="s">
        <v>48</v>
      </c>
      <c r="E250" s="5" t="s">
        <v>1151</v>
      </c>
      <c r="F250" s="7" t="s">
        <v>2821</v>
      </c>
    </row>
    <row r="251" spans="1:6" x14ac:dyDescent="0.3">
      <c r="A251" s="5" t="s">
        <v>1163</v>
      </c>
      <c r="B251" s="5" t="s">
        <v>191</v>
      </c>
      <c r="C251" s="5" t="s">
        <v>47</v>
      </c>
      <c r="D251" s="5" t="s">
        <v>48</v>
      </c>
      <c r="E251" s="5" t="s">
        <v>1165</v>
      </c>
      <c r="F251" s="7">
        <v>979279875</v>
      </c>
    </row>
    <row r="252" spans="1:6" x14ac:dyDescent="0.3">
      <c r="A252" s="5" t="s">
        <v>1167</v>
      </c>
      <c r="B252" s="5" t="s">
        <v>167</v>
      </c>
      <c r="C252" s="5" t="s">
        <v>47</v>
      </c>
      <c r="D252" s="5" t="s">
        <v>48</v>
      </c>
      <c r="E252" s="5" t="s">
        <v>1169</v>
      </c>
      <c r="F252" s="7" t="s">
        <v>2822</v>
      </c>
    </row>
    <row r="253" spans="1:6" x14ac:dyDescent="0.3">
      <c r="A253" s="5" t="s">
        <v>1167</v>
      </c>
      <c r="B253" s="5" t="s">
        <v>167</v>
      </c>
      <c r="C253" s="5" t="s">
        <v>47</v>
      </c>
      <c r="D253" s="5" t="s">
        <v>48</v>
      </c>
      <c r="E253" s="5" t="s">
        <v>1169</v>
      </c>
      <c r="F253" s="7" t="s">
        <v>2822</v>
      </c>
    </row>
    <row r="254" spans="1:6" x14ac:dyDescent="0.3">
      <c r="A254" s="5" t="s">
        <v>1180</v>
      </c>
      <c r="B254" s="5" t="s">
        <v>910</v>
      </c>
      <c r="C254" s="5" t="s">
        <v>85</v>
      </c>
      <c r="D254" s="5" t="s">
        <v>48</v>
      </c>
      <c r="E254" s="5" t="s">
        <v>1183</v>
      </c>
      <c r="F254" s="7">
        <v>932956738</v>
      </c>
    </row>
    <row r="255" spans="1:6" x14ac:dyDescent="0.3">
      <c r="A255" s="5" t="s">
        <v>1185</v>
      </c>
      <c r="B255" s="5" t="s">
        <v>191</v>
      </c>
      <c r="C255" s="5" t="s">
        <v>47</v>
      </c>
      <c r="D255" s="5" t="s">
        <v>48</v>
      </c>
      <c r="E255" s="5" t="s">
        <v>1189</v>
      </c>
      <c r="F255" s="7">
        <v>939443036</v>
      </c>
    </row>
    <row r="256" spans="1:6" x14ac:dyDescent="0.3">
      <c r="A256" s="5" t="s">
        <v>1202</v>
      </c>
      <c r="B256" s="5" t="s">
        <v>600</v>
      </c>
      <c r="C256" s="5" t="s">
        <v>47</v>
      </c>
      <c r="D256" s="5" t="s">
        <v>48</v>
      </c>
      <c r="E256" s="5" t="s">
        <v>1204</v>
      </c>
      <c r="F256" s="7">
        <v>932057716</v>
      </c>
    </row>
    <row r="257" spans="1:6" x14ac:dyDescent="0.3">
      <c r="A257" s="5" t="s">
        <v>1206</v>
      </c>
      <c r="B257" s="5" t="s">
        <v>47</v>
      </c>
      <c r="C257" s="5" t="s">
        <v>47</v>
      </c>
      <c r="D257" s="5" t="s">
        <v>48</v>
      </c>
      <c r="E257" s="5" t="s">
        <v>1209</v>
      </c>
      <c r="F257" s="7">
        <v>982342706</v>
      </c>
    </row>
    <row r="258" spans="1:6" x14ac:dyDescent="0.3">
      <c r="A258" s="5" t="s">
        <v>1211</v>
      </c>
      <c r="B258" s="5" t="s">
        <v>191</v>
      </c>
      <c r="C258" s="5" t="s">
        <v>47</v>
      </c>
      <c r="D258" s="5" t="s">
        <v>48</v>
      </c>
      <c r="E258" s="5" t="s">
        <v>1214</v>
      </c>
      <c r="F258" s="7">
        <v>942103010</v>
      </c>
    </row>
    <row r="259" spans="1:6" x14ac:dyDescent="0.3">
      <c r="A259" s="5" t="s">
        <v>1216</v>
      </c>
      <c r="B259" s="5" t="s">
        <v>244</v>
      </c>
      <c r="C259" s="5" t="s">
        <v>47</v>
      </c>
      <c r="D259" s="5" t="s">
        <v>48</v>
      </c>
      <c r="E259" s="5" t="s">
        <v>1219</v>
      </c>
      <c r="F259" s="7" t="s">
        <v>2823</v>
      </c>
    </row>
    <row r="260" spans="1:6" x14ac:dyDescent="0.3">
      <c r="A260" s="5" t="s">
        <v>1221</v>
      </c>
      <c r="B260" s="5" t="s">
        <v>244</v>
      </c>
      <c r="C260" s="5" t="s">
        <v>47</v>
      </c>
      <c r="D260" s="5" t="s">
        <v>48</v>
      </c>
      <c r="E260" s="5" t="s">
        <v>1219</v>
      </c>
      <c r="F260" s="7" t="s">
        <v>2823</v>
      </c>
    </row>
    <row r="261" spans="1:6" x14ac:dyDescent="0.3">
      <c r="A261" s="5" t="s">
        <v>1224</v>
      </c>
      <c r="B261" s="5" t="s">
        <v>244</v>
      </c>
      <c r="C261" s="5" t="s">
        <v>47</v>
      </c>
      <c r="D261" s="5" t="s">
        <v>48</v>
      </c>
      <c r="E261" s="5" t="s">
        <v>1227</v>
      </c>
      <c r="F261" s="7">
        <v>979215871</v>
      </c>
    </row>
    <row r="262" spans="1:6" x14ac:dyDescent="0.3">
      <c r="A262" s="5" t="s">
        <v>1234</v>
      </c>
      <c r="B262" s="5" t="s">
        <v>47</v>
      </c>
      <c r="C262" s="5" t="s">
        <v>47</v>
      </c>
      <c r="D262" s="5" t="s">
        <v>48</v>
      </c>
      <c r="E262" s="5" t="s">
        <v>1237</v>
      </c>
      <c r="F262" s="7">
        <v>979918053</v>
      </c>
    </row>
    <row r="263" spans="1:6" x14ac:dyDescent="0.3">
      <c r="A263" s="5" t="s">
        <v>1251</v>
      </c>
      <c r="B263" s="5" t="s">
        <v>642</v>
      </c>
      <c r="C263" s="5" t="s">
        <v>48</v>
      </c>
      <c r="D263" s="5" t="s">
        <v>48</v>
      </c>
      <c r="E263" s="5" t="s">
        <v>1253</v>
      </c>
      <c r="F263" s="7">
        <v>979960450</v>
      </c>
    </row>
    <row r="264" spans="1:6" x14ac:dyDescent="0.3">
      <c r="A264" s="5" t="s">
        <v>1264</v>
      </c>
      <c r="B264" s="5" t="s">
        <v>761</v>
      </c>
      <c r="C264" s="5" t="s">
        <v>47</v>
      </c>
      <c r="D264" s="5" t="s">
        <v>48</v>
      </c>
      <c r="E264" s="5" t="s">
        <v>1267</v>
      </c>
      <c r="F264" s="7" t="s">
        <v>2824</v>
      </c>
    </row>
    <row r="265" spans="1:6" x14ac:dyDescent="0.3">
      <c r="A265" s="5" t="s">
        <v>1269</v>
      </c>
      <c r="B265" s="5" t="s">
        <v>778</v>
      </c>
      <c r="C265" s="5" t="s">
        <v>47</v>
      </c>
      <c r="D265" s="5" t="s">
        <v>48</v>
      </c>
      <c r="E265" s="5" t="s">
        <v>1271</v>
      </c>
      <c r="F265" s="7">
        <v>979919033</v>
      </c>
    </row>
    <row r="266" spans="1:6" x14ac:dyDescent="0.3">
      <c r="A266" s="5" t="s">
        <v>1273</v>
      </c>
      <c r="B266" s="5" t="s">
        <v>754</v>
      </c>
      <c r="C266" s="5" t="s">
        <v>47</v>
      </c>
      <c r="D266" s="5" t="s">
        <v>48</v>
      </c>
      <c r="E266" s="5" t="s">
        <v>1276</v>
      </c>
      <c r="F266" s="7" t="s">
        <v>2825</v>
      </c>
    </row>
    <row r="267" spans="1:6" x14ac:dyDescent="0.3">
      <c r="A267" s="5" t="s">
        <v>1283</v>
      </c>
      <c r="B267" s="5" t="s">
        <v>778</v>
      </c>
      <c r="C267" s="5" t="s">
        <v>47</v>
      </c>
      <c r="D267" s="5" t="s">
        <v>48</v>
      </c>
      <c r="E267" s="5" t="s">
        <v>1286</v>
      </c>
      <c r="F267" s="7" t="s">
        <v>2826</v>
      </c>
    </row>
    <row r="268" spans="1:6" x14ac:dyDescent="0.3">
      <c r="A268" s="5" t="s">
        <v>1288</v>
      </c>
      <c r="B268" s="5" t="s">
        <v>778</v>
      </c>
      <c r="C268" s="5" t="s">
        <v>47</v>
      </c>
      <c r="D268" s="5" t="s">
        <v>48</v>
      </c>
      <c r="E268" s="5" t="s">
        <v>1286</v>
      </c>
      <c r="F268" s="7" t="s">
        <v>2826</v>
      </c>
    </row>
    <row r="269" spans="1:6" x14ac:dyDescent="0.3">
      <c r="A269" s="5" t="s">
        <v>1291</v>
      </c>
      <c r="B269" s="5" t="s">
        <v>48</v>
      </c>
      <c r="C269" s="5" t="s">
        <v>48</v>
      </c>
      <c r="D269" s="5" t="s">
        <v>48</v>
      </c>
      <c r="E269" s="5" t="s">
        <v>1293</v>
      </c>
      <c r="F269" s="7">
        <v>942992658</v>
      </c>
    </row>
    <row r="270" spans="1:6" x14ac:dyDescent="0.3">
      <c r="A270" s="5" t="s">
        <v>1295</v>
      </c>
      <c r="B270" s="5" t="s">
        <v>642</v>
      </c>
      <c r="C270" s="5" t="s">
        <v>48</v>
      </c>
      <c r="D270" s="5" t="s">
        <v>48</v>
      </c>
      <c r="E270" s="5" t="s">
        <v>1298</v>
      </c>
      <c r="F270" s="7">
        <v>954970393</v>
      </c>
    </row>
    <row r="271" spans="1:6" x14ac:dyDescent="0.3">
      <c r="A271" s="5" t="s">
        <v>1300</v>
      </c>
      <c r="B271" s="5" t="s">
        <v>642</v>
      </c>
      <c r="C271" s="5" t="s">
        <v>48</v>
      </c>
      <c r="D271" s="5" t="s">
        <v>48</v>
      </c>
      <c r="E271" s="5" t="s">
        <v>1303</v>
      </c>
      <c r="F271" s="7" t="s">
        <v>2827</v>
      </c>
    </row>
    <row r="272" spans="1:6" x14ac:dyDescent="0.3">
      <c r="A272" s="5" t="s">
        <v>1305</v>
      </c>
      <c r="B272" s="5" t="s">
        <v>1308</v>
      </c>
      <c r="C272" s="5" t="s">
        <v>48</v>
      </c>
      <c r="D272" s="5" t="s">
        <v>48</v>
      </c>
      <c r="E272" s="5" t="s">
        <v>1307</v>
      </c>
      <c r="F272" s="7">
        <v>979974620</v>
      </c>
    </row>
    <row r="273" spans="1:6" x14ac:dyDescent="0.3">
      <c r="A273" s="5" t="s">
        <v>1315</v>
      </c>
      <c r="B273" s="5" t="s">
        <v>244</v>
      </c>
      <c r="C273" s="5" t="s">
        <v>47</v>
      </c>
      <c r="D273" s="5" t="s">
        <v>48</v>
      </c>
      <c r="E273" s="5" t="s">
        <v>1318</v>
      </c>
      <c r="F273" s="7">
        <v>965976158</v>
      </c>
    </row>
    <row r="274" spans="1:6" x14ac:dyDescent="0.3">
      <c r="A274" s="5" t="s">
        <v>1320</v>
      </c>
      <c r="B274" s="5" t="s">
        <v>519</v>
      </c>
      <c r="C274" s="5" t="s">
        <v>47</v>
      </c>
      <c r="D274" s="5" t="s">
        <v>48</v>
      </c>
      <c r="E274" s="5" t="s">
        <v>1323</v>
      </c>
      <c r="F274" s="7">
        <v>979905213</v>
      </c>
    </row>
    <row r="275" spans="1:6" x14ac:dyDescent="0.3">
      <c r="A275" s="5" t="s">
        <v>1325</v>
      </c>
      <c r="B275" s="5" t="s">
        <v>47</v>
      </c>
      <c r="C275" s="5" t="s">
        <v>47</v>
      </c>
      <c r="D275" s="5" t="s">
        <v>48</v>
      </c>
      <c r="E275" s="5" t="s">
        <v>1328</v>
      </c>
      <c r="F275" s="7" t="s">
        <v>2828</v>
      </c>
    </row>
    <row r="276" spans="1:6" x14ac:dyDescent="0.3">
      <c r="A276" s="5" t="s">
        <v>1336</v>
      </c>
      <c r="B276" s="5" t="s">
        <v>191</v>
      </c>
      <c r="C276" s="5" t="s">
        <v>47</v>
      </c>
      <c r="D276" s="5" t="s">
        <v>48</v>
      </c>
      <c r="E276" s="5" t="s">
        <v>1340</v>
      </c>
      <c r="F276" s="7">
        <v>947713612</v>
      </c>
    </row>
    <row r="277" spans="1:6" x14ac:dyDescent="0.3">
      <c r="A277" s="5" t="s">
        <v>1342</v>
      </c>
      <c r="B277" s="5" t="s">
        <v>191</v>
      </c>
      <c r="C277" s="5" t="s">
        <v>47</v>
      </c>
      <c r="D277" s="5" t="s">
        <v>48</v>
      </c>
      <c r="E277" s="5" t="s">
        <v>1340</v>
      </c>
      <c r="F277" s="7">
        <v>947713612</v>
      </c>
    </row>
    <row r="278" spans="1:6" x14ac:dyDescent="0.3">
      <c r="A278" s="5" t="s">
        <v>1346</v>
      </c>
      <c r="B278" s="5" t="s">
        <v>191</v>
      </c>
      <c r="C278" s="5" t="s">
        <v>47</v>
      </c>
      <c r="D278" s="5" t="s">
        <v>48</v>
      </c>
      <c r="E278" s="5" t="s">
        <v>1348</v>
      </c>
      <c r="F278" s="7" t="s">
        <v>2829</v>
      </c>
    </row>
    <row r="279" spans="1:6" x14ac:dyDescent="0.3">
      <c r="A279" s="5" t="s">
        <v>1336</v>
      </c>
      <c r="B279" s="5" t="s">
        <v>191</v>
      </c>
      <c r="C279" s="5" t="s">
        <v>47</v>
      </c>
      <c r="D279" s="5" t="s">
        <v>48</v>
      </c>
      <c r="E279" s="5" t="s">
        <v>1340</v>
      </c>
      <c r="F279" s="7">
        <v>947713612</v>
      </c>
    </row>
    <row r="280" spans="1:6" x14ac:dyDescent="0.3">
      <c r="A280" s="5" t="s">
        <v>1352</v>
      </c>
      <c r="B280" s="5" t="s">
        <v>191</v>
      </c>
      <c r="C280" s="5" t="s">
        <v>47</v>
      </c>
      <c r="D280" s="5" t="s">
        <v>48</v>
      </c>
      <c r="E280" s="5" t="s">
        <v>1356</v>
      </c>
      <c r="F280" s="7" t="s">
        <v>2830</v>
      </c>
    </row>
    <row r="281" spans="1:6" x14ac:dyDescent="0.3">
      <c r="A281" s="5" t="s">
        <v>1364</v>
      </c>
      <c r="B281" s="5" t="s">
        <v>84</v>
      </c>
      <c r="C281" s="5" t="s">
        <v>85</v>
      </c>
      <c r="D281" s="5" t="s">
        <v>48</v>
      </c>
      <c r="E281" s="5" t="s">
        <v>1367</v>
      </c>
      <c r="F281" s="7">
        <v>979455432</v>
      </c>
    </row>
    <row r="282" spans="1:6" x14ac:dyDescent="0.3">
      <c r="A282" s="5" t="s">
        <v>1369</v>
      </c>
      <c r="B282" s="5" t="s">
        <v>125</v>
      </c>
      <c r="C282" s="5" t="s">
        <v>48</v>
      </c>
      <c r="D282" s="5" t="s">
        <v>48</v>
      </c>
      <c r="E282" s="5" t="s">
        <v>1373</v>
      </c>
      <c r="F282" s="7">
        <v>955590944</v>
      </c>
    </row>
    <row r="283" spans="1:6" x14ac:dyDescent="0.3">
      <c r="A283" s="5" t="s">
        <v>1380</v>
      </c>
      <c r="B283" s="5" t="s">
        <v>575</v>
      </c>
      <c r="C283" s="5" t="s">
        <v>48</v>
      </c>
      <c r="D283" s="5" t="s">
        <v>48</v>
      </c>
      <c r="E283" s="5" t="s">
        <v>1383</v>
      </c>
      <c r="F283" s="7" t="s">
        <v>2831</v>
      </c>
    </row>
    <row r="284" spans="1:6" x14ac:dyDescent="0.3">
      <c r="A284" s="5" t="s">
        <v>1385</v>
      </c>
      <c r="B284" s="5" t="s">
        <v>318</v>
      </c>
      <c r="C284" s="5" t="s">
        <v>48</v>
      </c>
      <c r="D284" s="5" t="s">
        <v>48</v>
      </c>
      <c r="E284" s="5" t="s">
        <v>1388</v>
      </c>
      <c r="F284" s="7" t="s">
        <v>2832</v>
      </c>
    </row>
    <row r="285" spans="1:6" x14ac:dyDescent="0.3">
      <c r="A285" s="5" t="s">
        <v>1390</v>
      </c>
      <c r="B285" s="5" t="s">
        <v>85</v>
      </c>
      <c r="C285" s="5" t="s">
        <v>85</v>
      </c>
      <c r="D285" s="5" t="s">
        <v>48</v>
      </c>
      <c r="E285" s="5" t="s">
        <v>1394</v>
      </c>
      <c r="F285" s="7">
        <v>978532990</v>
      </c>
    </row>
    <row r="286" spans="1:6" x14ac:dyDescent="0.3">
      <c r="A286" s="5" t="s">
        <v>1425</v>
      </c>
      <c r="B286" s="5" t="s">
        <v>70</v>
      </c>
      <c r="C286" s="5" t="s">
        <v>48</v>
      </c>
      <c r="D286" s="5" t="s">
        <v>48</v>
      </c>
      <c r="E286" s="5" t="s">
        <v>1427</v>
      </c>
      <c r="F286" s="7">
        <v>923665149</v>
      </c>
    </row>
    <row r="287" spans="1:6" x14ac:dyDescent="0.3">
      <c r="A287" s="5" t="s">
        <v>1429</v>
      </c>
      <c r="B287" s="5" t="s">
        <v>70</v>
      </c>
      <c r="C287" s="5" t="s">
        <v>48</v>
      </c>
      <c r="D287" s="5" t="s">
        <v>48</v>
      </c>
      <c r="E287" s="5" t="s">
        <v>1431</v>
      </c>
      <c r="F287" s="7" t="s">
        <v>2833</v>
      </c>
    </row>
    <row r="288" spans="1:6" x14ac:dyDescent="0.3">
      <c r="A288" s="5" t="s">
        <v>1442</v>
      </c>
      <c r="B288" s="5" t="s">
        <v>244</v>
      </c>
      <c r="C288" s="5" t="s">
        <v>47</v>
      </c>
      <c r="D288" s="5" t="s">
        <v>48</v>
      </c>
      <c r="E288" s="5" t="s">
        <v>1445</v>
      </c>
      <c r="F288" s="7">
        <v>979698027</v>
      </c>
    </row>
    <row r="289" spans="1:6" x14ac:dyDescent="0.3">
      <c r="A289" s="5" t="s">
        <v>1447</v>
      </c>
      <c r="B289" s="5" t="s">
        <v>191</v>
      </c>
      <c r="C289" s="5" t="s">
        <v>47</v>
      </c>
      <c r="D289" s="5" t="s">
        <v>48</v>
      </c>
      <c r="E289" s="5" t="s">
        <v>1450</v>
      </c>
      <c r="F289" s="7" t="s">
        <v>2834</v>
      </c>
    </row>
    <row r="290" spans="1:6" x14ac:dyDescent="0.3">
      <c r="A290" s="5" t="s">
        <v>1455</v>
      </c>
      <c r="B290" s="5" t="s">
        <v>191</v>
      </c>
      <c r="C290" s="5" t="s">
        <v>47</v>
      </c>
      <c r="D290" s="5" t="s">
        <v>48</v>
      </c>
      <c r="E290" s="5" t="s">
        <v>1459</v>
      </c>
      <c r="F290" s="7" t="s">
        <v>2835</v>
      </c>
    </row>
    <row r="291" spans="1:6" x14ac:dyDescent="0.3">
      <c r="A291" s="5" t="s">
        <v>1475</v>
      </c>
      <c r="B291" s="5" t="s">
        <v>167</v>
      </c>
      <c r="C291" s="5" t="s">
        <v>47</v>
      </c>
      <c r="D291" s="5" t="s">
        <v>48</v>
      </c>
      <c r="E291" s="5" t="s">
        <v>1478</v>
      </c>
      <c r="F291" s="7">
        <v>996518889</v>
      </c>
    </row>
    <row r="292" spans="1:6" x14ac:dyDescent="0.3">
      <c r="A292" s="5" t="s">
        <v>1480</v>
      </c>
      <c r="B292" s="5" t="s">
        <v>1308</v>
      </c>
      <c r="C292" s="5" t="s">
        <v>48</v>
      </c>
      <c r="D292" s="5" t="s">
        <v>48</v>
      </c>
      <c r="E292" s="5" t="s">
        <v>1484</v>
      </c>
      <c r="F292" s="7">
        <v>918098796</v>
      </c>
    </row>
    <row r="293" spans="1:6" x14ac:dyDescent="0.3">
      <c r="A293" s="5" t="s">
        <v>1524</v>
      </c>
      <c r="B293" s="5" t="s">
        <v>318</v>
      </c>
      <c r="C293" s="5" t="s">
        <v>48</v>
      </c>
      <c r="D293" s="5" t="s">
        <v>48</v>
      </c>
      <c r="E293" s="5" t="s">
        <v>1526</v>
      </c>
      <c r="F293" s="7" t="s">
        <v>2836</v>
      </c>
    </row>
    <row r="294" spans="1:6" x14ac:dyDescent="0.3">
      <c r="A294" s="5" t="s">
        <v>1541</v>
      </c>
      <c r="B294" s="5" t="s">
        <v>191</v>
      </c>
      <c r="C294" s="5" t="s">
        <v>47</v>
      </c>
      <c r="D294" s="5" t="s">
        <v>48</v>
      </c>
      <c r="E294" s="5" t="s">
        <v>1544</v>
      </c>
      <c r="F294" s="7">
        <v>979455374</v>
      </c>
    </row>
    <row r="295" spans="1:6" x14ac:dyDescent="0.3">
      <c r="A295" s="5" t="s">
        <v>1546</v>
      </c>
      <c r="B295" s="5" t="s">
        <v>191</v>
      </c>
      <c r="C295" s="5" t="s">
        <v>47</v>
      </c>
      <c r="D295" s="5" t="s">
        <v>48</v>
      </c>
      <c r="E295" s="5" t="s">
        <v>1548</v>
      </c>
      <c r="F295" s="7">
        <v>962787789</v>
      </c>
    </row>
    <row r="296" spans="1:6" x14ac:dyDescent="0.3">
      <c r="A296" s="5" t="s">
        <v>1550</v>
      </c>
      <c r="B296" s="5" t="s">
        <v>1554</v>
      </c>
      <c r="C296" s="5" t="s">
        <v>47</v>
      </c>
      <c r="D296" s="5" t="s">
        <v>48</v>
      </c>
      <c r="E296" s="5" t="s">
        <v>1553</v>
      </c>
      <c r="F296" s="7" t="s">
        <v>2837</v>
      </c>
    </row>
    <row r="297" spans="1:6" x14ac:dyDescent="0.3">
      <c r="A297" s="5" t="s">
        <v>1556</v>
      </c>
      <c r="B297" s="5" t="s">
        <v>47</v>
      </c>
      <c r="C297" s="5" t="s">
        <v>47</v>
      </c>
      <c r="D297" s="5" t="s">
        <v>48</v>
      </c>
      <c r="E297" s="5" t="s">
        <v>1558</v>
      </c>
      <c r="F297" s="7">
        <v>979511395</v>
      </c>
    </row>
    <row r="298" spans="1:6" x14ac:dyDescent="0.3">
      <c r="A298" s="5" t="s">
        <v>1560</v>
      </c>
      <c r="B298" s="5" t="s">
        <v>106</v>
      </c>
      <c r="C298" s="5" t="s">
        <v>48</v>
      </c>
      <c r="D298" s="5" t="s">
        <v>48</v>
      </c>
      <c r="E298" s="5" t="s">
        <v>1563</v>
      </c>
      <c r="F298" s="7" t="s">
        <v>2838</v>
      </c>
    </row>
    <row r="299" spans="1:6" x14ac:dyDescent="0.3">
      <c r="A299" s="5" t="s">
        <v>1565</v>
      </c>
      <c r="B299" s="5" t="s">
        <v>106</v>
      </c>
      <c r="C299" s="5" t="s">
        <v>48</v>
      </c>
      <c r="D299" s="5" t="s">
        <v>48</v>
      </c>
      <c r="E299" s="5" t="s">
        <v>1567</v>
      </c>
      <c r="F299" s="7" t="s">
        <v>2839</v>
      </c>
    </row>
    <row r="300" spans="1:6" x14ac:dyDescent="0.3">
      <c r="A300" s="5" t="s">
        <v>1569</v>
      </c>
      <c r="B300" s="5" t="s">
        <v>519</v>
      </c>
      <c r="C300" s="5" t="s">
        <v>47</v>
      </c>
      <c r="D300" s="5" t="s">
        <v>48</v>
      </c>
      <c r="E300" s="5" t="s">
        <v>1571</v>
      </c>
      <c r="F300" s="7">
        <v>979583799</v>
      </c>
    </row>
    <row r="301" spans="1:6" x14ac:dyDescent="0.3">
      <c r="A301" s="5" t="s">
        <v>1573</v>
      </c>
      <c r="B301" s="5" t="s">
        <v>1579</v>
      </c>
      <c r="C301" s="5" t="s">
        <v>234</v>
      </c>
      <c r="D301" s="5" t="s">
        <v>48</v>
      </c>
      <c r="E301" s="5" t="s">
        <v>1578</v>
      </c>
      <c r="F301" s="7">
        <v>978178584</v>
      </c>
    </row>
    <row r="302" spans="1:6" x14ac:dyDescent="0.3">
      <c r="A302" s="5" t="s">
        <v>1581</v>
      </c>
      <c r="B302" s="5" t="s">
        <v>47</v>
      </c>
      <c r="C302" s="5" t="s">
        <v>47</v>
      </c>
      <c r="D302" s="5" t="s">
        <v>48</v>
      </c>
      <c r="E302" s="5" t="s">
        <v>1578</v>
      </c>
      <c r="F302" s="7">
        <v>978178584</v>
      </c>
    </row>
    <row r="303" spans="1:6" x14ac:dyDescent="0.3">
      <c r="A303" s="5" t="s">
        <v>1584</v>
      </c>
      <c r="B303" s="5" t="s">
        <v>1579</v>
      </c>
      <c r="C303" s="5" t="s">
        <v>234</v>
      </c>
      <c r="D303" s="5" t="s">
        <v>48</v>
      </c>
      <c r="E303" s="5" t="s">
        <v>1578</v>
      </c>
      <c r="F303" s="7">
        <v>978178584</v>
      </c>
    </row>
    <row r="304" spans="1:6" x14ac:dyDescent="0.3">
      <c r="A304" s="5" t="s">
        <v>1588</v>
      </c>
      <c r="B304" s="5" t="s">
        <v>1579</v>
      </c>
      <c r="C304" s="5" t="s">
        <v>234</v>
      </c>
      <c r="D304" s="5" t="s">
        <v>48</v>
      </c>
      <c r="E304" s="5" t="s">
        <v>1578</v>
      </c>
      <c r="F304" s="7">
        <v>978178584</v>
      </c>
    </row>
    <row r="305" spans="1:6" x14ac:dyDescent="0.3">
      <c r="A305" s="5" t="s">
        <v>1591</v>
      </c>
      <c r="B305" s="5" t="s">
        <v>694</v>
      </c>
      <c r="C305" s="5" t="s">
        <v>47</v>
      </c>
      <c r="D305" s="5" t="s">
        <v>48</v>
      </c>
      <c r="E305" s="5" t="s">
        <v>1578</v>
      </c>
      <c r="F305" s="7">
        <v>978178584</v>
      </c>
    </row>
    <row r="306" spans="1:6" x14ac:dyDescent="0.3">
      <c r="A306" s="5" t="s">
        <v>1593</v>
      </c>
      <c r="B306" s="5" t="s">
        <v>244</v>
      </c>
      <c r="C306" s="5" t="s">
        <v>47</v>
      </c>
      <c r="D306" s="5" t="s">
        <v>48</v>
      </c>
      <c r="E306" s="5" t="s">
        <v>1595</v>
      </c>
      <c r="F306" s="7" t="s">
        <v>2840</v>
      </c>
    </row>
    <row r="307" spans="1:6" x14ac:dyDescent="0.3">
      <c r="A307" s="5" t="s">
        <v>1597</v>
      </c>
      <c r="B307" s="5" t="s">
        <v>1308</v>
      </c>
      <c r="C307" s="5" t="s">
        <v>48</v>
      </c>
      <c r="D307" s="5" t="s">
        <v>48</v>
      </c>
      <c r="E307" s="5" t="s">
        <v>1599</v>
      </c>
      <c r="F307" s="7">
        <v>969376448</v>
      </c>
    </row>
    <row r="308" spans="1:6" x14ac:dyDescent="0.3">
      <c r="A308" s="5" t="s">
        <v>228</v>
      </c>
      <c r="B308" s="5" t="s">
        <v>234</v>
      </c>
      <c r="C308" s="5" t="s">
        <v>234</v>
      </c>
      <c r="D308" s="5" t="s">
        <v>234</v>
      </c>
      <c r="E308" s="5" t="s">
        <v>233</v>
      </c>
      <c r="F308" s="7">
        <v>959054546</v>
      </c>
    </row>
    <row r="309" spans="1:6" x14ac:dyDescent="0.3">
      <c r="A309" s="5" t="s">
        <v>236</v>
      </c>
      <c r="B309" s="5" t="s">
        <v>234</v>
      </c>
      <c r="C309" s="5" t="s">
        <v>234</v>
      </c>
      <c r="D309" s="5" t="s">
        <v>234</v>
      </c>
      <c r="E309" s="5" t="s">
        <v>233</v>
      </c>
      <c r="F309" s="7">
        <v>959054546</v>
      </c>
    </row>
  </sheetData>
  <autoFilter ref="A1:F1" xr:uid="{C597E013-BF1F-48CC-9FDE-57E24B515B4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A46-9EAE-4341-BE31-FFB4CDF99362}">
  <dimension ref="A1:E309"/>
  <sheetViews>
    <sheetView workbookViewId="0">
      <selection activeCell="E8" sqref="E8"/>
    </sheetView>
  </sheetViews>
  <sheetFormatPr baseColWidth="10" defaultRowHeight="14.4" x14ac:dyDescent="0.3"/>
  <cols>
    <col min="1" max="1" width="127.109375" bestFit="1" customWidth="1"/>
    <col min="2" max="2" width="30" bestFit="1" customWidth="1"/>
    <col min="3" max="3" width="13" bestFit="1" customWidth="1"/>
    <col min="4" max="4" width="15.5546875" bestFit="1" customWidth="1"/>
    <col min="5" max="5" width="36.5546875" bestFit="1" customWidth="1"/>
  </cols>
  <sheetData>
    <row r="1" spans="1:5" x14ac:dyDescent="0.3">
      <c r="A1" s="2" t="s">
        <v>7</v>
      </c>
      <c r="B1" s="2" t="s">
        <v>13</v>
      </c>
      <c r="C1" s="2" t="s">
        <v>14</v>
      </c>
      <c r="D1" s="2" t="s">
        <v>15</v>
      </c>
      <c r="E1" s="9" t="s">
        <v>2401</v>
      </c>
    </row>
    <row r="2" spans="1:5" x14ac:dyDescent="0.3">
      <c r="A2" s="5" t="s">
        <v>953</v>
      </c>
      <c r="B2" s="5" t="s">
        <v>956</v>
      </c>
      <c r="C2" s="5" t="s">
        <v>957</v>
      </c>
      <c r="D2" s="5" t="s">
        <v>957</v>
      </c>
      <c r="E2" t="str">
        <f>B2&amp;C2</f>
        <v>UCHUMAYOAREQUIPA</v>
      </c>
    </row>
    <row r="3" spans="1:5" x14ac:dyDescent="0.3">
      <c r="A3" s="5" t="s">
        <v>17</v>
      </c>
      <c r="B3" s="5" t="s">
        <v>22</v>
      </c>
      <c r="C3" s="5" t="s">
        <v>23</v>
      </c>
      <c r="D3" s="5" t="s">
        <v>24</v>
      </c>
      <c r="E3" t="str">
        <f t="shared" ref="E3:E66" si="0">B3&amp;C3</f>
        <v>SANTO DOMINGO DE LA CAPILLACUTERVO</v>
      </c>
    </row>
    <row r="4" spans="1:5" x14ac:dyDescent="0.3">
      <c r="A4" s="5" t="s">
        <v>26</v>
      </c>
      <c r="B4" s="5" t="s">
        <v>31</v>
      </c>
      <c r="C4" s="5" t="s">
        <v>32</v>
      </c>
      <c r="D4" s="5" t="s">
        <v>24</v>
      </c>
      <c r="E4" t="str">
        <f t="shared" si="0"/>
        <v>BAMBAMARCAHUALGAYOC</v>
      </c>
    </row>
    <row r="5" spans="1:5" x14ac:dyDescent="0.3">
      <c r="A5" s="5" t="s">
        <v>34</v>
      </c>
      <c r="B5" s="5" t="s">
        <v>39</v>
      </c>
      <c r="C5" s="5" t="s">
        <v>23</v>
      </c>
      <c r="D5" s="5" t="s">
        <v>24</v>
      </c>
      <c r="E5" t="str">
        <f t="shared" si="0"/>
        <v>PIMPINGOSCUTERVO</v>
      </c>
    </row>
    <row r="6" spans="1:5" x14ac:dyDescent="0.3">
      <c r="A6" s="5" t="s">
        <v>50</v>
      </c>
      <c r="B6" s="5" t="s">
        <v>55</v>
      </c>
      <c r="C6" s="5" t="s">
        <v>56</v>
      </c>
      <c r="D6" s="5" t="s">
        <v>24</v>
      </c>
      <c r="E6" t="str">
        <f t="shared" si="0"/>
        <v>HUAMBOSCHOTA</v>
      </c>
    </row>
    <row r="7" spans="1:5" x14ac:dyDescent="0.3">
      <c r="A7" s="5" t="s">
        <v>58</v>
      </c>
      <c r="B7" s="5" t="s">
        <v>63</v>
      </c>
      <c r="C7" s="5" t="s">
        <v>23</v>
      </c>
      <c r="D7" s="5" t="s">
        <v>24</v>
      </c>
      <c r="E7" t="str">
        <f t="shared" si="0"/>
        <v>SANTO TOMASCUTERVO</v>
      </c>
    </row>
    <row r="8" spans="1:5" x14ac:dyDescent="0.3">
      <c r="A8" s="5" t="s">
        <v>87</v>
      </c>
      <c r="B8" s="5" t="s">
        <v>92</v>
      </c>
      <c r="C8" s="5" t="s">
        <v>56</v>
      </c>
      <c r="D8" s="5" t="s">
        <v>24</v>
      </c>
      <c r="E8" t="str">
        <f t="shared" si="0"/>
        <v>QUEROCOTOCHOTA</v>
      </c>
    </row>
    <row r="9" spans="1:5" x14ac:dyDescent="0.3">
      <c r="A9" s="5" t="s">
        <v>94</v>
      </c>
      <c r="B9" s="5" t="s">
        <v>99</v>
      </c>
      <c r="C9" s="5" t="s">
        <v>23</v>
      </c>
      <c r="D9" s="5" t="s">
        <v>24</v>
      </c>
      <c r="E9" t="str">
        <f t="shared" si="0"/>
        <v>CUJILLOCUTERVO</v>
      </c>
    </row>
    <row r="10" spans="1:5" x14ac:dyDescent="0.3">
      <c r="A10" s="5" t="s">
        <v>131</v>
      </c>
      <c r="B10" s="5" t="s">
        <v>32</v>
      </c>
      <c r="C10" s="5" t="s">
        <v>32</v>
      </c>
      <c r="D10" s="5" t="s">
        <v>24</v>
      </c>
      <c r="E10" t="str">
        <f t="shared" si="0"/>
        <v>HUALGAYOCHUALGAYOC</v>
      </c>
    </row>
    <row r="11" spans="1:5" x14ac:dyDescent="0.3">
      <c r="A11" s="5" t="s">
        <v>137</v>
      </c>
      <c r="B11" s="5" t="s">
        <v>141</v>
      </c>
      <c r="C11" s="5" t="s">
        <v>142</v>
      </c>
      <c r="D11" s="5" t="s">
        <v>24</v>
      </c>
      <c r="E11" t="str">
        <f t="shared" si="0"/>
        <v>YAUYUCANSANTA CRUZ</v>
      </c>
    </row>
    <row r="12" spans="1:5" x14ac:dyDescent="0.3">
      <c r="A12" s="5" t="s">
        <v>144</v>
      </c>
      <c r="B12" s="5" t="s">
        <v>142</v>
      </c>
      <c r="C12" s="5" t="s">
        <v>142</v>
      </c>
      <c r="D12" s="5" t="s">
        <v>24</v>
      </c>
      <c r="E12" t="str">
        <f t="shared" si="0"/>
        <v>SANTA CRUZSANTA CRUZ</v>
      </c>
    </row>
    <row r="13" spans="1:5" x14ac:dyDescent="0.3">
      <c r="A13" s="5" t="s">
        <v>150</v>
      </c>
      <c r="B13" s="5" t="s">
        <v>155</v>
      </c>
      <c r="C13" s="5" t="s">
        <v>56</v>
      </c>
      <c r="D13" s="5" t="s">
        <v>24</v>
      </c>
      <c r="E13" t="str">
        <f t="shared" si="0"/>
        <v>TOCMOCHECHOTA</v>
      </c>
    </row>
    <row r="14" spans="1:5" x14ac:dyDescent="0.3">
      <c r="A14" s="5" t="s">
        <v>174</v>
      </c>
      <c r="B14" s="5" t="s">
        <v>63</v>
      </c>
      <c r="C14" s="5" t="s">
        <v>23</v>
      </c>
      <c r="D14" s="5" t="s">
        <v>24</v>
      </c>
      <c r="E14" t="str">
        <f t="shared" si="0"/>
        <v>SANTO TOMASCUTERVO</v>
      </c>
    </row>
    <row r="15" spans="1:5" x14ac:dyDescent="0.3">
      <c r="A15" s="5" t="s">
        <v>178</v>
      </c>
      <c r="B15" s="5" t="s">
        <v>183</v>
      </c>
      <c r="C15" s="5" t="s">
        <v>56</v>
      </c>
      <c r="D15" s="5" t="s">
        <v>24</v>
      </c>
      <c r="E15" t="str">
        <f t="shared" si="0"/>
        <v>MIRACOSTACHOTA</v>
      </c>
    </row>
    <row r="16" spans="1:5" x14ac:dyDescent="0.3">
      <c r="A16" s="5" t="s">
        <v>193</v>
      </c>
      <c r="B16" s="5" t="s">
        <v>56</v>
      </c>
      <c r="C16" s="5" t="s">
        <v>56</v>
      </c>
      <c r="D16" s="5" t="s">
        <v>24</v>
      </c>
      <c r="E16" t="str">
        <f t="shared" si="0"/>
        <v>CHOTACHOTA</v>
      </c>
    </row>
    <row r="17" spans="1:5" x14ac:dyDescent="0.3">
      <c r="A17" s="5" t="s">
        <v>199</v>
      </c>
      <c r="B17" s="5" t="s">
        <v>56</v>
      </c>
      <c r="C17" s="5" t="s">
        <v>56</v>
      </c>
      <c r="D17" s="5" t="s">
        <v>24</v>
      </c>
      <c r="E17" t="str">
        <f t="shared" si="0"/>
        <v>CHOTACHOTA</v>
      </c>
    </row>
    <row r="18" spans="1:5" x14ac:dyDescent="0.3">
      <c r="A18" s="5" t="s">
        <v>204</v>
      </c>
      <c r="B18" s="5" t="s">
        <v>56</v>
      </c>
      <c r="C18" s="5" t="s">
        <v>56</v>
      </c>
      <c r="D18" s="5" t="s">
        <v>24</v>
      </c>
      <c r="E18" t="str">
        <f t="shared" si="0"/>
        <v>CHOTACHOTA</v>
      </c>
    </row>
    <row r="19" spans="1:5" x14ac:dyDescent="0.3">
      <c r="A19" s="5" t="s">
        <v>207</v>
      </c>
      <c r="B19" s="5" t="s">
        <v>56</v>
      </c>
      <c r="C19" s="5" t="s">
        <v>56</v>
      </c>
      <c r="D19" s="5" t="s">
        <v>24</v>
      </c>
      <c r="E19" t="str">
        <f t="shared" si="0"/>
        <v>CHOTACHOTA</v>
      </c>
    </row>
    <row r="20" spans="1:5" x14ac:dyDescent="0.3">
      <c r="A20" s="5" t="s">
        <v>218</v>
      </c>
      <c r="B20" s="5" t="s">
        <v>23</v>
      </c>
      <c r="C20" s="5" t="s">
        <v>23</v>
      </c>
      <c r="D20" s="5" t="s">
        <v>24</v>
      </c>
      <c r="E20" t="str">
        <f t="shared" si="0"/>
        <v>CUTERVOCUTERVO</v>
      </c>
    </row>
    <row r="21" spans="1:5" x14ac:dyDescent="0.3">
      <c r="A21" s="5" t="s">
        <v>246</v>
      </c>
      <c r="B21" s="5" t="s">
        <v>23</v>
      </c>
      <c r="C21" s="5" t="s">
        <v>23</v>
      </c>
      <c r="D21" s="5" t="s">
        <v>24</v>
      </c>
      <c r="E21" t="str">
        <f t="shared" si="0"/>
        <v>CUTERVOCUTERVO</v>
      </c>
    </row>
    <row r="22" spans="1:5" x14ac:dyDescent="0.3">
      <c r="A22" s="5" t="s">
        <v>249</v>
      </c>
      <c r="B22" s="5" t="s">
        <v>55</v>
      </c>
      <c r="C22" s="5" t="s">
        <v>56</v>
      </c>
      <c r="D22" s="5" t="s">
        <v>24</v>
      </c>
      <c r="E22" t="str">
        <f t="shared" si="0"/>
        <v>HUAMBOSCHOTA</v>
      </c>
    </row>
    <row r="23" spans="1:5" x14ac:dyDescent="0.3">
      <c r="A23" s="5" t="s">
        <v>252</v>
      </c>
      <c r="B23" s="5" t="s">
        <v>23</v>
      </c>
      <c r="C23" s="5" t="s">
        <v>23</v>
      </c>
      <c r="D23" s="5" t="s">
        <v>24</v>
      </c>
      <c r="E23" t="str">
        <f t="shared" si="0"/>
        <v>CUTERVOCUTERVO</v>
      </c>
    </row>
    <row r="24" spans="1:5" x14ac:dyDescent="0.3">
      <c r="A24" s="5" t="s">
        <v>257</v>
      </c>
      <c r="B24" s="5" t="s">
        <v>262</v>
      </c>
      <c r="C24" s="5" t="s">
        <v>23</v>
      </c>
      <c r="D24" s="5" t="s">
        <v>24</v>
      </c>
      <c r="E24" t="str">
        <f t="shared" si="0"/>
        <v>CALLAYUCCUTERVO</v>
      </c>
    </row>
    <row r="25" spans="1:5" x14ac:dyDescent="0.3">
      <c r="A25" s="5" t="s">
        <v>264</v>
      </c>
      <c r="B25" s="5" t="s">
        <v>268</v>
      </c>
      <c r="C25" s="5" t="s">
        <v>23</v>
      </c>
      <c r="D25" s="5" t="s">
        <v>24</v>
      </c>
      <c r="E25" t="str">
        <f t="shared" si="0"/>
        <v>SAN ANDRES DE CUTERVOCUTERVO</v>
      </c>
    </row>
    <row r="26" spans="1:5" x14ac:dyDescent="0.3">
      <c r="A26" s="5" t="s">
        <v>276</v>
      </c>
      <c r="B26" s="5" t="s">
        <v>23</v>
      </c>
      <c r="C26" s="5" t="s">
        <v>23</v>
      </c>
      <c r="D26" s="5" t="s">
        <v>24</v>
      </c>
      <c r="E26" t="str">
        <f t="shared" si="0"/>
        <v>CUTERVOCUTERVO</v>
      </c>
    </row>
    <row r="27" spans="1:5" x14ac:dyDescent="0.3">
      <c r="A27" s="5" t="s">
        <v>281</v>
      </c>
      <c r="B27" s="5" t="s">
        <v>24</v>
      </c>
      <c r="C27" s="5" t="s">
        <v>24</v>
      </c>
      <c r="D27" s="5" t="s">
        <v>24</v>
      </c>
      <c r="E27" t="str">
        <f t="shared" si="0"/>
        <v>CAJAMARCACAJAMARCA</v>
      </c>
    </row>
    <row r="28" spans="1:5" x14ac:dyDescent="0.3">
      <c r="A28" s="5" t="s">
        <v>286</v>
      </c>
      <c r="B28" s="5" t="s">
        <v>31</v>
      </c>
      <c r="C28" s="5" t="s">
        <v>32</v>
      </c>
      <c r="D28" s="5" t="s">
        <v>24</v>
      </c>
      <c r="E28" t="str">
        <f t="shared" si="0"/>
        <v>BAMBAMARCAHUALGAYOC</v>
      </c>
    </row>
    <row r="29" spans="1:5" x14ac:dyDescent="0.3">
      <c r="A29" s="5" t="s">
        <v>290</v>
      </c>
      <c r="B29" s="5" t="s">
        <v>56</v>
      </c>
      <c r="C29" s="5" t="s">
        <v>56</v>
      </c>
      <c r="D29" s="5" t="s">
        <v>24</v>
      </c>
      <c r="E29" t="str">
        <f t="shared" si="0"/>
        <v>CHOTACHOTA</v>
      </c>
    </row>
    <row r="30" spans="1:5" x14ac:dyDescent="0.3">
      <c r="A30" s="5" t="s">
        <v>292</v>
      </c>
      <c r="B30" s="5" t="s">
        <v>55</v>
      </c>
      <c r="C30" s="5" t="s">
        <v>56</v>
      </c>
      <c r="D30" s="5" t="s">
        <v>24</v>
      </c>
      <c r="E30" t="str">
        <f t="shared" si="0"/>
        <v>HUAMBOSCHOTA</v>
      </c>
    </row>
    <row r="31" spans="1:5" x14ac:dyDescent="0.3">
      <c r="A31" s="5" t="s">
        <v>297</v>
      </c>
      <c r="B31" s="5" t="s">
        <v>22</v>
      </c>
      <c r="C31" s="5" t="s">
        <v>23</v>
      </c>
      <c r="D31" s="5" t="s">
        <v>24</v>
      </c>
      <c r="E31" t="str">
        <f t="shared" si="0"/>
        <v>SANTO DOMINGO DE LA CAPILLACUTERVO</v>
      </c>
    </row>
    <row r="32" spans="1:5" x14ac:dyDescent="0.3">
      <c r="A32" s="5" t="s">
        <v>325</v>
      </c>
      <c r="B32" s="5" t="s">
        <v>330</v>
      </c>
      <c r="C32" s="5" t="s">
        <v>142</v>
      </c>
      <c r="D32" s="5" t="s">
        <v>24</v>
      </c>
      <c r="E32" t="str">
        <f t="shared" si="0"/>
        <v>PULANSANTA CRUZ</v>
      </c>
    </row>
    <row r="33" spans="1:5" x14ac:dyDescent="0.3">
      <c r="A33" s="5" t="s">
        <v>332</v>
      </c>
      <c r="B33" s="5" t="s">
        <v>31</v>
      </c>
      <c r="C33" s="5" t="s">
        <v>32</v>
      </c>
      <c r="D33" s="5" t="s">
        <v>24</v>
      </c>
      <c r="E33" t="str">
        <f t="shared" si="0"/>
        <v>BAMBAMARCAHUALGAYOC</v>
      </c>
    </row>
    <row r="34" spans="1:5" x14ac:dyDescent="0.3">
      <c r="A34" s="5" t="s">
        <v>347</v>
      </c>
      <c r="B34" s="5" t="s">
        <v>56</v>
      </c>
      <c r="C34" s="5" t="s">
        <v>56</v>
      </c>
      <c r="D34" s="5" t="s">
        <v>24</v>
      </c>
      <c r="E34" t="str">
        <f t="shared" si="0"/>
        <v>CHOTACHOTA</v>
      </c>
    </row>
    <row r="35" spans="1:5" x14ac:dyDescent="0.3">
      <c r="A35" s="5" t="s">
        <v>355</v>
      </c>
      <c r="B35" s="5" t="s">
        <v>23</v>
      </c>
      <c r="C35" s="5" t="s">
        <v>23</v>
      </c>
      <c r="D35" s="5" t="s">
        <v>24</v>
      </c>
      <c r="E35" t="str">
        <f t="shared" si="0"/>
        <v>CUTERVOCUTERVO</v>
      </c>
    </row>
    <row r="36" spans="1:5" x14ac:dyDescent="0.3">
      <c r="A36" s="5" t="s">
        <v>360</v>
      </c>
      <c r="B36" s="5" t="s">
        <v>56</v>
      </c>
      <c r="C36" s="5" t="s">
        <v>56</v>
      </c>
      <c r="D36" s="5" t="s">
        <v>24</v>
      </c>
      <c r="E36" t="str">
        <f t="shared" si="0"/>
        <v>CHOTACHOTA</v>
      </c>
    </row>
    <row r="37" spans="1:5" x14ac:dyDescent="0.3">
      <c r="A37" s="5" t="s">
        <v>385</v>
      </c>
      <c r="B37" s="5" t="s">
        <v>142</v>
      </c>
      <c r="C37" s="5" t="s">
        <v>142</v>
      </c>
      <c r="D37" s="5" t="s">
        <v>24</v>
      </c>
      <c r="E37" t="str">
        <f t="shared" si="0"/>
        <v>SANTA CRUZSANTA CRUZ</v>
      </c>
    </row>
    <row r="38" spans="1:5" x14ac:dyDescent="0.3">
      <c r="A38" s="5" t="s">
        <v>391</v>
      </c>
      <c r="B38" s="5" t="s">
        <v>23</v>
      </c>
      <c r="C38" s="5" t="s">
        <v>23</v>
      </c>
      <c r="D38" s="5" t="s">
        <v>24</v>
      </c>
      <c r="E38" t="str">
        <f t="shared" si="0"/>
        <v>CUTERVOCUTERVO</v>
      </c>
    </row>
    <row r="39" spans="1:5" x14ac:dyDescent="0.3">
      <c r="A39" s="5" t="s">
        <v>400</v>
      </c>
      <c r="B39" s="5" t="s">
        <v>22</v>
      </c>
      <c r="C39" s="5" t="s">
        <v>23</v>
      </c>
      <c r="D39" s="5" t="s">
        <v>24</v>
      </c>
      <c r="E39" t="str">
        <f t="shared" si="0"/>
        <v>SANTO DOMINGO DE LA CAPILLACUTERVO</v>
      </c>
    </row>
    <row r="40" spans="1:5" x14ac:dyDescent="0.3">
      <c r="A40" s="5" t="s">
        <v>405</v>
      </c>
      <c r="B40" s="5" t="s">
        <v>262</v>
      </c>
      <c r="C40" s="5" t="s">
        <v>23</v>
      </c>
      <c r="D40" s="5" t="s">
        <v>24</v>
      </c>
      <c r="E40" t="str">
        <f t="shared" si="0"/>
        <v>CALLAYUCCUTERVO</v>
      </c>
    </row>
    <row r="41" spans="1:5" x14ac:dyDescent="0.3">
      <c r="A41" s="5" t="s">
        <v>421</v>
      </c>
      <c r="B41" s="5" t="s">
        <v>31</v>
      </c>
      <c r="C41" s="5" t="s">
        <v>32</v>
      </c>
      <c r="D41" s="5" t="s">
        <v>24</v>
      </c>
      <c r="E41" t="str">
        <f t="shared" si="0"/>
        <v>BAMBAMARCAHUALGAYOC</v>
      </c>
    </row>
    <row r="42" spans="1:5" x14ac:dyDescent="0.3">
      <c r="A42" s="5" t="s">
        <v>431</v>
      </c>
      <c r="B42" s="5" t="s">
        <v>437</v>
      </c>
      <c r="C42" s="5" t="s">
        <v>438</v>
      </c>
      <c r="D42" s="5" t="s">
        <v>24</v>
      </c>
      <c r="E42" t="str">
        <f t="shared" si="0"/>
        <v>PUCARAJAEN</v>
      </c>
    </row>
    <row r="43" spans="1:5" x14ac:dyDescent="0.3">
      <c r="A43" s="5" t="s">
        <v>440</v>
      </c>
      <c r="B43" s="5" t="s">
        <v>268</v>
      </c>
      <c r="C43" s="5" t="s">
        <v>23</v>
      </c>
      <c r="D43" s="5" t="s">
        <v>24</v>
      </c>
      <c r="E43" t="str">
        <f t="shared" si="0"/>
        <v>SAN ANDRES DE CUTERVOCUTERVO</v>
      </c>
    </row>
    <row r="44" spans="1:5" x14ac:dyDescent="0.3">
      <c r="A44" s="5" t="s">
        <v>457</v>
      </c>
      <c r="B44" s="5" t="s">
        <v>23</v>
      </c>
      <c r="C44" s="5" t="s">
        <v>23</v>
      </c>
      <c r="D44" s="5" t="s">
        <v>24</v>
      </c>
      <c r="E44" t="str">
        <f t="shared" si="0"/>
        <v>CUTERVOCUTERVO</v>
      </c>
    </row>
    <row r="45" spans="1:5" x14ac:dyDescent="0.3">
      <c r="A45" s="5" t="s">
        <v>465</v>
      </c>
      <c r="B45" s="5" t="s">
        <v>437</v>
      </c>
      <c r="C45" s="5" t="s">
        <v>438</v>
      </c>
      <c r="D45" s="5" t="s">
        <v>24</v>
      </c>
      <c r="E45" t="str">
        <f t="shared" si="0"/>
        <v>PUCARAJAEN</v>
      </c>
    </row>
    <row r="46" spans="1:5" x14ac:dyDescent="0.3">
      <c r="A46" s="5" t="s">
        <v>470</v>
      </c>
      <c r="B46" s="5" t="s">
        <v>474</v>
      </c>
      <c r="C46" s="5" t="s">
        <v>438</v>
      </c>
      <c r="D46" s="5" t="s">
        <v>24</v>
      </c>
      <c r="E46" t="str">
        <f t="shared" si="0"/>
        <v>COLASAYJAEN</v>
      </c>
    </row>
    <row r="47" spans="1:5" x14ac:dyDescent="0.3">
      <c r="A47" s="5" t="s">
        <v>481</v>
      </c>
      <c r="B47" s="5" t="s">
        <v>484</v>
      </c>
      <c r="C47" s="5" t="s">
        <v>56</v>
      </c>
      <c r="D47" s="5" t="s">
        <v>24</v>
      </c>
      <c r="E47" t="str">
        <f t="shared" si="0"/>
        <v>LAJASCHOTA</v>
      </c>
    </row>
    <row r="48" spans="1:5" x14ac:dyDescent="0.3">
      <c r="A48" s="5" t="s">
        <v>486</v>
      </c>
      <c r="B48" s="5" t="s">
        <v>491</v>
      </c>
      <c r="C48" s="5" t="s">
        <v>23</v>
      </c>
      <c r="D48" s="5" t="s">
        <v>24</v>
      </c>
      <c r="E48" t="str">
        <f t="shared" si="0"/>
        <v>SOCOTACUTERVO</v>
      </c>
    </row>
    <row r="49" spans="1:5" x14ac:dyDescent="0.3">
      <c r="A49" s="5" t="s">
        <v>493</v>
      </c>
      <c r="B49" s="5" t="s">
        <v>491</v>
      </c>
      <c r="C49" s="5" t="s">
        <v>23</v>
      </c>
      <c r="D49" s="5" t="s">
        <v>24</v>
      </c>
      <c r="E49" t="str">
        <f t="shared" si="0"/>
        <v>SOCOTACUTERVO</v>
      </c>
    </row>
    <row r="50" spans="1:5" x14ac:dyDescent="0.3">
      <c r="A50" s="5" t="s">
        <v>498</v>
      </c>
      <c r="B50" s="5" t="s">
        <v>484</v>
      </c>
      <c r="C50" s="5" t="s">
        <v>56</v>
      </c>
      <c r="D50" s="5" t="s">
        <v>24</v>
      </c>
      <c r="E50" t="str">
        <f t="shared" si="0"/>
        <v>LAJASCHOTA</v>
      </c>
    </row>
    <row r="51" spans="1:5" x14ac:dyDescent="0.3">
      <c r="A51" s="5" t="s">
        <v>509</v>
      </c>
      <c r="B51" s="5" t="s">
        <v>31</v>
      </c>
      <c r="C51" s="5" t="s">
        <v>32</v>
      </c>
      <c r="D51" s="5" t="s">
        <v>24</v>
      </c>
      <c r="E51" t="str">
        <f t="shared" si="0"/>
        <v>BAMBAMARCAHUALGAYOC</v>
      </c>
    </row>
    <row r="52" spans="1:5" x14ac:dyDescent="0.3">
      <c r="A52" s="5" t="s">
        <v>527</v>
      </c>
      <c r="B52" s="5" t="s">
        <v>63</v>
      </c>
      <c r="C52" s="5" t="s">
        <v>23</v>
      </c>
      <c r="D52" s="5" t="s">
        <v>24</v>
      </c>
      <c r="E52" t="str">
        <f t="shared" si="0"/>
        <v>SANTO TOMASCUTERVO</v>
      </c>
    </row>
    <row r="53" spans="1:5" x14ac:dyDescent="0.3">
      <c r="A53" s="5" t="s">
        <v>553</v>
      </c>
      <c r="B53" s="5" t="s">
        <v>558</v>
      </c>
      <c r="C53" s="5" t="s">
        <v>23</v>
      </c>
      <c r="D53" s="5" t="s">
        <v>24</v>
      </c>
      <c r="E53" t="str">
        <f t="shared" si="0"/>
        <v>SAN LUIS DE LUCMACUTERVO</v>
      </c>
    </row>
    <row r="54" spans="1:5" x14ac:dyDescent="0.3">
      <c r="A54" s="5" t="s">
        <v>581</v>
      </c>
      <c r="B54" s="5" t="s">
        <v>31</v>
      </c>
      <c r="C54" s="5" t="s">
        <v>32</v>
      </c>
      <c r="D54" s="5" t="s">
        <v>24</v>
      </c>
      <c r="E54" t="str">
        <f t="shared" si="0"/>
        <v>BAMBAMARCAHUALGAYOC</v>
      </c>
    </row>
    <row r="55" spans="1:5" x14ac:dyDescent="0.3">
      <c r="A55" s="5" t="s">
        <v>585</v>
      </c>
      <c r="B55" s="5" t="s">
        <v>588</v>
      </c>
      <c r="C55" s="5" t="s">
        <v>56</v>
      </c>
      <c r="D55" s="5" t="s">
        <v>24</v>
      </c>
      <c r="E55" t="str">
        <f t="shared" si="0"/>
        <v>TACABAMBACHOTA</v>
      </c>
    </row>
    <row r="56" spans="1:5" x14ac:dyDescent="0.3">
      <c r="A56" s="5" t="s">
        <v>590</v>
      </c>
      <c r="B56" s="5" t="s">
        <v>39</v>
      </c>
      <c r="C56" s="5" t="s">
        <v>23</v>
      </c>
      <c r="D56" s="5" t="s">
        <v>24</v>
      </c>
      <c r="E56" t="str">
        <f t="shared" si="0"/>
        <v>PIMPINGOSCUTERVO</v>
      </c>
    </row>
    <row r="57" spans="1:5" x14ac:dyDescent="0.3">
      <c r="A57" s="5" t="s">
        <v>602</v>
      </c>
      <c r="B57" s="5" t="s">
        <v>56</v>
      </c>
      <c r="C57" s="5" t="s">
        <v>56</v>
      </c>
      <c r="D57" s="5" t="s">
        <v>24</v>
      </c>
      <c r="E57" t="str">
        <f t="shared" si="0"/>
        <v>CHOTACHOTA</v>
      </c>
    </row>
    <row r="58" spans="1:5" x14ac:dyDescent="0.3">
      <c r="A58" s="5" t="s">
        <v>607</v>
      </c>
      <c r="B58" s="5" t="s">
        <v>92</v>
      </c>
      <c r="C58" s="5" t="s">
        <v>56</v>
      </c>
      <c r="D58" s="5" t="s">
        <v>24</v>
      </c>
      <c r="E58" t="str">
        <f t="shared" si="0"/>
        <v>QUEROCOTOCHOTA</v>
      </c>
    </row>
    <row r="59" spans="1:5" x14ac:dyDescent="0.3">
      <c r="A59" s="5" t="s">
        <v>612</v>
      </c>
      <c r="B59" s="5" t="s">
        <v>438</v>
      </c>
      <c r="C59" s="5" t="s">
        <v>438</v>
      </c>
      <c r="D59" s="5" t="s">
        <v>24</v>
      </c>
      <c r="E59" t="str">
        <f t="shared" si="0"/>
        <v>JAENJAEN</v>
      </c>
    </row>
    <row r="60" spans="1:5" x14ac:dyDescent="0.3">
      <c r="A60" s="5" t="s">
        <v>623</v>
      </c>
      <c r="B60" s="5" t="s">
        <v>31</v>
      </c>
      <c r="C60" s="5" t="s">
        <v>32</v>
      </c>
      <c r="D60" s="5" t="s">
        <v>24</v>
      </c>
      <c r="E60" t="str">
        <f t="shared" si="0"/>
        <v>BAMBAMARCAHUALGAYOC</v>
      </c>
    </row>
    <row r="61" spans="1:5" x14ac:dyDescent="0.3">
      <c r="A61" s="5" t="s">
        <v>672</v>
      </c>
      <c r="B61" s="5" t="s">
        <v>677</v>
      </c>
      <c r="C61" s="5" t="s">
        <v>678</v>
      </c>
      <c r="D61" s="5" t="s">
        <v>24</v>
      </c>
      <c r="E61" t="str">
        <f t="shared" si="0"/>
        <v>NIEPOSSAN MIGUEL</v>
      </c>
    </row>
    <row r="62" spans="1:5" x14ac:dyDescent="0.3">
      <c r="A62" s="5" t="s">
        <v>684</v>
      </c>
      <c r="B62" s="5" t="s">
        <v>23</v>
      </c>
      <c r="C62" s="5" t="s">
        <v>23</v>
      </c>
      <c r="D62" s="5" t="s">
        <v>24</v>
      </c>
      <c r="E62" t="str">
        <f t="shared" si="0"/>
        <v>CUTERVOCUTERVO</v>
      </c>
    </row>
    <row r="63" spans="1:5" x14ac:dyDescent="0.3">
      <c r="A63" s="5" t="s">
        <v>702</v>
      </c>
      <c r="B63" s="5" t="s">
        <v>31</v>
      </c>
      <c r="C63" s="5" t="s">
        <v>706</v>
      </c>
      <c r="D63" s="5" t="s">
        <v>24</v>
      </c>
      <c r="E63" t="str">
        <f t="shared" si="0"/>
        <v>BAMBAMARCAHUALGAYOC </v>
      </c>
    </row>
    <row r="64" spans="1:5" x14ac:dyDescent="0.3">
      <c r="A64" s="5" t="s">
        <v>716</v>
      </c>
      <c r="B64" s="5" t="s">
        <v>720</v>
      </c>
      <c r="C64" s="5" t="s">
        <v>56</v>
      </c>
      <c r="D64" s="5" t="s">
        <v>24</v>
      </c>
      <c r="E64" t="str">
        <f t="shared" si="0"/>
        <v>CONCHANCHOTA</v>
      </c>
    </row>
    <row r="65" spans="1:5" x14ac:dyDescent="0.3">
      <c r="A65" s="5" t="s">
        <v>722</v>
      </c>
      <c r="B65" s="5" t="s">
        <v>23</v>
      </c>
      <c r="C65" s="5" t="s">
        <v>23</v>
      </c>
      <c r="D65" s="5" t="s">
        <v>24</v>
      </c>
      <c r="E65" t="str">
        <f t="shared" si="0"/>
        <v>CUTERVOCUTERVO</v>
      </c>
    </row>
    <row r="66" spans="1:5" x14ac:dyDescent="0.3">
      <c r="A66" s="5" t="s">
        <v>727</v>
      </c>
      <c r="B66" s="5" t="s">
        <v>39</v>
      </c>
      <c r="C66" s="5" t="s">
        <v>23</v>
      </c>
      <c r="D66" s="5" t="s">
        <v>24</v>
      </c>
      <c r="E66" t="str">
        <f t="shared" si="0"/>
        <v>PIMPINGOSCUTERVO</v>
      </c>
    </row>
    <row r="67" spans="1:5" x14ac:dyDescent="0.3">
      <c r="A67" s="5" t="s">
        <v>731</v>
      </c>
      <c r="B67" s="5" t="s">
        <v>735</v>
      </c>
      <c r="C67" s="5" t="s">
        <v>56</v>
      </c>
      <c r="D67" s="5" t="s">
        <v>24</v>
      </c>
      <c r="E67" t="str">
        <f t="shared" ref="E67:E130" si="1">B67&amp;C67</f>
        <v>CHIGUIRIPCHOTA</v>
      </c>
    </row>
    <row r="68" spans="1:5" x14ac:dyDescent="0.3">
      <c r="A68" s="5" t="s">
        <v>737</v>
      </c>
      <c r="B68" s="5" t="s">
        <v>742</v>
      </c>
      <c r="C68" s="5" t="s">
        <v>24</v>
      </c>
      <c r="D68" s="5" t="s">
        <v>24</v>
      </c>
      <c r="E68" t="str">
        <f t="shared" si="1"/>
        <v>ENCAÑADACAJAMARCA</v>
      </c>
    </row>
    <row r="69" spans="1:5" x14ac:dyDescent="0.3">
      <c r="A69" s="5" t="s">
        <v>744</v>
      </c>
      <c r="B69" s="5" t="s">
        <v>437</v>
      </c>
      <c r="C69" s="5" t="s">
        <v>438</v>
      </c>
      <c r="D69" s="5" t="s">
        <v>24</v>
      </c>
      <c r="E69" t="str">
        <f t="shared" si="1"/>
        <v>PUCARAJAEN</v>
      </c>
    </row>
    <row r="70" spans="1:5" x14ac:dyDescent="0.3">
      <c r="A70" s="5" t="s">
        <v>763</v>
      </c>
      <c r="B70" s="5" t="s">
        <v>23</v>
      </c>
      <c r="C70" s="5" t="s">
        <v>23</v>
      </c>
      <c r="D70" s="5" t="s">
        <v>24</v>
      </c>
      <c r="E70" t="str">
        <f t="shared" si="1"/>
        <v>CUTERVOCUTERVO</v>
      </c>
    </row>
    <row r="71" spans="1:5" x14ac:dyDescent="0.3">
      <c r="A71" s="5" t="s">
        <v>780</v>
      </c>
      <c r="B71" s="5" t="s">
        <v>31</v>
      </c>
      <c r="C71" s="5" t="s">
        <v>32</v>
      </c>
      <c r="D71" s="5" t="s">
        <v>24</v>
      </c>
      <c r="E71" t="str">
        <f t="shared" si="1"/>
        <v>BAMBAMARCAHUALGAYOC</v>
      </c>
    </row>
    <row r="72" spans="1:5" x14ac:dyDescent="0.3">
      <c r="A72" s="5" t="s">
        <v>790</v>
      </c>
      <c r="B72" s="5" t="s">
        <v>31</v>
      </c>
      <c r="C72" s="5" t="s">
        <v>32</v>
      </c>
      <c r="D72" s="5" t="s">
        <v>24</v>
      </c>
      <c r="E72" t="str">
        <f t="shared" si="1"/>
        <v>BAMBAMARCAHUALGAYOC</v>
      </c>
    </row>
    <row r="73" spans="1:5" x14ac:dyDescent="0.3">
      <c r="A73" s="5" t="s">
        <v>795</v>
      </c>
      <c r="B73" s="5" t="s">
        <v>31</v>
      </c>
      <c r="C73" s="5" t="s">
        <v>32</v>
      </c>
      <c r="D73" s="5" t="s">
        <v>24</v>
      </c>
      <c r="E73" t="str">
        <f t="shared" si="1"/>
        <v>BAMBAMARCAHUALGAYOC</v>
      </c>
    </row>
    <row r="74" spans="1:5" x14ac:dyDescent="0.3">
      <c r="A74" s="5" t="s">
        <v>799</v>
      </c>
      <c r="B74" s="5" t="s">
        <v>24</v>
      </c>
      <c r="C74" s="5" t="s">
        <v>24</v>
      </c>
      <c r="D74" s="5" t="s">
        <v>24</v>
      </c>
      <c r="E74" t="str">
        <f t="shared" si="1"/>
        <v>CAJAMARCACAJAMARCA</v>
      </c>
    </row>
    <row r="75" spans="1:5" x14ac:dyDescent="0.3">
      <c r="A75" s="5" t="s">
        <v>815</v>
      </c>
      <c r="B75" s="5" t="s">
        <v>438</v>
      </c>
      <c r="C75" s="5" t="s">
        <v>438</v>
      </c>
      <c r="D75" s="5" t="s">
        <v>24</v>
      </c>
      <c r="E75" t="str">
        <f t="shared" si="1"/>
        <v>JAENJAEN</v>
      </c>
    </row>
    <row r="76" spans="1:5" x14ac:dyDescent="0.3">
      <c r="A76" s="5" t="s">
        <v>820</v>
      </c>
      <c r="B76" s="5" t="s">
        <v>63</v>
      </c>
      <c r="C76" s="5" t="s">
        <v>23</v>
      </c>
      <c r="D76" s="5" t="s">
        <v>24</v>
      </c>
      <c r="E76" t="str">
        <f t="shared" si="1"/>
        <v>SANTO TOMASCUTERVO</v>
      </c>
    </row>
    <row r="77" spans="1:5" x14ac:dyDescent="0.3">
      <c r="A77" s="5" t="s">
        <v>834</v>
      </c>
      <c r="B77" s="5" t="s">
        <v>22</v>
      </c>
      <c r="C77" s="5" t="s">
        <v>23</v>
      </c>
      <c r="D77" s="5" t="s">
        <v>24</v>
      </c>
      <c r="E77" t="str">
        <f t="shared" si="1"/>
        <v>SANTO DOMINGO DE LA CAPILLACUTERVO</v>
      </c>
    </row>
    <row r="78" spans="1:5" x14ac:dyDescent="0.3">
      <c r="A78" s="5" t="s">
        <v>839</v>
      </c>
      <c r="B78" s="5" t="s">
        <v>56</v>
      </c>
      <c r="C78" s="5" t="s">
        <v>56</v>
      </c>
      <c r="D78" s="5" t="s">
        <v>24</v>
      </c>
      <c r="E78" t="str">
        <f t="shared" si="1"/>
        <v>CHOTACHOTA</v>
      </c>
    </row>
    <row r="79" spans="1:5" x14ac:dyDescent="0.3">
      <c r="A79" s="5" t="s">
        <v>843</v>
      </c>
      <c r="B79" s="5" t="s">
        <v>56</v>
      </c>
      <c r="C79" s="5" t="s">
        <v>56</v>
      </c>
      <c r="D79" s="5" t="s">
        <v>24</v>
      </c>
      <c r="E79" t="str">
        <f t="shared" si="1"/>
        <v>CHOTACHOTA</v>
      </c>
    </row>
    <row r="80" spans="1:5" x14ac:dyDescent="0.3">
      <c r="A80" s="5" t="s">
        <v>851</v>
      </c>
      <c r="B80" s="5" t="s">
        <v>484</v>
      </c>
      <c r="C80" s="5" t="s">
        <v>56</v>
      </c>
      <c r="D80" s="5" t="s">
        <v>24</v>
      </c>
      <c r="E80" t="str">
        <f t="shared" si="1"/>
        <v>LAJASCHOTA</v>
      </c>
    </row>
    <row r="81" spans="1:5" x14ac:dyDescent="0.3">
      <c r="A81" s="5" t="s">
        <v>861</v>
      </c>
      <c r="B81" s="5" t="s">
        <v>23</v>
      </c>
      <c r="C81" s="5" t="s">
        <v>23</v>
      </c>
      <c r="D81" s="5" t="s">
        <v>24</v>
      </c>
      <c r="E81" t="str">
        <f t="shared" si="1"/>
        <v>CUTERVOCUTERVO</v>
      </c>
    </row>
    <row r="82" spans="1:5" x14ac:dyDescent="0.3">
      <c r="A82" s="5" t="s">
        <v>870</v>
      </c>
      <c r="B82" s="5" t="s">
        <v>23</v>
      </c>
      <c r="C82" s="5" t="s">
        <v>23</v>
      </c>
      <c r="D82" s="5" t="s">
        <v>24</v>
      </c>
      <c r="E82" t="str">
        <f t="shared" si="1"/>
        <v>CUTERVOCUTERVO</v>
      </c>
    </row>
    <row r="83" spans="1:5" x14ac:dyDescent="0.3">
      <c r="A83" s="5" t="s">
        <v>895</v>
      </c>
      <c r="B83" s="5" t="s">
        <v>56</v>
      </c>
      <c r="C83" s="5" t="s">
        <v>56</v>
      </c>
      <c r="D83" s="5" t="s">
        <v>24</v>
      </c>
      <c r="E83" t="str">
        <f t="shared" si="1"/>
        <v>CHOTACHOTA</v>
      </c>
    </row>
    <row r="84" spans="1:5" x14ac:dyDescent="0.3">
      <c r="A84" s="5" t="s">
        <v>900</v>
      </c>
      <c r="B84" s="5" t="s">
        <v>484</v>
      </c>
      <c r="C84" s="5" t="s">
        <v>56</v>
      </c>
      <c r="D84" s="5" t="s">
        <v>24</v>
      </c>
      <c r="E84" t="str">
        <f t="shared" si="1"/>
        <v>LAJASCHOTA</v>
      </c>
    </row>
    <row r="85" spans="1:5" x14ac:dyDescent="0.3">
      <c r="A85" s="5" t="s">
        <v>923</v>
      </c>
      <c r="B85" s="5" t="s">
        <v>588</v>
      </c>
      <c r="C85" s="5" t="s">
        <v>56</v>
      </c>
      <c r="D85" s="5" t="s">
        <v>24</v>
      </c>
      <c r="E85" t="str">
        <f t="shared" si="1"/>
        <v>TACABAMBACHOTA</v>
      </c>
    </row>
    <row r="86" spans="1:5" x14ac:dyDescent="0.3">
      <c r="A86" s="5" t="s">
        <v>932</v>
      </c>
      <c r="B86" s="5" t="s">
        <v>31</v>
      </c>
      <c r="C86" s="5" t="s">
        <v>32</v>
      </c>
      <c r="D86" s="5" t="s">
        <v>24</v>
      </c>
      <c r="E86" t="str">
        <f t="shared" si="1"/>
        <v>BAMBAMARCAHUALGAYOC</v>
      </c>
    </row>
    <row r="87" spans="1:5" x14ac:dyDescent="0.3">
      <c r="A87" s="5" t="s">
        <v>937</v>
      </c>
      <c r="B87" s="5" t="s">
        <v>31</v>
      </c>
      <c r="C87" s="5" t="s">
        <v>32</v>
      </c>
      <c r="D87" s="5" t="s">
        <v>24</v>
      </c>
      <c r="E87" t="str">
        <f t="shared" si="1"/>
        <v>BAMBAMARCAHUALGAYOC</v>
      </c>
    </row>
    <row r="88" spans="1:5" x14ac:dyDescent="0.3">
      <c r="A88" s="5" t="s">
        <v>942</v>
      </c>
      <c r="B88" s="5" t="s">
        <v>946</v>
      </c>
      <c r="C88" s="5" t="s">
        <v>56</v>
      </c>
      <c r="D88" s="5" t="s">
        <v>24</v>
      </c>
      <c r="E88" t="str">
        <f t="shared" si="1"/>
        <v>COCHABAMBACHOTA</v>
      </c>
    </row>
    <row r="89" spans="1:5" x14ac:dyDescent="0.3">
      <c r="A89" s="5" t="s">
        <v>969</v>
      </c>
      <c r="B89" s="5" t="s">
        <v>974</v>
      </c>
      <c r="C89" s="5" t="s">
        <v>678</v>
      </c>
      <c r="D89" s="5" t="s">
        <v>24</v>
      </c>
      <c r="E89" t="str">
        <f t="shared" si="1"/>
        <v>LA FLORIDASAN MIGUEL</v>
      </c>
    </row>
    <row r="90" spans="1:5" x14ac:dyDescent="0.3">
      <c r="A90" s="5" t="s">
        <v>987</v>
      </c>
      <c r="B90" s="5" t="s">
        <v>56</v>
      </c>
      <c r="C90" s="5" t="s">
        <v>56</v>
      </c>
      <c r="D90" s="5" t="s">
        <v>24</v>
      </c>
      <c r="E90" t="str">
        <f t="shared" si="1"/>
        <v>CHOTACHOTA</v>
      </c>
    </row>
    <row r="91" spans="1:5" x14ac:dyDescent="0.3">
      <c r="A91" s="5" t="s">
        <v>992</v>
      </c>
      <c r="B91" s="5" t="s">
        <v>23</v>
      </c>
      <c r="C91" s="5" t="s">
        <v>23</v>
      </c>
      <c r="D91" s="5" t="s">
        <v>24</v>
      </c>
      <c r="E91" t="str">
        <f t="shared" si="1"/>
        <v>CUTERVOCUTERVO</v>
      </c>
    </row>
    <row r="92" spans="1:5" x14ac:dyDescent="0.3">
      <c r="A92" s="5" t="s">
        <v>995</v>
      </c>
      <c r="B92" s="5" t="s">
        <v>56</v>
      </c>
      <c r="C92" s="5" t="s">
        <v>56</v>
      </c>
      <c r="D92" s="5" t="s">
        <v>24</v>
      </c>
      <c r="E92" t="str">
        <f t="shared" si="1"/>
        <v>CHOTACHOTA</v>
      </c>
    </row>
    <row r="93" spans="1:5" x14ac:dyDescent="0.3">
      <c r="A93" s="5" t="s">
        <v>1010</v>
      </c>
      <c r="B93" s="5" t="s">
        <v>23</v>
      </c>
      <c r="C93" s="5" t="s">
        <v>23</v>
      </c>
      <c r="D93" s="5" t="s">
        <v>24</v>
      </c>
      <c r="E93" t="str">
        <f t="shared" si="1"/>
        <v>CUTERVOCUTERVO</v>
      </c>
    </row>
    <row r="94" spans="1:5" x14ac:dyDescent="0.3">
      <c r="A94" s="5" t="s">
        <v>1015</v>
      </c>
      <c r="B94" s="5" t="s">
        <v>558</v>
      </c>
      <c r="C94" s="5" t="s">
        <v>23</v>
      </c>
      <c r="D94" s="5" t="s">
        <v>24</v>
      </c>
      <c r="E94" t="str">
        <f t="shared" si="1"/>
        <v>SAN LUIS DE LUCMACUTERVO</v>
      </c>
    </row>
    <row r="95" spans="1:5" x14ac:dyDescent="0.3">
      <c r="A95" s="5" t="s">
        <v>1051</v>
      </c>
      <c r="B95" s="5" t="s">
        <v>1056</v>
      </c>
      <c r="C95" s="5" t="s">
        <v>438</v>
      </c>
      <c r="D95" s="5" t="s">
        <v>24</v>
      </c>
      <c r="E95" t="str">
        <f t="shared" si="1"/>
        <v>POMAHUACAJAEN</v>
      </c>
    </row>
    <row r="96" spans="1:5" x14ac:dyDescent="0.3">
      <c r="A96" s="5" t="s">
        <v>1063</v>
      </c>
      <c r="B96" s="5" t="s">
        <v>1068</v>
      </c>
      <c r="C96" s="5" t="s">
        <v>56</v>
      </c>
      <c r="D96" s="5" t="s">
        <v>24</v>
      </c>
      <c r="E96" t="str">
        <f t="shared" si="1"/>
        <v>CHIMBANCHOTA</v>
      </c>
    </row>
    <row r="97" spans="1:5" x14ac:dyDescent="0.3">
      <c r="A97" s="5" t="s">
        <v>1070</v>
      </c>
      <c r="B97" s="5" t="s">
        <v>588</v>
      </c>
      <c r="C97" s="5" t="s">
        <v>56</v>
      </c>
      <c r="D97" s="5" t="s">
        <v>24</v>
      </c>
      <c r="E97" t="str">
        <f t="shared" si="1"/>
        <v>TACABAMBACHOTA</v>
      </c>
    </row>
    <row r="98" spans="1:5" x14ac:dyDescent="0.3">
      <c r="A98" s="5" t="s">
        <v>1075</v>
      </c>
      <c r="B98" s="5" t="s">
        <v>1080</v>
      </c>
      <c r="C98" s="5" t="s">
        <v>23</v>
      </c>
      <c r="D98" s="5" t="s">
        <v>24</v>
      </c>
      <c r="E98" t="str">
        <f t="shared" si="1"/>
        <v>SAN JUAN DE CUTERVOCUTERVO</v>
      </c>
    </row>
    <row r="99" spans="1:5" x14ac:dyDescent="0.3">
      <c r="A99" s="5" t="s">
        <v>1082</v>
      </c>
      <c r="B99" s="5" t="s">
        <v>31</v>
      </c>
      <c r="C99" s="5" t="s">
        <v>32</v>
      </c>
      <c r="D99" s="5" t="s">
        <v>24</v>
      </c>
      <c r="E99" t="str">
        <f t="shared" si="1"/>
        <v>BAMBAMARCAHUALGAYOC</v>
      </c>
    </row>
    <row r="100" spans="1:5" x14ac:dyDescent="0.3">
      <c r="A100" s="5" t="s">
        <v>1097</v>
      </c>
      <c r="B100" s="5" t="s">
        <v>1101</v>
      </c>
      <c r="C100" s="5" t="s">
        <v>56</v>
      </c>
      <c r="D100" s="5" t="s">
        <v>24</v>
      </c>
      <c r="E100" t="str">
        <f t="shared" si="1"/>
        <v>PACCHACHOTA</v>
      </c>
    </row>
    <row r="101" spans="1:5" x14ac:dyDescent="0.3">
      <c r="A101" s="5" t="s">
        <v>1117</v>
      </c>
      <c r="B101" s="5" t="s">
        <v>31</v>
      </c>
      <c r="C101" s="5" t="s">
        <v>32</v>
      </c>
      <c r="D101" s="5" t="s">
        <v>24</v>
      </c>
      <c r="E101" t="str">
        <f t="shared" si="1"/>
        <v>BAMBAMARCAHUALGAYOC</v>
      </c>
    </row>
    <row r="102" spans="1:5" x14ac:dyDescent="0.3">
      <c r="A102" s="5" t="s">
        <v>1121</v>
      </c>
      <c r="B102" s="5" t="s">
        <v>55</v>
      </c>
      <c r="C102" s="5" t="s">
        <v>56</v>
      </c>
      <c r="D102" s="5" t="s">
        <v>24</v>
      </c>
      <c r="E102" t="str">
        <f t="shared" si="1"/>
        <v>HUAMBOSCHOTA</v>
      </c>
    </row>
    <row r="103" spans="1:5" x14ac:dyDescent="0.3">
      <c r="A103" s="5" t="s">
        <v>1126</v>
      </c>
      <c r="B103" s="5" t="s">
        <v>31</v>
      </c>
      <c r="C103" s="5" t="s">
        <v>32</v>
      </c>
      <c r="D103" s="5" t="s">
        <v>24</v>
      </c>
      <c r="E103" t="str">
        <f t="shared" si="1"/>
        <v>BAMBAMARCAHUALGAYOC</v>
      </c>
    </row>
    <row r="104" spans="1:5" x14ac:dyDescent="0.3">
      <c r="A104" s="5" t="s">
        <v>1131</v>
      </c>
      <c r="B104" s="5" t="s">
        <v>23</v>
      </c>
      <c r="C104" s="5" t="s">
        <v>23</v>
      </c>
      <c r="D104" s="5" t="s">
        <v>24</v>
      </c>
      <c r="E104" t="str">
        <f t="shared" si="1"/>
        <v>CUTERVOCUTERVO</v>
      </c>
    </row>
    <row r="105" spans="1:5" x14ac:dyDescent="0.3">
      <c r="A105" s="5" t="s">
        <v>1136</v>
      </c>
      <c r="B105" s="5" t="s">
        <v>1142</v>
      </c>
      <c r="C105" s="5" t="s">
        <v>23</v>
      </c>
      <c r="D105" s="5" t="s">
        <v>24</v>
      </c>
      <c r="E105" t="str">
        <f t="shared" si="1"/>
        <v>LA RAMADACUTERVO</v>
      </c>
    </row>
    <row r="106" spans="1:5" x14ac:dyDescent="0.3">
      <c r="A106" s="5" t="s">
        <v>1154</v>
      </c>
      <c r="B106" s="5" t="s">
        <v>23</v>
      </c>
      <c r="C106" s="5" t="s">
        <v>23</v>
      </c>
      <c r="D106" s="5" t="s">
        <v>24</v>
      </c>
      <c r="E106" t="str">
        <f t="shared" si="1"/>
        <v>CUTERVOCUTERVO</v>
      </c>
    </row>
    <row r="107" spans="1:5" x14ac:dyDescent="0.3">
      <c r="A107" s="5" t="s">
        <v>1158</v>
      </c>
      <c r="B107" s="5" t="s">
        <v>974</v>
      </c>
      <c r="C107" s="5" t="s">
        <v>678</v>
      </c>
      <c r="D107" s="5" t="s">
        <v>24</v>
      </c>
      <c r="E107" t="str">
        <f t="shared" si="1"/>
        <v>LA FLORIDASAN MIGUEL</v>
      </c>
    </row>
    <row r="108" spans="1:5" x14ac:dyDescent="0.3">
      <c r="A108" s="5" t="s">
        <v>1171</v>
      </c>
      <c r="B108" s="5" t="s">
        <v>437</v>
      </c>
      <c r="C108" s="5" t="s">
        <v>438</v>
      </c>
      <c r="D108" s="5" t="s">
        <v>24</v>
      </c>
      <c r="E108" t="str">
        <f t="shared" si="1"/>
        <v>PUCARAJAEN</v>
      </c>
    </row>
    <row r="109" spans="1:5" x14ac:dyDescent="0.3">
      <c r="A109" s="5" t="s">
        <v>1174</v>
      </c>
      <c r="B109" s="5" t="s">
        <v>1178</v>
      </c>
      <c r="C109" s="5" t="s">
        <v>142</v>
      </c>
      <c r="D109" s="5" t="s">
        <v>24</v>
      </c>
      <c r="E109" t="str">
        <f t="shared" si="1"/>
        <v>CATACHESANTA CRUZ</v>
      </c>
    </row>
    <row r="110" spans="1:5" x14ac:dyDescent="0.3">
      <c r="A110" s="5" t="s">
        <v>1174</v>
      </c>
      <c r="B110" s="5" t="s">
        <v>1178</v>
      </c>
      <c r="C110" s="5" t="s">
        <v>142</v>
      </c>
      <c r="D110" s="5" t="s">
        <v>24</v>
      </c>
      <c r="E110" t="str">
        <f t="shared" si="1"/>
        <v>CATACHESANTA CRUZ</v>
      </c>
    </row>
    <row r="111" spans="1:5" x14ac:dyDescent="0.3">
      <c r="A111" s="5" t="s">
        <v>1191</v>
      </c>
      <c r="B111" s="5" t="s">
        <v>262</v>
      </c>
      <c r="C111" s="5" t="s">
        <v>23</v>
      </c>
      <c r="D111" s="5" t="s">
        <v>24</v>
      </c>
      <c r="E111" t="str">
        <f t="shared" si="1"/>
        <v>CALLAYUCCUTERVO</v>
      </c>
    </row>
    <row r="112" spans="1:5" x14ac:dyDescent="0.3">
      <c r="A112" s="5" t="s">
        <v>1195</v>
      </c>
      <c r="B112" s="5" t="s">
        <v>1200</v>
      </c>
      <c r="C112" s="5" t="s">
        <v>23</v>
      </c>
      <c r="D112" s="5" t="s">
        <v>24</v>
      </c>
      <c r="E112" t="str">
        <f t="shared" si="1"/>
        <v>CHOROSCUTERVO</v>
      </c>
    </row>
    <row r="113" spans="1:5" x14ac:dyDescent="0.3">
      <c r="A113" s="5" t="s">
        <v>1229</v>
      </c>
      <c r="B113" s="5" t="s">
        <v>330</v>
      </c>
      <c r="C113" s="5" t="s">
        <v>142</v>
      </c>
      <c r="D113" s="5" t="s">
        <v>24</v>
      </c>
      <c r="E113" t="str">
        <f t="shared" si="1"/>
        <v>PULANSANTA CRUZ</v>
      </c>
    </row>
    <row r="114" spans="1:5" x14ac:dyDescent="0.3">
      <c r="A114" s="5" t="s">
        <v>1239</v>
      </c>
      <c r="B114" s="5" t="s">
        <v>1244</v>
      </c>
      <c r="C114" s="5" t="s">
        <v>56</v>
      </c>
      <c r="D114" s="5" t="s">
        <v>24</v>
      </c>
      <c r="E114" t="str">
        <f t="shared" si="1"/>
        <v>CHALAMARCACHOTA</v>
      </c>
    </row>
    <row r="115" spans="1:5" x14ac:dyDescent="0.3">
      <c r="A115" s="5" t="s">
        <v>1246</v>
      </c>
      <c r="B115" s="5" t="s">
        <v>1244</v>
      </c>
      <c r="C115" s="5" t="s">
        <v>56</v>
      </c>
      <c r="D115" s="5" t="s">
        <v>24</v>
      </c>
      <c r="E115" t="str">
        <f t="shared" si="1"/>
        <v>CHALAMARCACHOTA</v>
      </c>
    </row>
    <row r="116" spans="1:5" x14ac:dyDescent="0.3">
      <c r="A116" s="5" t="s">
        <v>1255</v>
      </c>
      <c r="B116" s="5" t="s">
        <v>1259</v>
      </c>
      <c r="C116" s="5" t="s">
        <v>23</v>
      </c>
      <c r="D116" s="5" t="s">
        <v>24</v>
      </c>
      <c r="E116" t="str">
        <f t="shared" si="1"/>
        <v>QUEROCOTILLOCUTERVO</v>
      </c>
    </row>
    <row r="117" spans="1:5" x14ac:dyDescent="0.3">
      <c r="A117" s="5" t="s">
        <v>1261</v>
      </c>
      <c r="B117" s="5" t="s">
        <v>1259</v>
      </c>
      <c r="C117" s="5" t="s">
        <v>23</v>
      </c>
      <c r="D117" s="5" t="s">
        <v>24</v>
      </c>
      <c r="E117" t="str">
        <f t="shared" si="1"/>
        <v>QUEROCOTILLOCUTERVO</v>
      </c>
    </row>
    <row r="118" spans="1:5" x14ac:dyDescent="0.3">
      <c r="A118" s="5" t="s">
        <v>1278</v>
      </c>
      <c r="B118" s="5" t="s">
        <v>720</v>
      </c>
      <c r="C118" s="5" t="s">
        <v>56</v>
      </c>
      <c r="D118" s="5" t="s">
        <v>24</v>
      </c>
      <c r="E118" t="str">
        <f t="shared" si="1"/>
        <v>CONCHANCHOTA</v>
      </c>
    </row>
    <row r="119" spans="1:5" x14ac:dyDescent="0.3">
      <c r="A119" s="5" t="s">
        <v>1310</v>
      </c>
      <c r="B119" s="5" t="s">
        <v>23</v>
      </c>
      <c r="C119" s="5" t="s">
        <v>23</v>
      </c>
      <c r="D119" s="5" t="s">
        <v>24</v>
      </c>
      <c r="E119" t="str">
        <f t="shared" si="1"/>
        <v>CUTERVOCUTERVO</v>
      </c>
    </row>
    <row r="120" spans="1:5" x14ac:dyDescent="0.3">
      <c r="A120" s="5" t="s">
        <v>1330</v>
      </c>
      <c r="B120" s="5" t="s">
        <v>438</v>
      </c>
      <c r="C120" s="5" t="s">
        <v>438</v>
      </c>
      <c r="D120" s="5" t="s">
        <v>24</v>
      </c>
      <c r="E120" t="str">
        <f t="shared" si="1"/>
        <v>JAENJAEN</v>
      </c>
    </row>
    <row r="121" spans="1:5" x14ac:dyDescent="0.3">
      <c r="A121" s="5" t="s">
        <v>1358</v>
      </c>
      <c r="B121" s="5" t="s">
        <v>1362</v>
      </c>
      <c r="C121" s="5" t="s">
        <v>678</v>
      </c>
      <c r="D121" s="5" t="s">
        <v>24</v>
      </c>
      <c r="E121" t="str">
        <f t="shared" si="1"/>
        <v>NANCHOCSAN MIGUEL</v>
      </c>
    </row>
    <row r="122" spans="1:5" x14ac:dyDescent="0.3">
      <c r="A122" s="5" t="s">
        <v>1375</v>
      </c>
      <c r="B122" s="5" t="s">
        <v>974</v>
      </c>
      <c r="C122" s="5" t="s">
        <v>678</v>
      </c>
      <c r="D122" s="5" t="s">
        <v>24</v>
      </c>
      <c r="E122" t="str">
        <f t="shared" si="1"/>
        <v>LA FLORIDASAN MIGUEL</v>
      </c>
    </row>
    <row r="123" spans="1:5" x14ac:dyDescent="0.3">
      <c r="A123" s="5" t="s">
        <v>1396</v>
      </c>
      <c r="B123" s="5" t="s">
        <v>56</v>
      </c>
      <c r="C123" s="5" t="s">
        <v>56</v>
      </c>
      <c r="D123" s="5" t="s">
        <v>24</v>
      </c>
      <c r="E123" t="str">
        <f t="shared" si="1"/>
        <v>CHOTACHOTA</v>
      </c>
    </row>
    <row r="124" spans="1:5" x14ac:dyDescent="0.3">
      <c r="A124" s="5" t="s">
        <v>1400</v>
      </c>
      <c r="B124" s="5" t="s">
        <v>720</v>
      </c>
      <c r="C124" s="5" t="s">
        <v>56</v>
      </c>
      <c r="D124" s="5" t="s">
        <v>24</v>
      </c>
      <c r="E124" t="str">
        <f t="shared" si="1"/>
        <v>CONCHANCHOTA</v>
      </c>
    </row>
    <row r="125" spans="1:5" x14ac:dyDescent="0.3">
      <c r="A125" s="5" t="s">
        <v>1405</v>
      </c>
      <c r="B125" s="5" t="s">
        <v>31</v>
      </c>
      <c r="C125" s="5" t="s">
        <v>32</v>
      </c>
      <c r="D125" s="5" t="s">
        <v>24</v>
      </c>
      <c r="E125" t="str">
        <f t="shared" si="1"/>
        <v>BAMBAMARCAHUALGAYOC</v>
      </c>
    </row>
    <row r="126" spans="1:5" x14ac:dyDescent="0.3">
      <c r="A126" s="5" t="s">
        <v>1410</v>
      </c>
      <c r="B126" s="5" t="s">
        <v>23</v>
      </c>
      <c r="C126" s="5" t="s">
        <v>23</v>
      </c>
      <c r="D126" s="5" t="s">
        <v>24</v>
      </c>
      <c r="E126" t="str">
        <f t="shared" si="1"/>
        <v>CUTERVOCUTERVO</v>
      </c>
    </row>
    <row r="127" spans="1:5" x14ac:dyDescent="0.3">
      <c r="A127" s="5" t="s">
        <v>1415</v>
      </c>
      <c r="B127" s="5" t="s">
        <v>262</v>
      </c>
      <c r="C127" s="5" t="s">
        <v>23</v>
      </c>
      <c r="D127" s="5" t="s">
        <v>24</v>
      </c>
      <c r="E127" t="str">
        <f t="shared" si="1"/>
        <v>CALLAYUCCUTERVO</v>
      </c>
    </row>
    <row r="128" spans="1:5" x14ac:dyDescent="0.3">
      <c r="A128" s="5" t="s">
        <v>1420</v>
      </c>
      <c r="B128" s="5" t="s">
        <v>262</v>
      </c>
      <c r="C128" s="5" t="s">
        <v>23</v>
      </c>
      <c r="D128" s="5" t="s">
        <v>24</v>
      </c>
      <c r="E128" t="str">
        <f t="shared" si="1"/>
        <v>CALLAYUCCUTERVO</v>
      </c>
    </row>
    <row r="129" spans="1:5" x14ac:dyDescent="0.3">
      <c r="A129" s="5" t="s">
        <v>178</v>
      </c>
      <c r="B129" s="5" t="s">
        <v>1362</v>
      </c>
      <c r="C129" s="5" t="s">
        <v>678</v>
      </c>
      <c r="D129" s="5" t="s">
        <v>24</v>
      </c>
      <c r="E129" t="str">
        <f t="shared" si="1"/>
        <v>NANCHOCSAN MIGUEL</v>
      </c>
    </row>
    <row r="130" spans="1:5" x14ac:dyDescent="0.3">
      <c r="A130" s="5" t="s">
        <v>1437</v>
      </c>
      <c r="B130" s="5" t="s">
        <v>974</v>
      </c>
      <c r="C130" s="5" t="s">
        <v>678</v>
      </c>
      <c r="D130" s="5" t="s">
        <v>24</v>
      </c>
      <c r="E130" t="str">
        <f t="shared" si="1"/>
        <v>LA FLORIDASAN MIGUEL</v>
      </c>
    </row>
    <row r="131" spans="1:5" x14ac:dyDescent="0.3">
      <c r="A131" s="5" t="s">
        <v>1452</v>
      </c>
      <c r="B131" s="5" t="s">
        <v>56</v>
      </c>
      <c r="C131" s="5" t="s">
        <v>56</v>
      </c>
      <c r="D131" s="5" t="s">
        <v>24</v>
      </c>
      <c r="E131" t="str">
        <f t="shared" ref="E131:E194" si="2">B131&amp;C131</f>
        <v>CHOTACHOTA</v>
      </c>
    </row>
    <row r="132" spans="1:5" x14ac:dyDescent="0.3">
      <c r="A132" s="5" t="s">
        <v>1461</v>
      </c>
      <c r="B132" s="5" t="s">
        <v>438</v>
      </c>
      <c r="C132" s="5" t="s">
        <v>438</v>
      </c>
      <c r="D132" s="5" t="s">
        <v>24</v>
      </c>
      <c r="E132" t="str">
        <f t="shared" si="2"/>
        <v>JAENJAEN</v>
      </c>
    </row>
    <row r="133" spans="1:5" x14ac:dyDescent="0.3">
      <c r="A133" s="5" t="s">
        <v>1466</v>
      </c>
      <c r="B133" s="5" t="s">
        <v>23</v>
      </c>
      <c r="C133" s="5" t="s">
        <v>23</v>
      </c>
      <c r="D133" s="5" t="s">
        <v>24</v>
      </c>
      <c r="E133" t="str">
        <f t="shared" si="2"/>
        <v>CUTERVOCUTERVO</v>
      </c>
    </row>
    <row r="134" spans="1:5" x14ac:dyDescent="0.3">
      <c r="A134" s="5" t="s">
        <v>1471</v>
      </c>
      <c r="B134" s="5" t="s">
        <v>588</v>
      </c>
      <c r="C134" s="5" t="s">
        <v>56</v>
      </c>
      <c r="D134" s="5" t="s">
        <v>24</v>
      </c>
      <c r="E134" t="str">
        <f t="shared" si="2"/>
        <v>TACABAMBACHOTA</v>
      </c>
    </row>
    <row r="135" spans="1:5" x14ac:dyDescent="0.3">
      <c r="A135" s="5" t="s">
        <v>1486</v>
      </c>
      <c r="B135" s="5" t="s">
        <v>142</v>
      </c>
      <c r="C135" s="5" t="s">
        <v>142</v>
      </c>
      <c r="D135" s="5" t="s">
        <v>24</v>
      </c>
      <c r="E135" t="str">
        <f t="shared" si="2"/>
        <v>SANTA CRUZSANTA CRUZ</v>
      </c>
    </row>
    <row r="136" spans="1:5" x14ac:dyDescent="0.3">
      <c r="A136" s="5" t="s">
        <v>1491</v>
      </c>
      <c r="B136" s="5" t="s">
        <v>1200</v>
      </c>
      <c r="C136" s="5" t="s">
        <v>23</v>
      </c>
      <c r="D136" s="5" t="s">
        <v>24</v>
      </c>
      <c r="E136" t="str">
        <f t="shared" si="2"/>
        <v>CHOROSCUTERVO</v>
      </c>
    </row>
    <row r="137" spans="1:5" x14ac:dyDescent="0.3">
      <c r="A137" s="5" t="s">
        <v>1495</v>
      </c>
      <c r="B137" s="5" t="s">
        <v>262</v>
      </c>
      <c r="C137" s="5" t="s">
        <v>23</v>
      </c>
      <c r="D137" s="5" t="s">
        <v>24</v>
      </c>
      <c r="E137" t="str">
        <f t="shared" si="2"/>
        <v>CALLAYUCCUTERVO</v>
      </c>
    </row>
    <row r="138" spans="1:5" x14ac:dyDescent="0.3">
      <c r="A138" s="5" t="s">
        <v>1500</v>
      </c>
      <c r="B138" s="5" t="s">
        <v>1142</v>
      </c>
      <c r="C138" s="5" t="s">
        <v>23</v>
      </c>
      <c r="D138" s="5" t="s">
        <v>24</v>
      </c>
      <c r="E138" t="str">
        <f t="shared" si="2"/>
        <v>LA RAMADACUTERVO</v>
      </c>
    </row>
    <row r="139" spans="1:5" x14ac:dyDescent="0.3">
      <c r="A139" s="5" t="s">
        <v>1505</v>
      </c>
      <c r="B139" s="5" t="s">
        <v>99</v>
      </c>
      <c r="C139" s="5" t="s">
        <v>23</v>
      </c>
      <c r="D139" s="5" t="s">
        <v>24</v>
      </c>
      <c r="E139" t="str">
        <f t="shared" si="2"/>
        <v>CUJILLOCUTERVO</v>
      </c>
    </row>
    <row r="140" spans="1:5" x14ac:dyDescent="0.3">
      <c r="A140" s="5" t="s">
        <v>1510</v>
      </c>
      <c r="B140" s="5" t="s">
        <v>1101</v>
      </c>
      <c r="C140" s="5" t="s">
        <v>56</v>
      </c>
      <c r="D140" s="5" t="s">
        <v>24</v>
      </c>
      <c r="E140" t="str">
        <f t="shared" si="2"/>
        <v>PACCHACHOTA</v>
      </c>
    </row>
    <row r="141" spans="1:5" x14ac:dyDescent="0.3">
      <c r="A141" s="5" t="s">
        <v>1515</v>
      </c>
      <c r="B141" s="5" t="s">
        <v>588</v>
      </c>
      <c r="C141" s="5" t="s">
        <v>56</v>
      </c>
      <c r="D141" s="5" t="s">
        <v>24</v>
      </c>
      <c r="E141" t="str">
        <f t="shared" si="2"/>
        <v>TACABAMBACHOTA</v>
      </c>
    </row>
    <row r="142" spans="1:5" x14ac:dyDescent="0.3">
      <c r="A142" s="5" t="s">
        <v>1520</v>
      </c>
      <c r="B142" s="5" t="s">
        <v>32</v>
      </c>
      <c r="C142" s="5" t="s">
        <v>32</v>
      </c>
      <c r="D142" s="5" t="s">
        <v>24</v>
      </c>
      <c r="E142" t="str">
        <f t="shared" si="2"/>
        <v>HUALGAYOCHUALGAYOC</v>
      </c>
    </row>
    <row r="143" spans="1:5" x14ac:dyDescent="0.3">
      <c r="A143" s="5" t="s">
        <v>1528</v>
      </c>
      <c r="B143" s="5" t="s">
        <v>23</v>
      </c>
      <c r="C143" s="5" t="s">
        <v>23</v>
      </c>
      <c r="D143" s="5" t="s">
        <v>24</v>
      </c>
      <c r="E143" t="str">
        <f t="shared" si="2"/>
        <v>CUTERVOCUTERVO</v>
      </c>
    </row>
    <row r="144" spans="1:5" x14ac:dyDescent="0.3">
      <c r="A144" s="5" t="s">
        <v>1532</v>
      </c>
      <c r="B144" s="5" t="s">
        <v>438</v>
      </c>
      <c r="C144" s="5" t="s">
        <v>438</v>
      </c>
      <c r="D144" s="5" t="s">
        <v>24</v>
      </c>
      <c r="E144" t="str">
        <f t="shared" si="2"/>
        <v>JAENJAEN</v>
      </c>
    </row>
    <row r="145" spans="1:5" x14ac:dyDescent="0.3">
      <c r="A145" s="5" t="s">
        <v>1536</v>
      </c>
      <c r="B145" s="5" t="s">
        <v>491</v>
      </c>
      <c r="C145" s="5" t="s">
        <v>23</v>
      </c>
      <c r="D145" s="5" t="s">
        <v>24</v>
      </c>
      <c r="E145" t="str">
        <f t="shared" si="2"/>
        <v>SOCOTACUTERVO</v>
      </c>
    </row>
    <row r="146" spans="1:5" x14ac:dyDescent="0.3">
      <c r="A146" s="5" t="s">
        <v>1536</v>
      </c>
      <c r="B146" s="5" t="s">
        <v>491</v>
      </c>
      <c r="C146" s="5" t="s">
        <v>23</v>
      </c>
      <c r="D146" s="5" t="s">
        <v>24</v>
      </c>
      <c r="E146" t="str">
        <f t="shared" si="2"/>
        <v>SOCOTACUTERVO</v>
      </c>
    </row>
    <row r="147" spans="1:5" x14ac:dyDescent="0.3">
      <c r="A147" s="5" t="s">
        <v>1148</v>
      </c>
      <c r="B147" s="5" t="s">
        <v>46</v>
      </c>
      <c r="C147" s="5" t="s">
        <v>47</v>
      </c>
      <c r="D147" s="5" t="s">
        <v>48</v>
      </c>
      <c r="E147" t="str">
        <f t="shared" si="2"/>
        <v>REQUECHICLAYO</v>
      </c>
    </row>
    <row r="148" spans="1:5" x14ac:dyDescent="0.3">
      <c r="A148" s="5" t="s">
        <v>212</v>
      </c>
      <c r="B148" s="5" t="s">
        <v>70</v>
      </c>
      <c r="C148" s="5" t="s">
        <v>48</v>
      </c>
      <c r="D148" s="5" t="s">
        <v>48</v>
      </c>
      <c r="E148" t="str">
        <f t="shared" si="2"/>
        <v>OLMOSLAMBAYEQUE</v>
      </c>
    </row>
    <row r="149" spans="1:5" x14ac:dyDescent="0.3">
      <c r="A149" s="5" t="s">
        <v>342</v>
      </c>
      <c r="B149" s="5" t="s">
        <v>77</v>
      </c>
      <c r="C149" s="5" t="s">
        <v>47</v>
      </c>
      <c r="D149" s="5" t="s">
        <v>48</v>
      </c>
      <c r="E149" t="str">
        <f t="shared" si="2"/>
        <v>MONSEFUCHICLAYO</v>
      </c>
    </row>
    <row r="150" spans="1:5" x14ac:dyDescent="0.3">
      <c r="A150" s="5" t="s">
        <v>350</v>
      </c>
      <c r="B150" s="5" t="s">
        <v>84</v>
      </c>
      <c r="C150" s="5" t="s">
        <v>85</v>
      </c>
      <c r="D150" s="5" t="s">
        <v>48</v>
      </c>
      <c r="E150" t="str">
        <f t="shared" si="2"/>
        <v>PITIPOFERREÑAFE</v>
      </c>
    </row>
    <row r="151" spans="1:5" x14ac:dyDescent="0.3">
      <c r="A151" s="5" t="s">
        <v>410</v>
      </c>
      <c r="B151" s="5" t="s">
        <v>106</v>
      </c>
      <c r="C151" s="5" t="s">
        <v>48</v>
      </c>
      <c r="D151" s="5" t="s">
        <v>48</v>
      </c>
      <c r="E151" t="str">
        <f t="shared" si="2"/>
        <v>MOTUPELAMBAYEQUE</v>
      </c>
    </row>
    <row r="152" spans="1:5" x14ac:dyDescent="0.3">
      <c r="A152" s="5" t="s">
        <v>426</v>
      </c>
      <c r="B152" s="5" t="s">
        <v>106</v>
      </c>
      <c r="C152" s="5" t="s">
        <v>48</v>
      </c>
      <c r="D152" s="5" t="s">
        <v>48</v>
      </c>
      <c r="E152" t="str">
        <f t="shared" si="2"/>
        <v>MOTUPELAMBAYEQUE</v>
      </c>
    </row>
    <row r="153" spans="1:5" x14ac:dyDescent="0.3">
      <c r="A153" s="5" t="s">
        <v>533</v>
      </c>
      <c r="B153" s="5" t="s">
        <v>113</v>
      </c>
      <c r="C153" s="5" t="s">
        <v>48</v>
      </c>
      <c r="D153" s="5" t="s">
        <v>48</v>
      </c>
      <c r="E153" t="str">
        <f t="shared" si="2"/>
        <v>JAYANCALAMBAYEQUE</v>
      </c>
    </row>
    <row r="154" spans="1:5" x14ac:dyDescent="0.3">
      <c r="A154" s="5" t="s">
        <v>539</v>
      </c>
      <c r="B154" s="5" t="s">
        <v>118</v>
      </c>
      <c r="C154" s="5" t="s">
        <v>47</v>
      </c>
      <c r="D154" s="5" t="s">
        <v>48</v>
      </c>
      <c r="E154" t="str">
        <f t="shared" si="2"/>
        <v>PICSICHICLAYO</v>
      </c>
    </row>
    <row r="155" spans="1:5" x14ac:dyDescent="0.3">
      <c r="A155" s="5" t="s">
        <v>544</v>
      </c>
      <c r="B155" s="5" t="s">
        <v>125</v>
      </c>
      <c r="C155" s="5" t="s">
        <v>48</v>
      </c>
      <c r="D155" s="5" t="s">
        <v>48</v>
      </c>
      <c r="E155" t="str">
        <f t="shared" si="2"/>
        <v>SALASLAMBAYEQUE</v>
      </c>
    </row>
    <row r="156" spans="1:5" x14ac:dyDescent="0.3">
      <c r="A156" s="5" t="s">
        <v>565</v>
      </c>
      <c r="B156" s="5" t="s">
        <v>70</v>
      </c>
      <c r="C156" s="5" t="s">
        <v>48</v>
      </c>
      <c r="D156" s="5" t="s">
        <v>48</v>
      </c>
      <c r="E156" t="str">
        <f t="shared" si="2"/>
        <v>OLMOSLAMBAYEQUE</v>
      </c>
    </row>
    <row r="157" spans="1:5" x14ac:dyDescent="0.3">
      <c r="A157" s="5" t="s">
        <v>847</v>
      </c>
      <c r="B157" s="5" t="s">
        <v>70</v>
      </c>
      <c r="C157" s="5" t="s">
        <v>48</v>
      </c>
      <c r="D157" s="5" t="s">
        <v>48</v>
      </c>
      <c r="E157" t="str">
        <f t="shared" si="2"/>
        <v>OLMOSLAMBAYEQUE</v>
      </c>
    </row>
    <row r="158" spans="1:5" x14ac:dyDescent="0.3">
      <c r="A158" s="5" t="s">
        <v>866</v>
      </c>
      <c r="B158" s="5" t="s">
        <v>167</v>
      </c>
      <c r="C158" s="5" t="s">
        <v>47</v>
      </c>
      <c r="D158" s="5" t="s">
        <v>48</v>
      </c>
      <c r="E158" t="str">
        <f t="shared" si="2"/>
        <v>POMALCACHICLAYO</v>
      </c>
    </row>
    <row r="159" spans="1:5" x14ac:dyDescent="0.3">
      <c r="A159" s="5" t="s">
        <v>1005</v>
      </c>
      <c r="B159" s="5" t="s">
        <v>70</v>
      </c>
      <c r="C159" s="5" t="s">
        <v>48</v>
      </c>
      <c r="D159" s="5" t="s">
        <v>48</v>
      </c>
      <c r="E159" t="str">
        <f t="shared" si="2"/>
        <v>OLMOSLAMBAYEQUE</v>
      </c>
    </row>
    <row r="160" spans="1:5" x14ac:dyDescent="0.3">
      <c r="A160" s="5" t="s">
        <v>1019</v>
      </c>
      <c r="B160" s="5" t="s">
        <v>191</v>
      </c>
      <c r="C160" s="5" t="s">
        <v>47</v>
      </c>
      <c r="D160" s="5" t="s">
        <v>48</v>
      </c>
      <c r="E160" t="str">
        <f t="shared" si="2"/>
        <v>JOSE LEONARDO ORTIZCHICLAYO</v>
      </c>
    </row>
    <row r="161" spans="1:5" x14ac:dyDescent="0.3">
      <c r="A161" s="5" t="s">
        <v>1092</v>
      </c>
      <c r="B161" s="5" t="s">
        <v>47</v>
      </c>
      <c r="C161" s="5" t="s">
        <v>47</v>
      </c>
      <c r="D161" s="5" t="s">
        <v>48</v>
      </c>
      <c r="E161" t="str">
        <f t="shared" si="2"/>
        <v>CHICLAYOCHICLAYO</v>
      </c>
    </row>
    <row r="162" spans="1:5" x14ac:dyDescent="0.3">
      <c r="A162" s="5" t="s">
        <v>1206</v>
      </c>
      <c r="B162" s="5" t="s">
        <v>226</v>
      </c>
      <c r="C162" s="5" t="s">
        <v>47</v>
      </c>
      <c r="D162" s="5" t="s">
        <v>48</v>
      </c>
      <c r="E162" t="str">
        <f t="shared" si="2"/>
        <v>TUMANCHICLAYO</v>
      </c>
    </row>
    <row r="163" spans="1:5" x14ac:dyDescent="0.3">
      <c r="A163" s="5" t="s">
        <v>1234</v>
      </c>
      <c r="B163" s="5" t="s">
        <v>244</v>
      </c>
      <c r="C163" s="5" t="s">
        <v>47</v>
      </c>
      <c r="D163" s="5" t="s">
        <v>48</v>
      </c>
      <c r="E163" t="str">
        <f t="shared" si="2"/>
        <v>CHONGOYAPECHICLAYO</v>
      </c>
    </row>
    <row r="164" spans="1:5" x14ac:dyDescent="0.3">
      <c r="A164" s="5" t="s">
        <v>1325</v>
      </c>
      <c r="B164" s="5" t="s">
        <v>48</v>
      </c>
      <c r="C164" s="5" t="s">
        <v>48</v>
      </c>
      <c r="D164" s="5" t="s">
        <v>48</v>
      </c>
      <c r="E164" t="str">
        <f t="shared" si="2"/>
        <v>LAMBAYEQUELAMBAYEQUE</v>
      </c>
    </row>
    <row r="165" spans="1:5" x14ac:dyDescent="0.3">
      <c r="A165" s="5" t="s">
        <v>1556</v>
      </c>
      <c r="B165" s="5" t="s">
        <v>85</v>
      </c>
      <c r="C165" s="5" t="s">
        <v>85</v>
      </c>
      <c r="D165" s="5" t="s">
        <v>48</v>
      </c>
      <c r="E165" t="str">
        <f t="shared" si="2"/>
        <v>FERREÑAFEFERREÑAFE</v>
      </c>
    </row>
    <row r="166" spans="1:5" x14ac:dyDescent="0.3">
      <c r="A166" s="5" t="s">
        <v>1581</v>
      </c>
      <c r="B166" s="5" t="s">
        <v>84</v>
      </c>
      <c r="C166" s="5" t="s">
        <v>85</v>
      </c>
      <c r="D166" s="5" t="s">
        <v>48</v>
      </c>
      <c r="E166" t="str">
        <f t="shared" si="2"/>
        <v>PITIPOFERREÑAFE</v>
      </c>
    </row>
    <row r="167" spans="1:5" x14ac:dyDescent="0.3">
      <c r="A167" s="5" t="s">
        <v>240</v>
      </c>
      <c r="B167" s="5" t="s">
        <v>318</v>
      </c>
      <c r="C167" s="5" t="s">
        <v>48</v>
      </c>
      <c r="D167" s="5" t="s">
        <v>48</v>
      </c>
      <c r="E167" t="str">
        <f t="shared" si="2"/>
        <v>ILLIMOLAMBAYEQUE</v>
      </c>
    </row>
    <row r="168" spans="1:5" x14ac:dyDescent="0.3">
      <c r="A168" s="5" t="s">
        <v>1216</v>
      </c>
      <c r="B168" s="5" t="s">
        <v>70</v>
      </c>
      <c r="C168" s="5" t="s">
        <v>48</v>
      </c>
      <c r="D168" s="5" t="s">
        <v>48</v>
      </c>
      <c r="E168" t="str">
        <f t="shared" si="2"/>
        <v>OLMOSLAMBAYEQUE</v>
      </c>
    </row>
    <row r="169" spans="1:5" x14ac:dyDescent="0.3">
      <c r="A169" s="5" t="s">
        <v>1221</v>
      </c>
      <c r="B169" s="5" t="s">
        <v>70</v>
      </c>
      <c r="C169" s="5" t="s">
        <v>48</v>
      </c>
      <c r="D169" s="5" t="s">
        <v>48</v>
      </c>
      <c r="E169" t="str">
        <f t="shared" si="2"/>
        <v>OLMOSLAMBAYEQUE</v>
      </c>
    </row>
    <row r="170" spans="1:5" x14ac:dyDescent="0.3">
      <c r="A170" s="5" t="s">
        <v>1224</v>
      </c>
      <c r="B170" s="5" t="s">
        <v>47</v>
      </c>
      <c r="C170" s="5" t="s">
        <v>47</v>
      </c>
      <c r="D170" s="5" t="s">
        <v>48</v>
      </c>
      <c r="E170" t="str">
        <f t="shared" si="2"/>
        <v>CHICLAYOCHICLAYO</v>
      </c>
    </row>
    <row r="171" spans="1:5" x14ac:dyDescent="0.3">
      <c r="A171" s="5" t="s">
        <v>1315</v>
      </c>
      <c r="B171" s="5" t="s">
        <v>47</v>
      </c>
      <c r="C171" s="5" t="s">
        <v>47</v>
      </c>
      <c r="D171" s="5" t="s">
        <v>48</v>
      </c>
      <c r="E171" t="str">
        <f t="shared" si="2"/>
        <v>CHICLAYOCHICLAYO</v>
      </c>
    </row>
    <row r="172" spans="1:5" x14ac:dyDescent="0.3">
      <c r="A172" s="5" t="s">
        <v>1442</v>
      </c>
      <c r="B172" s="5" t="s">
        <v>70</v>
      </c>
      <c r="C172" s="5" t="s">
        <v>48</v>
      </c>
      <c r="D172" s="5" t="s">
        <v>48</v>
      </c>
      <c r="E172" t="str">
        <f t="shared" si="2"/>
        <v>OLMOSLAMBAYEQUE</v>
      </c>
    </row>
    <row r="173" spans="1:5" x14ac:dyDescent="0.3">
      <c r="A173" s="5" t="s">
        <v>1593</v>
      </c>
      <c r="B173" s="5" t="s">
        <v>191</v>
      </c>
      <c r="C173" s="5" t="s">
        <v>47</v>
      </c>
      <c r="D173" s="5" t="s">
        <v>48</v>
      </c>
      <c r="E173" t="str">
        <f t="shared" si="2"/>
        <v>JOSE LEONARDO ORTIZCHICLAYO</v>
      </c>
    </row>
    <row r="174" spans="1:5" x14ac:dyDescent="0.3">
      <c r="A174" s="5" t="s">
        <v>445</v>
      </c>
      <c r="B174" s="5" t="s">
        <v>191</v>
      </c>
      <c r="C174" s="5" t="s">
        <v>47</v>
      </c>
      <c r="D174" s="5" t="s">
        <v>48</v>
      </c>
      <c r="E174" t="str">
        <f t="shared" si="2"/>
        <v>JOSE LEONARDO ORTIZCHICLAYO</v>
      </c>
    </row>
    <row r="175" spans="1:5" x14ac:dyDescent="0.3">
      <c r="A175" s="5" t="s">
        <v>948</v>
      </c>
      <c r="B175" s="5" t="s">
        <v>48</v>
      </c>
      <c r="C175" s="5" t="s">
        <v>48</v>
      </c>
      <c r="D175" s="5" t="s">
        <v>48</v>
      </c>
      <c r="E175" t="str">
        <f t="shared" si="2"/>
        <v>LAMBAYEQUELAMBAYEQUE</v>
      </c>
    </row>
    <row r="176" spans="1:5" x14ac:dyDescent="0.3">
      <c r="A176" s="5" t="s">
        <v>302</v>
      </c>
      <c r="B176" s="5" t="s">
        <v>398</v>
      </c>
      <c r="C176" s="5" t="s">
        <v>48</v>
      </c>
      <c r="D176" s="5" t="s">
        <v>48</v>
      </c>
      <c r="E176" t="str">
        <f t="shared" si="2"/>
        <v>PACORALAMBAYEQUE</v>
      </c>
    </row>
    <row r="177" spans="1:5" x14ac:dyDescent="0.3">
      <c r="A177" s="5" t="s">
        <v>959</v>
      </c>
      <c r="B177" s="5" t="s">
        <v>47</v>
      </c>
      <c r="C177" s="5" t="s">
        <v>47</v>
      </c>
      <c r="D177" s="5" t="s">
        <v>48</v>
      </c>
      <c r="E177" t="str">
        <f t="shared" si="2"/>
        <v>CHICLAYOCHICLAYO</v>
      </c>
    </row>
    <row r="178" spans="1:5" x14ac:dyDescent="0.3">
      <c r="A178" s="5" t="s">
        <v>1144</v>
      </c>
      <c r="B178" s="5" t="s">
        <v>191</v>
      </c>
      <c r="C178" s="5" t="s">
        <v>47</v>
      </c>
      <c r="D178" s="5" t="s">
        <v>48</v>
      </c>
      <c r="E178" t="str">
        <f t="shared" si="2"/>
        <v>JOSE LEONARDO ORTIZCHICLAYO</v>
      </c>
    </row>
    <row r="179" spans="1:5" x14ac:dyDescent="0.3">
      <c r="A179" s="5" t="s">
        <v>1390</v>
      </c>
      <c r="B179" s="5" t="s">
        <v>47</v>
      </c>
      <c r="C179" s="5" t="s">
        <v>47</v>
      </c>
      <c r="D179" s="5" t="s">
        <v>48</v>
      </c>
      <c r="E179" t="str">
        <f t="shared" si="2"/>
        <v>CHICLAYOCHICLAYO</v>
      </c>
    </row>
    <row r="180" spans="1:5" x14ac:dyDescent="0.3">
      <c r="A180" s="5" t="s">
        <v>313</v>
      </c>
      <c r="B180" s="5" t="s">
        <v>450</v>
      </c>
      <c r="C180" s="5" t="s">
        <v>47</v>
      </c>
      <c r="D180" s="5" t="s">
        <v>48</v>
      </c>
      <c r="E180" t="str">
        <f t="shared" si="2"/>
        <v>ETENCHICLAYO</v>
      </c>
    </row>
    <row r="181" spans="1:5" x14ac:dyDescent="0.3">
      <c r="A181" s="5" t="s">
        <v>1385</v>
      </c>
      <c r="B181" s="5" t="s">
        <v>191</v>
      </c>
      <c r="C181" s="5" t="s">
        <v>47</v>
      </c>
      <c r="D181" s="5" t="s">
        <v>48</v>
      </c>
      <c r="E181" t="str">
        <f t="shared" si="2"/>
        <v>JOSE LEONARDO ORTIZCHICLAYO</v>
      </c>
    </row>
    <row r="182" spans="1:5" x14ac:dyDescent="0.3">
      <c r="A182" s="5" t="s">
        <v>1524</v>
      </c>
      <c r="B182" s="5" t="s">
        <v>125</v>
      </c>
      <c r="C182" s="5" t="s">
        <v>48</v>
      </c>
      <c r="D182" s="5" t="s">
        <v>48</v>
      </c>
      <c r="E182" t="str">
        <f t="shared" si="2"/>
        <v>SALASLAMBAYEQUE</v>
      </c>
    </row>
    <row r="183" spans="1:5" x14ac:dyDescent="0.3">
      <c r="A183" s="5" t="s">
        <v>905</v>
      </c>
      <c r="B183" s="5" t="s">
        <v>106</v>
      </c>
      <c r="C183" s="5" t="s">
        <v>48</v>
      </c>
      <c r="D183" s="5" t="s">
        <v>48</v>
      </c>
      <c r="E183" t="str">
        <f t="shared" si="2"/>
        <v>MOTUPELAMBAYEQUE</v>
      </c>
    </row>
    <row r="184" spans="1:5" x14ac:dyDescent="0.3">
      <c r="A184" s="5" t="s">
        <v>1180</v>
      </c>
      <c r="B184" s="5" t="s">
        <v>191</v>
      </c>
      <c r="C184" s="5" t="s">
        <v>47</v>
      </c>
      <c r="D184" s="5" t="s">
        <v>48</v>
      </c>
      <c r="E184" t="str">
        <f t="shared" si="2"/>
        <v>JOSE LEONARDO ORTIZCHICLAYO</v>
      </c>
    </row>
    <row r="185" spans="1:5" x14ac:dyDescent="0.3">
      <c r="A185" s="5" t="s">
        <v>108</v>
      </c>
      <c r="B185" s="5" t="s">
        <v>519</v>
      </c>
      <c r="C185" s="5" t="s">
        <v>47</v>
      </c>
      <c r="D185" s="5" t="s">
        <v>48</v>
      </c>
      <c r="E185" t="str">
        <f t="shared" si="2"/>
        <v>PATAPOCHICLAYO</v>
      </c>
    </row>
    <row r="186" spans="1:5" x14ac:dyDescent="0.3">
      <c r="A186" s="5" t="s">
        <v>618</v>
      </c>
      <c r="B186" s="5" t="s">
        <v>191</v>
      </c>
      <c r="C186" s="5" t="s">
        <v>47</v>
      </c>
      <c r="D186" s="5" t="s">
        <v>48</v>
      </c>
      <c r="E186" t="str">
        <f t="shared" si="2"/>
        <v>JOSE LEONARDO ORTIZCHICLAYO</v>
      </c>
    </row>
    <row r="187" spans="1:5" x14ac:dyDescent="0.3">
      <c r="A187" s="5" t="s">
        <v>856</v>
      </c>
      <c r="B187" s="5" t="s">
        <v>47</v>
      </c>
      <c r="C187" s="5" t="s">
        <v>47</v>
      </c>
      <c r="D187" s="5" t="s">
        <v>48</v>
      </c>
      <c r="E187" t="str">
        <f t="shared" si="2"/>
        <v>CHICLAYOCHICLAYO</v>
      </c>
    </row>
    <row r="188" spans="1:5" x14ac:dyDescent="0.3">
      <c r="A188" s="5" t="s">
        <v>185</v>
      </c>
      <c r="B188" s="5" t="s">
        <v>47</v>
      </c>
      <c r="C188" s="5" t="s">
        <v>47</v>
      </c>
      <c r="D188" s="5" t="s">
        <v>48</v>
      </c>
      <c r="E188" t="str">
        <f t="shared" si="2"/>
        <v>CHICLAYOCHICLAYO</v>
      </c>
    </row>
    <row r="189" spans="1:5" x14ac:dyDescent="0.3">
      <c r="A189" s="5" t="s">
        <v>370</v>
      </c>
      <c r="B189" s="5" t="s">
        <v>47</v>
      </c>
      <c r="C189" s="5" t="s">
        <v>47</v>
      </c>
      <c r="D189" s="5" t="s">
        <v>48</v>
      </c>
      <c r="E189" t="str">
        <f t="shared" si="2"/>
        <v>CHICLAYOCHICLAYO</v>
      </c>
    </row>
    <row r="190" spans="1:5" x14ac:dyDescent="0.3">
      <c r="A190" s="5" t="s">
        <v>375</v>
      </c>
      <c r="B190" s="5" t="s">
        <v>191</v>
      </c>
      <c r="C190" s="5" t="s">
        <v>47</v>
      </c>
      <c r="D190" s="5" t="s">
        <v>48</v>
      </c>
      <c r="E190" t="str">
        <f t="shared" si="2"/>
        <v>JOSE LEONARDO ORTIZCHICLAYO</v>
      </c>
    </row>
    <row r="191" spans="1:5" x14ac:dyDescent="0.3">
      <c r="A191" s="5" t="s">
        <v>415</v>
      </c>
      <c r="B191" s="5" t="s">
        <v>191</v>
      </c>
      <c r="C191" s="5" t="s">
        <v>47</v>
      </c>
      <c r="D191" s="5" t="s">
        <v>48</v>
      </c>
      <c r="E191" t="str">
        <f t="shared" si="2"/>
        <v>JOSE LEONARDO ORTIZCHICLAYO</v>
      </c>
    </row>
    <row r="192" spans="1:5" x14ac:dyDescent="0.3">
      <c r="A192" s="5" t="s">
        <v>452</v>
      </c>
      <c r="B192" s="5" t="s">
        <v>47</v>
      </c>
      <c r="C192" s="5" t="s">
        <v>47</v>
      </c>
      <c r="D192" s="5" t="s">
        <v>48</v>
      </c>
      <c r="E192" t="str">
        <f t="shared" si="2"/>
        <v>CHICLAYOCHICLAYO</v>
      </c>
    </row>
    <row r="193" spans="1:5" x14ac:dyDescent="0.3">
      <c r="A193" s="5" t="s">
        <v>503</v>
      </c>
      <c r="B193" s="5" t="s">
        <v>575</v>
      </c>
      <c r="C193" s="5" t="s">
        <v>48</v>
      </c>
      <c r="D193" s="5" t="s">
        <v>48</v>
      </c>
      <c r="E193" t="str">
        <f t="shared" si="2"/>
        <v>MOCHUMILAMBAYEQUE</v>
      </c>
    </row>
    <row r="194" spans="1:5" x14ac:dyDescent="0.3">
      <c r="A194" s="5" t="s">
        <v>521</v>
      </c>
      <c r="B194" s="5" t="s">
        <v>519</v>
      </c>
      <c r="C194" s="5" t="s">
        <v>47</v>
      </c>
      <c r="D194" s="5" t="s">
        <v>48</v>
      </c>
      <c r="E194" t="str">
        <f t="shared" si="2"/>
        <v>PATAPOCHICLAYO</v>
      </c>
    </row>
    <row r="195" spans="1:5" x14ac:dyDescent="0.3">
      <c r="A195" s="5" t="s">
        <v>548</v>
      </c>
      <c r="B195" s="5" t="s">
        <v>600</v>
      </c>
      <c r="C195" s="5" t="s">
        <v>47</v>
      </c>
      <c r="D195" s="5" t="s">
        <v>48</v>
      </c>
      <c r="E195" t="str">
        <f t="shared" ref="E195:E258" si="3">B195&amp;C195</f>
        <v>SAÑACHICLAYO</v>
      </c>
    </row>
    <row r="196" spans="1:5" x14ac:dyDescent="0.3">
      <c r="A196" s="5" t="s">
        <v>560</v>
      </c>
      <c r="B196" s="5" t="s">
        <v>113</v>
      </c>
      <c r="C196" s="5" t="s">
        <v>48</v>
      </c>
      <c r="D196" s="5" t="s">
        <v>48</v>
      </c>
      <c r="E196" t="str">
        <f t="shared" si="3"/>
        <v>JAYANCALAMBAYEQUE</v>
      </c>
    </row>
    <row r="197" spans="1:5" x14ac:dyDescent="0.3">
      <c r="A197" s="5" t="s">
        <v>628</v>
      </c>
      <c r="B197" s="5" t="s">
        <v>191</v>
      </c>
      <c r="C197" s="5" t="s">
        <v>47</v>
      </c>
      <c r="D197" s="5" t="s">
        <v>48</v>
      </c>
      <c r="E197" t="str">
        <f t="shared" si="3"/>
        <v>JOSE LEONARDO ORTIZCHICLAYO</v>
      </c>
    </row>
    <row r="198" spans="1:5" x14ac:dyDescent="0.3">
      <c r="A198" s="5" t="s">
        <v>633</v>
      </c>
      <c r="B198" s="5" t="s">
        <v>191</v>
      </c>
      <c r="C198" s="5" t="s">
        <v>47</v>
      </c>
      <c r="D198" s="5" t="s">
        <v>48</v>
      </c>
      <c r="E198" t="str">
        <f t="shared" si="3"/>
        <v>JOSE LEONARDO ORTIZCHICLAYO</v>
      </c>
    </row>
    <row r="199" spans="1:5" x14ac:dyDescent="0.3">
      <c r="A199" s="5" t="s">
        <v>824</v>
      </c>
      <c r="B199" s="5" t="s">
        <v>642</v>
      </c>
      <c r="C199" s="5" t="s">
        <v>48</v>
      </c>
      <c r="D199" s="5" t="s">
        <v>48</v>
      </c>
      <c r="E199" t="str">
        <f t="shared" si="3"/>
        <v>TUCUMELAMBAYEQUE</v>
      </c>
    </row>
    <row r="200" spans="1:5" x14ac:dyDescent="0.3">
      <c r="A200" s="5" t="s">
        <v>1041</v>
      </c>
      <c r="B200" s="5" t="s">
        <v>649</v>
      </c>
      <c r="C200" s="5" t="s">
        <v>85</v>
      </c>
      <c r="D200" s="5" t="s">
        <v>48</v>
      </c>
      <c r="E200" t="str">
        <f t="shared" si="3"/>
        <v>PUEBLO NUEVOFERREÑAFE</v>
      </c>
    </row>
    <row r="201" spans="1:5" x14ac:dyDescent="0.3">
      <c r="A201" s="5" t="s">
        <v>1163</v>
      </c>
      <c r="B201" s="5" t="s">
        <v>167</v>
      </c>
      <c r="C201" s="5" t="s">
        <v>47</v>
      </c>
      <c r="D201" s="5" t="s">
        <v>48</v>
      </c>
      <c r="E201" t="str">
        <f t="shared" si="3"/>
        <v>POMALCACHICLAYO</v>
      </c>
    </row>
    <row r="202" spans="1:5" x14ac:dyDescent="0.3">
      <c r="A202" s="5" t="s">
        <v>1185</v>
      </c>
      <c r="B202" s="5" t="s">
        <v>70</v>
      </c>
      <c r="C202" s="5" t="s">
        <v>48</v>
      </c>
      <c r="D202" s="5" t="s">
        <v>48</v>
      </c>
      <c r="E202" t="str">
        <f t="shared" si="3"/>
        <v>OLMOSLAMBAYEQUE</v>
      </c>
    </row>
    <row r="203" spans="1:5" x14ac:dyDescent="0.3">
      <c r="A203" s="5" t="s">
        <v>1211</v>
      </c>
      <c r="B203" s="5" t="s">
        <v>77</v>
      </c>
      <c r="C203" s="5" t="s">
        <v>47</v>
      </c>
      <c r="D203" s="5" t="s">
        <v>48</v>
      </c>
      <c r="E203" t="str">
        <f t="shared" si="3"/>
        <v>MONSEFUCHICLAYO</v>
      </c>
    </row>
    <row r="204" spans="1:5" x14ac:dyDescent="0.3">
      <c r="A204" s="5" t="s">
        <v>1336</v>
      </c>
      <c r="B204" s="5" t="s">
        <v>70</v>
      </c>
      <c r="C204" s="5" t="s">
        <v>48</v>
      </c>
      <c r="D204" s="5" t="s">
        <v>48</v>
      </c>
      <c r="E204" t="str">
        <f t="shared" si="3"/>
        <v>OLMOSLAMBAYEQUE</v>
      </c>
    </row>
    <row r="205" spans="1:5" x14ac:dyDescent="0.3">
      <c r="A205" s="5" t="s">
        <v>1342</v>
      </c>
      <c r="B205" s="5" t="s">
        <v>226</v>
      </c>
      <c r="C205" s="5" t="s">
        <v>47</v>
      </c>
      <c r="D205" s="5" t="s">
        <v>48</v>
      </c>
      <c r="E205" t="str">
        <f t="shared" si="3"/>
        <v>TUMANCHICLAYO</v>
      </c>
    </row>
    <row r="206" spans="1:5" x14ac:dyDescent="0.3">
      <c r="A206" s="5" t="s">
        <v>1346</v>
      </c>
      <c r="B206" s="5" t="s">
        <v>694</v>
      </c>
      <c r="C206" s="5" t="s">
        <v>47</v>
      </c>
      <c r="D206" s="5" t="s">
        <v>48</v>
      </c>
      <c r="E206" t="str">
        <f t="shared" si="3"/>
        <v>LA VICTORIACHICLAYO</v>
      </c>
    </row>
    <row r="207" spans="1:5" x14ac:dyDescent="0.3">
      <c r="A207" s="5" t="s">
        <v>1336</v>
      </c>
      <c r="B207" s="5" t="s">
        <v>694</v>
      </c>
      <c r="C207" s="5" t="s">
        <v>47</v>
      </c>
      <c r="D207" s="5" t="s">
        <v>48</v>
      </c>
      <c r="E207" t="str">
        <f t="shared" si="3"/>
        <v>LA VICTORIACHICLAYO</v>
      </c>
    </row>
    <row r="208" spans="1:5" x14ac:dyDescent="0.3">
      <c r="A208" s="5" t="s">
        <v>1352</v>
      </c>
      <c r="B208" s="5" t="s">
        <v>714</v>
      </c>
      <c r="C208" s="5" t="s">
        <v>47</v>
      </c>
      <c r="D208" s="5" t="s">
        <v>48</v>
      </c>
      <c r="E208" t="str">
        <f t="shared" si="3"/>
        <v>PIMENTELCHICLAYO</v>
      </c>
    </row>
    <row r="209" spans="1:5" x14ac:dyDescent="0.3">
      <c r="A209" s="5" t="s">
        <v>1447</v>
      </c>
      <c r="B209" s="5" t="s">
        <v>754</v>
      </c>
      <c r="C209" s="5" t="s">
        <v>47</v>
      </c>
      <c r="D209" s="5" t="s">
        <v>48</v>
      </c>
      <c r="E209" t="str">
        <f t="shared" si="3"/>
        <v>OYOTUNCHICLAYO</v>
      </c>
    </row>
    <row r="210" spans="1:5" x14ac:dyDescent="0.3">
      <c r="A210" s="5" t="s">
        <v>1455</v>
      </c>
      <c r="B210" s="5" t="s">
        <v>761</v>
      </c>
      <c r="C210" s="5" t="s">
        <v>47</v>
      </c>
      <c r="D210" s="5" t="s">
        <v>48</v>
      </c>
      <c r="E210" t="str">
        <f t="shared" si="3"/>
        <v>LAGUNASCHICLAYO</v>
      </c>
    </row>
    <row r="211" spans="1:5" x14ac:dyDescent="0.3">
      <c r="A211" s="5" t="s">
        <v>1541</v>
      </c>
      <c r="B211" s="5" t="s">
        <v>125</v>
      </c>
      <c r="C211" s="5" t="s">
        <v>48</v>
      </c>
      <c r="D211" s="5" t="s">
        <v>48</v>
      </c>
      <c r="E211" t="str">
        <f t="shared" si="3"/>
        <v>SALASLAMBAYEQUE</v>
      </c>
    </row>
    <row r="212" spans="1:5" x14ac:dyDescent="0.3">
      <c r="A212" s="5" t="s">
        <v>1546</v>
      </c>
      <c r="B212" s="5" t="s">
        <v>778</v>
      </c>
      <c r="C212" s="5" t="s">
        <v>47</v>
      </c>
      <c r="D212" s="5" t="s">
        <v>48</v>
      </c>
      <c r="E212" t="str">
        <f t="shared" si="3"/>
        <v>SANTA ROSACHICLAYO</v>
      </c>
    </row>
    <row r="213" spans="1:5" x14ac:dyDescent="0.3">
      <c r="A213" s="5" t="s">
        <v>689</v>
      </c>
      <c r="B213" s="5" t="s">
        <v>519</v>
      </c>
      <c r="C213" s="5" t="s">
        <v>47</v>
      </c>
      <c r="D213" s="5" t="s">
        <v>48</v>
      </c>
      <c r="E213" t="str">
        <f t="shared" si="3"/>
        <v>PATAPOCHICLAYO</v>
      </c>
    </row>
    <row r="214" spans="1:5" x14ac:dyDescent="0.3">
      <c r="A214" s="5" t="s">
        <v>696</v>
      </c>
      <c r="B214" s="5" t="s">
        <v>84</v>
      </c>
      <c r="C214" s="5" t="s">
        <v>85</v>
      </c>
      <c r="D214" s="5" t="s">
        <v>48</v>
      </c>
      <c r="E214" t="str">
        <f t="shared" si="3"/>
        <v>PITIPOFERREÑAFE</v>
      </c>
    </row>
    <row r="215" spans="1:5" x14ac:dyDescent="0.3">
      <c r="A215" s="5" t="s">
        <v>886</v>
      </c>
      <c r="B215" s="5" t="s">
        <v>77</v>
      </c>
      <c r="C215" s="5" t="s">
        <v>47</v>
      </c>
      <c r="D215" s="5" t="s">
        <v>48</v>
      </c>
      <c r="E215" t="str">
        <f t="shared" si="3"/>
        <v>MONSEFUCHICLAYO</v>
      </c>
    </row>
    <row r="216" spans="1:5" x14ac:dyDescent="0.3">
      <c r="A216" s="5" t="s">
        <v>1591</v>
      </c>
      <c r="B216" s="5" t="s">
        <v>191</v>
      </c>
      <c r="C216" s="5" t="s">
        <v>47</v>
      </c>
      <c r="D216" s="5" t="s">
        <v>48</v>
      </c>
      <c r="E216" t="str">
        <f t="shared" si="3"/>
        <v>JOSE LEONARDO ORTIZCHICLAYO</v>
      </c>
    </row>
    <row r="217" spans="1:5" x14ac:dyDescent="0.3">
      <c r="A217" s="5" t="s">
        <v>756</v>
      </c>
      <c r="B217" s="5" t="s">
        <v>754</v>
      </c>
      <c r="C217" s="5" t="s">
        <v>47</v>
      </c>
      <c r="D217" s="5" t="s">
        <v>48</v>
      </c>
      <c r="E217" t="str">
        <f t="shared" si="3"/>
        <v>OYOTUNCHICLAYO</v>
      </c>
    </row>
    <row r="218" spans="1:5" x14ac:dyDescent="0.3">
      <c r="A218" s="5" t="s">
        <v>1264</v>
      </c>
      <c r="B218" s="5" t="s">
        <v>47</v>
      </c>
      <c r="C218" s="5" t="s">
        <v>47</v>
      </c>
      <c r="D218" s="5" t="s">
        <v>48</v>
      </c>
      <c r="E218" t="str">
        <f t="shared" si="3"/>
        <v>CHICLAYOCHICLAYO</v>
      </c>
    </row>
    <row r="219" spans="1:5" x14ac:dyDescent="0.3">
      <c r="A219" s="5" t="s">
        <v>270</v>
      </c>
      <c r="B219" s="5" t="s">
        <v>113</v>
      </c>
      <c r="C219" s="5" t="s">
        <v>48</v>
      </c>
      <c r="D219" s="5" t="s">
        <v>48</v>
      </c>
      <c r="E219" t="str">
        <f t="shared" si="3"/>
        <v>JAYANCALAMBAYEQUE</v>
      </c>
    </row>
    <row r="220" spans="1:5" x14ac:dyDescent="0.3">
      <c r="A220" s="5" t="s">
        <v>380</v>
      </c>
      <c r="B220" s="5" t="s">
        <v>47</v>
      </c>
      <c r="C220" s="5" t="s">
        <v>47</v>
      </c>
      <c r="D220" s="5" t="s">
        <v>48</v>
      </c>
      <c r="E220" t="str">
        <f t="shared" si="3"/>
        <v>CHICLAYOCHICLAYO</v>
      </c>
    </row>
    <row r="221" spans="1:5" x14ac:dyDescent="0.3">
      <c r="A221" s="5" t="s">
        <v>1030</v>
      </c>
      <c r="B221" s="5" t="s">
        <v>880</v>
      </c>
      <c r="C221" s="5" t="s">
        <v>48</v>
      </c>
      <c r="D221" s="5" t="s">
        <v>48</v>
      </c>
      <c r="E221" t="str">
        <f t="shared" si="3"/>
        <v>SAN JOSELAMBAYEQUE</v>
      </c>
    </row>
    <row r="222" spans="1:5" x14ac:dyDescent="0.3">
      <c r="A222" s="5" t="s">
        <v>1035</v>
      </c>
      <c r="B222" s="5" t="s">
        <v>642</v>
      </c>
      <c r="C222" s="5" t="s">
        <v>48</v>
      </c>
      <c r="D222" s="5" t="s">
        <v>48</v>
      </c>
      <c r="E222" t="str">
        <f t="shared" si="3"/>
        <v>TUCUMELAMBAYEQUE</v>
      </c>
    </row>
    <row r="223" spans="1:5" x14ac:dyDescent="0.3">
      <c r="A223" s="5" t="s">
        <v>1038</v>
      </c>
      <c r="B223" s="5" t="s">
        <v>694</v>
      </c>
      <c r="C223" s="5" t="s">
        <v>47</v>
      </c>
      <c r="D223" s="5" t="s">
        <v>48</v>
      </c>
      <c r="E223" t="str">
        <f t="shared" si="3"/>
        <v>LA VICTORIACHICLAYO</v>
      </c>
    </row>
    <row r="224" spans="1:5" x14ac:dyDescent="0.3">
      <c r="A224" s="5" t="s">
        <v>1113</v>
      </c>
      <c r="B224" s="5" t="s">
        <v>754</v>
      </c>
      <c r="C224" s="5" t="s">
        <v>47</v>
      </c>
      <c r="D224" s="5" t="s">
        <v>48</v>
      </c>
      <c r="E224" t="str">
        <f t="shared" si="3"/>
        <v>OYOTUNCHICLAYO</v>
      </c>
    </row>
    <row r="225" spans="1:5" x14ac:dyDescent="0.3">
      <c r="A225" s="5" t="s">
        <v>1291</v>
      </c>
      <c r="B225" s="5" t="s">
        <v>910</v>
      </c>
      <c r="C225" s="5" t="s">
        <v>85</v>
      </c>
      <c r="D225" s="5" t="s">
        <v>48</v>
      </c>
      <c r="E225" t="str">
        <f t="shared" si="3"/>
        <v>INCAHUASIFERREÑAFE</v>
      </c>
    </row>
    <row r="226" spans="1:5" x14ac:dyDescent="0.3">
      <c r="A226" s="5" t="s">
        <v>570</v>
      </c>
      <c r="B226" s="5" t="s">
        <v>226</v>
      </c>
      <c r="C226" s="5" t="s">
        <v>47</v>
      </c>
      <c r="D226" s="5" t="s">
        <v>48</v>
      </c>
      <c r="E226" t="str">
        <f t="shared" si="3"/>
        <v>TUMANCHICLAYO</v>
      </c>
    </row>
    <row r="227" spans="1:5" x14ac:dyDescent="0.3">
      <c r="A227" s="5" t="s">
        <v>1380</v>
      </c>
      <c r="B227" s="5" t="s">
        <v>84</v>
      </c>
      <c r="C227" s="5" t="s">
        <v>85</v>
      </c>
      <c r="D227" s="5" t="s">
        <v>48</v>
      </c>
      <c r="E227" t="str">
        <f t="shared" si="3"/>
        <v>PITIPOFERREÑAFE</v>
      </c>
    </row>
    <row r="228" spans="1:5" x14ac:dyDescent="0.3">
      <c r="A228" s="5" t="s">
        <v>72</v>
      </c>
      <c r="B228" s="5" t="s">
        <v>70</v>
      </c>
      <c r="C228" s="5" t="s">
        <v>48</v>
      </c>
      <c r="D228" s="5" t="s">
        <v>48</v>
      </c>
      <c r="E228" t="str">
        <f t="shared" si="3"/>
        <v>OLMOSLAMBAYEQUE</v>
      </c>
    </row>
    <row r="229" spans="1:5" x14ac:dyDescent="0.3">
      <c r="A229" s="5" t="s">
        <v>662</v>
      </c>
      <c r="B229" s="5" t="s">
        <v>450</v>
      </c>
      <c r="C229" s="5" t="s">
        <v>47</v>
      </c>
      <c r="D229" s="5" t="s">
        <v>48</v>
      </c>
      <c r="E229" t="str">
        <f t="shared" si="3"/>
        <v>ETENCHICLAYO</v>
      </c>
    </row>
    <row r="230" spans="1:5" x14ac:dyDescent="0.3">
      <c r="A230" s="5" t="s">
        <v>810</v>
      </c>
      <c r="B230" s="5" t="s">
        <v>85</v>
      </c>
      <c r="C230" s="5" t="s">
        <v>85</v>
      </c>
      <c r="D230" s="5" t="s">
        <v>48</v>
      </c>
      <c r="E230" t="str">
        <f t="shared" si="3"/>
        <v>FERREÑAFEFERREÑAFE</v>
      </c>
    </row>
    <row r="231" spans="1:5" x14ac:dyDescent="0.3">
      <c r="A231" s="5" t="s">
        <v>1305</v>
      </c>
      <c r="B231" s="5" t="s">
        <v>642</v>
      </c>
      <c r="C231" s="5" t="s">
        <v>48</v>
      </c>
      <c r="D231" s="5" t="s">
        <v>48</v>
      </c>
      <c r="E231" t="str">
        <f t="shared" si="3"/>
        <v>TUCUMELAMBAYEQUE</v>
      </c>
    </row>
    <row r="232" spans="1:5" x14ac:dyDescent="0.3">
      <c r="A232" s="5" t="s">
        <v>1480</v>
      </c>
      <c r="B232" s="5" t="s">
        <v>167</v>
      </c>
      <c r="C232" s="5" t="s">
        <v>47</v>
      </c>
      <c r="D232" s="5" t="s">
        <v>48</v>
      </c>
      <c r="E232" t="str">
        <f t="shared" si="3"/>
        <v>POMALCACHICLAYO</v>
      </c>
    </row>
    <row r="233" spans="1:5" x14ac:dyDescent="0.3">
      <c r="A233" s="5" t="s">
        <v>1597</v>
      </c>
      <c r="B233" s="5" t="s">
        <v>398</v>
      </c>
      <c r="C233" s="5" t="s">
        <v>48</v>
      </c>
      <c r="D233" s="5" t="s">
        <v>48</v>
      </c>
      <c r="E233" t="str">
        <f t="shared" si="3"/>
        <v>PACORALAMBAYEQUE</v>
      </c>
    </row>
    <row r="234" spans="1:5" x14ac:dyDescent="0.3">
      <c r="A234" s="5" t="s">
        <v>101</v>
      </c>
      <c r="B234" s="5" t="s">
        <v>754</v>
      </c>
      <c r="C234" s="5" t="s">
        <v>47</v>
      </c>
      <c r="D234" s="5" t="s">
        <v>48</v>
      </c>
      <c r="E234" t="str">
        <f t="shared" si="3"/>
        <v>OYOTUNCHICLAYO</v>
      </c>
    </row>
    <row r="235" spans="1:5" x14ac:dyDescent="0.3">
      <c r="A235" s="5" t="s">
        <v>101</v>
      </c>
      <c r="B235" s="5" t="s">
        <v>47</v>
      </c>
      <c r="C235" s="5" t="s">
        <v>47</v>
      </c>
      <c r="D235" s="5" t="s">
        <v>48</v>
      </c>
      <c r="E235" t="str">
        <f t="shared" si="3"/>
        <v>CHICLAYOCHICLAYO</v>
      </c>
    </row>
    <row r="236" spans="1:5" x14ac:dyDescent="0.3">
      <c r="A236" s="5" t="s">
        <v>476</v>
      </c>
      <c r="B236" s="5" t="s">
        <v>47</v>
      </c>
      <c r="C236" s="5" t="s">
        <v>47</v>
      </c>
      <c r="D236" s="5" t="s">
        <v>48</v>
      </c>
      <c r="E236" t="str">
        <f t="shared" si="3"/>
        <v>CHICLAYOCHICLAYO</v>
      </c>
    </row>
    <row r="237" spans="1:5" x14ac:dyDescent="0.3">
      <c r="A237" s="5" t="s">
        <v>1046</v>
      </c>
      <c r="B237" s="5" t="s">
        <v>714</v>
      </c>
      <c r="C237" s="5" t="s">
        <v>47</v>
      </c>
      <c r="D237" s="5" t="s">
        <v>48</v>
      </c>
      <c r="E237" t="str">
        <f t="shared" si="3"/>
        <v>PIMENTELCHICLAYO</v>
      </c>
    </row>
    <row r="238" spans="1:5" x14ac:dyDescent="0.3">
      <c r="A238" s="5" t="s">
        <v>1560</v>
      </c>
      <c r="B238" s="5" t="s">
        <v>48</v>
      </c>
      <c r="C238" s="5" t="s">
        <v>48</v>
      </c>
      <c r="D238" s="5" t="s">
        <v>48</v>
      </c>
      <c r="E238" t="str">
        <f t="shared" si="3"/>
        <v>LAMBAYEQUELAMBAYEQUE</v>
      </c>
    </row>
    <row r="239" spans="1:5" x14ac:dyDescent="0.3">
      <c r="A239" s="5" t="s">
        <v>1565</v>
      </c>
      <c r="B239" s="5" t="s">
        <v>48</v>
      </c>
      <c r="C239" s="5" t="s">
        <v>48</v>
      </c>
      <c r="D239" s="5" t="s">
        <v>48</v>
      </c>
      <c r="E239" t="str">
        <f t="shared" si="3"/>
        <v>LAMBAYEQUELAMBAYEQUE</v>
      </c>
    </row>
    <row r="240" spans="1:5" x14ac:dyDescent="0.3">
      <c r="A240" s="5" t="s">
        <v>65</v>
      </c>
      <c r="B240" s="5" t="s">
        <v>48</v>
      </c>
      <c r="C240" s="5" t="s">
        <v>48</v>
      </c>
      <c r="D240" s="5" t="s">
        <v>48</v>
      </c>
      <c r="E240" t="str">
        <f t="shared" si="3"/>
        <v>LAMBAYEQUELAMBAYEQUE</v>
      </c>
    </row>
    <row r="241" spans="1:5" x14ac:dyDescent="0.3">
      <c r="A241" s="5" t="s">
        <v>127</v>
      </c>
      <c r="B241" s="5" t="s">
        <v>191</v>
      </c>
      <c r="C241" s="5" t="s">
        <v>47</v>
      </c>
      <c r="D241" s="5" t="s">
        <v>48</v>
      </c>
      <c r="E241" t="str">
        <f t="shared" si="3"/>
        <v>JOSE LEONARDO ORTIZCHICLAYO</v>
      </c>
    </row>
    <row r="242" spans="1:5" x14ac:dyDescent="0.3">
      <c r="A242" s="5" t="s">
        <v>157</v>
      </c>
      <c r="B242" s="5" t="s">
        <v>106</v>
      </c>
      <c r="C242" s="5" t="s">
        <v>48</v>
      </c>
      <c r="D242" s="5" t="s">
        <v>48</v>
      </c>
      <c r="E242" t="str">
        <f t="shared" si="3"/>
        <v>MOTUPELAMBAYEQUE</v>
      </c>
    </row>
    <row r="243" spans="1:5" x14ac:dyDescent="0.3">
      <c r="A243" s="5" t="s">
        <v>169</v>
      </c>
      <c r="B243" s="5" t="s">
        <v>70</v>
      </c>
      <c r="C243" s="5" t="s">
        <v>48</v>
      </c>
      <c r="D243" s="5" t="s">
        <v>48</v>
      </c>
      <c r="E243" t="str">
        <f t="shared" si="3"/>
        <v>OLMOSLAMBAYEQUE</v>
      </c>
    </row>
    <row r="244" spans="1:5" x14ac:dyDescent="0.3">
      <c r="A244" s="5" t="s">
        <v>320</v>
      </c>
      <c r="B244" s="5" t="s">
        <v>46</v>
      </c>
      <c r="C244" s="5" t="s">
        <v>47</v>
      </c>
      <c r="D244" s="5" t="s">
        <v>48</v>
      </c>
      <c r="E244" t="str">
        <f t="shared" si="3"/>
        <v>REQUECHICLAYO</v>
      </c>
    </row>
    <row r="245" spans="1:5" x14ac:dyDescent="0.3">
      <c r="A245" s="5" t="s">
        <v>337</v>
      </c>
      <c r="B245" s="5" t="s">
        <v>47</v>
      </c>
      <c r="C245" s="5" t="s">
        <v>47</v>
      </c>
      <c r="D245" s="5" t="s">
        <v>48</v>
      </c>
      <c r="E245" t="str">
        <f t="shared" si="3"/>
        <v>CHICLAYOCHICLAYO</v>
      </c>
    </row>
    <row r="246" spans="1:5" x14ac:dyDescent="0.3">
      <c r="A246" s="5" t="s">
        <v>365</v>
      </c>
      <c r="B246" s="5" t="s">
        <v>70</v>
      </c>
      <c r="C246" s="5" t="s">
        <v>48</v>
      </c>
      <c r="D246" s="5" t="s">
        <v>48</v>
      </c>
      <c r="E246" t="str">
        <f t="shared" si="3"/>
        <v>OLMOSLAMBAYEQUE</v>
      </c>
    </row>
    <row r="247" spans="1:5" x14ac:dyDescent="0.3">
      <c r="A247" s="5" t="s">
        <v>657</v>
      </c>
      <c r="B247" s="5" t="s">
        <v>649</v>
      </c>
      <c r="C247" s="5" t="s">
        <v>85</v>
      </c>
      <c r="D247" s="5" t="s">
        <v>48</v>
      </c>
      <c r="E247" t="str">
        <f t="shared" si="3"/>
        <v>PUEBLO NUEVOFERREÑAFE</v>
      </c>
    </row>
    <row r="248" spans="1:5" x14ac:dyDescent="0.3">
      <c r="A248" s="5" t="s">
        <v>667</v>
      </c>
      <c r="B248" s="5" t="s">
        <v>48</v>
      </c>
      <c r="C248" s="5" t="s">
        <v>48</v>
      </c>
      <c r="D248" s="5" t="s">
        <v>48</v>
      </c>
      <c r="E248" t="str">
        <f t="shared" si="3"/>
        <v>LAMBAYEQUELAMBAYEQUE</v>
      </c>
    </row>
    <row r="249" spans="1:5" x14ac:dyDescent="0.3">
      <c r="A249" s="5" t="s">
        <v>928</v>
      </c>
      <c r="B249" s="5" t="s">
        <v>85</v>
      </c>
      <c r="C249" s="5" t="s">
        <v>85</v>
      </c>
      <c r="D249" s="5" t="s">
        <v>48</v>
      </c>
      <c r="E249" t="str">
        <f t="shared" si="3"/>
        <v>FERREÑAFEFERREÑAFE</v>
      </c>
    </row>
    <row r="250" spans="1:5" x14ac:dyDescent="0.3">
      <c r="A250" s="5" t="s">
        <v>1058</v>
      </c>
      <c r="B250" s="5" t="s">
        <v>1152</v>
      </c>
      <c r="C250" s="5" t="s">
        <v>47</v>
      </c>
      <c r="D250" s="5" t="s">
        <v>48</v>
      </c>
      <c r="E250" t="str">
        <f t="shared" si="3"/>
        <v>CAYALTICHICLAYO</v>
      </c>
    </row>
    <row r="251" spans="1:5" x14ac:dyDescent="0.3">
      <c r="A251" s="5" t="s">
        <v>1103</v>
      </c>
      <c r="B251" s="5" t="s">
        <v>191</v>
      </c>
      <c r="C251" s="5" t="s">
        <v>47</v>
      </c>
      <c r="D251" s="5" t="s">
        <v>48</v>
      </c>
      <c r="E251" t="str">
        <f t="shared" si="3"/>
        <v>JOSE LEONARDO ORTIZCHICLAYO</v>
      </c>
    </row>
    <row r="252" spans="1:5" x14ac:dyDescent="0.3">
      <c r="A252" s="5" t="s">
        <v>1425</v>
      </c>
      <c r="B252" s="5" t="s">
        <v>167</v>
      </c>
      <c r="C252" s="5" t="s">
        <v>47</v>
      </c>
      <c r="D252" s="5" t="s">
        <v>48</v>
      </c>
      <c r="E252" t="str">
        <f t="shared" si="3"/>
        <v>POMALCACHICLAYO</v>
      </c>
    </row>
    <row r="253" spans="1:5" x14ac:dyDescent="0.3">
      <c r="A253" s="5" t="s">
        <v>1429</v>
      </c>
      <c r="B253" s="5" t="s">
        <v>167</v>
      </c>
      <c r="C253" s="5" t="s">
        <v>47</v>
      </c>
      <c r="D253" s="5" t="s">
        <v>48</v>
      </c>
      <c r="E253" t="str">
        <f t="shared" si="3"/>
        <v>POMALCACHICLAYO</v>
      </c>
    </row>
    <row r="254" spans="1:5" x14ac:dyDescent="0.3">
      <c r="A254" s="5" t="s">
        <v>749</v>
      </c>
      <c r="B254" s="5" t="s">
        <v>910</v>
      </c>
      <c r="C254" s="5" t="s">
        <v>85</v>
      </c>
      <c r="D254" s="5" t="s">
        <v>48</v>
      </c>
      <c r="E254" t="str">
        <f t="shared" si="3"/>
        <v>INCAHUASIFERREÑAFE</v>
      </c>
    </row>
    <row r="255" spans="1:5" x14ac:dyDescent="0.3">
      <c r="A255" s="5" t="s">
        <v>830</v>
      </c>
      <c r="B255" s="5" t="s">
        <v>191</v>
      </c>
      <c r="C255" s="5" t="s">
        <v>47</v>
      </c>
      <c r="D255" s="5" t="s">
        <v>48</v>
      </c>
      <c r="E255" t="str">
        <f t="shared" si="3"/>
        <v>JOSE LEONARDO ORTIZCHICLAYO</v>
      </c>
    </row>
    <row r="256" spans="1:5" x14ac:dyDescent="0.3">
      <c r="A256" s="5" t="s">
        <v>891</v>
      </c>
      <c r="B256" s="5" t="s">
        <v>600</v>
      </c>
      <c r="C256" s="5" t="s">
        <v>47</v>
      </c>
      <c r="D256" s="5" t="s">
        <v>48</v>
      </c>
      <c r="E256" t="str">
        <f t="shared" si="3"/>
        <v>SAÑACHICLAYO</v>
      </c>
    </row>
    <row r="257" spans="1:5" x14ac:dyDescent="0.3">
      <c r="A257" s="5" t="s">
        <v>1000</v>
      </c>
      <c r="B257" s="5" t="s">
        <v>47</v>
      </c>
      <c r="C257" s="5" t="s">
        <v>47</v>
      </c>
      <c r="D257" s="5" t="s">
        <v>48</v>
      </c>
      <c r="E257" t="str">
        <f t="shared" si="3"/>
        <v>CHICLAYOCHICLAYO</v>
      </c>
    </row>
    <row r="258" spans="1:5" x14ac:dyDescent="0.3">
      <c r="A258" s="5" t="s">
        <v>1273</v>
      </c>
      <c r="B258" s="5" t="s">
        <v>191</v>
      </c>
      <c r="C258" s="5" t="s">
        <v>47</v>
      </c>
      <c r="D258" s="5" t="s">
        <v>48</v>
      </c>
      <c r="E258" t="str">
        <f t="shared" si="3"/>
        <v>JOSE LEONARDO ORTIZCHICLAYO</v>
      </c>
    </row>
    <row r="259" spans="1:5" x14ac:dyDescent="0.3">
      <c r="A259" s="5" t="s">
        <v>395</v>
      </c>
      <c r="B259" s="5" t="s">
        <v>244</v>
      </c>
      <c r="C259" s="5" t="s">
        <v>47</v>
      </c>
      <c r="D259" s="5" t="s">
        <v>48</v>
      </c>
      <c r="E259" t="str">
        <f t="shared" ref="E259:E309" si="4">B259&amp;C259</f>
        <v>CHONGOYAPECHICLAYO</v>
      </c>
    </row>
    <row r="260" spans="1:5" x14ac:dyDescent="0.3">
      <c r="A260" s="5" t="s">
        <v>981</v>
      </c>
      <c r="B260" s="5" t="s">
        <v>244</v>
      </c>
      <c r="C260" s="5" t="s">
        <v>47</v>
      </c>
      <c r="D260" s="5" t="s">
        <v>48</v>
      </c>
      <c r="E260" t="str">
        <f t="shared" si="4"/>
        <v>CHONGOYAPECHICLAYO</v>
      </c>
    </row>
    <row r="261" spans="1:5" x14ac:dyDescent="0.3">
      <c r="A261" s="5" t="s">
        <v>514</v>
      </c>
      <c r="B261" s="5" t="s">
        <v>244</v>
      </c>
      <c r="C261" s="5" t="s">
        <v>47</v>
      </c>
      <c r="D261" s="5" t="s">
        <v>48</v>
      </c>
      <c r="E261" t="str">
        <f t="shared" si="4"/>
        <v>CHONGOYAPECHICLAYO</v>
      </c>
    </row>
    <row r="262" spans="1:5" x14ac:dyDescent="0.3">
      <c r="A262" s="5" t="s">
        <v>577</v>
      </c>
      <c r="B262" s="5" t="s">
        <v>47</v>
      </c>
      <c r="C262" s="5" t="s">
        <v>47</v>
      </c>
      <c r="D262" s="5" t="s">
        <v>48</v>
      </c>
      <c r="E262" t="str">
        <f t="shared" si="4"/>
        <v>CHICLAYOCHICLAYO</v>
      </c>
    </row>
    <row r="263" spans="1:5" x14ac:dyDescent="0.3">
      <c r="A263" s="5" t="s">
        <v>784</v>
      </c>
      <c r="B263" s="5" t="s">
        <v>642</v>
      </c>
      <c r="C263" s="5" t="s">
        <v>48</v>
      </c>
      <c r="D263" s="5" t="s">
        <v>48</v>
      </c>
      <c r="E263" t="str">
        <f t="shared" si="4"/>
        <v>TUCUMELAMBAYEQUE</v>
      </c>
    </row>
    <row r="264" spans="1:5" x14ac:dyDescent="0.3">
      <c r="A264" s="5" t="s">
        <v>1320</v>
      </c>
      <c r="B264" s="5" t="s">
        <v>761</v>
      </c>
      <c r="C264" s="5" t="s">
        <v>47</v>
      </c>
      <c r="D264" s="5" t="s">
        <v>48</v>
      </c>
      <c r="E264" t="str">
        <f t="shared" si="4"/>
        <v>LAGUNASCHICLAYO</v>
      </c>
    </row>
    <row r="265" spans="1:5" x14ac:dyDescent="0.3">
      <c r="A265" s="5" t="s">
        <v>1569</v>
      </c>
      <c r="B265" s="5" t="s">
        <v>778</v>
      </c>
      <c r="C265" s="5" t="s">
        <v>47</v>
      </c>
      <c r="D265" s="5" t="s">
        <v>48</v>
      </c>
      <c r="E265" t="str">
        <f t="shared" si="4"/>
        <v>SANTA ROSACHICLAYO</v>
      </c>
    </row>
    <row r="266" spans="1:5" x14ac:dyDescent="0.3">
      <c r="A266" s="5" t="s">
        <v>115</v>
      </c>
      <c r="B266" s="5" t="s">
        <v>754</v>
      </c>
      <c r="C266" s="5" t="s">
        <v>47</v>
      </c>
      <c r="D266" s="5" t="s">
        <v>48</v>
      </c>
      <c r="E266" t="str">
        <f t="shared" si="4"/>
        <v>OYOTUNCHICLAYO</v>
      </c>
    </row>
    <row r="267" spans="1:5" x14ac:dyDescent="0.3">
      <c r="A267" s="5" t="s">
        <v>708</v>
      </c>
      <c r="B267" s="5" t="s">
        <v>778</v>
      </c>
      <c r="C267" s="5" t="s">
        <v>47</v>
      </c>
      <c r="D267" s="5" t="s">
        <v>48</v>
      </c>
      <c r="E267" t="str">
        <f t="shared" si="4"/>
        <v>SANTA ROSACHICLAYO</v>
      </c>
    </row>
    <row r="268" spans="1:5" x14ac:dyDescent="0.3">
      <c r="A268" s="5" t="s">
        <v>1025</v>
      </c>
      <c r="B268" s="5" t="s">
        <v>778</v>
      </c>
      <c r="C268" s="5" t="s">
        <v>47</v>
      </c>
      <c r="D268" s="5" t="s">
        <v>48</v>
      </c>
      <c r="E268" t="str">
        <f t="shared" si="4"/>
        <v>SANTA ROSACHICLAYO</v>
      </c>
    </row>
    <row r="269" spans="1:5" x14ac:dyDescent="0.3">
      <c r="A269" s="5" t="s">
        <v>79</v>
      </c>
      <c r="B269" s="5" t="s">
        <v>48</v>
      </c>
      <c r="C269" s="5" t="s">
        <v>48</v>
      </c>
      <c r="D269" s="5" t="s">
        <v>48</v>
      </c>
      <c r="E269" t="str">
        <f t="shared" si="4"/>
        <v>LAMBAYEQUELAMBAYEQUE</v>
      </c>
    </row>
    <row r="270" spans="1:5" x14ac:dyDescent="0.3">
      <c r="A270" s="5" t="s">
        <v>308</v>
      </c>
      <c r="B270" s="5" t="s">
        <v>642</v>
      </c>
      <c r="C270" s="5" t="s">
        <v>48</v>
      </c>
      <c r="D270" s="5" t="s">
        <v>48</v>
      </c>
      <c r="E270" t="str">
        <f t="shared" si="4"/>
        <v>TUCUMELAMBAYEQUE</v>
      </c>
    </row>
    <row r="271" spans="1:5" x14ac:dyDescent="0.3">
      <c r="A271" s="5" t="s">
        <v>805</v>
      </c>
      <c r="B271" s="5" t="s">
        <v>642</v>
      </c>
      <c r="C271" s="5" t="s">
        <v>48</v>
      </c>
      <c r="D271" s="5" t="s">
        <v>48</v>
      </c>
      <c r="E271" t="str">
        <f t="shared" si="4"/>
        <v>TUCUMELAMBAYEQUE</v>
      </c>
    </row>
    <row r="272" spans="1:5" x14ac:dyDescent="0.3">
      <c r="A272" s="5" t="s">
        <v>918</v>
      </c>
      <c r="B272" s="5" t="s">
        <v>1308</v>
      </c>
      <c r="C272" s="5" t="s">
        <v>48</v>
      </c>
      <c r="D272" s="5" t="s">
        <v>48</v>
      </c>
      <c r="E272" t="str">
        <f t="shared" si="4"/>
        <v>MORROPELAMBAYEQUE</v>
      </c>
    </row>
    <row r="273" spans="1:5" x14ac:dyDescent="0.3">
      <c r="A273" s="5" t="s">
        <v>1364</v>
      </c>
      <c r="B273" s="5" t="s">
        <v>244</v>
      </c>
      <c r="C273" s="5" t="s">
        <v>47</v>
      </c>
      <c r="D273" s="5" t="s">
        <v>48</v>
      </c>
      <c r="E273" t="str">
        <f t="shared" si="4"/>
        <v>CHONGOYAPECHICLAYO</v>
      </c>
    </row>
    <row r="274" spans="1:5" x14ac:dyDescent="0.3">
      <c r="A274" s="5" t="s">
        <v>162</v>
      </c>
      <c r="B274" s="5" t="s">
        <v>519</v>
      </c>
      <c r="C274" s="5" t="s">
        <v>47</v>
      </c>
      <c r="D274" s="5" t="s">
        <v>48</v>
      </c>
      <c r="E274" t="str">
        <f t="shared" si="4"/>
        <v>PATAPOCHICLAYO</v>
      </c>
    </row>
    <row r="275" spans="1:5" x14ac:dyDescent="0.3">
      <c r="A275" s="5" t="s">
        <v>651</v>
      </c>
      <c r="B275" s="5" t="s">
        <v>47</v>
      </c>
      <c r="C275" s="5" t="s">
        <v>47</v>
      </c>
      <c r="D275" s="5" t="s">
        <v>48</v>
      </c>
      <c r="E275" t="str">
        <f t="shared" si="4"/>
        <v>CHICLAYOCHICLAYO</v>
      </c>
    </row>
    <row r="276" spans="1:5" x14ac:dyDescent="0.3">
      <c r="A276" s="5" t="s">
        <v>976</v>
      </c>
      <c r="B276" s="5" t="s">
        <v>191</v>
      </c>
      <c r="C276" s="5" t="s">
        <v>47</v>
      </c>
      <c r="D276" s="5" t="s">
        <v>48</v>
      </c>
      <c r="E276" t="str">
        <f t="shared" si="4"/>
        <v>JOSE LEONARDO ORTIZCHICLAYO</v>
      </c>
    </row>
    <row r="277" spans="1:5" x14ac:dyDescent="0.3">
      <c r="A277" s="5" t="s">
        <v>1167</v>
      </c>
      <c r="B277" s="5" t="s">
        <v>191</v>
      </c>
      <c r="C277" s="5" t="s">
        <v>47</v>
      </c>
      <c r="D277" s="5" t="s">
        <v>48</v>
      </c>
      <c r="E277" t="str">
        <f t="shared" si="4"/>
        <v>JOSE LEONARDO ORTIZCHICLAYO</v>
      </c>
    </row>
    <row r="278" spans="1:5" x14ac:dyDescent="0.3">
      <c r="A278" s="5" t="s">
        <v>1167</v>
      </c>
      <c r="B278" s="5" t="s">
        <v>191</v>
      </c>
      <c r="C278" s="5" t="s">
        <v>47</v>
      </c>
      <c r="D278" s="5" t="s">
        <v>48</v>
      </c>
      <c r="E278" t="str">
        <f t="shared" si="4"/>
        <v>JOSE LEONARDO ORTIZCHICLAYO</v>
      </c>
    </row>
    <row r="279" spans="1:5" x14ac:dyDescent="0.3">
      <c r="A279" s="5" t="s">
        <v>1475</v>
      </c>
      <c r="B279" s="5" t="s">
        <v>191</v>
      </c>
      <c r="C279" s="5" t="s">
        <v>47</v>
      </c>
      <c r="D279" s="5" t="s">
        <v>48</v>
      </c>
      <c r="E279" t="str">
        <f t="shared" si="4"/>
        <v>JOSE LEONARDO ORTIZCHICLAYO</v>
      </c>
    </row>
    <row r="280" spans="1:5" x14ac:dyDescent="0.3">
      <c r="A280" s="5" t="s">
        <v>1550</v>
      </c>
      <c r="B280" s="5" t="s">
        <v>191</v>
      </c>
      <c r="C280" s="5" t="s">
        <v>47</v>
      </c>
      <c r="D280" s="5" t="s">
        <v>48</v>
      </c>
      <c r="E280" t="str">
        <f t="shared" si="4"/>
        <v>JOSE LEONARDO ORTIZCHICLAYO</v>
      </c>
    </row>
    <row r="281" spans="1:5" x14ac:dyDescent="0.3">
      <c r="A281" s="5" t="s">
        <v>644</v>
      </c>
      <c r="B281" s="5" t="s">
        <v>84</v>
      </c>
      <c r="C281" s="5" t="s">
        <v>85</v>
      </c>
      <c r="D281" s="5" t="s">
        <v>48</v>
      </c>
      <c r="E281" t="str">
        <f t="shared" si="4"/>
        <v>PITIPOFERREÑAFE</v>
      </c>
    </row>
    <row r="282" spans="1:5" x14ac:dyDescent="0.3">
      <c r="A282" s="5" t="s">
        <v>1108</v>
      </c>
      <c r="B282" s="5" t="s">
        <v>125</v>
      </c>
      <c r="C282" s="5" t="s">
        <v>48</v>
      </c>
      <c r="D282" s="5" t="s">
        <v>48</v>
      </c>
      <c r="E282" t="str">
        <f t="shared" si="4"/>
        <v>SALASLAMBAYEQUE</v>
      </c>
    </row>
    <row r="283" spans="1:5" x14ac:dyDescent="0.3">
      <c r="A283" s="5" t="s">
        <v>41</v>
      </c>
      <c r="B283" s="5" t="s">
        <v>575</v>
      </c>
      <c r="C283" s="5" t="s">
        <v>48</v>
      </c>
      <c r="D283" s="5" t="s">
        <v>48</v>
      </c>
      <c r="E283" t="str">
        <f t="shared" si="4"/>
        <v>MOCHUMILAMBAYEQUE</v>
      </c>
    </row>
    <row r="284" spans="1:5" x14ac:dyDescent="0.3">
      <c r="A284" s="5" t="s">
        <v>1087</v>
      </c>
      <c r="B284" s="5" t="s">
        <v>318</v>
      </c>
      <c r="C284" s="5" t="s">
        <v>48</v>
      </c>
      <c r="D284" s="5" t="s">
        <v>48</v>
      </c>
      <c r="E284" t="str">
        <f t="shared" si="4"/>
        <v>ILLIMOLAMBAYEQUE</v>
      </c>
    </row>
    <row r="285" spans="1:5" x14ac:dyDescent="0.3">
      <c r="A285" s="5" t="s">
        <v>120</v>
      </c>
      <c r="B285" s="5" t="s">
        <v>85</v>
      </c>
      <c r="C285" s="5" t="s">
        <v>85</v>
      </c>
      <c r="D285" s="5" t="s">
        <v>48</v>
      </c>
      <c r="E285" t="str">
        <f t="shared" si="4"/>
        <v>FERREÑAFEFERREÑAFE</v>
      </c>
    </row>
    <row r="286" spans="1:5" x14ac:dyDescent="0.3">
      <c r="A286" s="5" t="s">
        <v>461</v>
      </c>
      <c r="B286" s="5" t="s">
        <v>70</v>
      </c>
      <c r="C286" s="5" t="s">
        <v>48</v>
      </c>
      <c r="D286" s="5" t="s">
        <v>48</v>
      </c>
      <c r="E286" t="str">
        <f t="shared" si="4"/>
        <v>OLMOSLAMBAYEQUE</v>
      </c>
    </row>
    <row r="287" spans="1:5" x14ac:dyDescent="0.3">
      <c r="A287" s="5" t="s">
        <v>768</v>
      </c>
      <c r="B287" s="5" t="s">
        <v>70</v>
      </c>
      <c r="C287" s="5" t="s">
        <v>48</v>
      </c>
      <c r="D287" s="5" t="s">
        <v>48</v>
      </c>
      <c r="E287" t="str">
        <f t="shared" si="4"/>
        <v>OLMOSLAMBAYEQUE</v>
      </c>
    </row>
    <row r="288" spans="1:5" x14ac:dyDescent="0.3">
      <c r="A288" s="5" t="s">
        <v>1369</v>
      </c>
      <c r="B288" s="5" t="s">
        <v>244</v>
      </c>
      <c r="C288" s="5" t="s">
        <v>47</v>
      </c>
      <c r="D288" s="5" t="s">
        <v>48</v>
      </c>
      <c r="E288" t="str">
        <f t="shared" si="4"/>
        <v>CHONGOYAPECHICLAYO</v>
      </c>
    </row>
    <row r="289" spans="1:5" x14ac:dyDescent="0.3">
      <c r="A289" s="5" t="s">
        <v>875</v>
      </c>
      <c r="B289" s="5" t="s">
        <v>191</v>
      </c>
      <c r="C289" s="5" t="s">
        <v>47</v>
      </c>
      <c r="D289" s="5" t="s">
        <v>48</v>
      </c>
      <c r="E289" t="str">
        <f t="shared" si="4"/>
        <v>JOSE LEONARDO ORTIZCHICLAYO</v>
      </c>
    </row>
    <row r="290" spans="1:5" x14ac:dyDescent="0.3">
      <c r="A290" s="5" t="s">
        <v>773</v>
      </c>
      <c r="B290" s="5" t="s">
        <v>191</v>
      </c>
      <c r="C290" s="5" t="s">
        <v>47</v>
      </c>
      <c r="D290" s="5" t="s">
        <v>48</v>
      </c>
      <c r="E290" t="str">
        <f t="shared" si="4"/>
        <v>JOSE LEONARDO ORTIZCHICLAYO</v>
      </c>
    </row>
    <row r="291" spans="1:5" x14ac:dyDescent="0.3">
      <c r="A291" s="5" t="s">
        <v>1269</v>
      </c>
      <c r="B291" s="5" t="s">
        <v>167</v>
      </c>
      <c r="C291" s="5" t="s">
        <v>47</v>
      </c>
      <c r="D291" s="5" t="s">
        <v>48</v>
      </c>
      <c r="E291" t="str">
        <f t="shared" si="4"/>
        <v>POMALCACHICLAYO</v>
      </c>
    </row>
    <row r="292" spans="1:5" x14ac:dyDescent="0.3">
      <c r="A292" s="5" t="s">
        <v>1283</v>
      </c>
      <c r="B292" s="5" t="s">
        <v>1308</v>
      </c>
      <c r="C292" s="5" t="s">
        <v>48</v>
      </c>
      <c r="D292" s="5" t="s">
        <v>48</v>
      </c>
      <c r="E292" t="str">
        <f t="shared" si="4"/>
        <v>MORROPELAMBAYEQUE</v>
      </c>
    </row>
    <row r="293" spans="1:5" x14ac:dyDescent="0.3">
      <c r="A293" s="5" t="s">
        <v>1288</v>
      </c>
      <c r="B293" s="5" t="s">
        <v>318</v>
      </c>
      <c r="C293" s="5" t="s">
        <v>48</v>
      </c>
      <c r="D293" s="5" t="s">
        <v>48</v>
      </c>
      <c r="E293" t="str">
        <f t="shared" si="4"/>
        <v>ILLIMOLAMBAYEQUE</v>
      </c>
    </row>
    <row r="294" spans="1:5" x14ac:dyDescent="0.3">
      <c r="A294" s="5" t="s">
        <v>595</v>
      </c>
      <c r="B294" s="5" t="s">
        <v>191</v>
      </c>
      <c r="C294" s="5" t="s">
        <v>47</v>
      </c>
      <c r="D294" s="5" t="s">
        <v>48</v>
      </c>
      <c r="E294" t="str">
        <f t="shared" si="4"/>
        <v>JOSE LEONARDO ORTIZCHICLAYO</v>
      </c>
    </row>
    <row r="295" spans="1:5" x14ac:dyDescent="0.3">
      <c r="A295" s="5" t="s">
        <v>1202</v>
      </c>
      <c r="B295" s="5" t="s">
        <v>191</v>
      </c>
      <c r="C295" s="5" t="s">
        <v>47</v>
      </c>
      <c r="D295" s="5" t="s">
        <v>48</v>
      </c>
      <c r="E295" t="str">
        <f t="shared" si="4"/>
        <v>JOSE LEONARDO ORTIZCHICLAYO</v>
      </c>
    </row>
    <row r="296" spans="1:5" x14ac:dyDescent="0.3">
      <c r="A296" s="5" t="s">
        <v>638</v>
      </c>
      <c r="B296" s="5" t="s">
        <v>1554</v>
      </c>
      <c r="C296" s="5" t="s">
        <v>47</v>
      </c>
      <c r="D296" s="5" t="s">
        <v>48</v>
      </c>
      <c r="E296" t="str">
        <f t="shared" si="4"/>
        <v>PUCALACHICLAYO</v>
      </c>
    </row>
    <row r="297" spans="1:5" x14ac:dyDescent="0.3">
      <c r="A297" s="5" t="s">
        <v>882</v>
      </c>
      <c r="B297" s="5" t="s">
        <v>47</v>
      </c>
      <c r="C297" s="5" t="s">
        <v>47</v>
      </c>
      <c r="D297" s="5" t="s">
        <v>48</v>
      </c>
      <c r="E297" t="str">
        <f t="shared" si="4"/>
        <v>CHICLAYOCHICLAYO</v>
      </c>
    </row>
    <row r="298" spans="1:5" x14ac:dyDescent="0.3">
      <c r="A298" s="5" t="s">
        <v>964</v>
      </c>
      <c r="B298" s="5" t="s">
        <v>106</v>
      </c>
      <c r="C298" s="5" t="s">
        <v>48</v>
      </c>
      <c r="D298" s="5" t="s">
        <v>48</v>
      </c>
      <c r="E298" t="str">
        <f t="shared" si="4"/>
        <v>MOTUPELAMBAYEQUE</v>
      </c>
    </row>
    <row r="299" spans="1:5" x14ac:dyDescent="0.3">
      <c r="A299" s="5" t="s">
        <v>1251</v>
      </c>
      <c r="B299" s="5" t="s">
        <v>106</v>
      </c>
      <c r="C299" s="5" t="s">
        <v>48</v>
      </c>
      <c r="D299" s="5" t="s">
        <v>48</v>
      </c>
      <c r="E299" t="str">
        <f t="shared" si="4"/>
        <v>MOTUPELAMBAYEQUE</v>
      </c>
    </row>
    <row r="300" spans="1:5" x14ac:dyDescent="0.3">
      <c r="A300" s="5" t="s">
        <v>1295</v>
      </c>
      <c r="B300" s="5" t="s">
        <v>519</v>
      </c>
      <c r="C300" s="5" t="s">
        <v>47</v>
      </c>
      <c r="D300" s="5" t="s">
        <v>48</v>
      </c>
      <c r="E300" t="str">
        <f t="shared" si="4"/>
        <v>PATAPOCHICLAYO</v>
      </c>
    </row>
    <row r="301" spans="1:5" x14ac:dyDescent="0.3">
      <c r="A301" s="5" t="s">
        <v>1300</v>
      </c>
      <c r="B301" s="5" t="s">
        <v>1579</v>
      </c>
      <c r="C301" s="5" t="s">
        <v>234</v>
      </c>
      <c r="D301" s="5" t="s">
        <v>48</v>
      </c>
      <c r="E301" t="str">
        <f t="shared" si="4"/>
        <v>MIRAFLORESLIMA</v>
      </c>
    </row>
    <row r="302" spans="1:5" x14ac:dyDescent="0.3">
      <c r="A302" s="5" t="s">
        <v>224</v>
      </c>
      <c r="B302" s="5" t="s">
        <v>47</v>
      </c>
      <c r="C302" s="5" t="s">
        <v>47</v>
      </c>
      <c r="D302" s="5" t="s">
        <v>48</v>
      </c>
      <c r="E302" t="str">
        <f t="shared" si="4"/>
        <v>CHICLAYOCHICLAYO</v>
      </c>
    </row>
    <row r="303" spans="1:5" x14ac:dyDescent="0.3">
      <c r="A303" s="5" t="s">
        <v>680</v>
      </c>
      <c r="B303" s="5" t="s">
        <v>1579</v>
      </c>
      <c r="C303" s="5" t="s">
        <v>234</v>
      </c>
      <c r="D303" s="5" t="s">
        <v>48</v>
      </c>
      <c r="E303" t="str">
        <f t="shared" si="4"/>
        <v>MIRAFLORESLIMA</v>
      </c>
    </row>
    <row r="304" spans="1:5" x14ac:dyDescent="0.3">
      <c r="A304" s="5" t="s">
        <v>912</v>
      </c>
      <c r="B304" s="5" t="s">
        <v>1579</v>
      </c>
      <c r="C304" s="5" t="s">
        <v>234</v>
      </c>
      <c r="D304" s="5" t="s">
        <v>48</v>
      </c>
      <c r="E304" t="str">
        <f t="shared" si="4"/>
        <v>MIRAFLORESLIMA</v>
      </c>
    </row>
    <row r="305" spans="1:5" x14ac:dyDescent="0.3">
      <c r="A305" s="5" t="s">
        <v>1573</v>
      </c>
      <c r="B305" s="5" t="s">
        <v>694</v>
      </c>
      <c r="C305" s="5" t="s">
        <v>47</v>
      </c>
      <c r="D305" s="5" t="s">
        <v>48</v>
      </c>
      <c r="E305" t="str">
        <f t="shared" si="4"/>
        <v>LA VICTORIACHICLAYO</v>
      </c>
    </row>
    <row r="306" spans="1:5" x14ac:dyDescent="0.3">
      <c r="A306" s="5" t="s">
        <v>1584</v>
      </c>
      <c r="B306" s="5" t="s">
        <v>244</v>
      </c>
      <c r="C306" s="5" t="s">
        <v>47</v>
      </c>
      <c r="D306" s="5" t="s">
        <v>48</v>
      </c>
      <c r="E306" t="str">
        <f t="shared" si="4"/>
        <v>CHONGOYAPECHICLAYO</v>
      </c>
    </row>
    <row r="307" spans="1:5" x14ac:dyDescent="0.3">
      <c r="A307" s="5" t="s">
        <v>1588</v>
      </c>
      <c r="B307" s="5" t="s">
        <v>1308</v>
      </c>
      <c r="C307" s="5" t="s">
        <v>48</v>
      </c>
      <c r="D307" s="5" t="s">
        <v>48</v>
      </c>
      <c r="E307" t="str">
        <f t="shared" si="4"/>
        <v>MORROPELAMBAYEQUE</v>
      </c>
    </row>
    <row r="308" spans="1:5" x14ac:dyDescent="0.3">
      <c r="A308" s="5" t="s">
        <v>228</v>
      </c>
      <c r="B308" s="5" t="s">
        <v>234</v>
      </c>
      <c r="C308" s="5" t="s">
        <v>234</v>
      </c>
      <c r="D308" s="5" t="s">
        <v>234</v>
      </c>
      <c r="E308" t="str">
        <f t="shared" si="4"/>
        <v>LIMALIMA</v>
      </c>
    </row>
    <row r="309" spans="1:5" x14ac:dyDescent="0.3">
      <c r="A309" s="5" t="s">
        <v>236</v>
      </c>
      <c r="B309" s="5" t="s">
        <v>234</v>
      </c>
      <c r="C309" s="5" t="s">
        <v>234</v>
      </c>
      <c r="D309" s="5" t="s">
        <v>234</v>
      </c>
      <c r="E309" t="str">
        <f t="shared" si="4"/>
        <v>LIMALIMA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4F9D-61FC-4024-AE2A-65C0EA0D4455}">
  <dimension ref="A1:E309"/>
  <sheetViews>
    <sheetView tabSelected="1" workbookViewId="0">
      <selection activeCell="A216" sqref="A216"/>
    </sheetView>
  </sheetViews>
  <sheetFormatPr baseColWidth="10" defaultRowHeight="14.4" x14ac:dyDescent="0.3"/>
  <cols>
    <col min="1" max="1" width="149.21875" bestFit="1" customWidth="1"/>
  </cols>
  <sheetData>
    <row r="1" spans="1:5" x14ac:dyDescent="0.3">
      <c r="A1" t="s">
        <v>3</v>
      </c>
    </row>
    <row r="2" spans="1:5" x14ac:dyDescent="0.3">
      <c r="A2" t="str">
        <f>CONCATENATE('Paso 2'!A2,", ",'Paso 2'!B2,", ",'Paso 2'!C2,", ",'Paso 2'!D2,", PERU")</f>
        <v>CALLE 1 ETP ESTRELLA CURAL NRO. -- FUNDO RUSTICO NRO 1264 LATERAL 12, UCHUMAYO, AREQUIPA, AREQUIPA, PERU</v>
      </c>
      <c r="E2" s="1"/>
    </row>
    <row r="3" spans="1:5" x14ac:dyDescent="0.3">
      <c r="A3" t="str">
        <f>CONCATENATE('Paso 2'!A3,", ",'Paso 2'!B3,", ",'Paso 2'!C3,", ",'Paso 2'!D3,", PERU")</f>
        <v>AV. BUENAVENTURA JULCA S.N. 3 CUADRAS DE LA PNP RURAL SANTOS, SANTO DOMINGO DE LA CAPILLA, CUTERVO, CAJAMARCA, PERU</v>
      </c>
      <c r="E3" s="1"/>
    </row>
    <row r="4" spans="1:5" x14ac:dyDescent="0.3">
      <c r="A4" t="str">
        <f>CONCATENATE('Paso 2'!A4,", ",'Paso 2'!B4,", ",'Paso 2'!C4,", ",'Paso 2'!D4,", PERU")</f>
        <v>CAS. MACHAYPUNGO ALTO S/N (REF.: A 200M DE LA I.E. 10985 MACHAYPUNGO ALTO), BAMBAMARCA, HUALGAYOC, CAJAMARCA, PERU</v>
      </c>
      <c r="E4" s="1"/>
    </row>
    <row r="5" spans="1:5" x14ac:dyDescent="0.3">
      <c r="A5" t="str">
        <f>CONCATENATE('Paso 2'!A5,", ",'Paso 2'!B5,", ",'Paso 2'!C5,", ",'Paso 2'!D5,", PERU")</f>
        <v>CAS. PUCALA MZA. N LOTE. 21 (FRENTEN IGLESIA CATOLICA-2PISOS-ADOBE), PIMPINGOS, CUTERVO, CAJAMARCA, PERU</v>
      </c>
    </row>
    <row r="6" spans="1:5" x14ac:dyDescent="0.3">
      <c r="A6" t="str">
        <f>CONCATENATE('Paso 2'!A6,", ",'Paso 2'!B6,", ",'Paso 2'!C6,", ",'Paso 2'!D6,", PERU")</f>
        <v>JR. 27 DE MAYO SN (CENTRO POBLADO CHABARBAMBA A 50 METROS DE LA INSTITUCIÓN EDUCATIVA 10564), HUAMBOS, CHOTA, CAJAMARCA, PERU</v>
      </c>
    </row>
    <row r="7" spans="1:5" x14ac:dyDescent="0.3">
      <c r="A7" t="str">
        <f>CONCATENATE('Paso 2'!A7,", ",'Paso 2'!B7,", ",'Paso 2'!C7,", ",'Paso 2'!D7,", PERU")</f>
        <v>JR. VICTOR RAUL S/N, SANTO TOMAS, CUTERVO, CAJAMARCA, PERU</v>
      </c>
    </row>
    <row r="8" spans="1:5" x14ac:dyDescent="0.3">
      <c r="A8" t="str">
        <f>CONCATENATE('Paso 2'!A8,", ",'Paso 2'!B8,", ",'Paso 2'!C8,", ",'Paso 2'!D8,", PERU")</f>
        <v>CALLE COMERCIO S/N (SALIDA A QUEROCOTILLO, FRENTE AL PUESTO DE SALUD), QUEROCOTO, CHOTA, CAJAMARCA, PERU</v>
      </c>
    </row>
    <row r="9" spans="1:5" x14ac:dyDescent="0.3">
      <c r="A9" t="str">
        <f>CONCATENATE('Paso 2'!A9,", ",'Paso 2'!B9,", ",'Paso 2'!C9,", ",'Paso 2'!D9,", PERU")</f>
        <v>C.P. YUNCHACO S/N (CA. LA VIÑA -FINAL DE CALLE-2PISOS-ADOBE), CUJILLO, CUTERVO, CAJAMARCA, PERU</v>
      </c>
    </row>
    <row r="10" spans="1:5" x14ac:dyDescent="0.3">
      <c r="A10" t="str">
        <f>CONCATENATE('Paso 2'!A10,", ",'Paso 2'!B10,", ",'Paso 2'!C10,", ",'Paso 2'!D10,", PERU")</f>
        <v>CA. MUYA 00038 CPME. MUYA (REF.: A 100M DEL PUESTO DE SALUD MUYA), HUALGAYOC, HUALGAYOC, CAJAMARCA, PERU</v>
      </c>
    </row>
    <row r="11" spans="1:5" x14ac:dyDescent="0.3">
      <c r="A11" t="str">
        <f>CONCATENATE('Paso 2'!A11,", ",'Paso 2'!B11,", ",'Paso 2'!C11,", ",'Paso 2'!D11,", PERU")</f>
        <v>AV. MAGISTERIAL C.P. YAUYUCAN S/N (EN LA ENTRADA DEL PUEBLO), YAUYUCAN, SANTA CRUZ, CAJAMARCA, PERU</v>
      </c>
    </row>
    <row r="12" spans="1:5" x14ac:dyDescent="0.3">
      <c r="A12" t="str">
        <f>CONCATENATE('Paso 2'!A12,", ",'Paso 2'!B12,", ",'Paso 2'!C12,", ",'Paso 2'!D12,", PERU")</f>
        <v>AV. AVIACION S/N, SANTA CRUZ, SANTA CRUZ, CAJAMARCA, PERU</v>
      </c>
    </row>
    <row r="13" spans="1:5" x14ac:dyDescent="0.3">
      <c r="A13" t="str">
        <f>CONCATENATE('Paso 2'!A13,", ",'Paso 2'!B13,", ",'Paso 2'!C13,", ",'Paso 2'!D13,", PERU")</f>
        <v>CALLE TACNA N° S/N, TOCMOCHE, CHOTA, CAJAMARCA, PERU</v>
      </c>
    </row>
    <row r="14" spans="1:5" x14ac:dyDescent="0.3">
      <c r="A14" t="str">
        <f>CONCATENATE('Paso 2'!A14,", ",'Paso 2'!B14,", ",'Paso 2'!C14,", ",'Paso 2'!D14,", PERU")</f>
        <v>CALLE SOCOTA SN (A 20 MT DEL PARQUE CRUZ DEL RECUERDO), SANTO TOMAS, CUTERVO, CAJAMARCA, PERU</v>
      </c>
    </row>
    <row r="15" spans="1:5" x14ac:dyDescent="0.3">
      <c r="A15" t="str">
        <f>CONCATENATE('Paso 2'!A15,", ",'Paso 2'!B15,", ",'Paso 2'!C15,", ",'Paso 2'!D15,", PERU")</f>
        <v>AV. CIRCUNVALACION MZA. 1A LOTE. 1, MIRACOSTA, CHOTA, CAJAMARCA, PERU</v>
      </c>
    </row>
    <row r="16" spans="1:5" x14ac:dyDescent="0.3">
      <c r="A16" t="str">
        <f>CONCATENATE('Paso 2'!A16,", ",'Paso 2'!B16,", ",'Paso 2'!C16,", ",'Paso 2'!D16,", PERU")</f>
        <v>CALLE. PAN DE AZUCAR 198-CENTRO POBLADO IRACA GRANDE, CHOTA, CHOTA, CAJAMARCA, PERU</v>
      </c>
    </row>
    <row r="17" spans="1:1" x14ac:dyDescent="0.3">
      <c r="A17" t="str">
        <f>CONCATENATE('Paso 2'!A17,", ",'Paso 2'!B17,", ",'Paso 2'!C17,", ",'Paso 2'!D17,", PERU")</f>
        <v>JR. JOSE ARANA 764, CHOTA, CHOTA, CAJAMARCA, PERU</v>
      </c>
    </row>
    <row r="18" spans="1:1" x14ac:dyDescent="0.3">
      <c r="A18" t="str">
        <f>CONCATENATE('Paso 2'!A18,", ",'Paso 2'!B18,", ",'Paso 2'!C18,", ",'Paso 2'!D18,", PERU")</f>
        <v>JR. EXEQUIEL MONTOYA 853, CHOTA, CHOTA, CAJAMARCA, PERU</v>
      </c>
    </row>
    <row r="19" spans="1:1" x14ac:dyDescent="0.3">
      <c r="A19" t="str">
        <f>CONCATENATE('Paso 2'!A19,", ",'Paso 2'!B19,", ",'Paso 2'!C19,", ",'Paso 2'!D19,", PERU")</f>
        <v>PASEO SAN MATEO S/N, CHOTA, CHOTA, CAJAMARCA, PERU</v>
      </c>
    </row>
    <row r="20" spans="1:1" x14ac:dyDescent="0.3">
      <c r="A20" t="str">
        <f>CONCATENATE('Paso 2'!A20,", ",'Paso 2'!B20,", ",'Paso 2'!C20,", ",'Paso 2'!D20,", PERU")</f>
        <v>AV. SAN JUAN SN (A 3 CDRAS. DEL COLISEO DEPORTIVO FACHADA DE LADRILLO COLOR ROJO Y FRENTE AL COLEGIO SAN ANTONIO DE PADUA) , CUTERVO, CUTERVO, CAJAMARCA, PERU</v>
      </c>
    </row>
    <row r="21" spans="1:1" x14ac:dyDescent="0.3">
      <c r="A21" t="str">
        <f>CONCATENATE('Paso 2'!A21,", ",'Paso 2'!B21,", ",'Paso 2'!C21,", ",'Paso 2'!D21,", PERU")</f>
        <v>CALLE LAS ROSAS SN REF. A MEDIA CUADRA DEL GRIFO SARITA COLONIA, CUTERVO, CUTERVO, CAJAMARCA, PERU</v>
      </c>
    </row>
    <row r="22" spans="1:1" x14ac:dyDescent="0.3">
      <c r="A22" t="str">
        <f>CONCATENATE('Paso 2'!A22,", ",'Paso 2'!B22,", ",'Paso 2'!C22,", ",'Paso 2'!D22,", PERU")</f>
        <v>CALLE 24 DE JUNIO S/N (A 3 CUADRAS PLAZA DE ARMAS), HUAMBOS, CHOTA, CAJAMARCA, PERU</v>
      </c>
    </row>
    <row r="23" spans="1:1" x14ac:dyDescent="0.3">
      <c r="A23" t="str">
        <f>CONCATENATE('Paso 2'!A23,", ",'Paso 2'!B23,", ",'Paso 2'!C23,", ",'Paso 2'!D23,", PERU")</f>
        <v>PSJE. CRUZ DE CHALPOM N° 100 (A ESPALDAS INSTITUCIÓN EDUCATICA N10236), CUTERVO, CUTERVO, CAJAMARCA, PERU</v>
      </c>
    </row>
    <row r="24" spans="1:1" x14ac:dyDescent="0.3">
      <c r="A24" t="str">
        <f>CONCATENATE('Paso 2'!A24,", ",'Paso 2'!B24,", ",'Paso 2'!C24,", ",'Paso 2'!D24,", PERU")</f>
        <v>CALLE COMERCIO LT1 BARRIO ALTO HUALLAGA, CALLAYUC, CUTERVO, CAJAMARCA, PERU</v>
      </c>
    </row>
    <row r="25" spans="1:1" x14ac:dyDescent="0.3">
      <c r="A25" t="str">
        <f>CONCATENATE('Paso 2'!A25,", ",'Paso 2'!B25,", ",'Paso 2'!C25,", ",'Paso 2'!D25,", PERU")</f>
        <v>AV.SALOMON VILCHEZ MURGA S/N, SAN ANDRES DE CUTERVO, CUTERVO, CAJAMARCA, PERU</v>
      </c>
    </row>
    <row r="26" spans="1:1" x14ac:dyDescent="0.3">
      <c r="A26" t="str">
        <f>CONCATENATE('Paso 2'!A26,", ",'Paso 2'!B26,", ",'Paso 2'!C26,", ",'Paso 2'!D26,", PERU")</f>
        <v>AV. SALOMON VILCHEZ N° 841 (AL FRENTE DE LA BOTICA ROX Y ANA FARMA), CUTERVO, CUTERVO, CAJAMARCA, PERU</v>
      </c>
    </row>
    <row r="27" spans="1:1" x14ac:dyDescent="0.3">
      <c r="A27" t="str">
        <f>CONCATENATE('Paso 2'!A27,", ",'Paso 2'!B27,", ",'Paso 2'!C27,", ",'Paso 2'!D27,", PERU")</f>
        <v>AV. SAN MARTIN DE PORRES N° 1837, CAJAMARCA, CAJAMARCA, CAJAMARCA, PERU</v>
      </c>
    </row>
    <row r="28" spans="1:1" x14ac:dyDescent="0.3">
      <c r="A28" t="str">
        <f>CONCATENATE('Paso 2'!A28,", ",'Paso 2'!B28,", ",'Paso 2'!C28,", ",'Paso 2'!D28,", PERU")</f>
        <v>JR. JORGE CHAVEZ N° 849, BAMBAMARCA, HUALGAYOC, CAJAMARCA, PERU</v>
      </c>
    </row>
    <row r="29" spans="1:1" x14ac:dyDescent="0.3">
      <c r="A29" t="str">
        <f>CONCATENATE('Paso 2'!A29,", ",'Paso 2'!B29,", ",'Paso 2'!C29,", ",'Paso 2'!D29,", PERU")</f>
        <v>JR. ADRIANO NOVOA N° 816, CHOTA, CHOTA, CAJAMARCA, PERU</v>
      </c>
    </row>
    <row r="30" spans="1:1" x14ac:dyDescent="0.3">
      <c r="A30" t="str">
        <f>CONCATENATE('Paso 2'!A30,", ",'Paso 2'!B30,", ",'Paso 2'!C30,", ",'Paso 2'!D30,", PERU")</f>
        <v>JR. 24 DE JUNIO 533, HUAMBOS, CHOTA, CAJAMARCA, PERU</v>
      </c>
    </row>
    <row r="31" spans="1:1" x14ac:dyDescent="0.3">
      <c r="A31" t="str">
        <f>CONCATENATE('Paso 2'!A31,", ",'Paso 2'!B31,", ",'Paso 2'!C31,", ",'Paso 2'!D31,", PERU")</f>
        <v>AV. BUENVENTURA JULCA PEDRAZA SN (COSTADO DE CERNAN-1 PISO- DE LADRILLO), SANTO DOMINGO DE LA CAPILLA, CUTERVO, CAJAMARCA, PERU</v>
      </c>
    </row>
    <row r="32" spans="1:1" x14ac:dyDescent="0.3">
      <c r="A32" t="str">
        <f>CONCATENATE('Paso 2'!A32,", ",'Paso 2'!B32,", ",'Paso 2'!C32,", ",'Paso 2'!D32,", PERU")</f>
        <v>CALLE PULAN S/N C.P MENOR PULAN , PULAN, SANTA CRUZ, CAJAMARCA, PERU</v>
      </c>
    </row>
    <row r="33" spans="1:1" x14ac:dyDescent="0.3">
      <c r="A33" t="str">
        <f>CONCATENATE('Paso 2'!A33,", ",'Paso 2'!B33,", ",'Paso 2'!C33,", ",'Paso 2'!D33,", PERU")</f>
        <v>CALLE POMAGON BAJO Nº S/N, BAMBAMARCA, HUALGAYOC, CAJAMARCA, PERU</v>
      </c>
    </row>
    <row r="34" spans="1:1" x14ac:dyDescent="0.3">
      <c r="A34" t="str">
        <f>CONCATENATE('Paso 2'!A34,", ",'Paso 2'!B34,", ",'Paso 2'!C34,", ",'Paso 2'!D34,", PERU")</f>
        <v>COMUNIDAD PINGOBAMBA BEDOYA S/N SECTOR PEDRO SORO CARRETERA CHOTA, CHOTA, CHOTA, CAJAMARCA, PERU</v>
      </c>
    </row>
    <row r="35" spans="1:1" x14ac:dyDescent="0.3">
      <c r="A35" t="str">
        <f>CONCATENATE('Paso 2'!A35,", ",'Paso 2'!B35,", ",'Paso 2'!C35,", ",'Paso 2'!D35,", PERU")</f>
        <v>JR. PEDRO MONTENEGRO N° 159, POR EL CENTRO INICIAL PAQUISHA, CUTERVO, CUTERVO, CAJAMARCA, PERU</v>
      </c>
    </row>
    <row r="36" spans="1:1" x14ac:dyDescent="0.3">
      <c r="A36" t="str">
        <f>CONCATENATE('Paso 2'!A36,", ",'Paso 2'!B36,", ",'Paso 2'!C36,", ",'Paso 2'!D36,", PERU")</f>
        <v>CALLE MARISCAL CASTILLA N° 360, CHOTA, CHOTA, CAJAMARCA, PERU</v>
      </c>
    </row>
    <row r="37" spans="1:1" x14ac:dyDescent="0.3">
      <c r="A37" t="str">
        <f>CONCATENATE('Paso 2'!A37,", ",'Paso 2'!B37,", ",'Paso 2'!C37,", ",'Paso 2'!D37,", PERU")</f>
        <v>JR. ATAHUALPA N° 519, SANTA CRUZ, SANTA CRUZ, CAJAMARCA, PERU</v>
      </c>
    </row>
    <row r="38" spans="1:1" x14ac:dyDescent="0.3">
      <c r="A38" t="str">
        <f>CONCATENATE('Paso 2'!A38,", ",'Paso 2'!B38,", ",'Paso 2'!C38,", ",'Paso 2'!D38,", PERU")</f>
        <v>AV. CAJAMARCA SN CUADRA 02 BARRIO 15 DE SETIEMBRE, CUTERVO, CUTERVO, CAJAMARCA, PERU</v>
      </c>
    </row>
    <row r="39" spans="1:1" x14ac:dyDescent="0.3">
      <c r="A39" t="str">
        <f>CONCATENATE('Paso 2'!A39,", ",'Paso 2'!B39,", ",'Paso 2'!C39,", ",'Paso 2'!D39,", PERU")</f>
        <v>CAS. PLAYA HERMOSA SN - REFERENCIA KM 70 CARRETERA CHIPLE CUTERVO FRENTE A LA CASA DEL GOBERNADOR , SANTO DOMINGO DE LA CAPILLA, CUTERVO, CAJAMARCA, PERU</v>
      </c>
    </row>
    <row r="40" spans="1:1" x14ac:dyDescent="0.3">
      <c r="A40" t="str">
        <f>CONCATENATE('Paso 2'!A40,", ",'Paso 2'!B40,", ",'Paso 2'!C40,", ",'Paso 2'!D40,", PERU")</f>
        <v>CAL. COMERCIO SN (2 CDRAS DE PLAZA DE ARMAS - 1 PISO) , CALLAYUC, CUTERVO, CAJAMARCA, PERU</v>
      </c>
    </row>
    <row r="41" spans="1:1" x14ac:dyDescent="0.3">
      <c r="A41" t="str">
        <f>CONCATENATE('Paso 2'!A41,", ",'Paso 2'!B41,", ",'Paso 2'!C41,", ",'Paso 2'!D41,", PERU")</f>
        <v>CALLE SIMON BOLIVAR NRO. 194 , BAMBAMARCA, HUALGAYOC, CAJAMARCA, PERU</v>
      </c>
    </row>
    <row r="42" spans="1:1" x14ac:dyDescent="0.3">
      <c r="A42" t="str">
        <f>CONCATENATE('Paso 2'!A42,", ",'Paso 2'!B42,", ",'Paso 2'!C42,", ",'Paso 2'!D42,", PERU")</f>
        <v>CALLE MARISCAL CASTILLA N° 661, PUCARA, JAEN, CAJAMARCA, PERU</v>
      </c>
    </row>
    <row r="43" spans="1:1" x14ac:dyDescent="0.3">
      <c r="A43" t="str">
        <f>CONCATENATE('Paso 2'!A43,", ",'Paso 2'!B43,", ",'Paso 2'!C43,", ",'Paso 2'!D43,", PERU")</f>
        <v>CALLE CESAR VALLEJO SN (FER. ENTRE LAS CALLES SALOMON VILCHEZ MURGA Y PARQUE NACIONAL), SAN ANDRES DE CUTERVO, CUTERVO, CAJAMARCA, PERU</v>
      </c>
    </row>
    <row r="44" spans="1:1" x14ac:dyDescent="0.3">
      <c r="A44" t="str">
        <f>CONCATENATE('Paso 2'!A44,", ",'Paso 2'!B44,", ",'Paso 2'!C44,", ",'Paso 2'!D44,", PERU")</f>
        <v>JR. MIRAFLORES N° 600, CUTERVO, CUTERVO, CAJAMARCA, PERU</v>
      </c>
    </row>
    <row r="45" spans="1:1" x14ac:dyDescent="0.3">
      <c r="A45" t="str">
        <f>CONCATENATE('Paso 2'!A45,", ",'Paso 2'!B45,", ",'Paso 2'!C45,", ",'Paso 2'!D45,", PERU")</f>
        <v>AV. JAEN 549, PUCARA, JAEN, CAJAMARCA, PERU</v>
      </c>
    </row>
    <row r="46" spans="1:1" x14ac:dyDescent="0.3">
      <c r="A46" t="str">
        <f>CONCATENATE('Paso 2'!A46,", ",'Paso 2'!B46,", ",'Paso 2'!C46,", ",'Paso 2'!D46,", PERU")</f>
        <v>CALLE SAN MARTIN S/N, COLASAY, JAEN, CAJAMARCA, PERU</v>
      </c>
    </row>
    <row r="47" spans="1:1" x14ac:dyDescent="0.3">
      <c r="A47" t="str">
        <f>CONCATENATE('Paso 2'!A47,", ",'Paso 2'!B47,", ",'Paso 2'!C47,", ",'Paso 2'!D47,", PERU")</f>
        <v>AVENIDA CHICLAYO 399, LAJAS, CHOTA, CAJAMARCA, PERU</v>
      </c>
    </row>
    <row r="48" spans="1:1" x14ac:dyDescent="0.3">
      <c r="A48" t="str">
        <f>CONCATENATE('Paso 2'!A48,", ",'Paso 2'!B48,", ",'Paso 2'!C48,", ",'Paso 2'!D48,", PERU")</f>
        <v>Calle Amazonas 119, SOCOTA, CUTERVO, CAJAMARCA, PERU</v>
      </c>
    </row>
    <row r="49" spans="1:1" x14ac:dyDescent="0.3">
      <c r="A49" t="str">
        <f>CONCATENATE('Paso 2'!A49,", ",'Paso 2'!B49,", ",'Paso 2'!C49,", ",'Paso 2'!D49,", PERU")</f>
        <v>JR. CUTERVO N° S/N , SOCOTA, CUTERVO, CAJAMARCA, PERU</v>
      </c>
    </row>
    <row r="50" spans="1:1" x14ac:dyDescent="0.3">
      <c r="A50" t="str">
        <f>CONCATENATE('Paso 2'!A50,", ",'Paso 2'!B50,", ",'Paso 2'!C50,", ",'Paso 2'!D50,", PERU")</f>
        <v>JR. HAYA DE LA TORRE S/N, LAJAS, CHOTA, CAJAMARCA, PERU</v>
      </c>
    </row>
    <row r="51" spans="1:1" x14ac:dyDescent="0.3">
      <c r="A51" t="str">
        <f>CONCATENATE('Paso 2'!A51,", ",'Paso 2'!B51,", ",'Paso 2'!C51,", ",'Paso 2'!D51,", PERU")</f>
        <v>CASERÍO AUQUE MIRADOR S/N (REF.: CERCA AL BOSQUE DE PIEDRAS), BAMBAMARCA, HUALGAYOC, CAJAMARCA, PERU</v>
      </c>
    </row>
    <row r="52" spans="1:1" x14ac:dyDescent="0.3">
      <c r="A52" t="str">
        <f>CONCATENATE('Paso 2'!A52,", ",'Paso 2'!B52,", ",'Paso 2'!C52,", ",'Paso 2'!D52,", PERU")</f>
        <v>JR SUCRE 231 SANTO TOMAS, SANTO TOMAS, CUTERVO, CAJAMARCA, PERU</v>
      </c>
    </row>
    <row r="53" spans="1:1" x14ac:dyDescent="0.3">
      <c r="A53" t="str">
        <f>CONCATENATE('Paso 2'!A53,", ",'Paso 2'!B53,", ",'Paso 2'!C53,", ",'Paso 2'!D53,", PERU")</f>
        <v>JR. 28 DE JULIO NRO. 500 , SAN LUIS DE LUCMA, CUTERVO, CAJAMARCA, PERU</v>
      </c>
    </row>
    <row r="54" spans="1:1" x14ac:dyDescent="0.3">
      <c r="A54" t="str">
        <f>CONCATENATE('Paso 2'!A54,", ",'Paso 2'!B54,", ",'Paso 2'!C54,", ",'Paso 2'!D54,", PERU")</f>
        <v>CAS. MAIGASBAMBA REF KM 196 (CRUCE CAJAMARCA - BAMBAMARCA), BAMBAMARCA, HUALGAYOC, CAJAMARCA, PERU</v>
      </c>
    </row>
    <row r="55" spans="1:1" x14ac:dyDescent="0.3">
      <c r="A55" t="str">
        <f>CONCATENATE('Paso 2'!A55,", ",'Paso 2'!B55,", ",'Paso 2'!C55,", ",'Paso 2'!D55,", PERU")</f>
        <v>JR. AVIACIÓN S/N (REF. ESQUINA CON JR. 28 DE JULIO), TACABAMBA, CHOTA, CAJAMARCA, PERU</v>
      </c>
    </row>
    <row r="56" spans="1:1" x14ac:dyDescent="0.3">
      <c r="A56" t="str">
        <f>CONCATENATE('Paso 2'!A56,", ",'Paso 2'!B56,", ",'Paso 2'!C56,", ",'Paso 2'!D56,", PERU")</f>
        <v>JR. LIBERTADORES 103, PIMPINGOS, CUTERVO, CAJAMARCA, PERU</v>
      </c>
    </row>
    <row r="57" spans="1:1" x14ac:dyDescent="0.3">
      <c r="A57" t="str">
        <f>CONCATENATE('Paso 2'!A57,", ",'Paso 2'!B57,", ",'Paso 2'!C57,", ",'Paso 2'!D57,", PERU")</f>
        <v>SEC. II CABRACANCHA 1 (A 100 METROS DEL HOTEL SOL DEL VALLE), CHOTA, CHOTA, CAJAMARCA, PERU</v>
      </c>
    </row>
    <row r="58" spans="1:1" x14ac:dyDescent="0.3">
      <c r="A58" t="str">
        <f>CONCATENATE('Paso 2'!A58,", ",'Paso 2'!B58,", ",'Paso 2'!C58,", ",'Paso 2'!D58,", PERU")</f>
        <v>JR.COMERCIO NRO 421, QUEROCOTO, CHOTA, CAJAMARCA, PERU</v>
      </c>
    </row>
    <row r="59" spans="1:1" x14ac:dyDescent="0.3">
      <c r="A59" t="str">
        <f>CONCATENATE('Paso 2'!A59,", ",'Paso 2'!B59,", ",'Paso 2'!C59,", ",'Paso 2'!D59,", PERU")</f>
        <v>CALLE HUAYNA CAPAC N 351 AA.HH FILA ALTA, JAEN, JAEN, CAJAMARCA, PERU</v>
      </c>
    </row>
    <row r="60" spans="1:1" x14ac:dyDescent="0.3">
      <c r="A60" t="str">
        <f>CONCATENATE('Paso 2'!A60,", ",'Paso 2'!B60,", ",'Paso 2'!C60,", ",'Paso 2'!D60,", PERU")</f>
        <v>AV. BAMBAMARCA S/N C.P. MORAN LIRIO, BAMBAMARCA, HUALGAYOC, CAJAMARCA, PERU</v>
      </c>
    </row>
    <row r="61" spans="1:1" x14ac:dyDescent="0.3">
      <c r="A61" t="str">
        <f>CONCATENATE('Paso 2'!A61,", ",'Paso 2'!B61,", ",'Paso 2'!C61,", ",'Paso 2'!D61,", PERU")</f>
        <v>PROGRESO # 15 , NIEPOS, SAN MIGUEL, CAJAMARCA, PERU</v>
      </c>
    </row>
    <row r="62" spans="1:1" x14ac:dyDescent="0.3">
      <c r="A62" t="str">
        <f>CONCATENATE('Paso 2'!A62,", ",'Paso 2'!B62,", ",'Paso 2'!C62,", ",'Paso 2'!D62,", PERU")</f>
        <v>CA. LAS ROSAS LTE24. CUTERVO SN (CON ESQUINA SALIDA A LIRIO), CUTERVO, CUTERVO, CAJAMARCA, PERU</v>
      </c>
    </row>
    <row r="63" spans="1:1" x14ac:dyDescent="0.3">
      <c r="A63" t="str">
        <f>CONCATENATE('Paso 2'!A63,", ",'Paso 2'!B63,", ",'Paso 2'!C63,", ",'Paso 2'!D63,", PERU")</f>
        <v>AV.CATALINO TERAN S/N , BAMBAMARCA, HUALGAYOC , CAJAMARCA, PERU</v>
      </c>
    </row>
    <row r="64" spans="1:1" x14ac:dyDescent="0.3">
      <c r="A64" t="str">
        <f>CONCATENATE('Paso 2'!A64,", ",'Paso 2'!B64,", ",'Paso 2'!C64,", ",'Paso 2'!D64,", PERU")</f>
        <v>JR. COMERCIO SN (A MEDIA CDRA DE LA COMISARIA PNP RURAL COCHAN -A 10 METROS DE LA FERRETRIA DON JORGE) , CONCHAN, CHOTA, CAJAMARCA, PERU</v>
      </c>
    </row>
    <row r="65" spans="1:1" x14ac:dyDescent="0.3">
      <c r="A65" t="str">
        <f>CONCATENATE('Paso 2'!A65,", ",'Paso 2'!B65,", ",'Paso 2'!C65,", ",'Paso 2'!D65,", PERU")</f>
        <v>JR. PORVENIR 100, CUTERVO, CUTERVO, CAJAMARCA, PERU</v>
      </c>
    </row>
    <row r="66" spans="1:1" x14ac:dyDescent="0.3">
      <c r="A66" t="str">
        <f>CONCATENATE('Paso 2'!A66,", ",'Paso 2'!B66,", ",'Paso 2'!C66,", ",'Paso 2'!D66,", PERU")</f>
        <v>CARRETERA CUYNA - PIMPINGOS KM 10 SECTOR LA ESPERANZA, PIMPINGOS, CUTERVO, CAJAMARCA, PERU</v>
      </c>
    </row>
    <row r="67" spans="1:1" x14ac:dyDescent="0.3">
      <c r="A67" t="str">
        <f>CONCATENATE('Paso 2'!A67,", ",'Paso 2'!B67,", ",'Paso 2'!C67,", ",'Paso 2'!D67,", PERU")</f>
        <v>CAL. SAN JUAN 214, CHIGUIRIP, CHOTA, CAJAMARCA, PERU</v>
      </c>
    </row>
    <row r="68" spans="1:1" x14ac:dyDescent="0.3">
      <c r="A68" t="str">
        <f>CONCATENATE('Paso 2'!A68,", ",'Paso 2'!B68,", ",'Paso 2'!C68,", ",'Paso 2'!D68,", PERU")</f>
        <v>JR. SANTA ROSA S/N CENTRO POBLADO CHANTA ALTA, ENCAÑADA, CAJAMARCA, CAJAMARCA, PERU</v>
      </c>
    </row>
    <row r="69" spans="1:1" x14ac:dyDescent="0.3">
      <c r="A69" t="str">
        <f>CONCATENATE('Paso 2'!A69,", ",'Paso 2'!B69,", ",'Paso 2'!C69,", ",'Paso 2'!D69,", PERU")</f>
        <v>CAR. FERNANDO BELAUNDE TERRY SEC. SANTA ROSA KM. 116 (A 50 MTS DE GARITA DEL CONTROL FORESTAL), PUCARA, JAEN, CAJAMARCA, PERU</v>
      </c>
    </row>
    <row r="70" spans="1:1" x14ac:dyDescent="0.3">
      <c r="A70" t="str">
        <f>CONCATENATE('Paso 2'!A70,", ",'Paso 2'!B70,", ",'Paso 2'!C70,", ",'Paso 2'!D70,", PERU")</f>
        <v>JR. SANTIAGO DELGADO FERNANDEZ S/N (PARALELA AL CEMENTERIO - INTERSECCIÓN JR. 15 DE AGOSTO)), CUTERVO, CUTERVO, CAJAMARCA, PERU</v>
      </c>
    </row>
    <row r="71" spans="1:1" x14ac:dyDescent="0.3">
      <c r="A71" t="str">
        <f>CONCATENATE('Paso 2'!A71,", ",'Paso 2'!B71,", ",'Paso 2'!C71,", ",'Paso 2'!D71,", PERU")</f>
        <v>CALLE SAN CARLOS 1047, BAMBAMARCA, HUALGAYOC, CAJAMARCA, PERU</v>
      </c>
    </row>
    <row r="72" spans="1:1" x14ac:dyDescent="0.3">
      <c r="A72" t="str">
        <f>CONCATENATE('Paso 2'!A72,", ",'Paso 2'!B72,", ",'Paso 2'!C72,", ",'Paso 2'!D72,", PERU")</f>
        <v>JR. MALECON QUILICHE S/N, BAMBAMARCA, HUALGAYOC, CAJAMARCA, PERU</v>
      </c>
    </row>
    <row r="73" spans="1:1" x14ac:dyDescent="0.3">
      <c r="A73" t="str">
        <f>CONCATENATE('Paso 2'!A73,", ",'Paso 2'!B73,", ",'Paso 2'!C73,", ",'Paso 2'!D73,", PERU")</f>
        <v>AV. TUPAC AMARU N° 1105, BAMBAMARCA, HUALGAYOC, CAJAMARCA, PERU</v>
      </c>
    </row>
    <row r="74" spans="1:1" x14ac:dyDescent="0.3">
      <c r="A74" t="str">
        <f>CONCATENATE('Paso 2'!A74,", ",'Paso 2'!B74,", ",'Paso 2'!C74,", ",'Paso 2'!D74,", PERU")</f>
        <v>JR. MARISCAL CACERES N° 1120 - BARRIO MOLLEPAMPA, CAJAMARCA, CAJAMARCA, CAJAMARCA, PERU</v>
      </c>
    </row>
    <row r="75" spans="1:1" x14ac:dyDescent="0.3">
      <c r="A75" t="str">
        <f>CONCATENATE('Paso 2'!A75,", ",'Paso 2'!B75,", ",'Paso 2'!C75,", ",'Paso 2'!D75,", PERU")</f>
        <v>CALLE MARISCAL CASTILLA SECTOR PUEBLO LIBRE Nº 1624, JAEN, JAEN, CAJAMARCA, PERU</v>
      </c>
    </row>
    <row r="76" spans="1:1" x14ac:dyDescent="0.3">
      <c r="A76" t="str">
        <f>CONCATENATE('Paso 2'!A76,", ",'Paso 2'!B76,", ",'Paso 2'!C76,", ",'Paso 2'!D76,", PERU")</f>
        <v>CARRETERA SANTO TOMAS -JAEN KM. 0.120, SANTO TOMAS, CUTERVO, CAJAMARCA, PERU</v>
      </c>
    </row>
    <row r="77" spans="1:1" x14ac:dyDescent="0.3">
      <c r="A77" t="str">
        <f>CONCATENATE('Paso 2'!A77,", ",'Paso 2'!B77,", ",'Paso 2'!C77,", ",'Paso 2'!D77,", PERU")</f>
        <v>JR. CUTERVO SN (2 PISO.FACHADA VERDE-A 30 MTS IE N 10349), SANTO DOMINGO DE LA CAPILLA, CUTERVO, CAJAMARCA, PERU</v>
      </c>
    </row>
    <row r="78" spans="1:1" x14ac:dyDescent="0.3">
      <c r="A78" t="str">
        <f>CONCATENATE('Paso 2'!A78,", ",'Paso 2'!B78,", ",'Paso 2'!C78,", ",'Paso 2'!D78,", PERU")</f>
        <v>MICAELA BASTIDAS 361, CHOTA, CHOTA, CAJAMARCA, PERU</v>
      </c>
    </row>
    <row r="79" spans="1:1" x14ac:dyDescent="0.3">
      <c r="A79" t="str">
        <f>CONCATENATE('Paso 2'!A79,", ",'Paso 2'!B79,", ",'Paso 2'!C79,", ",'Paso 2'!D79,", PERU")</f>
        <v>JIRON SAN JUAN 691 CENTRO CHOTA, CHOTA, CHOTA, CAJAMARCA, PERU</v>
      </c>
    </row>
    <row r="80" spans="1:1" x14ac:dyDescent="0.3">
      <c r="A80" t="str">
        <f>CONCATENATE('Paso 2'!A80,", ",'Paso 2'!B80,", ",'Paso 2'!C80,", ",'Paso 2'!D80,", PERU")</f>
        <v>JR. ROSENDO MENDIVEL NRO 248, LAJAS, CHOTA, CAJAMARCA, PERU</v>
      </c>
    </row>
    <row r="81" spans="1:1" x14ac:dyDescent="0.3">
      <c r="A81" t="str">
        <f>CONCATENATE('Paso 2'!A81,", ",'Paso 2'!B81,", ",'Paso 2'!C81,", ",'Paso 2'!D81,", PERU")</f>
        <v>JR. YAWARINAS S.N. (A ESPALDAS DE LA OFICINA DE RECLUTAMIENT), CUTERVO, CUTERVO, CAJAMARCA, PERU</v>
      </c>
    </row>
    <row r="82" spans="1:1" x14ac:dyDescent="0.3">
      <c r="A82" t="str">
        <f>CONCATENATE('Paso 2'!A82,", ",'Paso 2'!B82,", ",'Paso 2'!C82,", ",'Paso 2'!D82,", PERU")</f>
        <v>Jr. Benjamin Duble N503 (Al costado del banco de la Nacion), CUTERVO, CUTERVO, CAJAMARCA, PERU</v>
      </c>
    </row>
    <row r="83" spans="1:1" x14ac:dyDescent="0.3">
      <c r="A83" t="str">
        <f>CONCATENATE('Paso 2'!A83,", ",'Paso 2'!B83,", ",'Paso 2'!C83,", ",'Paso 2'!D83,", PERU")</f>
        <v>JR.FRAY JOSE ARANA NRO 529, CHOTA, CHOTA, CAJAMARCA, PERU</v>
      </c>
    </row>
    <row r="84" spans="1:1" x14ac:dyDescent="0.3">
      <c r="A84" t="str">
        <f>CONCATENATE('Paso 2'!A84,", ",'Paso 2'!B84,", ",'Paso 2'!C84,", ",'Paso 2'!D84,", PERU")</f>
        <v>JR. ROSENDO MENDIVEL Nº 509, LAJAS, CHOTA, CAJAMARCA, PERU</v>
      </c>
    </row>
    <row r="85" spans="1:1" x14ac:dyDescent="0.3">
      <c r="A85" t="str">
        <f>CONCATENATE('Paso 2'!A85,", ",'Paso 2'!B85,", ",'Paso 2'!C85,", ",'Paso 2'!D85,", PERU")</f>
        <v>CALLE WASHINGTON CUADRA 1, TACABAMBA, CHOTA, CAJAMARCA, PERU</v>
      </c>
    </row>
    <row r="86" spans="1:1" x14ac:dyDescent="0.3">
      <c r="A86" t="str">
        <f>CONCATENATE('Paso 2'!A86,", ",'Paso 2'!B86,", ",'Paso 2'!C86,", ",'Paso 2'!D86,", PERU")</f>
        <v>CAL. FRANCISCO BOLOGNESI 989, BAMBAMARCA, HUALGAYOC, CAJAMARCA, PERU</v>
      </c>
    </row>
    <row r="87" spans="1:1" x14ac:dyDescent="0.3">
      <c r="A87" t="str">
        <f>CONCATENATE('Paso 2'!A87,", ",'Paso 2'!B87,", ",'Paso 2'!C87,", ",'Paso 2'!D87,", PERU")</f>
        <v>AV. TACABAMBA C.P. SAN ANTONIO S/N (FRENTE A LA PLAZA DE ARMAS), BAMBAMARCA, HUALGAYOC, CAJAMARCA, PERU</v>
      </c>
    </row>
    <row r="88" spans="1:1" x14ac:dyDescent="0.3">
      <c r="A88" t="str">
        <f>CONCATENATE('Paso 2'!A88,", ",'Paso 2'!B88,", ",'Paso 2'!C88,", ",'Paso 2'!D88,", PERU")</f>
        <v>JR. LIMA 724, COCHABAMBA, CHOTA, CAJAMARCA, PERU</v>
      </c>
    </row>
    <row r="89" spans="1:1" x14ac:dyDescent="0.3">
      <c r="A89" t="str">
        <f>CONCATENATE('Paso 2'!A89,", ",'Paso 2'!B89,", ",'Paso 2'!C89,", ",'Paso 2'!D89,", PERU")</f>
        <v>PUEBLO LA FLORIDA CALLE CHICLAYO 0210 0000, LA FLORIDA, SAN MIGUEL, CAJAMARCA, PERU</v>
      </c>
    </row>
    <row r="90" spans="1:1" x14ac:dyDescent="0.3">
      <c r="A90" t="str">
        <f>CONCATENATE('Paso 2'!A90,", ",'Paso 2'!B90,", ",'Paso 2'!C90,", ",'Paso 2'!D90,", PERU")</f>
        <v>AV. TODOS LOS SANTOS N° 405, CHOTA, CHOTA, CAJAMARCA, PERU</v>
      </c>
    </row>
    <row r="91" spans="1:1" x14ac:dyDescent="0.3">
      <c r="A91" t="str">
        <f>CONCATENATE('Paso 2'!A91,", ",'Paso 2'!B91,", ",'Paso 2'!C91,", ",'Paso 2'!D91,", PERU")</f>
        <v>JR. AMERICA N° 1016, CUTERVO, CUTERVO, CAJAMARCA, PERU</v>
      </c>
    </row>
    <row r="92" spans="1:1" x14ac:dyDescent="0.3">
      <c r="A92" t="str">
        <f>CONCATENATE('Paso 2'!A92,", ",'Paso 2'!B92,", ",'Paso 2'!C92,", ",'Paso 2'!D92,", PERU")</f>
        <v>AV. TODOS LOS SANTOS 403, CHOTA, CHOTA, CAJAMARCA, PERU</v>
      </c>
    </row>
    <row r="93" spans="1:1" x14ac:dyDescent="0.3">
      <c r="A93" t="str">
        <f>CONCATENATE('Paso 2'!A93,", ",'Paso 2'!B93,", ",'Paso 2'!C93,", ",'Paso 2'!D93,", PERU")</f>
        <v>JR. SANTA ROSA 107 CENTRO CUTERVO, CUTERVO, CUTERVO, CAJAMARCA, PERU</v>
      </c>
    </row>
    <row r="94" spans="1:1" x14ac:dyDescent="0.3">
      <c r="A94" t="str">
        <f>CONCATENATE('Paso 2'!A94,", ",'Paso 2'!B94,", ",'Paso 2'!C94,", ",'Paso 2'!D94,", PERU")</f>
        <v>CAL. COMERCIO 365, SAN LUIS DE LUCMA, CUTERVO, CAJAMARCA, PERU</v>
      </c>
    </row>
    <row r="95" spans="1:1" x14ac:dyDescent="0.3">
      <c r="A95" t="str">
        <f>CONCATENATE('Paso 2'!A95,", ",'Paso 2'!B95,", ",'Paso 2'!C95,", ",'Paso 2'!D95,", PERU")</f>
        <v>CAL. FRANCISCO BOLOGNESI SN (A 60 MTS DEL CENTRO DE SALUD), POMAHUACA, JAEN, CAJAMARCA, PERU</v>
      </c>
    </row>
    <row r="96" spans="1:1" x14ac:dyDescent="0.3">
      <c r="A96" t="str">
        <f>CONCATENATE('Paso 2'!A96,", ",'Paso 2'!B96,", ",'Paso 2'!C96,", ",'Paso 2'!D96,", PERU")</f>
        <v>CALLE ALAMEDA N° 111 CAS. CHIMBAN, CHIMBAN, CHOTA, CAJAMARCA, PERU</v>
      </c>
    </row>
    <row r="97" spans="1:1" x14ac:dyDescent="0.3">
      <c r="A97" t="str">
        <f>CONCATENATE('Paso 2'!A97,", ",'Paso 2'!B97,", ",'Paso 2'!C97,", ",'Paso 2'!D97,", PERU")</f>
        <v>JR. EL SOL 235, TACABAMBA, CHOTA, CAJAMARCA, PERU</v>
      </c>
    </row>
    <row r="98" spans="1:1" x14ac:dyDescent="0.3">
      <c r="A98" t="str">
        <f>CONCATENATE('Paso 2'!A98,", ",'Paso 2'!B98,", ",'Paso 2'!C98,", ",'Paso 2'!D98,", PERU")</f>
        <v>CAL. SANTA ROSA 314 , SAN JUAN DE CUTERVO, CUTERVO, CAJAMARCA, PERU</v>
      </c>
    </row>
    <row r="99" spans="1:1" x14ac:dyDescent="0.3">
      <c r="A99" t="str">
        <f>CONCATENATE('Paso 2'!A99,", ",'Paso 2'!B99,", ",'Paso 2'!C99,", ",'Paso 2'!D99,", PERU")</f>
        <v>AV. TUPAC AMARU 226 (1 CDRA DELL GRIFO PETROCENTRO BAMBAMARCA), BAMBAMARCA, HUALGAYOC, CAJAMARCA, PERU</v>
      </c>
    </row>
    <row r="100" spans="1:1" x14ac:dyDescent="0.3">
      <c r="A100" t="str">
        <f>CONCATENATE('Paso 2'!A100,", ",'Paso 2'!B100,", ",'Paso 2'!C100,", ",'Paso 2'!D100,", PERU")</f>
        <v>Ca.Concepción Goicochea SN(C.P Paccha - Frente a la Plaza de Armas del C.P La Paccha) , PACCHA, CHOTA, CAJAMARCA, PERU</v>
      </c>
    </row>
    <row r="101" spans="1:1" x14ac:dyDescent="0.3">
      <c r="A101" t="str">
        <f>CONCATENATE('Paso 2'!A101,", ",'Paso 2'!B101,", ",'Paso 2'!C101,", ",'Paso 2'!D101,", PERU")</f>
        <v>JR. JAIME DE MARTINEZ 116, BAMBAMARCA, HUALGAYOC, CAJAMARCA, PERU</v>
      </c>
    </row>
    <row r="102" spans="1:1" x14ac:dyDescent="0.3">
      <c r="A102" t="str">
        <f>CONCATENATE('Paso 2'!A102,", ",'Paso 2'!B102,", ",'Paso 2'!C102,", ",'Paso 2'!D102,", PERU")</f>
        <v>JR. TUPAC AMARU 144, HUAMBOS, CHOTA, CAJAMARCA, PERU</v>
      </c>
    </row>
    <row r="103" spans="1:1" x14ac:dyDescent="0.3">
      <c r="A103" t="str">
        <f>CONCATENATE('Paso 2'!A103,", ",'Paso 2'!B103,", ",'Paso 2'!C103,", ",'Paso 2'!D103,", PERU")</f>
        <v>AV. LAS MANZANAS S/N CENTRO POBLADO LUCMACUCHO LLAUCAN, BAMBAMARCA, HUALGAYOC, CAJAMARCA, PERU</v>
      </c>
    </row>
    <row r="104" spans="1:1" x14ac:dyDescent="0.3">
      <c r="A104" t="str">
        <f>CONCATENATE('Paso 2'!A104,", ",'Paso 2'!B104,", ",'Paso 2'!C104,", ",'Paso 2'!D104,", PERU")</f>
        <v>AV. SAN JUAN CDRA. 8 (NÚMERO DE SUMINISTRO 28472702), CUTERVO, CUTERVO, CAJAMARCA, PERU</v>
      </c>
    </row>
    <row r="105" spans="1:1" x14ac:dyDescent="0.3">
      <c r="A105" t="str">
        <f>CONCATENATE('Paso 2'!A105,", ",'Paso 2'!B105,", ",'Paso 2'!C105,", ",'Paso 2'!D105,", PERU")</f>
        <v>AV. COMERCIO Nº 157, LA RAMADA, CUTERVO, CAJAMARCA, PERU</v>
      </c>
    </row>
    <row r="106" spans="1:1" x14ac:dyDescent="0.3">
      <c r="A106" t="str">
        <f>CONCATENATE('Paso 2'!A106,", ",'Paso 2'!B106,", ",'Paso 2'!C106,", ",'Paso 2'!D106,", PERU")</f>
        <v>CAS. SALABAMBA 100 (TRAS DE LA IGLESIA DEL CASERIO CP SINCHIMACHE), CUTERVO, CUTERVO, CAJAMARCA, PERU</v>
      </c>
    </row>
    <row r="107" spans="1:1" x14ac:dyDescent="0.3">
      <c r="A107" t="str">
        <f>CONCATENATE('Paso 2'!A107,", ",'Paso 2'!B107,", ",'Paso 2'!C107,", ",'Paso 2'!D107,", PERU")</f>
        <v>CARR. AGUA AZUL - MZ.A SN CAS. AGUA AZUL, LA FLORIDA, SAN MIGUEL, CAJAMARCA, PERU</v>
      </c>
    </row>
    <row r="108" spans="1:1" x14ac:dyDescent="0.3">
      <c r="A108" t="str">
        <f>CONCATENATE('Paso 2'!A108,", ",'Paso 2'!B108,", ",'Paso 2'!C108,", ",'Paso 2'!D108,", PERU")</f>
        <v>PASAJE SANTA ROSA S/N (BLANCO INTENCIONAL) CENT PUCARA, PUCARA, JAEN, CAJAMARCA, PERU</v>
      </c>
    </row>
    <row r="109" spans="1:1" x14ac:dyDescent="0.3">
      <c r="A109" t="str">
        <f>CONCATENATE('Paso 2'!A109,", ",'Paso 2'!B109,", ",'Paso 2'!C109,", ",'Paso 2'!D109,", PERU")</f>
        <v>CAL. 18 DE AGOSTO S/N, CATACHE, SANTA CRUZ, CAJAMARCA, PERU</v>
      </c>
    </row>
    <row r="110" spans="1:1" x14ac:dyDescent="0.3">
      <c r="A110" t="str">
        <f>CONCATENATE('Paso 2'!A110,", ",'Paso 2'!B110,", ",'Paso 2'!C110,", ",'Paso 2'!D110,", PERU")</f>
        <v>CAL. 18 DE AGOSTO S/N, CATACHE, SANTA CRUZ, CAJAMARCA, PERU</v>
      </c>
    </row>
    <row r="111" spans="1:1" x14ac:dyDescent="0.3">
      <c r="A111" t="str">
        <f>CONCATENATE('Paso 2'!A111,", ",'Paso 2'!B111,", ",'Paso 2'!C111,", ",'Paso 2'!D111,", PERU")</f>
        <v>JR. COMERCIO S.N. (A 3 CUADRAS DE LA COMISARIA), CALLAYUC, CUTERVO, CAJAMARCA, PERU</v>
      </c>
    </row>
    <row r="112" spans="1:1" x14ac:dyDescent="0.3">
      <c r="A112" t="str">
        <f>CONCATENATE('Paso 2'!A112,", ",'Paso 2'!B112,", ",'Paso 2'!C112,", ",'Paso 2'!D112,", PERU")</f>
        <v>JR. TUPAC AMARU 105 SEC. CHOROS, CHOROS, CUTERVO, CAJAMARCA, PERU</v>
      </c>
    </row>
    <row r="113" spans="1:1" x14ac:dyDescent="0.3">
      <c r="A113" t="str">
        <f>CONCATENATE('Paso 2'!A113,", ",'Paso 2'!B113,", ",'Paso 2'!C113,", ",'Paso 2'!D113,", PERU")</f>
        <v>AVENIDA GENERAL CABREJOS S/N (REF. CRUCE AVENIDA CAJAMARCA), PULAN, SANTA CRUZ, CAJAMARCA, PERU</v>
      </c>
    </row>
    <row r="114" spans="1:1" x14ac:dyDescent="0.3">
      <c r="A114" t="str">
        <f>CONCATENATE('Paso 2'!A114,", ",'Paso 2'!B114,", ",'Paso 2'!C114,", ",'Paso 2'!D114,", PERU")</f>
        <v>CENTRO POBLADO EL VERDE S/N, CHALAMARCA, CHOTA, CAJAMARCA, PERU</v>
      </c>
    </row>
    <row r="115" spans="1:1" x14ac:dyDescent="0.3">
      <c r="A115" t="str">
        <f>CONCATENATE('Paso 2'!A115,", ",'Paso 2'!B115,", ",'Paso 2'!C115,", ",'Paso 2'!D115,", PERU")</f>
        <v>AV SANTA CLARA S/N - CP EL VERDE, CHALAMARCA, CHOTA, CAJAMARCA, PERU</v>
      </c>
    </row>
    <row r="116" spans="1:1" x14ac:dyDescent="0.3">
      <c r="A116" t="str">
        <f>CONCATENATE('Paso 2'!A116,", ",'Paso 2'!B116,", ",'Paso 2'!C116,", ",'Paso 2'!D116,", PERU")</f>
        <v>JR. CALLAO S/N, QUEROCOTILLO, CUTERVO, CAJAMARCA, PERU</v>
      </c>
    </row>
    <row r="117" spans="1:1" x14ac:dyDescent="0.3">
      <c r="A117" t="str">
        <f>CONCATENATE('Paso 2'!A117,", ",'Paso 2'!B117,", ",'Paso 2'!C117,", ",'Paso 2'!D117,", PERU")</f>
        <v>JR. COMERCIO ALTO S/N (COSTADO DE ESCUELA ANTIGUA), QUEROCOTILLO, CUTERVO, CAJAMARCA, PERU</v>
      </c>
    </row>
    <row r="118" spans="1:1" x14ac:dyDescent="0.3">
      <c r="A118" t="str">
        <f>CONCATENATE('Paso 2'!A118,", ",'Paso 2'!B118,", ",'Paso 2'!C118,", ",'Paso 2'!D118,", PERU")</f>
        <v>CPM CUTAXI REF (FRENTE A PARQUE PRINCIPAL), CONCHAN, CHOTA, CAJAMARCA, PERU</v>
      </c>
    </row>
    <row r="119" spans="1:1" x14ac:dyDescent="0.3">
      <c r="A119" t="str">
        <f>CONCATENATE('Paso 2'!A119,", ",'Paso 2'!B119,", ",'Paso 2'!C119,", ",'Paso 2'!D119,", PERU")</f>
        <v>AV. CAJAMARCA S/N (ALTURA DE OVALO LOS LEONES), CUTERVO, CUTERVO, CAJAMARCA, PERU</v>
      </c>
    </row>
    <row r="120" spans="1:1" x14ac:dyDescent="0.3">
      <c r="A120" t="str">
        <f>CONCATENATE('Paso 2'!A120,", ",'Paso 2'!B120,", ",'Paso 2'!C120,", ",'Paso 2'!D120,", PERU")</f>
        <v>AV. MARISCAL URETA N° 829, JAEN, JAEN, CAJAMARCA, PERU</v>
      </c>
    </row>
    <row r="121" spans="1:1" x14ac:dyDescent="0.3">
      <c r="A121" t="str">
        <f>CONCATENATE('Paso 2'!A121,", ",'Paso 2'!B121,", ",'Paso 2'!C121,", ",'Paso 2'!D121,", PERU")</f>
        <v>AV. LA COLMENA S/N, NANCHOC, SAN MIGUEL, CAJAMARCA, PERU</v>
      </c>
    </row>
    <row r="122" spans="1:1" x14ac:dyDescent="0.3">
      <c r="A122" t="str">
        <f>CONCATENATE('Paso 2'!A122,", ",'Paso 2'!B122,", ",'Paso 2'!C122,", ",'Paso 2'!D122,", PERU")</f>
        <v>MZ.A S/N SERUR AGUA AZUL LA FLORIDA, LA FLORIDA, SAN MIGUEL, CAJAMARCA, PERU</v>
      </c>
    </row>
    <row r="123" spans="1:1" x14ac:dyDescent="0.3">
      <c r="A123" t="str">
        <f>CONCATENATE('Paso 2'!A123,", ",'Paso 2'!B123,", ",'Paso 2'!C123,", ",'Paso 2'!D123,", PERU")</f>
        <v>P.J ROSAS NIETO S/N CENTRO CHOTA, CHOTA, CHOTA, CAJAMARCA, PERU</v>
      </c>
    </row>
    <row r="124" spans="1:1" x14ac:dyDescent="0.3">
      <c r="A124" t="str">
        <f>CONCATENATE('Paso 2'!A124,", ",'Paso 2'!B124,", ",'Paso 2'!C124,", ",'Paso 2'!D124,", PERU")</f>
        <v>CALLE GRAU N° 219 - CONCHAN, CONCHAN, CHOTA, CAJAMARCA, PERU</v>
      </c>
    </row>
    <row r="125" spans="1:1" x14ac:dyDescent="0.3">
      <c r="A125" t="str">
        <f>CONCATENATE('Paso 2'!A125,", ",'Paso 2'!B125,", ",'Paso 2'!C125,", ",'Paso 2'!D125,", PERU")</f>
        <v>JR. RAMON CASTILLA N° 816, BAMBAMARCA, HUALGAYOC, CAJAMARCA, PERU</v>
      </c>
    </row>
    <row r="126" spans="1:1" x14ac:dyDescent="0.3">
      <c r="A126" t="str">
        <f>CONCATENATE('Paso 2'!A126,", ",'Paso 2'!B126,", ",'Paso 2'!C126,", ",'Paso 2'!D126,", PERU")</f>
        <v>JR. MARÍA ELENA MEDINA 117, CUTERVO, CUTERVO, CAJAMARCA, PERU</v>
      </c>
    </row>
    <row r="127" spans="1:1" x14ac:dyDescent="0.3">
      <c r="A127" t="str">
        <f>CONCATENATE('Paso 2'!A127,", ",'Paso 2'!B127,", ",'Paso 2'!C127,", ",'Paso 2'!D127,", PERU")</f>
        <v>CHIPLE-CUTERVO KM 76 C.S LAGUNAS SN, CALLAYUC, CUTERVO, CAJAMARCA, PERU</v>
      </c>
    </row>
    <row r="128" spans="1:1" x14ac:dyDescent="0.3">
      <c r="A128" t="str">
        <f>CONCATENATE('Paso 2'!A128,", ",'Paso 2'!B128,", ",'Paso 2'!C128,", ",'Paso 2'!D128,", PERU")</f>
        <v>CAS. LAGUNAS S/N (REF KM 76 DE LA CARRETERA CHIPLE-CUTERVO ENTRADA AL PUEBLO SANTA CLARA), CALLAYUC, CUTERVO, CAJAMARCA, PERU</v>
      </c>
    </row>
    <row r="129" spans="1:1" x14ac:dyDescent="0.3">
      <c r="A129" t="str">
        <f>CONCATENATE('Paso 2'!A129,", ",'Paso 2'!B129,", ",'Paso 2'!C129,", ",'Paso 2'!D129,", PERU")</f>
        <v>AV. CIRCUNVALACION MZA. 1A LOTE. 1, NANCHOC, SAN MIGUEL, CAJAMARCA, PERU</v>
      </c>
    </row>
    <row r="130" spans="1:1" x14ac:dyDescent="0.3">
      <c r="A130" t="str">
        <f>CONCATENATE('Paso 2'!A130,", ",'Paso 2'!B130,", ",'Paso 2'!C130,", ",'Paso 2'!D130,", PERU")</f>
        <v>CAL. RAMON CASTILLA 40 , LA FLORIDA, SAN MIGUEL, CAJAMARCA, PERU</v>
      </c>
    </row>
    <row r="131" spans="1:1" x14ac:dyDescent="0.3">
      <c r="A131" t="str">
        <f>CONCATENATE('Paso 2'!A131,", ",'Paso 2'!B131,", ",'Paso 2'!C131,", ",'Paso 2'!D131,", PERU")</f>
        <v>JR. ANAXIMANDRO VEGA PROLONGACION SUR N° 162, CHOTA, CHOTA, CAJAMARCA, PERU</v>
      </c>
    </row>
    <row r="132" spans="1:1" x14ac:dyDescent="0.3">
      <c r="A132" t="str">
        <f>CONCATENATE('Paso 2'!A132,", ",'Paso 2'!B132,", ",'Paso 2'!C132,", ",'Paso 2'!D132,", PERU")</f>
        <v>AV. A Nº 256 SECTOR SANTA EMILIA, JAEN, JAEN, CAJAMARCA, PERU</v>
      </c>
    </row>
    <row r="133" spans="1:1" x14ac:dyDescent="0.3">
      <c r="A133" t="str">
        <f>CONCATENATE('Paso 2'!A133,", ",'Paso 2'!B133,", ",'Paso 2'!C133,", ",'Paso 2'!D133,", PERU")</f>
        <v>JR. RAMON CASTILLA N° 905 SEGUNDO PISO - CENTRO CUTERVO, CUTERVO, CUTERVO, CAJAMARCA, PERU</v>
      </c>
    </row>
    <row r="134" spans="1:1" x14ac:dyDescent="0.3">
      <c r="A134" t="str">
        <f>CONCATENATE('Paso 2'!A134,", ",'Paso 2'!B134,", ",'Paso 2'!C134,", ",'Paso 2'!D134,", PERU")</f>
        <v>JR. EDUCACION C.P. LA PUCARA, TACABAMBA, CHOTA, CAJAMARCA, PERU</v>
      </c>
    </row>
    <row r="135" spans="1:1" x14ac:dyDescent="0.3">
      <c r="A135" t="str">
        <f>CONCATENATE('Paso 2'!A135,", ",'Paso 2'!B135,", ",'Paso 2'!C135,", ",'Paso 2'!D135,", PERU")</f>
        <v>JR. COTORUMI 280, SANTA CRUZ, SANTA CRUZ, CAJAMARCA, PERU</v>
      </c>
    </row>
    <row r="136" spans="1:1" x14ac:dyDescent="0.3">
      <c r="A136" t="str">
        <f>CONCATENATE('Paso 2'!A136,", ",'Paso 2'!B136,", ",'Paso 2'!C136,", ",'Paso 2'!D136,", PERU")</f>
        <v>CAR. FERNANDO BELAUNDE TERRY KM. 167 (PUENTE DE CHAMAYA ENTRADA A CHONTALI) , CHOROS, CUTERVO, CAJAMARCA, PERU</v>
      </c>
    </row>
    <row r="137" spans="1:1" x14ac:dyDescent="0.3">
      <c r="A137" t="str">
        <f>CONCATENATE('Paso 2'!A137,", ",'Paso 2'!B137,", ",'Paso 2'!C137,", ",'Paso 2'!D137,", PERU")</f>
        <v>CAS. SAN JUAN DE CHIPLE S/N (SALIDA PARA CUTERVO 3PISOS MAT.NOBLE), CALLAYUC, CUTERVO, CAJAMARCA, PERU</v>
      </c>
    </row>
    <row r="138" spans="1:1" x14ac:dyDescent="0.3">
      <c r="A138" t="str">
        <f>CONCATENATE('Paso 2'!A138,", ",'Paso 2'!B138,", ",'Paso 2'!C138,", ",'Paso 2'!D138,", PERU")</f>
        <v>CAL. SAN JUAN BAUTISTA 120 (CERCA AL CENTRO EDUCATIVO 10308), LA RAMADA, CUTERVO, CAJAMARCA, PERU</v>
      </c>
    </row>
    <row r="139" spans="1:1" x14ac:dyDescent="0.3">
      <c r="A139" t="str">
        <f>CONCATENATE('Paso 2'!A139,", ",'Paso 2'!B139,", ",'Paso 2'!C139,", ",'Paso 2'!D139,", PERU")</f>
        <v>C.P EL PAGO, CUJILLO, CUTERVO, CAJAMARCA, PERU</v>
      </c>
    </row>
    <row r="140" spans="1:1" x14ac:dyDescent="0.3">
      <c r="A140" t="str">
        <f>CONCATENATE('Paso 2'!A140,", ",'Paso 2'!B140,", ",'Paso 2'!C140,", ",'Paso 2'!D140,", PERU")</f>
        <v>JR. MARISCAL CASTILLA 489, PACCHA, CHOTA, CAJAMARCA, PERU</v>
      </c>
    </row>
    <row r="141" spans="1:1" x14ac:dyDescent="0.3">
      <c r="A141" t="str">
        <f>CONCATENATE('Paso 2'!A141,", ",'Paso 2'!B141,", ",'Paso 2'!C141,", ",'Paso 2'!D141,", PERU")</f>
        <v>JR. TUPAC AMARU CRDA 1 (PARADERO A CHUCMAR. ALTURA CARRETERA CHOTA- TACABAMBA), TACABAMBA, CHOTA, CAJAMARCA, PERU</v>
      </c>
    </row>
    <row r="142" spans="1:1" x14ac:dyDescent="0.3">
      <c r="A142" t="str">
        <f>CONCATENATE('Paso 2'!A142,", ",'Paso 2'!B142,", ",'Paso 2'!C142,", ",'Paso 2'!D142,", PERU")</f>
        <v>CAL. YERBA SANTA BAJA C.P. YERBA SANTA BAJA 17, HUALGAYOC, HUALGAYOC, CAJAMARCA, PERU</v>
      </c>
    </row>
    <row r="143" spans="1:1" x14ac:dyDescent="0.3">
      <c r="A143" t="str">
        <f>CONCATENATE('Paso 2'!A143,", ",'Paso 2'!B143,", ",'Paso 2'!C143,", ",'Paso 2'!D143,", PERU")</f>
        <v>JR. CAJAMARCA 835 URB. SAN ISIDRO , CUTERVO, CUTERVO, CAJAMARCA, PERU</v>
      </c>
    </row>
    <row r="144" spans="1:1" x14ac:dyDescent="0.3">
      <c r="A144" t="str">
        <f>CONCATENATE('Paso 2'!A144,", ",'Paso 2'!B144,", ",'Paso 2'!C144,", ",'Paso 2'!D144,", PERU")</f>
        <v>PSJ. LAS BEGONIAS 154, JAEN, JAEN, CAJAMARCA, PERU</v>
      </c>
    </row>
    <row r="145" spans="1:1" x14ac:dyDescent="0.3">
      <c r="A145" t="str">
        <f>CONCATENATE('Paso 2'!A145,", ",'Paso 2'!B145,", ",'Paso 2'!C145,", ",'Paso 2'!D145,", PERU")</f>
        <v>JR. CARLOS FICHER S/N, CDRA 2, SOCOTA, CUTERVO, CAJAMARCA, PERU</v>
      </c>
    </row>
    <row r="146" spans="1:1" x14ac:dyDescent="0.3">
      <c r="A146" t="str">
        <f>CONCATENATE('Paso 2'!A146,", ",'Paso 2'!B146,", ",'Paso 2'!C146,", ",'Paso 2'!D146,", PERU")</f>
        <v>JR. CARLOS FICHER S/N, CDRA 2, SOCOTA, CUTERVO, CAJAMARCA, PERU</v>
      </c>
    </row>
    <row r="147" spans="1:1" x14ac:dyDescent="0.3">
      <c r="A147" t="str">
        <f>CONCATENATE('Paso 2'!A147,", ",'Paso 2'!B147,", ",'Paso 2'!C147,", ",'Paso 2'!D147,", PERU")</f>
        <v>CALLE LOS GIRASOLES - MZ H, SUB LOTE 08, SECTOR 1, REQUE, CHICLAYO, LAMBAYEQUE, PERU</v>
      </c>
    </row>
    <row r="148" spans="1:1" x14ac:dyDescent="0.3">
      <c r="A148" t="str">
        <f>CONCATENATE('Paso 2'!A148,", ",'Paso 2'!B148,", ",'Paso 2'!C148,", ",'Paso 2'!D148,", PERU")</f>
        <v>P.J SAN ANTONIO MZA G LOTE 13, OLMOS, LAMBAYEQUE, LAMBAYEQUE, PERU</v>
      </c>
    </row>
    <row r="149" spans="1:1" x14ac:dyDescent="0.3">
      <c r="A149" t="str">
        <f>CONCATENATE('Paso 2'!A149,", ",'Paso 2'!B149,", ",'Paso 2'!C149,", ",'Paso 2'!D149,", PERU")</f>
        <v>AV. JOSE QUIÑONES 416-URB. CAMPODONICO, MONSEFU, CHICLAYO, LAMBAYEQUE, PERU</v>
      </c>
    </row>
    <row r="150" spans="1:1" x14ac:dyDescent="0.3">
      <c r="A150" t="str">
        <f>CONCATENATE('Paso 2'!A150,", ",'Paso 2'!B150,", ",'Paso 2'!C150,", ",'Paso 2'!D150,", PERU")</f>
        <v>JOSE QUIÑONES N° 416 - URB. CAMPODONICO , PITIPO, FERREÑAFE, LAMBAYEQUE, PERU</v>
      </c>
    </row>
    <row r="151" spans="1:1" x14ac:dyDescent="0.3">
      <c r="A151" t="str">
        <f>CONCATENATE('Paso 2'!A151,", ",'Paso 2'!B151,", ",'Paso 2'!C151,", ",'Paso 2'!D151,", PERU")</f>
        <v>CALLE LAS MARGARITAS N° 527 - P.J. 09 DE OCTUBRE, MOTUPE, LAMBAYEQUE, LAMBAYEQUE, PERU</v>
      </c>
    </row>
    <row r="152" spans="1:1" x14ac:dyDescent="0.3">
      <c r="A152" t="str">
        <f>CONCATENATE('Paso 2'!A152,", ",'Paso 2'!B152,", ",'Paso 2'!C152,", ",'Paso 2'!D152,", PERU")</f>
        <v>CL INDEPENDENCIA NRO. 789 - PUEBLO JOVEN SAN ANTONIO, MOTUPE, LAMBAYEQUE, LAMBAYEQUE, PERU</v>
      </c>
    </row>
    <row r="153" spans="1:1" x14ac:dyDescent="0.3">
      <c r="A153" t="str">
        <f>CONCATENATE('Paso 2'!A153,", ",'Paso 2'!B153,", ",'Paso 2'!C153,", ",'Paso 2'!D153,", PERU")</f>
        <v>MZA. E LOTE. 23 P.J. SANTA TERESITA, JAYANCA, LAMBAYEQUE, LAMBAYEQUE, PERU</v>
      </c>
    </row>
    <row r="154" spans="1:1" x14ac:dyDescent="0.3">
      <c r="A154" t="str">
        <f>CONCATENATE('Paso 2'!A154,", ",'Paso 2'!B154,", ",'Paso 2'!C154,", ",'Paso 2'!D154,", PERU")</f>
        <v>JUAN FRANCISCO UGAZ Nº 100 PJ SUAZO, PICSI, CHICLAYO, LAMBAYEQUE, PERU</v>
      </c>
    </row>
    <row r="155" spans="1:1" x14ac:dyDescent="0.3">
      <c r="A155" t="str">
        <f>CONCATENATE('Paso 2'!A155,", ",'Paso 2'!B155,", ",'Paso 2'!C155,", ",'Paso 2'!D155,", PERU")</f>
        <v>CL. JUAN FRANCISCO UGAZ 100 P.J. SUAZO, SALAS, LAMBAYEQUE, LAMBAYEQUE, PERU</v>
      </c>
    </row>
    <row r="156" spans="1:1" x14ac:dyDescent="0.3">
      <c r="A156" t="str">
        <f>CONCATENATE('Paso 2'!A156,", ",'Paso 2'!B156,", ",'Paso 2'!C156,", ",'Paso 2'!D156,", PERU")</f>
        <v>AVENIDA PEDRO RUIZ GALLO 1637 CAMPODONICO, OLMOS, LAMBAYEQUE, LAMBAYEQUE, PERU</v>
      </c>
    </row>
    <row r="157" spans="1:1" x14ac:dyDescent="0.3">
      <c r="A157" t="str">
        <f>CONCATENATE('Paso 2'!A157,", ",'Paso 2'!B157,", ",'Paso 2'!C157,", ",'Paso 2'!D157,", PERU")</f>
        <v>CAL. POLONIA MZA. E LOTE 22 URB. SANTA ALEJANDRINA , OLMOS, LAMBAYEQUE, LAMBAYEQUE, PERU</v>
      </c>
    </row>
    <row r="158" spans="1:1" x14ac:dyDescent="0.3">
      <c r="A158" t="str">
        <f>CONCATENATE('Paso 2'!A158,", ",'Paso 2'!B158,", ",'Paso 2'!C158,", ",'Paso 2'!D158,", PERU")</f>
        <v>AV. ELVIRA GARCÍA Y GARCÍA N° 230 JOSE OLAYA, POMALCA, CHICLAYO, LAMBAYEQUE, PERU</v>
      </c>
    </row>
    <row r="159" spans="1:1" x14ac:dyDescent="0.3">
      <c r="A159" t="str">
        <f>CONCATENATE('Paso 2'!A159,", ",'Paso 2'!B159,", ",'Paso 2'!C159,", ",'Paso 2'!D159,", PERU")</f>
        <v>URB. DERRAMA MAGISTERIAL MZ. Z1 LOTE N°8, OLMOS, LAMBAYEQUE, LAMBAYEQUE, PERU</v>
      </c>
    </row>
    <row r="160" spans="1:1" x14ac:dyDescent="0.3">
      <c r="A160" t="str">
        <f>CONCATENATE('Paso 2'!A160,", ",'Paso 2'!B160,", ",'Paso 2'!C160,", ",'Paso 2'!D160,", PERU")</f>
        <v>SANTOS DUMONT N°170 PP.JJ. MURO, JOSE LEONARDO ORTIZ, CHICLAYO, LAMBAYEQUE, PERU</v>
      </c>
    </row>
    <row r="161" spans="1:1" x14ac:dyDescent="0.3">
      <c r="A161" t="str">
        <f>CONCATENATE('Paso 2'!A161,", ",'Paso 2'!B161,", ",'Paso 2'!C161,", ",'Paso 2'!D161,", PERU")</f>
        <v>PASAJE UNION N° 364, URB. EL PORVENIR, CHICLAYO, CHICLAYO, LAMBAYEQUE, PERU</v>
      </c>
    </row>
    <row r="162" spans="1:1" x14ac:dyDescent="0.3">
      <c r="A162" t="str">
        <f>CONCATENATE('Paso 2'!A162,", ",'Paso 2'!B162,", ",'Paso 2'!C162,", ",'Paso 2'!D162,", PERU")</f>
        <v>AV. HUMBOLT N° 905 P.J. LOPEZ ALBUJAR, TUMAN, CHICLAYO, LAMBAYEQUE, PERU</v>
      </c>
    </row>
    <row r="163" spans="1:1" x14ac:dyDescent="0.3">
      <c r="A163" t="str">
        <f>CONCATENATE('Paso 2'!A163,", ",'Paso 2'!B163,", ",'Paso 2'!C163,", ",'Paso 2'!D163,", PERU")</f>
        <v>CALLE LOS HERALDOS NEGROS N° 119 INT. A PP.JJ. CESAR VALLEJO, CHONGOYAPE, CHICLAYO, LAMBAYEQUE, PERU</v>
      </c>
    </row>
    <row r="164" spans="1:1" x14ac:dyDescent="0.3">
      <c r="A164" t="str">
        <f>CONCATENATE('Paso 2'!A164,", ",'Paso 2'!B164,", ",'Paso 2'!C164,", ",'Paso 2'!D164,", PERU")</f>
        <v>CALLE HUMBOLDT NRO. 343 P.J. SAN ANTONIO, LAMBAYEQUE, LAMBAYEQUE, LAMBAYEQUE, PERU</v>
      </c>
    </row>
    <row r="165" spans="1:1" x14ac:dyDescent="0.3">
      <c r="A165" t="str">
        <f>CONCATENATE('Paso 2'!A165,", ",'Paso 2'!B165,", ",'Paso 2'!C165,", ",'Paso 2'!D165,", PERU")</f>
        <v>CALLE LA PAZ N° 287 URB. REMIGIO SILVA, FERREÑAFE, FERREÑAFE, LAMBAYEQUE, PERU</v>
      </c>
    </row>
    <row r="166" spans="1:1" x14ac:dyDescent="0.3">
      <c r="A166" t="str">
        <f>CONCATENATE('Paso 2'!A166,", ",'Paso 2'!B166,", ",'Paso 2'!C166,", ",'Paso 2'!D166,", PERU")</f>
        <v>MZ. MI S/N EX FUNDO OQUENDO, PITIPO, FERREÑAFE, LAMBAYEQUE, PERU</v>
      </c>
    </row>
    <row r="167" spans="1:1" x14ac:dyDescent="0.3">
      <c r="A167" t="str">
        <f>CONCATENATE('Paso 2'!A167,", ",'Paso 2'!B167,", ",'Paso 2'!C167,", ",'Paso 2'!D167,", PERU")</f>
        <v>PASAJE LA LIBERTAD S/N LOTE 4 PJ RAMÓN CASTILLA, ILLIMO, LAMBAYEQUE, LAMBAYEQUE, PERU</v>
      </c>
    </row>
    <row r="168" spans="1:1" x14ac:dyDescent="0.3">
      <c r="A168" t="str">
        <f>CONCATENATE('Paso 2'!A168,", ",'Paso 2'!B168,", ",'Paso 2'!C168,", ",'Paso 2'!D168,", PERU")</f>
        <v>CA ATAHUALPA 1321, OLMOS, LAMBAYEQUE, LAMBAYEQUE, PERU</v>
      </c>
    </row>
    <row r="169" spans="1:1" x14ac:dyDescent="0.3">
      <c r="A169" t="str">
        <f>CONCATENATE('Paso 2'!A169,", ",'Paso 2'!B169,", ",'Paso 2'!C169,", ",'Paso 2'!D169,", PERU")</f>
        <v>CL. ATAHUALPA 1322, OLMOS, LAMBAYEQUE, LAMBAYEQUE, PERU</v>
      </c>
    </row>
    <row r="170" spans="1:1" x14ac:dyDescent="0.3">
      <c r="A170" t="str">
        <f>CONCATENATE('Paso 2'!A170,", ",'Paso 2'!B170,", ",'Paso 2'!C170,", ",'Paso 2'!D170,", PERU")</f>
        <v>AV. TUPAC AMARU N° 181 C.P. PAMPAGRANDE, CHICLAYO, CHICLAYO, LAMBAYEQUE, PERU</v>
      </c>
    </row>
    <row r="171" spans="1:1" x14ac:dyDescent="0.3">
      <c r="A171" t="str">
        <f>CONCATENATE('Paso 2'!A171,", ",'Paso 2'!B171,", ",'Paso 2'!C171,", ",'Paso 2'!D171,", PERU")</f>
        <v>CA. LORA Y LORA SN CENT CHONGOYAPE, CHICLAYO, CHICLAYO, LAMBAYEQUE, PERU</v>
      </c>
    </row>
    <row r="172" spans="1:1" x14ac:dyDescent="0.3">
      <c r="A172" t="str">
        <f>CONCATENATE('Paso 2'!A172,", ",'Paso 2'!B172,", ",'Paso 2'!C172,", ",'Paso 2'!D172,", PERU")</f>
        <v>AV. SIMON BOLIVAR 1537, OLMOS, LAMBAYEQUE, LAMBAYEQUE, PERU</v>
      </c>
    </row>
    <row r="173" spans="1:1" x14ac:dyDescent="0.3">
      <c r="A173" t="str">
        <f>CONCATENATE('Paso 2'!A173,", ",'Paso 2'!B173,", ",'Paso 2'!C173,", ",'Paso 2'!D173,", PERU")</f>
        <v>CALLE EL PORVENIR MZ A LOTE 1 CP CARNICHE BAJO 1 ETAPA, JOSE LEONARDO ORTIZ, CHICLAYO, LAMBAYEQUE, PERU</v>
      </c>
    </row>
    <row r="174" spans="1:1" x14ac:dyDescent="0.3">
      <c r="A174" t="str">
        <f>CONCATENATE('Paso 2'!A174,", ",'Paso 2'!B174,", ",'Paso 2'!C174,", ",'Paso 2'!D174,", PERU")</f>
        <v>CALLE MIGUEL GRAU N° 324, JOSE LEONARDO ORTIZ, CHICLAYO, LAMBAYEQUE, PERU</v>
      </c>
    </row>
    <row r="175" spans="1:1" x14ac:dyDescent="0.3">
      <c r="A175" t="str">
        <f>CONCATENATE('Paso 2'!A175,", ",'Paso 2'!B175,", ",'Paso 2'!C175,", ",'Paso 2'!D175,", PERU")</f>
        <v>CALLE GONZALES PRADA NRO. 503 , LAMBAYEQUE, LAMBAYEQUE, LAMBAYEQUE, PERU</v>
      </c>
    </row>
    <row r="176" spans="1:1" x14ac:dyDescent="0.3">
      <c r="A176" t="str">
        <f>CONCATENATE('Paso 2'!A176,", ",'Paso 2'!B176,", ",'Paso 2'!C176,", ",'Paso 2'!D176,", PERU")</f>
        <v>CALLE SAN MARTIN NRO.1133 P.J. SEÑOR DE LA JUSTICIA, PACORA, LAMBAYEQUE, LAMBAYEQUE, PERU</v>
      </c>
    </row>
    <row r="177" spans="1:1" x14ac:dyDescent="0.3">
      <c r="A177" t="str">
        <f>CONCATENATE('Paso 2'!A177,", ",'Paso 2'!B177,", ",'Paso 2'!C177,", ",'Paso 2'!D177,", PERU")</f>
        <v>AV. TACNA 1079 P.J. SAN JUAN BOSCO, CHICLAYO, CHICLAYO, LAMBAYEQUE, PERU</v>
      </c>
    </row>
    <row r="178" spans="1:1" x14ac:dyDescent="0.3">
      <c r="A178" t="str">
        <f>CONCATENATE('Paso 2'!A178,", ",'Paso 2'!B178,", ",'Paso 2'!C178,", ",'Paso 2'!D178,", PERU")</f>
        <v>CAL. ILO CENTRO 117, JOSE LEONARDO ORTIZ, CHICLAYO, LAMBAYEQUE, PERU</v>
      </c>
    </row>
    <row r="179" spans="1:1" x14ac:dyDescent="0.3">
      <c r="A179" t="str">
        <f>CONCATENATE('Paso 2'!A179,", ",'Paso 2'!B179,", ",'Paso 2'!C179,", ",'Paso 2'!D179,", PERU")</f>
        <v>CL. FRANCISCO GONZALES BURGA 217, CHICLAYO, CHICLAYO, LAMBAYEQUE, PERU</v>
      </c>
    </row>
    <row r="180" spans="1:1" x14ac:dyDescent="0.3">
      <c r="A180" t="str">
        <f>CONCATENATE('Paso 2'!A180,", ",'Paso 2'!B180,", ",'Paso 2'!C180,", ",'Paso 2'!D180,", PERU")</f>
        <v>CARR. PANAMERICANA 962 CENTRO ILLIMO, ETEN, CHICLAYO, LAMBAYEQUE, PERU</v>
      </c>
    </row>
    <row r="181" spans="1:1" x14ac:dyDescent="0.3">
      <c r="A181" t="str">
        <f>CONCATENATE('Paso 2'!A181,", ",'Paso 2'!B181,", ",'Paso 2'!C181,", ",'Paso 2'!D181,", PERU")</f>
        <v>CAL. PROGRESO 490, JOSE LEONARDO ORTIZ, CHICLAYO, LAMBAYEQUE, PERU</v>
      </c>
    </row>
    <row r="182" spans="1:1" x14ac:dyDescent="0.3">
      <c r="A182" t="str">
        <f>CONCATENATE('Paso 2'!A182,", ",'Paso 2'!B182,", ",'Paso 2'!C182,", ",'Paso 2'!D182,", PERU")</f>
        <v>CALLE BALTA N° 046, A UNA CUADRA DEL CENTRO DE SALUD, SALAS, LAMBAYEQUE, LAMBAYEQUE, PERU</v>
      </c>
    </row>
    <row r="183" spans="1:1" x14ac:dyDescent="0.3">
      <c r="A183" t="str">
        <f>CONCATENATE('Paso 2'!A183,", ",'Paso 2'!B183,", ",'Paso 2'!C183,", ",'Paso 2'!D183,", PERU")</f>
        <v>AV. JUAN MIGUEL BERNILLA S/N CP UYURPAMPA, MOTUPE, LAMBAYEQUE, LAMBAYEQUE, PERU</v>
      </c>
    </row>
    <row r="184" spans="1:1" x14ac:dyDescent="0.3">
      <c r="A184" t="str">
        <f>CONCATENATE('Paso 2'!A184,", ",'Paso 2'!B184,", ",'Paso 2'!C184,", ",'Paso 2'!D184,", PERU")</f>
        <v>CALLE 6 MZNA Z1 LOTE 105, JOSE LEONARDO ORTIZ, CHICLAYO, LAMBAYEQUE, PERU</v>
      </c>
    </row>
    <row r="185" spans="1:1" x14ac:dyDescent="0.3">
      <c r="A185" t="str">
        <f>CONCATENATE('Paso 2'!A185,", ",'Paso 2'!B185,", ",'Paso 2'!C185,", ",'Paso 2'!D185,", PERU")</f>
        <v>CAL. ELIAS AGUIRRE 695, PATAPO, CHICLAYO, LAMBAYEQUE, PERU</v>
      </c>
    </row>
    <row r="186" spans="1:1" x14ac:dyDescent="0.3">
      <c r="A186" t="str">
        <f>CONCATENATE('Paso 2'!A186,", ",'Paso 2'!B186,", ",'Paso 2'!C186,", ",'Paso 2'!D186,", PERU")</f>
        <v>MZ. A S/N CASERÍO EL ARENAL, JOSE LEONARDO ORTIZ, CHICLAYO, LAMBAYEQUE, PERU</v>
      </c>
    </row>
    <row r="187" spans="1:1" x14ac:dyDescent="0.3">
      <c r="A187" t="str">
        <f>CONCATENATE('Paso 2'!A187,", ",'Paso 2'!B187,", ",'Paso 2'!C187,", ",'Paso 2'!D187,", PERU")</f>
        <v>CA GRAU 893 , CHICLAYO, CHICLAYO, LAMBAYEQUE, PERU</v>
      </c>
    </row>
    <row r="188" spans="1:1" x14ac:dyDescent="0.3">
      <c r="A188" t="str">
        <f>CONCATENATE('Paso 2'!A188,", ",'Paso 2'!B188,", ",'Paso 2'!C188,", ",'Paso 2'!D188,", PERU")</f>
        <v>CALLE SANTA JUANITA N° 174 V SECTOR DE URRUNAGA, CHICLAYO, CHICLAYO, LAMBAYEQUE, PERU</v>
      </c>
    </row>
    <row r="189" spans="1:1" x14ac:dyDescent="0.3">
      <c r="A189" t="str">
        <f>CONCATENATE('Paso 2'!A189,", ",'Paso 2'!B189,", ",'Paso 2'!C189,", ",'Paso 2'!D189,", PERU")</f>
        <v>CAL. LOS EUCALIPTOS P.J. VILLA HERMOSA MZA. C LOTE. 18, CHICLAYO, CHICLAYO, LAMBAYEQUE, PERU</v>
      </c>
    </row>
    <row r="190" spans="1:1" x14ac:dyDescent="0.3">
      <c r="A190" t="str">
        <f>CONCATENATE('Paso 2'!A190,", ",'Paso 2'!B190,", ",'Paso 2'!C190,", ",'Paso 2'!D190,", PERU")</f>
        <v>AV. VENEZUELA 215, JOSE LEONARDO ORTIZ, CHICLAYO, LAMBAYEQUE, PERU</v>
      </c>
    </row>
    <row r="191" spans="1:1" x14ac:dyDescent="0.3">
      <c r="A191" t="str">
        <f>CONCATENATE('Paso 2'!A191,", ",'Paso 2'!B191,", ",'Paso 2'!C191,", ",'Paso 2'!D191,", PERU")</f>
        <v>ASENTAMIENTO HUMANO SAUL CANTORAL MZ I LOTE 15, JOSE LEONARDO ORTIZ, CHICLAYO, LAMBAYEQUE, PERU</v>
      </c>
    </row>
    <row r="192" spans="1:1" x14ac:dyDescent="0.3">
      <c r="A192" t="str">
        <f>CONCATENATE('Paso 2'!A192,", ",'Paso 2'!B192,", ",'Paso 2'!C192,", ",'Paso 2'!D192,", PERU")</f>
        <v>URB. SAUL CANTORAL MZA. E LOTE. 11 , CHICLAYO, CHICLAYO, LAMBAYEQUE, PERU</v>
      </c>
    </row>
    <row r="193" spans="1:1" x14ac:dyDescent="0.3">
      <c r="A193" t="str">
        <f>CONCATENATE('Paso 2'!A193,", ",'Paso 2'!B193,", ",'Paso 2'!C193,", ",'Paso 2'!D193,", PERU")</f>
        <v>CL SAN FELIPE N° 410 NUEVO SAN LORENZO, MOCHUMI, LAMBAYEQUE, LAMBAYEQUE, PERU</v>
      </c>
    </row>
    <row r="194" spans="1:1" x14ac:dyDescent="0.3">
      <c r="A194" t="str">
        <f>CONCATENATE('Paso 2'!A194,", ",'Paso 2'!B194,", ",'Paso 2'!C194,", ",'Paso 2'!D194,", PERU")</f>
        <v>CALLE LUIS HEYSEN N° 199 C.P. ENCARNACIÓN, PATAPO, CHICLAYO, LAMBAYEQUE, PERU</v>
      </c>
    </row>
    <row r="195" spans="1:1" x14ac:dyDescent="0.3">
      <c r="A195" t="str">
        <f>CONCATENATE('Paso 2'!A195,", ",'Paso 2'!B195,", ",'Paso 2'!C195,", ",'Paso 2'!D195,", PERU")</f>
        <v>MZA E LOTE 32 PP.JJ. VIRGEN DE GUADALUPE (POR LA DERRAMA MAGISTERIAL), SAÑA, CHICLAYO, LAMBAYEQUE, PERU</v>
      </c>
    </row>
    <row r="196" spans="1:1" x14ac:dyDescent="0.3">
      <c r="A196" t="str">
        <f>CONCATENATE('Paso 2'!A196,", ",'Paso 2'!B196,", ",'Paso 2'!C196,", ",'Paso 2'!D196,", PERU")</f>
        <v>MZA. V LOTE. 29 HABUR SALAMANCA (ENTRE CALLES SAN JOSE OBRERO Y MANUEL PARDO), JAYANCA, LAMBAYEQUE, LAMBAYEQUE, PERU</v>
      </c>
    </row>
    <row r="197" spans="1:1" x14ac:dyDescent="0.3">
      <c r="A197" t="str">
        <f>CONCATENATE('Paso 2'!A197,", ",'Paso 2'!B197,", ",'Paso 2'!C197,", ",'Paso 2'!D197,", PERU")</f>
        <v>CALLE HUASCAR N° 1135 A P.J URRUNAGA, JOSE LEONARDO ORTIZ, CHICLAYO, LAMBAYEQUE, PERU</v>
      </c>
    </row>
    <row r="198" spans="1:1" x14ac:dyDescent="0.3">
      <c r="A198" t="str">
        <f>CONCATENATE('Paso 2'!A198,", ",'Paso 2'!B198,", ",'Paso 2'!C198,", ",'Paso 2'!D198,", PERU")</f>
        <v>MZ B LOTE 11 SECTOR 3 AH VIRGEN DE GUADALUPE, JOSE LEONARDO ORTIZ, CHICLAYO, LAMBAYEQUE, PERU</v>
      </c>
    </row>
    <row r="199" spans="1:1" x14ac:dyDescent="0.3">
      <c r="A199" t="str">
        <f>CONCATENATE('Paso 2'!A199,", ",'Paso 2'!B199,", ",'Paso 2'!C199,", ",'Paso 2'!D199,", PERU")</f>
        <v>A.H JAVIER CASTRO II MZ H LOTE 5, TUCUME, LAMBAYEQUE, LAMBAYEQUE, PERU</v>
      </c>
    </row>
    <row r="200" spans="1:1" x14ac:dyDescent="0.3">
      <c r="A200" t="str">
        <f>CONCATENATE('Paso 2'!A200,", ",'Paso 2'!B200,", ",'Paso 2'!C200,", ",'Paso 2'!D200,", PERU")</f>
        <v>CL. SANTA ROSA MZ A LOTE 9 PJ VILLA EL TRIUNFO, PUEBLO NUEVO, FERREÑAFE, LAMBAYEQUE, PERU</v>
      </c>
    </row>
    <row r="201" spans="1:1" x14ac:dyDescent="0.3">
      <c r="A201" t="str">
        <f>CONCATENATE('Paso 2'!A201,", ",'Paso 2'!B201,", ",'Paso 2'!C201,", ",'Paso 2'!D201,", PERU")</f>
        <v>SAN ANTONIO 416, POMALCA, CHICLAYO, LAMBAYEQUE, PERU</v>
      </c>
    </row>
    <row r="202" spans="1:1" x14ac:dyDescent="0.3">
      <c r="A202" t="str">
        <f>CONCATENATE('Paso 2'!A202,", ",'Paso 2'!B202,", ",'Paso 2'!C202,", ",'Paso 2'!D202,", PERU")</f>
        <v>CALLE PARDO Y MIGUEL N° 379 URB. LATINA  , OLMOS, LAMBAYEQUE, LAMBAYEQUE, PERU</v>
      </c>
    </row>
    <row r="203" spans="1:1" x14ac:dyDescent="0.3">
      <c r="A203" t="str">
        <f>CONCATENATE('Paso 2'!A203,", ",'Paso 2'!B203,", ",'Paso 2'!C203,", ",'Paso 2'!D203,", PERU")</f>
        <v>CALLE GRAN CHIMU N° 108 P.J. JORGE CHAVEZ, MONSEFU, CHICLAYO, LAMBAYEQUE, PERU</v>
      </c>
    </row>
    <row r="204" spans="1:1" x14ac:dyDescent="0.3">
      <c r="A204" t="str">
        <f>CONCATENATE('Paso 2'!A204,", ",'Paso 2'!B204,", ",'Paso 2'!C204,", ",'Paso 2'!D204,", PERU")</f>
        <v>CALLE GRAN CHIMU NRO. 108 PP.JJ. JORGE CHAVEZ, OLMOS, LAMBAYEQUE, LAMBAYEQUE, PERU</v>
      </c>
    </row>
    <row r="205" spans="1:1" x14ac:dyDescent="0.3">
      <c r="A205" t="str">
        <f>CONCATENATE('Paso 2'!A205,", ",'Paso 2'!B205,", ",'Paso 2'!C205,", ",'Paso 2'!D205,", PERU")</f>
        <v>CALLE GRAN CHIMÚ N° 108 PJ. JORGE CHAVEZ, TUMAN, CHICLAYO, LAMBAYEQUE, PERU</v>
      </c>
    </row>
    <row r="206" spans="1:1" x14ac:dyDescent="0.3">
      <c r="A206" t="str">
        <f>CONCATENATE('Paso 2'!A206,", ",'Paso 2'!B206,", ",'Paso 2'!C206,", ",'Paso 2'!D206,", PERU")</f>
        <v>CALLE GRAN CHIMU NRO. 108 P.J. JORGE CHAVEZ, LA VICTORIA, CHICLAYO, LAMBAYEQUE, PERU</v>
      </c>
    </row>
    <row r="207" spans="1:1" x14ac:dyDescent="0.3">
      <c r="A207" t="str">
        <f>CONCATENATE('Paso 2'!A207,", ",'Paso 2'!B207,", ",'Paso 2'!C207,", ",'Paso 2'!D207,", PERU")</f>
        <v>CALLE GRAN CHIMU NRO. 108 PP.JJ. JORGE CHAVEZ, LA VICTORIA, CHICLAYO, LAMBAYEQUE, PERU</v>
      </c>
    </row>
    <row r="208" spans="1:1" x14ac:dyDescent="0.3">
      <c r="A208" t="str">
        <f>CONCATENATE('Paso 2'!A208,", ",'Paso 2'!B208,", ",'Paso 2'!C208,", ",'Paso 2'!D208,", PERU")</f>
        <v>PROLONGACION MEXICO OESTE Nº 901- P.J. MARIA PARADO DE BELLIDO, PIMENTEL, CHICLAYO, LAMBAYEQUE, PERU</v>
      </c>
    </row>
    <row r="209" spans="1:1" x14ac:dyDescent="0.3">
      <c r="A209" t="str">
        <f>CONCATENATE('Paso 2'!A209,", ",'Paso 2'!B209,", ",'Paso 2'!C209,", ",'Paso 2'!D209,", PERU")</f>
        <v>PARDO Y MIGUEL Nº 379, OYOTUN, CHICLAYO, LAMBAYEQUE, PERU</v>
      </c>
    </row>
    <row r="210" spans="1:1" x14ac:dyDescent="0.3">
      <c r="A210" t="str">
        <f>CONCATENATE('Paso 2'!A210,", ",'Paso 2'!B210,", ",'Paso 2'!C210,", ",'Paso 2'!D210,", PERU")</f>
        <v>CALLE PANAMA NRO. 1749, LAGUNAS, CHICLAYO, LAMBAYEQUE, PERU</v>
      </c>
    </row>
    <row r="211" spans="1:1" x14ac:dyDescent="0.3">
      <c r="A211" t="str">
        <f>CONCATENATE('Paso 2'!A211,", ",'Paso 2'!B211,", ",'Paso 2'!C211,", ",'Paso 2'!D211,", PERU")</f>
        <v>CALLE LAMBAYEQUE 199, SALAS, LAMBAYEQUE, LAMBAYEQUE, PERU</v>
      </c>
    </row>
    <row r="212" spans="1:1" x14ac:dyDescent="0.3">
      <c r="A212" t="str">
        <f>CONCATENATE('Paso 2'!A212,", ",'Paso 2'!B212,", ",'Paso 2'!C212,", ",'Paso 2'!D212,", PERU")</f>
        <v>P.J. SANTA LUCIA MZA. A LOTE. 10 (SAL. A FERREÑAFE, PASADO GRIFO ROSARIO), SANTA ROSA, CHICLAYO, LAMBAYEQUE, PERU</v>
      </c>
    </row>
    <row r="213" spans="1:1" x14ac:dyDescent="0.3">
      <c r="A213" t="str">
        <f>CONCATENATE('Paso 2'!A213,", ",'Paso 2'!B213,", ",'Paso 2'!C213,", ",'Paso 2'!D213,", PERU")</f>
        <v>AV. VICTOR RAUL HAYA DE LA TORRE N° 2396 MZ 1 LT 5 , PATAPO, CHICLAYO, LAMBAYEQUE, PERU</v>
      </c>
    </row>
    <row r="214" spans="1:1" x14ac:dyDescent="0.3">
      <c r="A214" t="str">
        <f>CONCATENATE('Paso 2'!A214,", ",'Paso 2'!B214,", ",'Paso 2'!C214,", ",'Paso 2'!D214,", PERU")</f>
        <v>CL DEMETRIO ACOSTA MZ 147 LOTE 36, PITIPO, FERREÑAFE, LAMBAYEQUE, PERU</v>
      </c>
    </row>
    <row r="215" spans="1:1" x14ac:dyDescent="0.3">
      <c r="A215" t="str">
        <f>CONCATENATE('Paso 2'!A215,", ",'Paso 2'!B215,", ",'Paso 2'!C215,", ",'Paso 2'!D215,", PERU")</f>
        <v>PJE. CORICANCHA 205, INT. M, MONSEFU, CHICLAYO, LAMBAYEQUE, PERU</v>
      </c>
    </row>
    <row r="216" spans="1:1" x14ac:dyDescent="0.3">
      <c r="A216" t="str">
        <f>CONCATENATE('Paso 2'!A216,", ",'Paso 2'!B216,", ",'Paso 2'!C216,", ",'Paso 2'!D216,", PERU")</f>
        <v>MZ. 36 LOTE 04 CHOSICA DEL NORTE, JOSE LEONARDO ORTIZ, CHICLAYO, LAMBAYEQUE, PERU</v>
      </c>
    </row>
    <row r="217" spans="1:1" x14ac:dyDescent="0.3">
      <c r="A217" t="str">
        <f>CONCATENATE('Paso 2'!A217,", ",'Paso 2'!B217,", ",'Paso 2'!C217,", ",'Paso 2'!D217,", PERU")</f>
        <v>MZ L 05 SECTOR RURAL-PUEBLO LIBRE, OYOTUN, CHICLAYO, LAMBAYEQUE, PERU</v>
      </c>
    </row>
    <row r="218" spans="1:1" x14ac:dyDescent="0.3">
      <c r="A218" t="str">
        <f>CONCATENATE('Paso 2'!A218,", ",'Paso 2'!B218,", ",'Paso 2'!C218,", ",'Paso 2'!D218,", PERU")</f>
        <v>CALLE VICTOR RAMIREZ S/N CP UCUPE, CHICLAYO, CHICLAYO, LAMBAYEQUE, PERU</v>
      </c>
    </row>
    <row r="219" spans="1:1" x14ac:dyDescent="0.3">
      <c r="A219" t="str">
        <f>CONCATENATE('Paso 2'!A219,", ",'Paso 2'!B219,", ",'Paso 2'!C219,", ",'Paso 2'!D219,", PERU")</f>
        <v>CAL. PROLONGACIÓN ANGEL GONZALES MZ. B LOTE 9 AA.HH. PEDRO RUIZ GALLO, JAYANCA, LAMBAYEQUE, LAMBAYEQUE, PERU</v>
      </c>
    </row>
    <row r="220" spans="1:1" x14ac:dyDescent="0.3">
      <c r="A220" t="str">
        <f>CONCATENATE('Paso 2'!A220,", ",'Paso 2'!B220,", ",'Paso 2'!C220,", ",'Paso 2'!D220,", PERU")</f>
        <v>CALLE EMILIANO NIÑO MZA H LOTE1 P.J. SAN MARTIN, CHICLAYO, CHICLAYO, LAMBAYEQUE, PERU</v>
      </c>
    </row>
    <row r="221" spans="1:1" x14ac:dyDescent="0.3">
      <c r="A221" t="str">
        <f>CONCATENATE('Paso 2'!A221,", ",'Paso 2'!B221,", ",'Paso 2'!C221,", ",'Paso 2'!D221,", PERU")</f>
        <v>JR. 22 DE OCTUBRE N° 1729, SAN JOSE, LAMBAYEQUE, LAMBAYEQUE, PERU</v>
      </c>
    </row>
    <row r="222" spans="1:1" x14ac:dyDescent="0.3">
      <c r="A222" t="str">
        <f>CONCATENATE('Paso 2'!A222,", ",'Paso 2'!B222,", ",'Paso 2'!C222,", ",'Paso 2'!D222,", PERU")</f>
        <v>CA LAS DUNAS S/N PPJJ SANTA ROSA, TUCUME, LAMBAYEQUE, LAMBAYEQUE, PERU</v>
      </c>
    </row>
    <row r="223" spans="1:1" x14ac:dyDescent="0.3">
      <c r="A223" t="str">
        <f>CONCATENATE('Paso 2'!A223,", ",'Paso 2'!B223,", ",'Paso 2'!C223,", ",'Paso 2'!D223,", PERU")</f>
        <v>JR. 22 DE OCTUBRE N° 1729 CENTRO CUTERVO, LA VICTORIA, CHICLAYO, LAMBAYEQUE, PERU</v>
      </c>
    </row>
    <row r="224" spans="1:1" x14ac:dyDescent="0.3">
      <c r="A224" t="str">
        <f>CONCATENATE('Paso 2'!A224,", ",'Paso 2'!B224,", ",'Paso 2'!C224,", ",'Paso 2'!D224,", PERU")</f>
        <v>CAL. LA MARINA URB. RAMON CASTILLA 331 (EN LA RECTA DEL INST ISATEC), OYOTUN, CHICLAYO, LAMBAYEQUE, PERU</v>
      </c>
    </row>
    <row r="225" spans="1:1" x14ac:dyDescent="0.3">
      <c r="A225" t="str">
        <f>CONCATENATE('Paso 2'!A225,", ",'Paso 2'!B225,", ",'Paso 2'!C225,", ",'Paso 2'!D225,", PERU")</f>
        <v>CALLE SAN ANTONIO N° 427 - PP.JJ. SAN MARTIN, INCAHUASI, FERREÑAFE, LAMBAYEQUE, PERU</v>
      </c>
    </row>
    <row r="226" spans="1:1" x14ac:dyDescent="0.3">
      <c r="A226" t="str">
        <f>CONCATENATE('Paso 2'!A226,", ",'Paso 2'!B226,", ",'Paso 2'!C226,", ",'Paso 2'!D226,", PERU")</f>
        <v>CA. 28 DE JULIO 679, TUMAN, CHICLAYO, LAMBAYEQUE, PERU</v>
      </c>
    </row>
    <row r="227" spans="1:1" x14ac:dyDescent="0.3">
      <c r="A227" t="str">
        <f>CONCATENATE('Paso 2'!A227,", ",'Paso 2'!B227,", ",'Paso 2'!C227,", ",'Paso 2'!D227,", PERU")</f>
        <v>MZ A LOTE S/N CASERIO SOLECAPE, PITIPO, FERREÑAFE, LAMBAYEQUE, PERU</v>
      </c>
    </row>
    <row r="228" spans="1:1" x14ac:dyDescent="0.3">
      <c r="A228" t="str">
        <f>CONCATENATE('Paso 2'!A228,", ",'Paso 2'!B228,", ",'Paso 2'!C228,", ",'Paso 2'!D228,", PERU")</f>
        <v>PASAJE BOLIVAR Nº 359, OLMOS, LAMBAYEQUE, LAMBAYEQUE, PERU</v>
      </c>
    </row>
    <row r="229" spans="1:1" x14ac:dyDescent="0.3">
      <c r="A229" t="str">
        <f>CONCATENATE('Paso 2'!A229,", ",'Paso 2'!B229,", ",'Paso 2'!C229,", ",'Paso 2'!D229,", PERU")</f>
        <v>AV. CENTENARIO N° 342, ETEN, CHICLAYO, LAMBAYEQUE, PERU</v>
      </c>
    </row>
    <row r="230" spans="1:1" x14ac:dyDescent="0.3">
      <c r="A230" t="str">
        <f>CONCATENATE('Paso 2'!A230,", ",'Paso 2'!B230,", ",'Paso 2'!C230,", ",'Paso 2'!D230,", PERU")</f>
        <v>PP.JJ SAN JOSE MONSEFU MZ K LOTE 2, FERREÑAFE, FERREÑAFE, LAMBAYEQUE, PERU</v>
      </c>
    </row>
    <row r="231" spans="1:1" x14ac:dyDescent="0.3">
      <c r="A231" t="str">
        <f>CONCATENATE('Paso 2'!A231,", ",'Paso 2'!B231,", ",'Paso 2'!C231,", ",'Paso 2'!D231,", PERU")</f>
        <v>AV. TAHUANTINSUYO N° 303, TUCUME, LAMBAYEQUE, LAMBAYEQUE, PERU</v>
      </c>
    </row>
    <row r="232" spans="1:1" x14ac:dyDescent="0.3">
      <c r="A232" t="str">
        <f>CONCATENATE('Paso 2'!A232,", ",'Paso 2'!B232,", ",'Paso 2'!C232,", ",'Paso 2'!D232,", PERU")</f>
        <v>CAL. CRISTO REY CAS. CASA BLANCA 48, POMALCA, CHICLAYO, LAMBAYEQUE, PERU</v>
      </c>
    </row>
    <row r="233" spans="1:1" x14ac:dyDescent="0.3">
      <c r="A233" t="str">
        <f>CONCATENATE('Paso 2'!A233,", ",'Paso 2'!B233,", ",'Paso 2'!C233,", ",'Paso 2'!D233,", PERU")</f>
        <v>AV. LOS INCAS MZ D LTE 15 A.H LOS ARENALES CENTRO, PACORA, LAMBAYEQUE, LAMBAYEQUE, PERU</v>
      </c>
    </row>
    <row r="234" spans="1:1" x14ac:dyDescent="0.3">
      <c r="A234" t="str">
        <f>CONCATENATE('Paso 2'!A234,", ",'Paso 2'!B234,", ",'Paso 2'!C234,", ",'Paso 2'!D234,", PERU")</f>
        <v>CAL. TRES DE DICIEMBRE NRO.349 - UPIS CRUZ DE CHALPON, OYOTUN, CHICLAYO, LAMBAYEQUE, PERU</v>
      </c>
    </row>
    <row r="235" spans="1:1" x14ac:dyDescent="0.3">
      <c r="A235" t="str">
        <f>CONCATENATE('Paso 2'!A235,", ",'Paso 2'!B235,", ",'Paso 2'!C235,", ",'Paso 2'!D235,", PERU")</f>
        <v>CAL. TRES DE DICIEMBRE NRO.349 - UPIS CRUZ DE CHALPON, CHICLAYO, CHICLAYO, LAMBAYEQUE, PERU</v>
      </c>
    </row>
    <row r="236" spans="1:1" x14ac:dyDescent="0.3">
      <c r="A236" t="str">
        <f>CONCATENATE('Paso 2'!A236,", ",'Paso 2'!B236,", ",'Paso 2'!C236,", ",'Paso 2'!D236,", PERU")</f>
        <v>CALLE ISMAEL VALIENTE 234 SANCHEZ CERRO, CHICLAYO, CHICLAYO, LAMBAYEQUE, PERU</v>
      </c>
    </row>
    <row r="237" spans="1:1" x14ac:dyDescent="0.3">
      <c r="A237" t="str">
        <f>CONCATENATE('Paso 2'!A237,", ",'Paso 2'!B237,", ",'Paso 2'!C237,", ",'Paso 2'!D237,", PERU")</f>
        <v>CALLE SAN JOSE N° 501, PIMENTEL, CHICLAYO, LAMBAYEQUE, PERU</v>
      </c>
    </row>
    <row r="238" spans="1:1" x14ac:dyDescent="0.3">
      <c r="A238" t="str">
        <f>CONCATENATE('Paso 2'!A238,", ",'Paso 2'!B238,", ",'Paso 2'!C238,", ",'Paso 2'!D238,", PERU")</f>
        <v>LOTIZACION ASCENCIO MZ 1 LT 1 SECTOR SANTA JULIA, LAMBAYEQUE, LAMBAYEQUE, LAMBAYEQUE, PERU</v>
      </c>
    </row>
    <row r="239" spans="1:1" x14ac:dyDescent="0.3">
      <c r="A239" t="str">
        <f>CONCATENATE('Paso 2'!A239,", ",'Paso 2'!B239,", ",'Paso 2'!C239,", ",'Paso 2'!D239,", PERU")</f>
        <v>AV. MIRAFLORES MZ A LOTE S CAS, TONGORRAPE, LAMBAYEQUE, LAMBAYEQUE, LAMBAYEQUE, PERU</v>
      </c>
    </row>
    <row r="240" spans="1:1" x14ac:dyDescent="0.3">
      <c r="A240" t="str">
        <f>CONCATENATE('Paso 2'!A240,", ",'Paso 2'!B240,", ",'Paso 2'!C240,", ",'Paso 2'!D240,", PERU")</f>
        <v>CASERIO PLAYA DE CASCAJAL S/N, LAMBAYEQUE, LAMBAYEQUE, LAMBAYEQUE, PERU</v>
      </c>
    </row>
    <row r="241" spans="1:1" x14ac:dyDescent="0.3">
      <c r="A241" t="str">
        <f>CONCATENATE('Paso 2'!A241,", ",'Paso 2'!B241,", ",'Paso 2'!C241,", ",'Paso 2'!D241,", PERU")</f>
        <v>CALLE SANTO DOMINGO N° 613, JOSE LEONARDO ORTIZ, CHICLAYO, LAMBAYEQUE, PERU</v>
      </c>
    </row>
    <row r="242" spans="1:1" x14ac:dyDescent="0.3">
      <c r="A242" t="str">
        <f>CONCATENATE('Paso 2'!A242,", ",'Paso 2'!B242,", ",'Paso 2'!C242,", ",'Paso 2'!D242,", PERU")</f>
        <v>MZ. A SN SERUR CALLEJON CASCAJAL C.P. LA ESTANCIA, MOTUPE, LAMBAYEQUE, LAMBAYEQUE, PERU</v>
      </c>
    </row>
    <row r="243" spans="1:1" x14ac:dyDescent="0.3">
      <c r="A243" t="str">
        <f>CONCATENATE('Paso 2'!A243,", ",'Paso 2'!B243,", ",'Paso 2'!C243,", ",'Paso 2'!D243,", PERU")</f>
        <v>CALLE TACNA MZ. Z1 LT 26, OLMOS, LAMBAYEQUE, LAMBAYEQUE, PERU</v>
      </c>
    </row>
    <row r="244" spans="1:1" x14ac:dyDescent="0.3">
      <c r="A244" t="str">
        <f>CONCATENATE('Paso 2'!A244,", ",'Paso 2'!B244,", ",'Paso 2'!C244,", ",'Paso 2'!D244,", PERU")</f>
        <v>CALLE MIGUEL GRAU 812 - CERCADO, REQUE, CHICLAYO, LAMBAYEQUE, PERU</v>
      </c>
    </row>
    <row r="245" spans="1:1" x14ac:dyDescent="0.3">
      <c r="A245" t="str">
        <f>CONCATENATE('Paso 2'!A245,", ",'Paso 2'!B245,", ",'Paso 2'!C245,", ",'Paso 2'!D245,", PERU")</f>
        <v>C.P. M. INSCULAS S/N (AL FRENTE DE LA IGLESIA LAS ASAMBLEAS), CHICLAYO, CHICLAYO, LAMBAYEQUE, PERU</v>
      </c>
    </row>
    <row r="246" spans="1:1" x14ac:dyDescent="0.3">
      <c r="A246" t="str">
        <f>CONCATENATE('Paso 2'!A246,", ",'Paso 2'!B246,", ",'Paso 2'!C246,", ",'Paso 2'!D246,", PERU")</f>
        <v>CASERIO CERRO DE FALLA S/N, OLMOS, LAMBAYEQUE, LAMBAYEQUE, PERU</v>
      </c>
    </row>
    <row r="247" spans="1:1" x14ac:dyDescent="0.3">
      <c r="A247" t="str">
        <f>CONCATENATE('Paso 2'!A247,", ",'Paso 2'!B247,", ",'Paso 2'!C247,", ",'Paso 2'!D247,", PERU")</f>
        <v>CAS. LAS NORIAS . (A 10 KM DE LA CIUDAD DE OLMOS), PUEBLO NUEVO, FERREÑAFE, LAMBAYEQUE, PERU</v>
      </c>
    </row>
    <row r="248" spans="1:1" x14ac:dyDescent="0.3">
      <c r="A248" t="str">
        <f>CONCATENATE('Paso 2'!A248,", ",'Paso 2'!B248,", ",'Paso 2'!C248,", ",'Paso 2'!D248,", PERU")</f>
        <v>CALLE ATAHUALPA SN CUADRA 11, LAMBAYEQUE, LAMBAYEQUE, LAMBAYEQUE, PERU</v>
      </c>
    </row>
    <row r="249" spans="1:1" x14ac:dyDescent="0.3">
      <c r="A249" t="str">
        <f>CONCATENATE('Paso 2'!A249,", ",'Paso 2'!B249,", ",'Paso 2'!C249,", ",'Paso 2'!D249,", PERU")</f>
        <v>C.P. EL PUENTE S/N (AL LADO DEL COLEGIO), FERREÑAFE, FERREÑAFE, LAMBAYEQUE, PERU</v>
      </c>
    </row>
    <row r="250" spans="1:1" x14ac:dyDescent="0.3">
      <c r="A250" t="str">
        <f>CONCATENATE('Paso 2'!A250,", ",'Paso 2'!B250,", ",'Paso 2'!C250,", ",'Paso 2'!D250,", PERU")</f>
        <v>CALLE ALFONSO UGARTE MZ 47 LTE 06 P.J STA ISABEL , CAYALTI, CHICLAYO, LAMBAYEQUE, PERU</v>
      </c>
    </row>
    <row r="251" spans="1:1" x14ac:dyDescent="0.3">
      <c r="A251" t="str">
        <f>CONCATENATE('Paso 2'!A251,", ",'Paso 2'!B251,", ",'Paso 2'!C251,", ",'Paso 2'!D251,", PERU")</f>
        <v>CA SAN MARTIN S/N PPJJ SANTA ANA, JOSE LEONARDO ORTIZ, CHICLAYO, LAMBAYEQUE, PERU</v>
      </c>
    </row>
    <row r="252" spans="1:1" x14ac:dyDescent="0.3">
      <c r="A252" t="str">
        <f>CONCATENATE('Paso 2'!A252,", ",'Paso 2'!B252,", ",'Paso 2'!C252,", ",'Paso 2'!D252,", PERU")</f>
        <v>CARRETERA PANAMERICANA S/N SECTOR RURAL LA PILCA 1, POMALCA, CHICLAYO, LAMBAYEQUE, PERU</v>
      </c>
    </row>
    <row r="253" spans="1:1" x14ac:dyDescent="0.3">
      <c r="A253" t="str">
        <f>CONCATENATE('Paso 2'!A253,", ",'Paso 2'!B253,", ",'Paso 2'!C253,", ",'Paso 2'!D253,", PERU")</f>
        <v>CALLE SANTO DOMINGO N° 353 OLMOS, POMALCA, CHICLAYO, LAMBAYEQUE, PERU</v>
      </c>
    </row>
    <row r="254" spans="1:1" x14ac:dyDescent="0.3">
      <c r="A254" t="str">
        <f>CONCATENATE('Paso 2'!A254,", ",'Paso 2'!B254,", ",'Paso 2'!C254,", ",'Paso 2'!D254,", PERU")</f>
        <v>CASERIO EL ESPINAL S/N, INCAHUASI, FERREÑAFE, LAMBAYEQUE, PERU</v>
      </c>
    </row>
    <row r="255" spans="1:1" x14ac:dyDescent="0.3">
      <c r="A255" t="str">
        <f>CONCATENATE('Paso 2'!A255,", ",'Paso 2'!B255,", ",'Paso 2'!C255,", ",'Paso 2'!D255,", PERU")</f>
        <v>AV. TARAPACA N° 240, JOSE LEONARDO ORTIZ, CHICLAYO, LAMBAYEQUE, PERU</v>
      </c>
    </row>
    <row r="256" spans="1:1" x14ac:dyDescent="0.3">
      <c r="A256" t="str">
        <f>CONCATENATE('Paso 2'!A256,", ",'Paso 2'!B256,", ",'Paso 2'!C256,", ",'Paso 2'!D256,", PERU")</f>
        <v>MZ."A" 00007 CASERIO CHILCAL ALTO S/N, SAÑA, CHICLAYO, LAMBAYEQUE, PERU</v>
      </c>
    </row>
    <row r="257" spans="1:1" x14ac:dyDescent="0.3">
      <c r="A257" t="str">
        <f>CONCATENATE('Paso 2'!A257,", ",'Paso 2'!B257,", ",'Paso 2'!C257,", ",'Paso 2'!D257,", PERU")</f>
        <v>AV. SAN MARTIN 424, CHICLAYO, CHICLAYO, LAMBAYEQUE, PERU</v>
      </c>
    </row>
    <row r="258" spans="1:1" x14ac:dyDescent="0.3">
      <c r="A258" t="str">
        <f>CONCATENATE('Paso 2'!A258,", ",'Paso 2'!B258,", ",'Paso 2'!C258,", ",'Paso 2'!D258,", PERU")</f>
        <v>MZ A LOTE S/N SECTOR RURAL EL PROGRESO- CARRETERA LA FLORIDA, JOSE LEONARDO ORTIZ, CHICLAYO, LAMBAYEQUE, PERU</v>
      </c>
    </row>
    <row r="259" spans="1:1" x14ac:dyDescent="0.3">
      <c r="A259" t="str">
        <f>CONCATENATE('Paso 2'!A259,", ",'Paso 2'!B259,", ",'Paso 2'!C259,", ",'Paso 2'!D259,", PERU")</f>
        <v>- REF CASERIO PUEBLO VIEJO, CHONGOYAPE, CHICLAYO, LAMBAYEQUE, PERU</v>
      </c>
    </row>
    <row r="260" spans="1:1" x14ac:dyDescent="0.3">
      <c r="A260" t="str">
        <f>CONCATENATE('Paso 2'!A260,", ",'Paso 2'!B260,", ",'Paso 2'!C260,", ",'Paso 2'!D260,", PERU")</f>
        <v>AV. SAN PABLO Nº 133 , CHONGOYAPE, CHICLAYO, LAMBAYEQUE, PERU</v>
      </c>
    </row>
    <row r="261" spans="1:1" x14ac:dyDescent="0.3">
      <c r="A261" t="str">
        <f>CONCATENATE('Paso 2'!A261,", ",'Paso 2'!B261,", ",'Paso 2'!C261,", ",'Paso 2'!D261,", PERU")</f>
        <v>CALLE ALAN GARCIA MZ C LOTE 17 SEC RURAL POSOPE ALTO, CHONGOYAPE, CHICLAYO, LAMBAYEQUE, PERU</v>
      </c>
    </row>
    <row r="262" spans="1:1" x14ac:dyDescent="0.3">
      <c r="A262" t="str">
        <f>CONCATENATE('Paso 2'!A262,", ",'Paso 2'!B262,", ",'Paso 2'!C262,", ",'Paso 2'!D262,", PERU")</f>
        <v>MZ K LOTE 7 CPM LA CRIA, CHICLAYO, CHICLAYO, LAMBAYEQUE, PERU</v>
      </c>
    </row>
    <row r="263" spans="1:1" x14ac:dyDescent="0.3">
      <c r="A263" t="str">
        <f>CONCATENATE('Paso 2'!A263,", ",'Paso 2'!B263,", ",'Paso 2'!C263,", ",'Paso 2'!D263,", PERU")</f>
        <v>CASERIO LA CANTERAS, TUCUME, LAMBAYEQUE, LAMBAYEQUE, PERU</v>
      </c>
    </row>
    <row r="264" spans="1:1" x14ac:dyDescent="0.3">
      <c r="A264" t="str">
        <f>CONCATENATE('Paso 2'!A264,", ",'Paso 2'!B264,", ",'Paso 2'!C264,", ",'Paso 2'!D264,", PERU")</f>
        <v>CALLE ALAMEDA N° 10 POSOPE ALTO, LAGUNAS, CHICLAYO, LAMBAYEQUE, PERU</v>
      </c>
    </row>
    <row r="265" spans="1:1" x14ac:dyDescent="0.3">
      <c r="A265" t="str">
        <f>CONCATENATE('Paso 2'!A265,", ",'Paso 2'!B265,", ",'Paso 2'!C265,", ",'Paso 2'!D265,", PERU")</f>
        <v>CAL. ACEQUIA S-N (POR LA GALLERA), SANTA ROSA, CHICLAYO, LAMBAYEQUE, PERU</v>
      </c>
    </row>
    <row r="266" spans="1:1" x14ac:dyDescent="0.3">
      <c r="A266" t="str">
        <f>CONCATENATE('Paso 2'!A266,", ",'Paso 2'!B266,", ",'Paso 2'!C266,", ",'Paso 2'!D266,", PERU")</f>
        <v>VISTA FLORIDA 119-B, OYOTUN, CHICLAYO, LAMBAYEQUE, PERU</v>
      </c>
    </row>
    <row r="267" spans="1:1" x14ac:dyDescent="0.3">
      <c r="A267" t="str">
        <f>CONCATENATE('Paso 2'!A267,", ",'Paso 2'!B267,", ",'Paso 2'!C267,", ",'Paso 2'!D267,", PERU")</f>
        <v>MZ A LOTE 36 URB LA PRADERA , SANTA ROSA, CHICLAYO, LAMBAYEQUE, PERU</v>
      </c>
    </row>
    <row r="268" spans="1:1" x14ac:dyDescent="0.3">
      <c r="A268" t="str">
        <f>CONCATENATE('Paso 2'!A268,", ",'Paso 2'!B268,", ",'Paso 2'!C268,", ",'Paso 2'!D268,", PERU")</f>
        <v>A.H. VIRGEN DE FATIMA MZA. O LOTE. 18, SANTA ROSA, CHICLAYO, LAMBAYEQUE, PERU</v>
      </c>
    </row>
    <row r="269" spans="1:1" x14ac:dyDescent="0.3">
      <c r="A269" t="str">
        <f>CONCATENATE('Paso 2'!A269,", ",'Paso 2'!B269,", ",'Paso 2'!C269,", ",'Paso 2'!D269,", PERU")</f>
        <v>CALLE LUIS HEYSEN N° 208, LAMBAYEQUE, LAMBAYEQUE, LAMBAYEQUE, PERU</v>
      </c>
    </row>
    <row r="270" spans="1:1" x14ac:dyDescent="0.3">
      <c r="A270" t="str">
        <f>CONCATENATE('Paso 2'!A270,", ",'Paso 2'!B270,", ",'Paso 2'!C270,", ",'Paso 2'!D270,", PERU")</f>
        <v>AV. INCAHUASI N° 236 - CASERIO LA TRAPOSA, TUCUME, LAMBAYEQUE, LAMBAYEQUE, PERU</v>
      </c>
    </row>
    <row r="271" spans="1:1" x14ac:dyDescent="0.3">
      <c r="A271" t="str">
        <f>CONCATENATE('Paso 2'!A271,", ",'Paso 2'!B271,", ",'Paso 2'!C271,", ",'Paso 2'!D271,", PERU")</f>
        <v>AV. INCAHUASI NRO. 179 C.P. EL DESAGUADERO, TUCUME, LAMBAYEQUE, LAMBAYEQUE, PERU</v>
      </c>
    </row>
    <row r="272" spans="1:1" x14ac:dyDescent="0.3">
      <c r="A272" t="str">
        <f>CONCATENATE('Paso 2'!A272,", ",'Paso 2'!B272,", ",'Paso 2'!C272,", ",'Paso 2'!D272,", PERU")</f>
        <v>CAL. LA CONSTRUCCION SN. BATANGRANDE, MORROPE, LAMBAYEQUE, LAMBAYEQUE, PERU</v>
      </c>
    </row>
    <row r="273" spans="1:1" x14ac:dyDescent="0.3">
      <c r="A273" t="str">
        <f>CONCATENATE('Paso 2'!A273,", ",'Paso 2'!B273,", ",'Paso 2'!C273,", ",'Paso 2'!D273,", PERU")</f>
        <v>CASERIO LA ZARANDA, CHONGOYAPE, CHICLAYO, LAMBAYEQUE, PERU</v>
      </c>
    </row>
    <row r="274" spans="1:1" x14ac:dyDescent="0.3">
      <c r="A274" t="str">
        <f>CONCATENATE('Paso 2'!A274,", ",'Paso 2'!B274,", ",'Paso 2'!C274,", ",'Paso 2'!D274,", PERU")</f>
        <v>CAL. 24 DE JUNIO SALTUR 538, PATAPO, CHICLAYO, LAMBAYEQUE, PERU</v>
      </c>
    </row>
    <row r="275" spans="1:1" x14ac:dyDescent="0.3">
      <c r="A275" t="str">
        <f>CONCATENATE('Paso 2'!A275,", ",'Paso 2'!B275,", ",'Paso 2'!C275,", ",'Paso 2'!D275,", PERU")</f>
        <v>AV. SAN MARTIN S/N MZ. J LOTE 06, CHICLAYO, CHICLAYO, LAMBAYEQUE, PERU</v>
      </c>
    </row>
    <row r="276" spans="1:1" x14ac:dyDescent="0.3">
      <c r="A276" t="str">
        <f>CONCATENATE('Paso 2'!A276,", ",'Paso 2'!B276,", ",'Paso 2'!C276,", ",'Paso 2'!D276,", PERU")</f>
        <v>MZ. 102 0008 CENTRO POMALCA 9 DE OCTUBRE, JOSE LEONARDO ORTIZ, CHICLAYO, LAMBAYEQUE, PERU</v>
      </c>
    </row>
    <row r="277" spans="1:1" x14ac:dyDescent="0.3">
      <c r="A277" t="str">
        <f>CONCATENATE('Paso 2'!A277,", ",'Paso 2'!B277,", ",'Paso 2'!C277,", ",'Paso 2'!D277,", PERU")</f>
        <v>AV. APOLINARIO SALCEDO MZ. K LT. 15 CP. SAN BORJA, JOSE LEONARDO ORTIZ, CHICLAYO, LAMBAYEQUE, PERU</v>
      </c>
    </row>
    <row r="278" spans="1:1" x14ac:dyDescent="0.3">
      <c r="A278" t="str">
        <f>CONCATENATE('Paso 2'!A278,", ",'Paso 2'!B278,", ",'Paso 2'!C278,", ",'Paso 2'!D278,", PERU")</f>
        <v>AV. APOLINARIO SALCEDO MZ. K LT. 15 CP. SAN BORJA, JOSE LEONARDO ORTIZ, CHICLAYO, LAMBAYEQUE, PERU</v>
      </c>
    </row>
    <row r="279" spans="1:1" x14ac:dyDescent="0.3">
      <c r="A279" t="str">
        <f>CONCATENATE('Paso 2'!A279,", ",'Paso 2'!B279,", ",'Paso 2'!C279,", ",'Paso 2'!D279,", PERU")</f>
        <v>MZ. 68 LT. 13 CENTRO DE POMALCA, JOSE LEONARDO ORTIZ, CHICLAYO, LAMBAYEQUE, PERU</v>
      </c>
    </row>
    <row r="280" spans="1:1" x14ac:dyDescent="0.3">
      <c r="A280" t="str">
        <f>CONCATENATE('Paso 2'!A280,", ",'Paso 2'!B280,", ",'Paso 2'!C280,", ",'Paso 2'!D280,", PERU")</f>
        <v>CAL. ALTO PERU NRO. 2 SECTOR LA LADRILLERA, JOSE LEONARDO ORTIZ, CHICLAYO, LAMBAYEQUE, PERU</v>
      </c>
    </row>
    <row r="281" spans="1:1" x14ac:dyDescent="0.3">
      <c r="A281" t="str">
        <f>CONCATENATE('Paso 2'!A281,", ",'Paso 2'!B281,", ",'Paso 2'!C281,", ",'Paso 2'!D281,", PERU")</f>
        <v>CAL. MIGUEL PASCO 296, PITIPO, FERREÑAFE, LAMBAYEQUE, PERU</v>
      </c>
    </row>
    <row r="282" spans="1:1" x14ac:dyDescent="0.3">
      <c r="A282" t="str">
        <f>CONCATENATE('Paso 2'!A282,", ",'Paso 2'!B282,", ",'Paso 2'!C282,", ",'Paso 2'!D282,", PERU")</f>
        <v>CAL. CASIMIRO CHUMAN 755, SALAS, LAMBAYEQUE, LAMBAYEQUE, PERU</v>
      </c>
    </row>
    <row r="283" spans="1:1" x14ac:dyDescent="0.3">
      <c r="A283" t="str">
        <f>CONCATENATE('Paso 2'!A283,", ",'Paso 2'!B283,", ",'Paso 2'!C283,", ",'Paso 2'!D283,", PERU")</f>
        <v>MANZANA B LOTE 1 AA.HH. LAS DELICIAS, MOCHUMI, LAMBAYEQUE, LAMBAYEQUE, PERU</v>
      </c>
    </row>
    <row r="284" spans="1:1" x14ac:dyDescent="0.3">
      <c r="A284" t="str">
        <f>CONCATENATE('Paso 2'!A284,", ",'Paso 2'!B284,", ",'Paso 2'!C284,", ",'Paso 2'!D284,", PERU")</f>
        <v>AA.HH. NUEVO REQUE, MZ. A LOTE 11, ILLIMO, LAMBAYEQUE, LAMBAYEQUE, PERU</v>
      </c>
    </row>
    <row r="285" spans="1:1" x14ac:dyDescent="0.3">
      <c r="A285" t="str">
        <f>CONCATENATE('Paso 2'!A285,", ",'Paso 2'!B285,", ",'Paso 2'!C285,", ",'Paso 2'!D285,", PERU")</f>
        <v>CAL. DOS DE MAYO 98, FERREÑAFE, FERREÑAFE, LAMBAYEQUE, PERU</v>
      </c>
    </row>
    <row r="286" spans="1:1" x14ac:dyDescent="0.3">
      <c r="A286" t="str">
        <f>CONCATENATE('Paso 2'!A286,", ",'Paso 2'!B286,", ",'Paso 2'!C286,", ",'Paso 2'!D286,", PERU")</f>
        <v>MZ. A. LOTE S.N. AA HH NUEVA CHITA ALTA, OLMOS, LAMBAYEQUE, LAMBAYEQUE, PERU</v>
      </c>
    </row>
    <row r="287" spans="1:1" x14ac:dyDescent="0.3">
      <c r="A287" t="str">
        <f>CONCATENATE('Paso 2'!A287,", ",'Paso 2'!B287,", ",'Paso 2'!C287,", ",'Paso 2'!D287,", PERU")</f>
        <v>CAS. EL SAUCE MZA. A , OLMOS, LAMBAYEQUE, LAMBAYEQUE, PERU</v>
      </c>
    </row>
    <row r="288" spans="1:1" x14ac:dyDescent="0.3">
      <c r="A288" t="str">
        <f>CONCATENATE('Paso 2'!A288,", ",'Paso 2'!B288,", ",'Paso 2'!C288,", ",'Paso 2'!D288,", PERU")</f>
        <v>CAL. ANDRES AVELINO CACERES MZA. 50 LOTE. 36 , CHONGOYAPE, CHICLAYO, LAMBAYEQUE, PERU</v>
      </c>
    </row>
    <row r="289" spans="1:1" x14ac:dyDescent="0.3">
      <c r="A289" t="str">
        <f>CONCATENATE('Paso 2'!A289,", ",'Paso 2'!B289,", ",'Paso 2'!C289,", ",'Paso 2'!D289,", PERU")</f>
        <v>CALLE JOSÉ GALÁN LÓPEZ 266. URB. EL PESCADOR, JOSE LEONARDO ORTIZ, CHICLAYO, LAMBAYEQUE, PERU</v>
      </c>
    </row>
    <row r="290" spans="1:1" x14ac:dyDescent="0.3">
      <c r="A290" t="str">
        <f>CONCATENATE('Paso 2'!A290,", ",'Paso 2'!B290,", ",'Paso 2'!C290,", ",'Paso 2'!D290,", PERU")</f>
        <v>CALLE 8 DE OCTUBRE Nº 351 MZ C LOTE 2, JOSE LEONARDO ORTIZ, CHICLAYO, LAMBAYEQUE, PERU</v>
      </c>
    </row>
    <row r="291" spans="1:1" x14ac:dyDescent="0.3">
      <c r="A291" t="str">
        <f>CONCATENATE('Paso 2'!A291,", ",'Paso 2'!B291,", ",'Paso 2'!C291,", ",'Paso 2'!D291,", PERU")</f>
        <v>CALLE AUGUSTO B. LEGUIA N° 1210 A.H. CIUDAD DEL PESCADOR, POMALCA, CHICLAYO, LAMBAYEQUE, PERU</v>
      </c>
    </row>
    <row r="292" spans="1:1" x14ac:dyDescent="0.3">
      <c r="A292" t="str">
        <f>CONCATENATE('Paso 2'!A292,", ",'Paso 2'!B292,", ",'Paso 2'!C292,", ",'Paso 2'!D292,", PERU")</f>
        <v>CA. ESTEBAN PALMA CUADRA 2 SN, MORROPE, LAMBAYEQUE, LAMBAYEQUE, PERU</v>
      </c>
    </row>
    <row r="293" spans="1:1" x14ac:dyDescent="0.3">
      <c r="A293" t="str">
        <f>CONCATENATE('Paso 2'!A293,", ",'Paso 2'!B293,", ",'Paso 2'!C293,", ",'Paso 2'!D293,", PERU")</f>
        <v>CALLE CRISTIAN BARNARD 304 URB LOS BALSARES, ILLIMO, LAMBAYEQUE, LAMBAYEQUE, PERU</v>
      </c>
    </row>
    <row r="294" spans="1:1" x14ac:dyDescent="0.3">
      <c r="A294" t="str">
        <f>CONCATENATE('Paso 2'!A294,", ",'Paso 2'!B294,", ",'Paso 2'!C294,", ",'Paso 2'!D294,", PERU")</f>
        <v>CALLE REAL Nº 462, JOSE LEONARDO ORTIZ, CHICLAYO, LAMBAYEQUE, PERU</v>
      </c>
    </row>
    <row r="295" spans="1:1" x14ac:dyDescent="0.3">
      <c r="A295" t="str">
        <f>CONCATENATE('Paso 2'!A295,", ",'Paso 2'!B295,", ",'Paso 2'!C295,", ",'Paso 2'!D295,", PERU")</f>
        <v>CALLE REAL 709 CERCADO, JOSE LEONARDO ORTIZ, CHICLAYO, LAMBAYEQUE, PERU</v>
      </c>
    </row>
    <row r="296" spans="1:1" x14ac:dyDescent="0.3">
      <c r="A296" t="str">
        <f>CONCATENATE('Paso 2'!A296,", ",'Paso 2'!B296,", ",'Paso 2'!C296,", ",'Paso 2'!D296,", PERU")</f>
        <v>CALLE SAN MARCELO 360 CENTRO, PUCALA, CHICLAYO, LAMBAYEQUE, PERU</v>
      </c>
    </row>
    <row r="297" spans="1:1" x14ac:dyDescent="0.3">
      <c r="A297" t="str">
        <f>CONCATENATE('Paso 2'!A297,", ",'Paso 2'!B297,", ",'Paso 2'!C297,", ",'Paso 2'!D297,", PERU")</f>
        <v>CASERIO SAN BERNARDINO S/N, CHICLAYO, CHICLAYO, LAMBAYEQUE, PERU</v>
      </c>
    </row>
    <row r="298" spans="1:1" x14ac:dyDescent="0.3">
      <c r="A298" t="str">
        <f>CONCATENATE('Paso 2'!A298,", ",'Paso 2'!B298,", ",'Paso 2'!C298,", ",'Paso 2'!D298,", PERU")</f>
        <v>CAMPIÑA ZAPOTAL S/N, MOTUPE, LAMBAYEQUE, LAMBAYEQUE, PERU</v>
      </c>
    </row>
    <row r="299" spans="1:1" x14ac:dyDescent="0.3">
      <c r="A299" t="str">
        <f>CONCATENATE('Paso 2'!A299,", ",'Paso 2'!B299,", ",'Paso 2'!C299,", ",'Paso 2'!D299,", PERU")</f>
        <v>CALLE FEDERICO VILLARREAL Nº 891, MOTUPE, LAMBAYEQUE, LAMBAYEQUE, PERU</v>
      </c>
    </row>
    <row r="300" spans="1:1" x14ac:dyDescent="0.3">
      <c r="A300" t="str">
        <f>CONCATENATE('Paso 2'!A300,", ",'Paso 2'!B300,", ",'Paso 2'!C300,", ",'Paso 2'!D300,", PERU")</f>
        <v>PASAJE LA PINTADA 033 CASERIO TUCUME, PATAPO, CHICLAYO, LAMBAYEQUE, PERU</v>
      </c>
    </row>
    <row r="301" spans="1:1" x14ac:dyDescent="0.3">
      <c r="A301" t="str">
        <f>CONCATENATE('Paso 2'!A301,", ",'Paso 2'!B301,", ",'Paso 2'!C301,", ",'Paso 2'!D301,", PERU")</f>
        <v>CASERIO ¿LOS REYNOZOS II ETAPA- REFE. PREDIO N° 2743, MIRAFLORES, LIMA, LAMBAYEQUE, PERU</v>
      </c>
    </row>
    <row r="302" spans="1:1" x14ac:dyDescent="0.3">
      <c r="A302" t="str">
        <f>CONCATENATE('Paso 2'!A302,", ",'Paso 2'!B302,", ",'Paso 2'!C302,", ",'Paso 2'!D302,", PERU")</f>
        <v>BLOCK 7 - 717A, CHICLAYO, CHICLAYO, LAMBAYEQUE, PERU</v>
      </c>
    </row>
    <row r="303" spans="1:1" x14ac:dyDescent="0.3">
      <c r="A303" t="str">
        <f>CONCATENATE('Paso 2'!A303,", ",'Paso 2'!B303,", ",'Paso 2'!C303,", ",'Paso 2'!D303,", PERU")</f>
        <v>LOS ANDES MZ.F LOTE 01, MIRAFLORES, LIMA, LAMBAYEQUE, PERU</v>
      </c>
    </row>
    <row r="304" spans="1:1" x14ac:dyDescent="0.3">
      <c r="A304" t="str">
        <f>CONCATENATE('Paso 2'!A304,", ",'Paso 2'!B304,", ",'Paso 2'!C304,", ",'Paso 2'!D304,", PERU")</f>
        <v>MZ. 43 LOTE 03 SECTOR ACAPULCO, MIRAFLORES, LIMA, LAMBAYEQUE, PERU</v>
      </c>
    </row>
    <row r="305" spans="1:1" x14ac:dyDescent="0.3">
      <c r="A305" t="str">
        <f>CONCATENATE('Paso 2'!A305,", ",'Paso 2'!B305,", ",'Paso 2'!C305,", ",'Paso 2'!D305,", PERU")</f>
        <v>AV. DIAGONAL 380 OFICINA 201, LA VICTORIA, CHICLAYO, LAMBAYEQUE, PERU</v>
      </c>
    </row>
    <row r="306" spans="1:1" x14ac:dyDescent="0.3">
      <c r="A306" t="str">
        <f>CONCATENATE('Paso 2'!A306,", ",'Paso 2'!B306,", ",'Paso 2'!C306,", ",'Paso 2'!D306,", PERU")</f>
        <v>AV. DIAGONAL Nº 380 OF. 201, CHONGOYAPE, CHICLAYO, LAMBAYEQUE, PERU</v>
      </c>
    </row>
    <row r="307" spans="1:1" x14ac:dyDescent="0.3">
      <c r="A307" t="str">
        <f>CONCATENATE('Paso 2'!A307,", ",'Paso 2'!B307,", ",'Paso 2'!C307,", ",'Paso 2'!D307,", PERU")</f>
        <v>AV. DIAGONAL N° 380 OFICINA 201, MORROPE, LAMBAYEQUE, LAMBAYEQUE, PERU</v>
      </c>
    </row>
    <row r="308" spans="1:1" x14ac:dyDescent="0.3">
      <c r="A308" t="str">
        <f>CONCATENATE('Paso 2'!A308,", ",'Paso 2'!B308,", ",'Paso 2'!C308,", ",'Paso 2'!D308,", PERU")</f>
        <v>AV. COLONIAL N° 1907 INT.3 (DIRECCION SUMINITRO SUPERVISION), LIMA, LIMA, LIMA, PERU</v>
      </c>
    </row>
    <row r="309" spans="1:1" x14ac:dyDescent="0.3">
      <c r="A309" t="str">
        <f>CONCATENATE('Paso 2'!A309,", ",'Paso 2'!B309,", ",'Paso 2'!C309,", ",'Paso 2'!D309,", PERU")</f>
        <v>AV. COLONIAL NRO. 1907 INT. 3 (AV. COLONIAL 1907 TIENDA SECCION 3), LIMA, LIMA, LIMA, PERU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CD57-97FF-40FE-99F9-7A613E086F88}">
  <dimension ref="A1:A309"/>
  <sheetViews>
    <sheetView workbookViewId="0">
      <selection activeCell="A2" sqref="A2"/>
    </sheetView>
  </sheetViews>
  <sheetFormatPr baseColWidth="10" defaultRowHeight="14.4" x14ac:dyDescent="0.3"/>
  <cols>
    <col min="1" max="1" width="149.21875" bestFit="1" customWidth="1"/>
  </cols>
  <sheetData>
    <row r="1" spans="1:1" x14ac:dyDescent="0.3">
      <c r="A1" s="7" t="s">
        <v>3</v>
      </c>
    </row>
    <row r="2" spans="1:1" x14ac:dyDescent="0.3">
      <c r="A2" t="s">
        <v>2402</v>
      </c>
    </row>
    <row r="3" spans="1:1" x14ac:dyDescent="0.3">
      <c r="A3" t="s">
        <v>2403</v>
      </c>
    </row>
    <row r="4" spans="1:1" x14ac:dyDescent="0.3">
      <c r="A4" t="s">
        <v>2404</v>
      </c>
    </row>
    <row r="5" spans="1:1" x14ac:dyDescent="0.3">
      <c r="A5" t="s">
        <v>2405</v>
      </c>
    </row>
    <row r="6" spans="1:1" x14ac:dyDescent="0.3">
      <c r="A6" t="s">
        <v>2406</v>
      </c>
    </row>
    <row r="7" spans="1:1" x14ac:dyDescent="0.3">
      <c r="A7" t="s">
        <v>2407</v>
      </c>
    </row>
    <row r="8" spans="1:1" x14ac:dyDescent="0.3">
      <c r="A8" t="s">
        <v>2408</v>
      </c>
    </row>
    <row r="9" spans="1:1" x14ac:dyDescent="0.3">
      <c r="A9" t="s">
        <v>2409</v>
      </c>
    </row>
    <row r="10" spans="1:1" x14ac:dyDescent="0.3">
      <c r="A10" t="s">
        <v>2410</v>
      </c>
    </row>
    <row r="11" spans="1:1" x14ac:dyDescent="0.3">
      <c r="A11" t="s">
        <v>2411</v>
      </c>
    </row>
    <row r="12" spans="1:1" x14ac:dyDescent="0.3">
      <c r="A12" t="s">
        <v>2412</v>
      </c>
    </row>
    <row r="13" spans="1:1" x14ac:dyDescent="0.3">
      <c r="A13" t="s">
        <v>2413</v>
      </c>
    </row>
    <row r="14" spans="1:1" x14ac:dyDescent="0.3">
      <c r="A14" t="s">
        <v>2414</v>
      </c>
    </row>
    <row r="15" spans="1:1" x14ac:dyDescent="0.3">
      <c r="A15" t="s">
        <v>2415</v>
      </c>
    </row>
    <row r="16" spans="1:1" x14ac:dyDescent="0.3">
      <c r="A16" t="s">
        <v>2416</v>
      </c>
    </row>
    <row r="17" spans="1:1" x14ac:dyDescent="0.3">
      <c r="A17" t="s">
        <v>2417</v>
      </c>
    </row>
    <row r="18" spans="1:1" x14ac:dyDescent="0.3">
      <c r="A18" t="s">
        <v>2418</v>
      </c>
    </row>
    <row r="19" spans="1:1" x14ac:dyDescent="0.3">
      <c r="A19" t="s">
        <v>2419</v>
      </c>
    </row>
    <row r="20" spans="1:1" x14ac:dyDescent="0.3">
      <c r="A20" t="s">
        <v>2420</v>
      </c>
    </row>
    <row r="21" spans="1:1" x14ac:dyDescent="0.3">
      <c r="A21" t="s">
        <v>2421</v>
      </c>
    </row>
    <row r="22" spans="1:1" x14ac:dyDescent="0.3">
      <c r="A22" t="s">
        <v>2422</v>
      </c>
    </row>
    <row r="23" spans="1:1" x14ac:dyDescent="0.3">
      <c r="A23" t="s">
        <v>2423</v>
      </c>
    </row>
    <row r="24" spans="1:1" x14ac:dyDescent="0.3">
      <c r="A24" t="s">
        <v>2424</v>
      </c>
    </row>
    <row r="25" spans="1:1" x14ac:dyDescent="0.3">
      <c r="A25" t="s">
        <v>2425</v>
      </c>
    </row>
    <row r="26" spans="1:1" x14ac:dyDescent="0.3">
      <c r="A26" t="s">
        <v>2426</v>
      </c>
    </row>
    <row r="27" spans="1:1" x14ac:dyDescent="0.3">
      <c r="A27" t="s">
        <v>2427</v>
      </c>
    </row>
    <row r="28" spans="1:1" x14ac:dyDescent="0.3">
      <c r="A28" t="s">
        <v>2428</v>
      </c>
    </row>
    <row r="29" spans="1:1" x14ac:dyDescent="0.3">
      <c r="A29" t="s">
        <v>2429</v>
      </c>
    </row>
    <row r="30" spans="1:1" x14ac:dyDescent="0.3">
      <c r="A30" t="s">
        <v>2430</v>
      </c>
    </row>
    <row r="31" spans="1:1" x14ac:dyDescent="0.3">
      <c r="A31" t="s">
        <v>2431</v>
      </c>
    </row>
    <row r="32" spans="1:1" x14ac:dyDescent="0.3">
      <c r="A32" t="s">
        <v>2432</v>
      </c>
    </row>
    <row r="33" spans="1:1" x14ac:dyDescent="0.3">
      <c r="A33" t="s">
        <v>2433</v>
      </c>
    </row>
    <row r="34" spans="1:1" x14ac:dyDescent="0.3">
      <c r="A34" t="s">
        <v>2434</v>
      </c>
    </row>
    <row r="35" spans="1:1" x14ac:dyDescent="0.3">
      <c r="A35" t="s">
        <v>2435</v>
      </c>
    </row>
    <row r="36" spans="1:1" x14ac:dyDescent="0.3">
      <c r="A36" t="s">
        <v>2436</v>
      </c>
    </row>
    <row r="37" spans="1:1" x14ac:dyDescent="0.3">
      <c r="A37" t="s">
        <v>2437</v>
      </c>
    </row>
    <row r="38" spans="1:1" x14ac:dyDescent="0.3">
      <c r="A38" t="s">
        <v>2438</v>
      </c>
    </row>
    <row r="39" spans="1:1" x14ac:dyDescent="0.3">
      <c r="A39" t="s">
        <v>2439</v>
      </c>
    </row>
    <row r="40" spans="1:1" x14ac:dyDescent="0.3">
      <c r="A40" t="s">
        <v>2440</v>
      </c>
    </row>
    <row r="41" spans="1:1" x14ac:dyDescent="0.3">
      <c r="A41" t="s">
        <v>2441</v>
      </c>
    </row>
    <row r="42" spans="1:1" x14ac:dyDescent="0.3">
      <c r="A42" t="s">
        <v>2442</v>
      </c>
    </row>
    <row r="43" spans="1:1" x14ac:dyDescent="0.3">
      <c r="A43" t="s">
        <v>2443</v>
      </c>
    </row>
    <row r="44" spans="1:1" x14ac:dyDescent="0.3">
      <c r="A44" t="s">
        <v>2444</v>
      </c>
    </row>
    <row r="45" spans="1:1" x14ac:dyDescent="0.3">
      <c r="A45" t="s">
        <v>2445</v>
      </c>
    </row>
    <row r="46" spans="1:1" x14ac:dyDescent="0.3">
      <c r="A46" t="s">
        <v>2446</v>
      </c>
    </row>
    <row r="47" spans="1:1" x14ac:dyDescent="0.3">
      <c r="A47" t="s">
        <v>2447</v>
      </c>
    </row>
    <row r="48" spans="1:1" x14ac:dyDescent="0.3">
      <c r="A48" t="s">
        <v>2448</v>
      </c>
    </row>
    <row r="49" spans="1:1" x14ac:dyDescent="0.3">
      <c r="A49" t="s">
        <v>2449</v>
      </c>
    </row>
    <row r="50" spans="1:1" x14ac:dyDescent="0.3">
      <c r="A50" t="s">
        <v>2450</v>
      </c>
    </row>
    <row r="51" spans="1:1" x14ac:dyDescent="0.3">
      <c r="A51" t="s">
        <v>2451</v>
      </c>
    </row>
    <row r="52" spans="1:1" x14ac:dyDescent="0.3">
      <c r="A52" t="s">
        <v>2452</v>
      </c>
    </row>
    <row r="53" spans="1:1" x14ac:dyDescent="0.3">
      <c r="A53" t="s">
        <v>2453</v>
      </c>
    </row>
    <row r="54" spans="1:1" x14ac:dyDescent="0.3">
      <c r="A54" t="s">
        <v>2454</v>
      </c>
    </row>
    <row r="55" spans="1:1" x14ac:dyDescent="0.3">
      <c r="A55" t="s">
        <v>2455</v>
      </c>
    </row>
    <row r="56" spans="1:1" x14ac:dyDescent="0.3">
      <c r="A56" t="s">
        <v>2456</v>
      </c>
    </row>
    <row r="57" spans="1:1" x14ac:dyDescent="0.3">
      <c r="A57" t="s">
        <v>2457</v>
      </c>
    </row>
    <row r="58" spans="1:1" x14ac:dyDescent="0.3">
      <c r="A58" t="s">
        <v>2458</v>
      </c>
    </row>
    <row r="59" spans="1:1" x14ac:dyDescent="0.3">
      <c r="A59" t="s">
        <v>2459</v>
      </c>
    </row>
    <row r="60" spans="1:1" x14ac:dyDescent="0.3">
      <c r="A60" t="s">
        <v>2460</v>
      </c>
    </row>
    <row r="61" spans="1:1" x14ac:dyDescent="0.3">
      <c r="A61" t="s">
        <v>2461</v>
      </c>
    </row>
    <row r="62" spans="1:1" x14ac:dyDescent="0.3">
      <c r="A62" t="s">
        <v>2462</v>
      </c>
    </row>
    <row r="63" spans="1:1" x14ac:dyDescent="0.3">
      <c r="A63" t="s">
        <v>2463</v>
      </c>
    </row>
    <row r="64" spans="1:1" x14ac:dyDescent="0.3">
      <c r="A64" t="s">
        <v>2464</v>
      </c>
    </row>
    <row r="65" spans="1:1" x14ac:dyDescent="0.3">
      <c r="A65" t="s">
        <v>2465</v>
      </c>
    </row>
    <row r="66" spans="1:1" x14ac:dyDescent="0.3">
      <c r="A66" t="s">
        <v>2466</v>
      </c>
    </row>
    <row r="67" spans="1:1" x14ac:dyDescent="0.3">
      <c r="A67" t="s">
        <v>2467</v>
      </c>
    </row>
    <row r="68" spans="1:1" x14ac:dyDescent="0.3">
      <c r="A68" t="s">
        <v>2468</v>
      </c>
    </row>
    <row r="69" spans="1:1" x14ac:dyDescent="0.3">
      <c r="A69" t="s">
        <v>2469</v>
      </c>
    </row>
    <row r="70" spans="1:1" x14ac:dyDescent="0.3">
      <c r="A70" t="s">
        <v>2470</v>
      </c>
    </row>
    <row r="71" spans="1:1" x14ac:dyDescent="0.3">
      <c r="A71" t="s">
        <v>2471</v>
      </c>
    </row>
    <row r="72" spans="1:1" x14ac:dyDescent="0.3">
      <c r="A72" t="s">
        <v>2472</v>
      </c>
    </row>
    <row r="73" spans="1:1" x14ac:dyDescent="0.3">
      <c r="A73" t="s">
        <v>2473</v>
      </c>
    </row>
    <row r="74" spans="1:1" x14ac:dyDescent="0.3">
      <c r="A74" t="s">
        <v>2474</v>
      </c>
    </row>
    <row r="75" spans="1:1" x14ac:dyDescent="0.3">
      <c r="A75" t="s">
        <v>2475</v>
      </c>
    </row>
    <row r="76" spans="1:1" x14ac:dyDescent="0.3">
      <c r="A76" t="s">
        <v>2476</v>
      </c>
    </row>
    <row r="77" spans="1:1" x14ac:dyDescent="0.3">
      <c r="A77" t="s">
        <v>2477</v>
      </c>
    </row>
    <row r="78" spans="1:1" x14ac:dyDescent="0.3">
      <c r="A78" t="s">
        <v>2478</v>
      </c>
    </row>
    <row r="79" spans="1:1" x14ac:dyDescent="0.3">
      <c r="A79" t="s">
        <v>2479</v>
      </c>
    </row>
    <row r="80" spans="1:1" x14ac:dyDescent="0.3">
      <c r="A80" t="s">
        <v>2480</v>
      </c>
    </row>
    <row r="81" spans="1:1" x14ac:dyDescent="0.3">
      <c r="A81" t="s">
        <v>2481</v>
      </c>
    </row>
    <row r="82" spans="1:1" x14ac:dyDescent="0.3">
      <c r="A82" t="s">
        <v>2482</v>
      </c>
    </row>
    <row r="83" spans="1:1" x14ac:dyDescent="0.3">
      <c r="A83" t="s">
        <v>2483</v>
      </c>
    </row>
    <row r="84" spans="1:1" x14ac:dyDescent="0.3">
      <c r="A84" t="s">
        <v>2484</v>
      </c>
    </row>
    <row r="85" spans="1:1" x14ac:dyDescent="0.3">
      <c r="A85" t="s">
        <v>2485</v>
      </c>
    </row>
    <row r="86" spans="1:1" x14ac:dyDescent="0.3">
      <c r="A86" t="s">
        <v>2486</v>
      </c>
    </row>
    <row r="87" spans="1:1" x14ac:dyDescent="0.3">
      <c r="A87" t="s">
        <v>2487</v>
      </c>
    </row>
    <row r="88" spans="1:1" x14ac:dyDescent="0.3">
      <c r="A88" t="s">
        <v>2488</v>
      </c>
    </row>
    <row r="89" spans="1:1" x14ac:dyDescent="0.3">
      <c r="A89" t="s">
        <v>2489</v>
      </c>
    </row>
    <row r="90" spans="1:1" x14ac:dyDescent="0.3">
      <c r="A90" t="s">
        <v>2490</v>
      </c>
    </row>
    <row r="91" spans="1:1" x14ac:dyDescent="0.3">
      <c r="A91" t="s">
        <v>2491</v>
      </c>
    </row>
    <row r="92" spans="1:1" x14ac:dyDescent="0.3">
      <c r="A92" t="s">
        <v>2492</v>
      </c>
    </row>
    <row r="93" spans="1:1" x14ac:dyDescent="0.3">
      <c r="A93" t="s">
        <v>2493</v>
      </c>
    </row>
    <row r="94" spans="1:1" x14ac:dyDescent="0.3">
      <c r="A94" t="s">
        <v>2494</v>
      </c>
    </row>
    <row r="95" spans="1:1" x14ac:dyDescent="0.3">
      <c r="A95" t="s">
        <v>2495</v>
      </c>
    </row>
    <row r="96" spans="1:1" x14ac:dyDescent="0.3">
      <c r="A96" t="s">
        <v>2496</v>
      </c>
    </row>
    <row r="97" spans="1:1" x14ac:dyDescent="0.3">
      <c r="A97" t="s">
        <v>2497</v>
      </c>
    </row>
    <row r="98" spans="1:1" x14ac:dyDescent="0.3">
      <c r="A98" t="s">
        <v>2498</v>
      </c>
    </row>
    <row r="99" spans="1:1" x14ac:dyDescent="0.3">
      <c r="A99" t="s">
        <v>2499</v>
      </c>
    </row>
    <row r="100" spans="1:1" x14ac:dyDescent="0.3">
      <c r="A100" t="s">
        <v>2500</v>
      </c>
    </row>
    <row r="101" spans="1:1" x14ac:dyDescent="0.3">
      <c r="A101" t="s">
        <v>2501</v>
      </c>
    </row>
    <row r="102" spans="1:1" x14ac:dyDescent="0.3">
      <c r="A102" t="s">
        <v>2502</v>
      </c>
    </row>
    <row r="103" spans="1:1" x14ac:dyDescent="0.3">
      <c r="A103" t="s">
        <v>2503</v>
      </c>
    </row>
    <row r="104" spans="1:1" x14ac:dyDescent="0.3">
      <c r="A104" t="s">
        <v>2504</v>
      </c>
    </row>
    <row r="105" spans="1:1" x14ac:dyDescent="0.3">
      <c r="A105" t="s">
        <v>2505</v>
      </c>
    </row>
    <row r="106" spans="1:1" x14ac:dyDescent="0.3">
      <c r="A106" t="s">
        <v>2506</v>
      </c>
    </row>
    <row r="107" spans="1:1" x14ac:dyDescent="0.3">
      <c r="A107" t="s">
        <v>2507</v>
      </c>
    </row>
    <row r="108" spans="1:1" x14ac:dyDescent="0.3">
      <c r="A108" t="s">
        <v>2508</v>
      </c>
    </row>
    <row r="109" spans="1:1" x14ac:dyDescent="0.3">
      <c r="A109" t="s">
        <v>2509</v>
      </c>
    </row>
    <row r="110" spans="1:1" x14ac:dyDescent="0.3">
      <c r="A110" t="s">
        <v>2509</v>
      </c>
    </row>
    <row r="111" spans="1:1" x14ac:dyDescent="0.3">
      <c r="A111" t="s">
        <v>2510</v>
      </c>
    </row>
    <row r="112" spans="1:1" x14ac:dyDescent="0.3">
      <c r="A112" t="s">
        <v>2511</v>
      </c>
    </row>
    <row r="113" spans="1:1" x14ac:dyDescent="0.3">
      <c r="A113" t="s">
        <v>2512</v>
      </c>
    </row>
    <row r="114" spans="1:1" x14ac:dyDescent="0.3">
      <c r="A114" t="s">
        <v>2513</v>
      </c>
    </row>
    <row r="115" spans="1:1" x14ac:dyDescent="0.3">
      <c r="A115" t="s">
        <v>2514</v>
      </c>
    </row>
    <row r="116" spans="1:1" x14ac:dyDescent="0.3">
      <c r="A116" t="s">
        <v>2515</v>
      </c>
    </row>
    <row r="117" spans="1:1" x14ac:dyDescent="0.3">
      <c r="A117" t="s">
        <v>2516</v>
      </c>
    </row>
    <row r="118" spans="1:1" x14ac:dyDescent="0.3">
      <c r="A118" t="s">
        <v>2517</v>
      </c>
    </row>
    <row r="119" spans="1:1" x14ac:dyDescent="0.3">
      <c r="A119" t="s">
        <v>2518</v>
      </c>
    </row>
    <row r="120" spans="1:1" x14ac:dyDescent="0.3">
      <c r="A120" t="s">
        <v>2519</v>
      </c>
    </row>
    <row r="121" spans="1:1" x14ac:dyDescent="0.3">
      <c r="A121" t="s">
        <v>2520</v>
      </c>
    </row>
    <row r="122" spans="1:1" x14ac:dyDescent="0.3">
      <c r="A122" t="s">
        <v>2521</v>
      </c>
    </row>
    <row r="123" spans="1:1" x14ac:dyDescent="0.3">
      <c r="A123" t="s">
        <v>2522</v>
      </c>
    </row>
    <row r="124" spans="1:1" x14ac:dyDescent="0.3">
      <c r="A124" t="s">
        <v>2523</v>
      </c>
    </row>
    <row r="125" spans="1:1" x14ac:dyDescent="0.3">
      <c r="A125" t="s">
        <v>2524</v>
      </c>
    </row>
    <row r="126" spans="1:1" x14ac:dyDescent="0.3">
      <c r="A126" t="s">
        <v>2525</v>
      </c>
    </row>
    <row r="127" spans="1:1" x14ac:dyDescent="0.3">
      <c r="A127" t="s">
        <v>2526</v>
      </c>
    </row>
    <row r="128" spans="1:1" x14ac:dyDescent="0.3">
      <c r="A128" t="s">
        <v>2527</v>
      </c>
    </row>
    <row r="129" spans="1:1" x14ac:dyDescent="0.3">
      <c r="A129" t="s">
        <v>2528</v>
      </c>
    </row>
    <row r="130" spans="1:1" x14ac:dyDescent="0.3">
      <c r="A130" t="s">
        <v>2529</v>
      </c>
    </row>
    <row r="131" spans="1:1" x14ac:dyDescent="0.3">
      <c r="A131" t="s">
        <v>2530</v>
      </c>
    </row>
    <row r="132" spans="1:1" x14ac:dyDescent="0.3">
      <c r="A132" t="s">
        <v>2531</v>
      </c>
    </row>
    <row r="133" spans="1:1" x14ac:dyDescent="0.3">
      <c r="A133" t="s">
        <v>2532</v>
      </c>
    </row>
    <row r="134" spans="1:1" x14ac:dyDescent="0.3">
      <c r="A134" t="s">
        <v>2533</v>
      </c>
    </row>
    <row r="135" spans="1:1" x14ac:dyDescent="0.3">
      <c r="A135" t="s">
        <v>2534</v>
      </c>
    </row>
    <row r="136" spans="1:1" x14ac:dyDescent="0.3">
      <c r="A136" t="s">
        <v>2535</v>
      </c>
    </row>
    <row r="137" spans="1:1" x14ac:dyDescent="0.3">
      <c r="A137" t="s">
        <v>2536</v>
      </c>
    </row>
    <row r="138" spans="1:1" x14ac:dyDescent="0.3">
      <c r="A138" t="s">
        <v>2537</v>
      </c>
    </row>
    <row r="139" spans="1:1" x14ac:dyDescent="0.3">
      <c r="A139" t="s">
        <v>2538</v>
      </c>
    </row>
    <row r="140" spans="1:1" x14ac:dyDescent="0.3">
      <c r="A140" t="s">
        <v>2539</v>
      </c>
    </row>
    <row r="141" spans="1:1" x14ac:dyDescent="0.3">
      <c r="A141" t="s">
        <v>2540</v>
      </c>
    </row>
    <row r="142" spans="1:1" x14ac:dyDescent="0.3">
      <c r="A142" t="s">
        <v>2541</v>
      </c>
    </row>
    <row r="143" spans="1:1" x14ac:dyDescent="0.3">
      <c r="A143" t="s">
        <v>2542</v>
      </c>
    </row>
    <row r="144" spans="1:1" x14ac:dyDescent="0.3">
      <c r="A144" t="s">
        <v>2543</v>
      </c>
    </row>
    <row r="145" spans="1:1" x14ac:dyDescent="0.3">
      <c r="A145" t="s">
        <v>2544</v>
      </c>
    </row>
    <row r="146" spans="1:1" x14ac:dyDescent="0.3">
      <c r="A146" t="s">
        <v>2544</v>
      </c>
    </row>
    <row r="147" spans="1:1" x14ac:dyDescent="0.3">
      <c r="A147" t="s">
        <v>2841</v>
      </c>
    </row>
    <row r="148" spans="1:1" x14ac:dyDescent="0.3">
      <c r="A148" t="s">
        <v>2842</v>
      </c>
    </row>
    <row r="149" spans="1:1" x14ac:dyDescent="0.3">
      <c r="A149" t="s">
        <v>2843</v>
      </c>
    </row>
    <row r="150" spans="1:1" x14ac:dyDescent="0.3">
      <c r="A150" t="s">
        <v>2844</v>
      </c>
    </row>
    <row r="151" spans="1:1" x14ac:dyDescent="0.3">
      <c r="A151" t="s">
        <v>2845</v>
      </c>
    </row>
    <row r="152" spans="1:1" x14ac:dyDescent="0.3">
      <c r="A152" t="s">
        <v>2846</v>
      </c>
    </row>
    <row r="153" spans="1:1" x14ac:dyDescent="0.3">
      <c r="A153" t="s">
        <v>2847</v>
      </c>
    </row>
    <row r="154" spans="1:1" x14ac:dyDescent="0.3">
      <c r="A154" t="s">
        <v>2848</v>
      </c>
    </row>
    <row r="155" spans="1:1" x14ac:dyDescent="0.3">
      <c r="A155" t="s">
        <v>2849</v>
      </c>
    </row>
    <row r="156" spans="1:1" x14ac:dyDescent="0.3">
      <c r="A156" t="s">
        <v>2850</v>
      </c>
    </row>
    <row r="157" spans="1:1" x14ac:dyDescent="0.3">
      <c r="A157" t="s">
        <v>2851</v>
      </c>
    </row>
    <row r="158" spans="1:1" x14ac:dyDescent="0.3">
      <c r="A158" t="s">
        <v>2852</v>
      </c>
    </row>
    <row r="159" spans="1:1" x14ac:dyDescent="0.3">
      <c r="A159" t="s">
        <v>2853</v>
      </c>
    </row>
    <row r="160" spans="1:1" x14ac:dyDescent="0.3">
      <c r="A160" t="s">
        <v>2854</v>
      </c>
    </row>
    <row r="161" spans="1:1" x14ac:dyDescent="0.3">
      <c r="A161" t="s">
        <v>1621</v>
      </c>
    </row>
    <row r="162" spans="1:1" x14ac:dyDescent="0.3">
      <c r="A162" t="s">
        <v>2855</v>
      </c>
    </row>
    <row r="163" spans="1:1" x14ac:dyDescent="0.3">
      <c r="A163" t="s">
        <v>2856</v>
      </c>
    </row>
    <row r="164" spans="1:1" x14ac:dyDescent="0.3">
      <c r="A164" t="s">
        <v>2857</v>
      </c>
    </row>
    <row r="165" spans="1:1" x14ac:dyDescent="0.3">
      <c r="A165" t="s">
        <v>2858</v>
      </c>
    </row>
    <row r="166" spans="1:1" x14ac:dyDescent="0.3">
      <c r="A166" t="s">
        <v>2859</v>
      </c>
    </row>
    <row r="167" spans="1:1" x14ac:dyDescent="0.3">
      <c r="A167" t="s">
        <v>2860</v>
      </c>
    </row>
    <row r="168" spans="1:1" x14ac:dyDescent="0.3">
      <c r="A168" t="s">
        <v>2861</v>
      </c>
    </row>
    <row r="169" spans="1:1" x14ac:dyDescent="0.3">
      <c r="A169" t="s">
        <v>2862</v>
      </c>
    </row>
    <row r="170" spans="1:1" x14ac:dyDescent="0.3">
      <c r="A170" t="s">
        <v>2863</v>
      </c>
    </row>
    <row r="171" spans="1:1" x14ac:dyDescent="0.3">
      <c r="A171" t="s">
        <v>2864</v>
      </c>
    </row>
    <row r="172" spans="1:1" x14ac:dyDescent="0.3">
      <c r="A172" t="s">
        <v>2865</v>
      </c>
    </row>
    <row r="173" spans="1:1" x14ac:dyDescent="0.3">
      <c r="A173" t="s">
        <v>2866</v>
      </c>
    </row>
    <row r="174" spans="1:1" x14ac:dyDescent="0.3">
      <c r="A174" t="s">
        <v>2867</v>
      </c>
    </row>
    <row r="175" spans="1:1" x14ac:dyDescent="0.3">
      <c r="A175" t="s">
        <v>2868</v>
      </c>
    </row>
    <row r="176" spans="1:1" x14ac:dyDescent="0.3">
      <c r="A176" t="s">
        <v>2869</v>
      </c>
    </row>
    <row r="177" spans="1:1" x14ac:dyDescent="0.3">
      <c r="A177" t="s">
        <v>2870</v>
      </c>
    </row>
    <row r="178" spans="1:1" x14ac:dyDescent="0.3">
      <c r="A178" t="s">
        <v>2871</v>
      </c>
    </row>
    <row r="179" spans="1:1" x14ac:dyDescent="0.3">
      <c r="A179" t="s">
        <v>2872</v>
      </c>
    </row>
    <row r="180" spans="1:1" x14ac:dyDescent="0.3">
      <c r="A180" t="s">
        <v>2873</v>
      </c>
    </row>
    <row r="181" spans="1:1" x14ac:dyDescent="0.3">
      <c r="A181" t="s">
        <v>2874</v>
      </c>
    </row>
    <row r="182" spans="1:1" x14ac:dyDescent="0.3">
      <c r="A182" t="s">
        <v>2875</v>
      </c>
    </row>
    <row r="183" spans="1:1" x14ac:dyDescent="0.3">
      <c r="A183" t="s">
        <v>2876</v>
      </c>
    </row>
    <row r="184" spans="1:1" x14ac:dyDescent="0.3">
      <c r="A184" t="s">
        <v>2877</v>
      </c>
    </row>
    <row r="185" spans="1:1" x14ac:dyDescent="0.3">
      <c r="A185" t="s">
        <v>2878</v>
      </c>
    </row>
    <row r="186" spans="1:1" x14ac:dyDescent="0.3">
      <c r="A186" t="s">
        <v>2879</v>
      </c>
    </row>
    <row r="187" spans="1:1" x14ac:dyDescent="0.3">
      <c r="A187" t="s">
        <v>2880</v>
      </c>
    </row>
    <row r="188" spans="1:1" x14ac:dyDescent="0.3">
      <c r="A188" t="s">
        <v>2881</v>
      </c>
    </row>
    <row r="189" spans="1:1" x14ac:dyDescent="0.3">
      <c r="A189" t="s">
        <v>2882</v>
      </c>
    </row>
    <row r="190" spans="1:1" x14ac:dyDescent="0.3">
      <c r="A190" t="s">
        <v>1650</v>
      </c>
    </row>
    <row r="191" spans="1:1" x14ac:dyDescent="0.3">
      <c r="A191" t="s">
        <v>1651</v>
      </c>
    </row>
    <row r="192" spans="1:1" x14ac:dyDescent="0.3">
      <c r="A192" t="s">
        <v>2883</v>
      </c>
    </row>
    <row r="193" spans="1:1" x14ac:dyDescent="0.3">
      <c r="A193" t="s">
        <v>2884</v>
      </c>
    </row>
    <row r="194" spans="1:1" x14ac:dyDescent="0.3">
      <c r="A194" t="s">
        <v>2885</v>
      </c>
    </row>
    <row r="195" spans="1:1" x14ac:dyDescent="0.3">
      <c r="A195" t="s">
        <v>2886</v>
      </c>
    </row>
    <row r="196" spans="1:1" x14ac:dyDescent="0.3">
      <c r="A196" t="s">
        <v>2887</v>
      </c>
    </row>
    <row r="197" spans="1:1" x14ac:dyDescent="0.3">
      <c r="A197" t="s">
        <v>1657</v>
      </c>
    </row>
    <row r="198" spans="1:1" x14ac:dyDescent="0.3">
      <c r="A198" t="s">
        <v>1658</v>
      </c>
    </row>
    <row r="199" spans="1:1" x14ac:dyDescent="0.3">
      <c r="A199" t="s">
        <v>2888</v>
      </c>
    </row>
    <row r="200" spans="1:1" x14ac:dyDescent="0.3">
      <c r="A200" t="s">
        <v>2889</v>
      </c>
    </row>
    <row r="201" spans="1:1" x14ac:dyDescent="0.3">
      <c r="A201" t="s">
        <v>2890</v>
      </c>
    </row>
    <row r="202" spans="1:1" x14ac:dyDescent="0.3">
      <c r="A202" t="s">
        <v>2891</v>
      </c>
    </row>
    <row r="203" spans="1:1" x14ac:dyDescent="0.3">
      <c r="A203" t="s">
        <v>2892</v>
      </c>
    </row>
    <row r="204" spans="1:1" x14ac:dyDescent="0.3">
      <c r="A204" t="s">
        <v>2893</v>
      </c>
    </row>
    <row r="205" spans="1:1" x14ac:dyDescent="0.3">
      <c r="A205" t="s">
        <v>2894</v>
      </c>
    </row>
    <row r="206" spans="1:1" x14ac:dyDescent="0.3">
      <c r="A206" t="s">
        <v>2895</v>
      </c>
    </row>
    <row r="207" spans="1:1" x14ac:dyDescent="0.3">
      <c r="A207" t="s">
        <v>2896</v>
      </c>
    </row>
    <row r="208" spans="1:1" x14ac:dyDescent="0.3">
      <c r="A208" t="s">
        <v>2897</v>
      </c>
    </row>
    <row r="209" spans="1:1" x14ac:dyDescent="0.3">
      <c r="A209" t="s">
        <v>2898</v>
      </c>
    </row>
    <row r="210" spans="1:1" x14ac:dyDescent="0.3">
      <c r="A210" t="s">
        <v>2899</v>
      </c>
    </row>
    <row r="211" spans="1:1" x14ac:dyDescent="0.3">
      <c r="A211" t="s">
        <v>2900</v>
      </c>
    </row>
    <row r="212" spans="1:1" x14ac:dyDescent="0.3">
      <c r="A212" t="s">
        <v>2901</v>
      </c>
    </row>
    <row r="213" spans="1:1" x14ac:dyDescent="0.3">
      <c r="A213" t="s">
        <v>2902</v>
      </c>
    </row>
    <row r="214" spans="1:1" x14ac:dyDescent="0.3">
      <c r="A214" t="s">
        <v>2903</v>
      </c>
    </row>
    <row r="215" spans="1:1" x14ac:dyDescent="0.3">
      <c r="A215" t="s">
        <v>2904</v>
      </c>
    </row>
    <row r="216" spans="1:1" x14ac:dyDescent="0.3">
      <c r="A216" t="s">
        <v>2905</v>
      </c>
    </row>
    <row r="217" spans="1:1" x14ac:dyDescent="0.3">
      <c r="A217" t="s">
        <v>2906</v>
      </c>
    </row>
    <row r="218" spans="1:1" x14ac:dyDescent="0.3">
      <c r="A218" t="s">
        <v>2907</v>
      </c>
    </row>
    <row r="219" spans="1:1" x14ac:dyDescent="0.3">
      <c r="A219" t="s">
        <v>2908</v>
      </c>
    </row>
    <row r="220" spans="1:1" x14ac:dyDescent="0.3">
      <c r="A220" t="s">
        <v>2909</v>
      </c>
    </row>
    <row r="221" spans="1:1" x14ac:dyDescent="0.3">
      <c r="A221" t="s">
        <v>2910</v>
      </c>
    </row>
    <row r="222" spans="1:1" x14ac:dyDescent="0.3">
      <c r="A222" t="s">
        <v>2911</v>
      </c>
    </row>
    <row r="223" spans="1:1" x14ac:dyDescent="0.3">
      <c r="A223" t="s">
        <v>2912</v>
      </c>
    </row>
    <row r="224" spans="1:1" x14ac:dyDescent="0.3">
      <c r="A224" t="s">
        <v>2913</v>
      </c>
    </row>
    <row r="225" spans="1:1" x14ac:dyDescent="0.3">
      <c r="A225" t="s">
        <v>2914</v>
      </c>
    </row>
    <row r="226" spans="1:1" x14ac:dyDescent="0.3">
      <c r="A226" t="s">
        <v>2915</v>
      </c>
    </row>
    <row r="227" spans="1:1" x14ac:dyDescent="0.3">
      <c r="A227" t="s">
        <v>2916</v>
      </c>
    </row>
    <row r="228" spans="1:1" x14ac:dyDescent="0.3">
      <c r="A228" t="s">
        <v>2917</v>
      </c>
    </row>
    <row r="229" spans="1:1" x14ac:dyDescent="0.3">
      <c r="A229" t="s">
        <v>2918</v>
      </c>
    </row>
    <row r="230" spans="1:1" x14ac:dyDescent="0.3">
      <c r="A230" t="s">
        <v>2919</v>
      </c>
    </row>
    <row r="231" spans="1:1" x14ac:dyDescent="0.3">
      <c r="A231" t="s">
        <v>2920</v>
      </c>
    </row>
    <row r="232" spans="1:1" x14ac:dyDescent="0.3">
      <c r="A232" t="s">
        <v>2921</v>
      </c>
    </row>
    <row r="233" spans="1:1" x14ac:dyDescent="0.3">
      <c r="A233" t="s">
        <v>2922</v>
      </c>
    </row>
    <row r="234" spans="1:1" x14ac:dyDescent="0.3">
      <c r="A234" t="s">
        <v>2923</v>
      </c>
    </row>
    <row r="235" spans="1:1" x14ac:dyDescent="0.3">
      <c r="A235" t="s">
        <v>2924</v>
      </c>
    </row>
    <row r="236" spans="1:1" x14ac:dyDescent="0.3">
      <c r="A236" t="s">
        <v>2925</v>
      </c>
    </row>
    <row r="237" spans="1:1" x14ac:dyDescent="0.3">
      <c r="A237" t="s">
        <v>2926</v>
      </c>
    </row>
    <row r="238" spans="1:1" x14ac:dyDescent="0.3">
      <c r="A238" t="s">
        <v>2927</v>
      </c>
    </row>
    <row r="239" spans="1:1" x14ac:dyDescent="0.3">
      <c r="A239" t="s">
        <v>2928</v>
      </c>
    </row>
    <row r="240" spans="1:1" x14ac:dyDescent="0.3">
      <c r="A240" t="s">
        <v>2929</v>
      </c>
    </row>
    <row r="241" spans="1:1" x14ac:dyDescent="0.3">
      <c r="A241" t="s">
        <v>2930</v>
      </c>
    </row>
    <row r="242" spans="1:1" x14ac:dyDescent="0.3">
      <c r="A242" t="s">
        <v>2931</v>
      </c>
    </row>
    <row r="243" spans="1:1" x14ac:dyDescent="0.3">
      <c r="A243" t="s">
        <v>1701</v>
      </c>
    </row>
    <row r="244" spans="1:1" x14ac:dyDescent="0.3">
      <c r="A244" t="s">
        <v>2932</v>
      </c>
    </row>
    <row r="245" spans="1:1" x14ac:dyDescent="0.3">
      <c r="A245" t="s">
        <v>2933</v>
      </c>
    </row>
    <row r="246" spans="1:1" x14ac:dyDescent="0.3">
      <c r="A246" t="s">
        <v>1704</v>
      </c>
    </row>
    <row r="247" spans="1:1" x14ac:dyDescent="0.3">
      <c r="A247" t="s">
        <v>2934</v>
      </c>
    </row>
    <row r="248" spans="1:1" x14ac:dyDescent="0.3">
      <c r="A248" t="s">
        <v>2935</v>
      </c>
    </row>
    <row r="249" spans="1:1" x14ac:dyDescent="0.3">
      <c r="A249" t="s">
        <v>2936</v>
      </c>
    </row>
    <row r="250" spans="1:1" x14ac:dyDescent="0.3">
      <c r="A250" t="s">
        <v>2937</v>
      </c>
    </row>
    <row r="251" spans="1:1" x14ac:dyDescent="0.3">
      <c r="A251" t="s">
        <v>2938</v>
      </c>
    </row>
    <row r="252" spans="1:1" x14ac:dyDescent="0.3">
      <c r="A252" t="s">
        <v>2939</v>
      </c>
    </row>
    <row r="253" spans="1:1" x14ac:dyDescent="0.3">
      <c r="A253" t="s">
        <v>2940</v>
      </c>
    </row>
    <row r="254" spans="1:1" x14ac:dyDescent="0.3">
      <c r="A254" t="s">
        <v>2941</v>
      </c>
    </row>
    <row r="255" spans="1:1" x14ac:dyDescent="0.3">
      <c r="A255" t="s">
        <v>2942</v>
      </c>
    </row>
    <row r="256" spans="1:1" x14ac:dyDescent="0.3">
      <c r="A256" t="s">
        <v>2943</v>
      </c>
    </row>
    <row r="257" spans="1:1" x14ac:dyDescent="0.3">
      <c r="A257" t="s">
        <v>2944</v>
      </c>
    </row>
    <row r="258" spans="1:1" x14ac:dyDescent="0.3">
      <c r="A258" t="s">
        <v>2945</v>
      </c>
    </row>
    <row r="259" spans="1:1" x14ac:dyDescent="0.3">
      <c r="A259" t="s">
        <v>2946</v>
      </c>
    </row>
    <row r="260" spans="1:1" x14ac:dyDescent="0.3">
      <c r="A260" t="s">
        <v>2947</v>
      </c>
    </row>
    <row r="261" spans="1:1" x14ac:dyDescent="0.3">
      <c r="A261" t="s">
        <v>2948</v>
      </c>
    </row>
    <row r="262" spans="1:1" x14ac:dyDescent="0.3">
      <c r="A262" t="s">
        <v>2949</v>
      </c>
    </row>
    <row r="263" spans="1:1" x14ac:dyDescent="0.3">
      <c r="A263" t="s">
        <v>2950</v>
      </c>
    </row>
    <row r="264" spans="1:1" x14ac:dyDescent="0.3">
      <c r="A264" t="s">
        <v>2951</v>
      </c>
    </row>
    <row r="265" spans="1:1" x14ac:dyDescent="0.3">
      <c r="A265" t="s">
        <v>2952</v>
      </c>
    </row>
    <row r="266" spans="1:1" x14ac:dyDescent="0.3">
      <c r="A266" t="s">
        <v>2953</v>
      </c>
    </row>
    <row r="267" spans="1:1" x14ac:dyDescent="0.3">
      <c r="A267" t="s">
        <v>2954</v>
      </c>
    </row>
    <row r="268" spans="1:1" x14ac:dyDescent="0.3">
      <c r="A268" t="s">
        <v>2955</v>
      </c>
    </row>
    <row r="269" spans="1:1" x14ac:dyDescent="0.3">
      <c r="A269" t="s">
        <v>2956</v>
      </c>
    </row>
    <row r="270" spans="1:1" x14ac:dyDescent="0.3">
      <c r="A270" t="s">
        <v>2957</v>
      </c>
    </row>
    <row r="271" spans="1:1" x14ac:dyDescent="0.3">
      <c r="A271" t="s">
        <v>2958</v>
      </c>
    </row>
    <row r="272" spans="1:1" x14ac:dyDescent="0.3">
      <c r="A272" t="s">
        <v>2959</v>
      </c>
    </row>
    <row r="273" spans="1:1" x14ac:dyDescent="0.3">
      <c r="A273" t="s">
        <v>2960</v>
      </c>
    </row>
    <row r="274" spans="1:1" x14ac:dyDescent="0.3">
      <c r="A274" t="s">
        <v>2961</v>
      </c>
    </row>
    <row r="275" spans="1:1" x14ac:dyDescent="0.3">
      <c r="A275" t="s">
        <v>2962</v>
      </c>
    </row>
    <row r="276" spans="1:1" x14ac:dyDescent="0.3">
      <c r="A276" t="s">
        <v>2963</v>
      </c>
    </row>
    <row r="277" spans="1:1" x14ac:dyDescent="0.3">
      <c r="A277" t="s">
        <v>2964</v>
      </c>
    </row>
    <row r="278" spans="1:1" x14ac:dyDescent="0.3">
      <c r="A278" t="s">
        <v>2964</v>
      </c>
    </row>
    <row r="279" spans="1:1" x14ac:dyDescent="0.3">
      <c r="A279" t="s">
        <v>2965</v>
      </c>
    </row>
    <row r="280" spans="1:1" x14ac:dyDescent="0.3">
      <c r="A280" t="s">
        <v>2966</v>
      </c>
    </row>
    <row r="281" spans="1:1" x14ac:dyDescent="0.3">
      <c r="A281" t="s">
        <v>2967</v>
      </c>
    </row>
    <row r="282" spans="1:1" x14ac:dyDescent="0.3">
      <c r="A282" t="s">
        <v>2968</v>
      </c>
    </row>
    <row r="283" spans="1:1" x14ac:dyDescent="0.3">
      <c r="A283" t="s">
        <v>2969</v>
      </c>
    </row>
    <row r="284" spans="1:1" x14ac:dyDescent="0.3">
      <c r="A284" t="s">
        <v>2970</v>
      </c>
    </row>
    <row r="285" spans="1:1" x14ac:dyDescent="0.3">
      <c r="A285" t="s">
        <v>2971</v>
      </c>
    </row>
    <row r="286" spans="1:1" x14ac:dyDescent="0.3">
      <c r="A286" t="s">
        <v>2972</v>
      </c>
    </row>
    <row r="287" spans="1:1" x14ac:dyDescent="0.3">
      <c r="A287" t="s">
        <v>2973</v>
      </c>
    </row>
    <row r="288" spans="1:1" x14ac:dyDescent="0.3">
      <c r="A288" t="s">
        <v>2974</v>
      </c>
    </row>
    <row r="289" spans="1:1" x14ac:dyDescent="0.3">
      <c r="A289" t="s">
        <v>2975</v>
      </c>
    </row>
    <row r="290" spans="1:1" x14ac:dyDescent="0.3">
      <c r="A290" t="s">
        <v>2976</v>
      </c>
    </row>
    <row r="291" spans="1:1" x14ac:dyDescent="0.3">
      <c r="A291" t="s">
        <v>2977</v>
      </c>
    </row>
    <row r="292" spans="1:1" x14ac:dyDescent="0.3">
      <c r="A292" t="s">
        <v>2978</v>
      </c>
    </row>
    <row r="293" spans="1:1" x14ac:dyDescent="0.3">
      <c r="A293" t="s">
        <v>2979</v>
      </c>
    </row>
    <row r="294" spans="1:1" x14ac:dyDescent="0.3">
      <c r="A294" t="s">
        <v>2980</v>
      </c>
    </row>
    <row r="295" spans="1:1" x14ac:dyDescent="0.3">
      <c r="A295" t="s">
        <v>2981</v>
      </c>
    </row>
    <row r="296" spans="1:1" x14ac:dyDescent="0.3">
      <c r="A296" t="s">
        <v>2982</v>
      </c>
    </row>
    <row r="297" spans="1:1" x14ac:dyDescent="0.3">
      <c r="A297" t="s">
        <v>2983</v>
      </c>
    </row>
    <row r="298" spans="1:1" x14ac:dyDescent="0.3">
      <c r="A298" t="s">
        <v>2984</v>
      </c>
    </row>
    <row r="299" spans="1:1" x14ac:dyDescent="0.3">
      <c r="A299" t="s">
        <v>2985</v>
      </c>
    </row>
    <row r="300" spans="1:1" x14ac:dyDescent="0.3">
      <c r="A300" t="s">
        <v>2986</v>
      </c>
    </row>
    <row r="301" spans="1:1" x14ac:dyDescent="0.3">
      <c r="A301" t="s">
        <v>2987</v>
      </c>
    </row>
    <row r="302" spans="1:1" x14ac:dyDescent="0.3">
      <c r="A302" t="s">
        <v>2988</v>
      </c>
    </row>
    <row r="303" spans="1:1" x14ac:dyDescent="0.3">
      <c r="A303" t="s">
        <v>2989</v>
      </c>
    </row>
    <row r="304" spans="1:1" x14ac:dyDescent="0.3">
      <c r="A304" t="s">
        <v>2990</v>
      </c>
    </row>
    <row r="305" spans="1:1" x14ac:dyDescent="0.3">
      <c r="A305" t="s">
        <v>2991</v>
      </c>
    </row>
    <row r="306" spans="1:1" x14ac:dyDescent="0.3">
      <c r="A306" t="s">
        <v>2992</v>
      </c>
    </row>
    <row r="307" spans="1:1" x14ac:dyDescent="0.3">
      <c r="A307" t="s">
        <v>2993</v>
      </c>
    </row>
    <row r="308" spans="1:1" x14ac:dyDescent="0.3">
      <c r="A308" t="s">
        <v>2548</v>
      </c>
    </row>
    <row r="309" spans="1:1" x14ac:dyDescent="0.3">
      <c r="A309" t="s">
        <v>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C299-A503-4404-8851-CC115C5EFB62}">
  <dimension ref="A1:I309"/>
  <sheetViews>
    <sheetView zoomScaleNormal="100" workbookViewId="0">
      <selection sqref="A1:F1048576"/>
    </sheetView>
  </sheetViews>
  <sheetFormatPr baseColWidth="10" defaultRowHeight="14.4" x14ac:dyDescent="0.3"/>
  <cols>
    <col min="1" max="1" width="57.6640625" bestFit="1" customWidth="1"/>
    <col min="2" max="2" width="14" style="7" customWidth="1"/>
    <col min="3" max="3" width="13.44140625" style="7" bestFit="1" customWidth="1"/>
    <col min="4" max="4" width="127.6640625" bestFit="1" customWidth="1"/>
    <col min="5" max="5" width="18" bestFit="1" customWidth="1"/>
    <col min="6" max="6" width="11.5546875" style="7"/>
    <col min="7" max="7" width="77.21875" bestFit="1" customWidth="1"/>
    <col min="8" max="8" width="18.6640625" style="7" bestFit="1" customWidth="1"/>
    <col min="9" max="9" width="0" style="7" hidden="1" customWidth="1"/>
  </cols>
  <sheetData>
    <row r="1" spans="1:9" x14ac:dyDescent="0.3">
      <c r="A1" s="2" t="s">
        <v>0</v>
      </c>
      <c r="B1" s="10" t="s">
        <v>1</v>
      </c>
      <c r="C1" s="7" t="s">
        <v>2</v>
      </c>
      <c r="D1" s="16" t="s">
        <v>3</v>
      </c>
      <c r="E1" s="16" t="s">
        <v>4</v>
      </c>
      <c r="F1" s="7" t="s">
        <v>5</v>
      </c>
      <c r="G1" t="s">
        <v>2038</v>
      </c>
      <c r="H1" s="7" t="s">
        <v>2044</v>
      </c>
      <c r="I1" s="7" t="s">
        <v>2</v>
      </c>
    </row>
    <row r="2" spans="1:9" x14ac:dyDescent="0.3">
      <c r="A2" s="5" t="s">
        <v>955</v>
      </c>
      <c r="B2" s="7" t="s">
        <v>2781</v>
      </c>
      <c r="C2" s="7">
        <v>40124</v>
      </c>
      <c r="D2" t="s">
        <v>2550</v>
      </c>
      <c r="E2" t="s">
        <v>1926</v>
      </c>
      <c r="F2" s="7">
        <v>1</v>
      </c>
      <c r="G2" s="5" t="s">
        <v>2402</v>
      </c>
      <c r="H2" s="7">
        <f>VLOOKUP('Paso 2'!E2,Ubigeo!$M$1:$P$1000,3,FALSE)</f>
        <v>40124</v>
      </c>
      <c r="I2" s="7">
        <f>VLOOKUP(H2,Ubigeo!$B$1:$F$1000,5,FALSE)</f>
        <v>62</v>
      </c>
    </row>
    <row r="3" spans="1:9" x14ac:dyDescent="0.3">
      <c r="A3" s="5" t="s">
        <v>21</v>
      </c>
      <c r="B3" s="7">
        <v>964778345</v>
      </c>
      <c r="C3" s="7">
        <v>60612</v>
      </c>
      <c r="D3" t="s">
        <v>2551</v>
      </c>
      <c r="E3" t="s">
        <v>2695</v>
      </c>
      <c r="F3" s="7">
        <v>1</v>
      </c>
      <c r="G3" s="5" t="s">
        <v>2403</v>
      </c>
      <c r="H3" s="7">
        <f>VLOOKUP('Paso 2'!E3,Ubigeo!$M$1:$P$1000,3,FALSE)</f>
        <v>60612</v>
      </c>
      <c r="I3" s="7">
        <f>VLOOKUP(H3,Ubigeo!$B$1:$F$1000,5,FALSE)</f>
        <v>214</v>
      </c>
    </row>
    <row r="4" spans="1:9" x14ac:dyDescent="0.3">
      <c r="A4" s="5" t="s">
        <v>30</v>
      </c>
      <c r="B4" s="7">
        <v>948143395</v>
      </c>
      <c r="C4" s="7">
        <v>60701</v>
      </c>
      <c r="D4" t="s">
        <v>2552</v>
      </c>
      <c r="E4" t="s">
        <v>2696</v>
      </c>
      <c r="F4" s="7">
        <v>1</v>
      </c>
      <c r="G4" s="5" t="s">
        <v>2404</v>
      </c>
      <c r="H4" s="7">
        <f>VLOOKUP('Paso 2'!E4,Ubigeo!$M$1:$P$1000,3,FALSE)</f>
        <v>60701</v>
      </c>
      <c r="I4" s="7">
        <f>VLOOKUP(H4,Ubigeo!$B$1:$F$1000,5,FALSE)</f>
        <v>218</v>
      </c>
    </row>
    <row r="5" spans="1:9" x14ac:dyDescent="0.3">
      <c r="A5" s="5" t="s">
        <v>38</v>
      </c>
      <c r="B5" s="7">
        <v>969288296</v>
      </c>
      <c r="C5" s="7">
        <v>60606</v>
      </c>
      <c r="D5" t="s">
        <v>2553</v>
      </c>
      <c r="E5" t="s">
        <v>2697</v>
      </c>
      <c r="F5" s="7">
        <v>1</v>
      </c>
      <c r="G5" s="5" t="s">
        <v>2405</v>
      </c>
      <c r="H5" s="7">
        <f>VLOOKUP('Paso 2'!E5,Ubigeo!$M$1:$P$1000,3,FALSE)</f>
        <v>60606</v>
      </c>
      <c r="I5" s="7">
        <f>VLOOKUP(H5,Ubigeo!$B$1:$F$1000,5,FALSE)</f>
        <v>208</v>
      </c>
    </row>
    <row r="6" spans="1:9" x14ac:dyDescent="0.3">
      <c r="A6" s="5" t="s">
        <v>54</v>
      </c>
      <c r="B6" s="7">
        <v>982489693</v>
      </c>
      <c r="C6" s="7">
        <v>60409</v>
      </c>
      <c r="D6" t="s">
        <v>2554</v>
      </c>
      <c r="E6" t="s">
        <v>1926</v>
      </c>
      <c r="F6" s="7">
        <v>1</v>
      </c>
      <c r="G6" s="5" t="s">
        <v>2406</v>
      </c>
      <c r="H6" s="7">
        <f>VLOOKUP('Paso 2'!E6,Ubigeo!$M$1:$P$1000,3,FALSE)</f>
        <v>60409</v>
      </c>
      <c r="I6" s="7">
        <f>VLOOKUP(H6,Ubigeo!$B$1:$F$1000,5,FALSE)</f>
        <v>184</v>
      </c>
    </row>
    <row r="7" spans="1:9" x14ac:dyDescent="0.3">
      <c r="A7" s="5" t="s">
        <v>62</v>
      </c>
      <c r="B7" s="7">
        <v>904696813</v>
      </c>
      <c r="C7" s="7">
        <v>60613</v>
      </c>
      <c r="D7" t="s">
        <v>2555</v>
      </c>
      <c r="E7" t="s">
        <v>2698</v>
      </c>
      <c r="F7" s="7">
        <v>1</v>
      </c>
      <c r="G7" s="5" t="s">
        <v>2407</v>
      </c>
      <c r="H7" s="7">
        <f>VLOOKUP('Paso 2'!E7,Ubigeo!$M$1:$P$1000,3,FALSE)</f>
        <v>60613</v>
      </c>
      <c r="I7" s="7">
        <f>VLOOKUP(H7,Ubigeo!$B$1:$F$1000,5,FALSE)</f>
        <v>215</v>
      </c>
    </row>
    <row r="8" spans="1:9" x14ac:dyDescent="0.3">
      <c r="A8" s="5" t="s">
        <v>91</v>
      </c>
      <c r="B8" s="7">
        <v>926591380</v>
      </c>
      <c r="C8" s="7">
        <v>60415</v>
      </c>
      <c r="D8" t="s">
        <v>2556</v>
      </c>
      <c r="E8" t="s">
        <v>2699</v>
      </c>
      <c r="F8" s="7">
        <v>1</v>
      </c>
      <c r="G8" s="5" t="s">
        <v>2408</v>
      </c>
      <c r="H8" s="7">
        <f>VLOOKUP('Paso 2'!E8,Ubigeo!$M$1:$P$1000,3,FALSE)</f>
        <v>60415</v>
      </c>
      <c r="I8" s="7">
        <f>VLOOKUP(H8,Ubigeo!$B$1:$F$1000,5,FALSE)</f>
        <v>190</v>
      </c>
    </row>
    <row r="9" spans="1:9" x14ac:dyDescent="0.3">
      <c r="A9" s="5" t="s">
        <v>98</v>
      </c>
      <c r="B9" s="7">
        <v>913531872</v>
      </c>
      <c r="C9" s="7">
        <v>60604</v>
      </c>
      <c r="D9" t="s">
        <v>2557</v>
      </c>
      <c r="E9" t="s">
        <v>2700</v>
      </c>
      <c r="F9" s="7">
        <v>1</v>
      </c>
      <c r="G9" s="5" t="s">
        <v>2409</v>
      </c>
      <c r="H9" s="7">
        <f>VLOOKUP('Paso 2'!E9,Ubigeo!$M$1:$P$1000,3,FALSE)</f>
        <v>60604</v>
      </c>
      <c r="I9" s="7">
        <f>VLOOKUP(H9,Ubigeo!$B$1:$F$1000,5,FALSE)</f>
        <v>206</v>
      </c>
    </row>
    <row r="10" spans="1:9" x14ac:dyDescent="0.3">
      <c r="A10" s="5" t="s">
        <v>135</v>
      </c>
      <c r="B10" s="7" t="s">
        <v>2782</v>
      </c>
      <c r="C10" s="7">
        <v>60703</v>
      </c>
      <c r="D10" t="s">
        <v>2558</v>
      </c>
      <c r="E10" t="s">
        <v>2701</v>
      </c>
      <c r="F10" s="7">
        <v>1</v>
      </c>
      <c r="G10" s="5" t="s">
        <v>2410</v>
      </c>
      <c r="H10" s="7">
        <f>VLOOKUP('Paso 2'!E10,Ubigeo!$M$1:$P$1000,3,FALSE)</f>
        <v>60703</v>
      </c>
      <c r="I10" s="7">
        <f>VLOOKUP(H10,Ubigeo!$B$1:$F$1000,5,FALSE)</f>
        <v>220</v>
      </c>
    </row>
    <row r="11" spans="1:9" x14ac:dyDescent="0.3">
      <c r="A11" s="5" t="s">
        <v>140</v>
      </c>
      <c r="B11" s="7">
        <v>990182365</v>
      </c>
      <c r="C11" s="7">
        <v>61311</v>
      </c>
      <c r="D11" t="s">
        <v>2559</v>
      </c>
      <c r="E11" t="s">
        <v>2702</v>
      </c>
      <c r="F11" s="7">
        <v>1</v>
      </c>
      <c r="G11" s="5" t="s">
        <v>2411</v>
      </c>
      <c r="H11" s="7">
        <f>VLOOKUP('Paso 2'!E11,Ubigeo!$M$1:$P$1000,3,FALSE)</f>
        <v>61311</v>
      </c>
      <c r="I11" s="7">
        <f>VLOOKUP(H11,Ubigeo!$B$1:$F$1000,5,FALSE)</f>
        <v>274</v>
      </c>
    </row>
    <row r="12" spans="1:9" x14ac:dyDescent="0.3">
      <c r="A12" s="5" t="s">
        <v>148</v>
      </c>
      <c r="B12" s="7">
        <v>958602477</v>
      </c>
      <c r="C12" s="7">
        <v>61301</v>
      </c>
      <c r="D12" t="s">
        <v>2560</v>
      </c>
      <c r="E12" t="s">
        <v>2703</v>
      </c>
      <c r="F12" s="7">
        <v>1</v>
      </c>
      <c r="G12" s="5" t="s">
        <v>2412</v>
      </c>
      <c r="H12" s="7">
        <f>VLOOKUP('Paso 2'!E12,Ubigeo!$M$1:$P$1000,3,FALSE)</f>
        <v>61301</v>
      </c>
      <c r="I12" s="7">
        <f>VLOOKUP(H12,Ubigeo!$B$1:$F$1000,5,FALSE)</f>
        <v>264</v>
      </c>
    </row>
    <row r="13" spans="1:9" x14ac:dyDescent="0.3">
      <c r="A13" s="5" t="s">
        <v>154</v>
      </c>
      <c r="B13" s="7">
        <v>976279151</v>
      </c>
      <c r="C13" s="7">
        <v>60418</v>
      </c>
      <c r="D13" t="s">
        <v>2561</v>
      </c>
      <c r="E13" t="s">
        <v>2704</v>
      </c>
      <c r="F13" s="7">
        <v>1</v>
      </c>
      <c r="G13" s="5" t="s">
        <v>2413</v>
      </c>
      <c r="H13" s="7">
        <f>VLOOKUP('Paso 2'!E13,Ubigeo!$M$1:$P$1000,3,FALSE)</f>
        <v>60418</v>
      </c>
      <c r="I13" s="7">
        <f>VLOOKUP(H13,Ubigeo!$B$1:$F$1000,5,FALSE)</f>
        <v>193</v>
      </c>
    </row>
    <row r="14" spans="1:9" x14ac:dyDescent="0.3">
      <c r="A14" s="5" t="s">
        <v>176</v>
      </c>
      <c r="B14" s="7">
        <v>951688352</v>
      </c>
      <c r="C14" s="7">
        <v>60613</v>
      </c>
      <c r="D14" t="s">
        <v>2562</v>
      </c>
      <c r="E14" t="s">
        <v>2698</v>
      </c>
      <c r="F14" s="7">
        <v>1</v>
      </c>
      <c r="G14" s="5" t="s">
        <v>2414</v>
      </c>
      <c r="H14" s="7">
        <f>VLOOKUP('Paso 2'!E14,Ubigeo!$M$1:$P$1000,3,FALSE)</f>
        <v>60613</v>
      </c>
      <c r="I14" s="7">
        <f>VLOOKUP(H14,Ubigeo!$B$1:$F$1000,5,FALSE)</f>
        <v>215</v>
      </c>
    </row>
    <row r="15" spans="1:9" x14ac:dyDescent="0.3">
      <c r="A15" s="5" t="s">
        <v>182</v>
      </c>
      <c r="B15" s="7">
        <v>958876694</v>
      </c>
      <c r="C15" s="7">
        <v>60412</v>
      </c>
      <c r="D15" t="s">
        <v>2563</v>
      </c>
      <c r="E15" t="s">
        <v>2705</v>
      </c>
      <c r="F15" s="7">
        <v>1</v>
      </c>
      <c r="G15" s="5" t="s">
        <v>2415</v>
      </c>
      <c r="H15" s="7">
        <f>VLOOKUP('Paso 2'!E15,Ubigeo!$M$1:$P$1000,3,FALSE)</f>
        <v>60412</v>
      </c>
      <c r="I15" s="7">
        <f>VLOOKUP(H15,Ubigeo!$B$1:$F$1000,5,FALSE)</f>
        <v>187</v>
      </c>
    </row>
    <row r="16" spans="1:9" x14ac:dyDescent="0.3">
      <c r="A16" s="5" t="s">
        <v>197</v>
      </c>
      <c r="B16" s="7">
        <v>978768439</v>
      </c>
      <c r="C16" s="7">
        <v>60401</v>
      </c>
      <c r="D16" t="s">
        <v>2564</v>
      </c>
      <c r="E16" t="s">
        <v>2706</v>
      </c>
      <c r="F16" s="7">
        <v>1</v>
      </c>
      <c r="G16" s="5" t="s">
        <v>2416</v>
      </c>
      <c r="H16" s="7">
        <f>VLOOKUP('Paso 2'!E16,Ubigeo!$M$1:$P$1000,3,FALSE)</f>
        <v>60401</v>
      </c>
      <c r="I16" s="7">
        <f>VLOOKUP(H16,Ubigeo!$B$1:$F$1000,5,FALSE)</f>
        <v>176</v>
      </c>
    </row>
    <row r="17" spans="1:9" x14ac:dyDescent="0.3">
      <c r="A17" s="5" t="s">
        <v>202</v>
      </c>
      <c r="B17" s="7">
        <v>969560270</v>
      </c>
      <c r="C17" s="7">
        <v>60401</v>
      </c>
      <c r="D17" t="s">
        <v>2565</v>
      </c>
      <c r="E17" t="s">
        <v>2707</v>
      </c>
      <c r="F17" s="7">
        <v>1</v>
      </c>
      <c r="G17" s="5" t="s">
        <v>2417</v>
      </c>
      <c r="H17" s="7">
        <f>VLOOKUP('Paso 2'!E17,Ubigeo!$M$1:$P$1000,3,FALSE)</f>
        <v>60401</v>
      </c>
      <c r="I17" s="7">
        <f>VLOOKUP(H17,Ubigeo!$B$1:$F$1000,5,FALSE)</f>
        <v>176</v>
      </c>
    </row>
    <row r="18" spans="1:9" x14ac:dyDescent="0.3">
      <c r="A18" s="5" t="s">
        <v>202</v>
      </c>
      <c r="B18" s="7">
        <v>969560270</v>
      </c>
      <c r="C18" s="7">
        <v>60401</v>
      </c>
      <c r="D18" t="s">
        <v>2566</v>
      </c>
      <c r="E18" t="s">
        <v>2708</v>
      </c>
      <c r="F18" s="7">
        <v>1</v>
      </c>
      <c r="G18" s="5" t="s">
        <v>2418</v>
      </c>
      <c r="H18" s="7">
        <f>VLOOKUP('Paso 2'!E18,Ubigeo!$M$1:$P$1000,3,FALSE)</f>
        <v>60401</v>
      </c>
      <c r="I18" s="7">
        <f>VLOOKUP(H18,Ubigeo!$B$1:$F$1000,5,FALSE)</f>
        <v>176</v>
      </c>
    </row>
    <row r="19" spans="1:9" x14ac:dyDescent="0.3">
      <c r="A19" s="5" t="s">
        <v>210</v>
      </c>
      <c r="B19" s="7" t="s">
        <v>2783</v>
      </c>
      <c r="C19" s="7">
        <v>60401</v>
      </c>
      <c r="D19" t="s">
        <v>2567</v>
      </c>
      <c r="E19" t="s">
        <v>2709</v>
      </c>
      <c r="F19" s="7">
        <v>1</v>
      </c>
      <c r="G19" s="5" t="s">
        <v>2419</v>
      </c>
      <c r="H19" s="7">
        <f>VLOOKUP('Paso 2'!E19,Ubigeo!$M$1:$P$1000,3,FALSE)</f>
        <v>60401</v>
      </c>
      <c r="I19" s="7">
        <f>VLOOKUP(H19,Ubigeo!$B$1:$F$1000,5,FALSE)</f>
        <v>176</v>
      </c>
    </row>
    <row r="20" spans="1:9" x14ac:dyDescent="0.3">
      <c r="A20" s="5" t="s">
        <v>222</v>
      </c>
      <c r="B20" s="7">
        <v>940139188</v>
      </c>
      <c r="C20" s="7">
        <v>60601</v>
      </c>
      <c r="D20" t="s">
        <v>2568</v>
      </c>
      <c r="E20" t="s">
        <v>1926</v>
      </c>
      <c r="F20" s="7">
        <v>1</v>
      </c>
      <c r="G20" s="5" t="s">
        <v>2420</v>
      </c>
      <c r="H20" s="7">
        <f>VLOOKUP('Paso 2'!E20,Ubigeo!$M$1:$P$1000,3,FALSE)</f>
        <v>60601</v>
      </c>
      <c r="I20" s="7">
        <f>VLOOKUP(H20,Ubigeo!$B$1:$F$1000,5,FALSE)</f>
        <v>203</v>
      </c>
    </row>
    <row r="21" spans="1:9" x14ac:dyDescent="0.3">
      <c r="A21" s="5" t="s">
        <v>247</v>
      </c>
      <c r="B21" s="7">
        <v>978045345</v>
      </c>
      <c r="C21" s="7">
        <v>60601</v>
      </c>
      <c r="D21" t="s">
        <v>2569</v>
      </c>
      <c r="E21" t="s">
        <v>2710</v>
      </c>
      <c r="F21" s="7">
        <v>1</v>
      </c>
      <c r="G21" s="5" t="s">
        <v>2421</v>
      </c>
      <c r="H21" s="7">
        <f>VLOOKUP('Paso 2'!E21,Ubigeo!$M$1:$P$1000,3,FALSE)</f>
        <v>60601</v>
      </c>
      <c r="I21" s="7">
        <f>VLOOKUP(H21,Ubigeo!$B$1:$F$1000,5,FALSE)</f>
        <v>203</v>
      </c>
    </row>
    <row r="22" spans="1:9" x14ac:dyDescent="0.3">
      <c r="A22" s="5" t="s">
        <v>250</v>
      </c>
      <c r="B22" s="7">
        <v>953373533</v>
      </c>
      <c r="C22" s="7">
        <v>60409</v>
      </c>
      <c r="D22" t="s">
        <v>2570</v>
      </c>
      <c r="E22" t="s">
        <v>1926</v>
      </c>
      <c r="F22" s="7">
        <v>1</v>
      </c>
      <c r="G22" s="5" t="s">
        <v>2422</v>
      </c>
      <c r="H22" s="7">
        <f>VLOOKUP('Paso 2'!E22,Ubigeo!$M$1:$P$1000,3,FALSE)</f>
        <v>60409</v>
      </c>
      <c r="I22" s="7">
        <f>VLOOKUP(H22,Ubigeo!$B$1:$F$1000,5,FALSE)</f>
        <v>184</v>
      </c>
    </row>
    <row r="23" spans="1:9" x14ac:dyDescent="0.3">
      <c r="A23" s="5" t="s">
        <v>255</v>
      </c>
      <c r="B23" s="7">
        <v>988193098</v>
      </c>
      <c r="C23" s="7">
        <v>60601</v>
      </c>
      <c r="D23" t="s">
        <v>2571</v>
      </c>
      <c r="E23" t="s">
        <v>2710</v>
      </c>
      <c r="F23" s="7">
        <v>1</v>
      </c>
      <c r="G23" s="5" t="s">
        <v>2423</v>
      </c>
      <c r="H23" s="7">
        <f>VLOOKUP('Paso 2'!E23,Ubigeo!$M$1:$P$1000,3,FALSE)</f>
        <v>60601</v>
      </c>
      <c r="I23" s="7">
        <f>VLOOKUP(H23,Ubigeo!$B$1:$F$1000,5,FALSE)</f>
        <v>203</v>
      </c>
    </row>
    <row r="24" spans="1:9" x14ac:dyDescent="0.3">
      <c r="A24" s="5" t="s">
        <v>261</v>
      </c>
      <c r="B24" s="7">
        <v>955819036</v>
      </c>
      <c r="C24" s="7">
        <v>60602</v>
      </c>
      <c r="D24" t="s">
        <v>2572</v>
      </c>
      <c r="E24" t="s">
        <v>2711</v>
      </c>
      <c r="F24" s="7">
        <v>1</v>
      </c>
      <c r="G24" s="5" t="s">
        <v>2424</v>
      </c>
      <c r="H24" s="7">
        <f>VLOOKUP('Paso 2'!E24,Ubigeo!$M$1:$P$1000,3,FALSE)</f>
        <v>60602</v>
      </c>
      <c r="I24" s="7">
        <f>VLOOKUP(H24,Ubigeo!$B$1:$F$1000,5,FALSE)</f>
        <v>204</v>
      </c>
    </row>
    <row r="25" spans="1:9" x14ac:dyDescent="0.3">
      <c r="A25" s="5" t="s">
        <v>267</v>
      </c>
      <c r="B25" s="7">
        <v>925739599</v>
      </c>
      <c r="C25" s="7">
        <v>60608</v>
      </c>
      <c r="D25" t="s">
        <v>2573</v>
      </c>
      <c r="E25" t="s">
        <v>2712</v>
      </c>
      <c r="F25" s="7">
        <v>1</v>
      </c>
      <c r="G25" s="5" t="s">
        <v>2425</v>
      </c>
      <c r="H25" s="7">
        <f>VLOOKUP('Paso 2'!E25,Ubigeo!$M$1:$P$1000,3,FALSE)</f>
        <v>60608</v>
      </c>
      <c r="I25" s="7">
        <f>VLOOKUP(H25,Ubigeo!$B$1:$F$1000,5,FALSE)</f>
        <v>210</v>
      </c>
    </row>
    <row r="26" spans="1:9" x14ac:dyDescent="0.3">
      <c r="A26" s="5" t="s">
        <v>279</v>
      </c>
      <c r="B26" s="7" t="s">
        <v>2784</v>
      </c>
      <c r="C26" s="7">
        <v>60601</v>
      </c>
      <c r="D26" t="s">
        <v>2574</v>
      </c>
      <c r="E26" t="s">
        <v>2710</v>
      </c>
      <c r="F26" s="7">
        <v>1</v>
      </c>
      <c r="G26" s="5" t="s">
        <v>2426</v>
      </c>
      <c r="H26" s="7">
        <f>VLOOKUP('Paso 2'!E26,Ubigeo!$M$1:$P$1000,3,FALSE)</f>
        <v>60601</v>
      </c>
      <c r="I26" s="7">
        <f>VLOOKUP(H26,Ubigeo!$B$1:$F$1000,5,FALSE)</f>
        <v>203</v>
      </c>
    </row>
    <row r="27" spans="1:9" x14ac:dyDescent="0.3">
      <c r="A27" s="5" t="s">
        <v>284</v>
      </c>
      <c r="B27" s="7">
        <v>959243960</v>
      </c>
      <c r="C27" s="7">
        <v>60101</v>
      </c>
      <c r="D27" t="s">
        <v>2575</v>
      </c>
      <c r="E27" t="s">
        <v>2713</v>
      </c>
      <c r="F27" s="7">
        <v>1</v>
      </c>
      <c r="G27" s="5" t="s">
        <v>2427</v>
      </c>
      <c r="H27" s="7">
        <f>VLOOKUP('Paso 2'!E27,Ubigeo!$M$1:$P$1000,3,FALSE)</f>
        <v>60101</v>
      </c>
      <c r="I27" s="7">
        <f>VLOOKUP(H27,Ubigeo!$B$1:$F$1000,5,FALSE)</f>
        <v>148</v>
      </c>
    </row>
    <row r="28" spans="1:9" x14ac:dyDescent="0.3">
      <c r="A28" s="5" t="s">
        <v>288</v>
      </c>
      <c r="B28" s="7">
        <v>947545404</v>
      </c>
      <c r="C28" s="7">
        <v>60701</v>
      </c>
      <c r="D28" t="s">
        <v>2576</v>
      </c>
      <c r="E28" t="s">
        <v>2714</v>
      </c>
      <c r="F28" s="7">
        <v>1</v>
      </c>
      <c r="G28" s="5" t="s">
        <v>2428</v>
      </c>
      <c r="H28" s="7">
        <f>VLOOKUP('Paso 2'!E28,Ubigeo!$M$1:$P$1000,3,FALSE)</f>
        <v>60701</v>
      </c>
      <c r="I28" s="7">
        <f>VLOOKUP(H28,Ubigeo!$B$1:$F$1000,5,FALSE)</f>
        <v>218</v>
      </c>
    </row>
    <row r="29" spans="1:9" x14ac:dyDescent="0.3">
      <c r="A29" s="5" t="s">
        <v>288</v>
      </c>
      <c r="B29" s="7">
        <v>947545404</v>
      </c>
      <c r="C29" s="7">
        <v>60401</v>
      </c>
      <c r="D29" t="s">
        <v>2577</v>
      </c>
      <c r="E29" t="s">
        <v>2715</v>
      </c>
      <c r="F29" s="7">
        <v>1</v>
      </c>
      <c r="G29" s="5" t="s">
        <v>2429</v>
      </c>
      <c r="H29" s="7">
        <f>VLOOKUP('Paso 2'!E29,Ubigeo!$M$1:$P$1000,3,FALSE)</f>
        <v>60401</v>
      </c>
      <c r="I29" s="7">
        <f>VLOOKUP(H29,Ubigeo!$B$1:$F$1000,5,FALSE)</f>
        <v>176</v>
      </c>
    </row>
    <row r="30" spans="1:9" x14ac:dyDescent="0.3">
      <c r="A30" s="5" t="s">
        <v>295</v>
      </c>
      <c r="B30" s="7">
        <v>944599694</v>
      </c>
      <c r="C30" s="7">
        <v>60409</v>
      </c>
      <c r="D30" t="s">
        <v>2578</v>
      </c>
      <c r="E30" t="s">
        <v>2716</v>
      </c>
      <c r="F30" s="7">
        <v>1</v>
      </c>
      <c r="G30" s="5" t="s">
        <v>2430</v>
      </c>
      <c r="H30" s="7">
        <f>VLOOKUP('Paso 2'!E30,Ubigeo!$M$1:$P$1000,3,FALSE)</f>
        <v>60409</v>
      </c>
      <c r="I30" s="7">
        <f>VLOOKUP(H30,Ubigeo!$B$1:$F$1000,5,FALSE)</f>
        <v>184</v>
      </c>
    </row>
    <row r="31" spans="1:9" x14ac:dyDescent="0.3">
      <c r="A31" s="5" t="s">
        <v>300</v>
      </c>
      <c r="B31" s="7">
        <v>951951248</v>
      </c>
      <c r="C31" s="7">
        <v>60612</v>
      </c>
      <c r="D31" t="s">
        <v>2579</v>
      </c>
      <c r="E31" t="s">
        <v>2695</v>
      </c>
      <c r="F31" s="7">
        <v>1</v>
      </c>
      <c r="G31" s="5" t="s">
        <v>2431</v>
      </c>
      <c r="H31" s="7">
        <f>VLOOKUP('Paso 2'!E31,Ubigeo!$M$1:$P$1000,3,FALSE)</f>
        <v>60612</v>
      </c>
      <c r="I31" s="7">
        <f>VLOOKUP(H31,Ubigeo!$B$1:$F$1000,5,FALSE)</f>
        <v>214</v>
      </c>
    </row>
    <row r="32" spans="1:9" x14ac:dyDescent="0.3">
      <c r="A32" s="5" t="s">
        <v>329</v>
      </c>
      <c r="B32" s="7">
        <v>950434370</v>
      </c>
      <c r="C32" s="7">
        <v>61307</v>
      </c>
      <c r="D32" t="s">
        <v>2580</v>
      </c>
      <c r="E32" t="s">
        <v>2717</v>
      </c>
      <c r="F32" s="7">
        <v>1</v>
      </c>
      <c r="G32" s="5" t="s">
        <v>2432</v>
      </c>
      <c r="H32" s="7">
        <f>VLOOKUP('Paso 2'!E32,Ubigeo!$M$1:$P$1000,3,FALSE)</f>
        <v>61307</v>
      </c>
      <c r="I32" s="7">
        <f>VLOOKUP(H32,Ubigeo!$B$1:$F$1000,5,FALSE)</f>
        <v>270</v>
      </c>
    </row>
    <row r="33" spans="1:9" x14ac:dyDescent="0.3">
      <c r="A33" s="5" t="s">
        <v>335</v>
      </c>
      <c r="B33" s="7">
        <v>961872161</v>
      </c>
      <c r="C33" s="7">
        <v>60701</v>
      </c>
      <c r="D33" t="s">
        <v>2581</v>
      </c>
      <c r="E33" t="s">
        <v>2696</v>
      </c>
      <c r="F33" s="7">
        <v>1</v>
      </c>
      <c r="G33" s="5" t="s">
        <v>2433</v>
      </c>
      <c r="H33" s="7">
        <f>VLOOKUP('Paso 2'!E33,Ubigeo!$M$1:$P$1000,3,FALSE)</f>
        <v>60701</v>
      </c>
      <c r="I33" s="7">
        <f>VLOOKUP(H33,Ubigeo!$B$1:$F$1000,5,FALSE)</f>
        <v>218</v>
      </c>
    </row>
    <row r="34" spans="1:9" x14ac:dyDescent="0.3">
      <c r="A34" s="5" t="s">
        <v>345</v>
      </c>
      <c r="B34" s="7">
        <v>992734969</v>
      </c>
      <c r="C34" s="7">
        <v>60401</v>
      </c>
      <c r="D34" t="s">
        <v>2582</v>
      </c>
      <c r="E34" t="s">
        <v>2706</v>
      </c>
      <c r="F34" s="7">
        <v>1</v>
      </c>
      <c r="G34" s="5" t="s">
        <v>2434</v>
      </c>
      <c r="H34" s="7">
        <f>VLOOKUP('Paso 2'!E34,Ubigeo!$M$1:$P$1000,3,FALSE)</f>
        <v>60401</v>
      </c>
      <c r="I34" s="7">
        <f>VLOOKUP(H34,Ubigeo!$B$1:$F$1000,5,FALSE)</f>
        <v>176</v>
      </c>
    </row>
    <row r="35" spans="1:9" x14ac:dyDescent="0.3">
      <c r="A35" s="5" t="s">
        <v>358</v>
      </c>
      <c r="B35" s="7">
        <v>948475290</v>
      </c>
      <c r="C35" s="7">
        <v>60601</v>
      </c>
      <c r="D35" t="s">
        <v>2583</v>
      </c>
      <c r="E35" t="s">
        <v>2710</v>
      </c>
      <c r="F35" s="7">
        <v>1</v>
      </c>
      <c r="G35" s="5" t="s">
        <v>2435</v>
      </c>
      <c r="H35" s="7">
        <f>VLOOKUP('Paso 2'!E35,Ubigeo!$M$1:$P$1000,3,FALSE)</f>
        <v>60601</v>
      </c>
      <c r="I35" s="7">
        <f>VLOOKUP(H35,Ubigeo!$B$1:$F$1000,5,FALSE)</f>
        <v>203</v>
      </c>
    </row>
    <row r="36" spans="1:9" x14ac:dyDescent="0.3">
      <c r="A36" s="5" t="s">
        <v>363</v>
      </c>
      <c r="B36" s="7">
        <v>941467437</v>
      </c>
      <c r="C36" s="7">
        <v>60401</v>
      </c>
      <c r="D36" t="s">
        <v>2584</v>
      </c>
      <c r="E36" t="s">
        <v>2706</v>
      </c>
      <c r="F36" s="7">
        <v>1</v>
      </c>
      <c r="G36" s="5" t="s">
        <v>2436</v>
      </c>
      <c r="H36" s="7">
        <f>VLOOKUP('Paso 2'!E36,Ubigeo!$M$1:$P$1000,3,FALSE)</f>
        <v>60401</v>
      </c>
      <c r="I36" s="7">
        <f>VLOOKUP(H36,Ubigeo!$B$1:$F$1000,5,FALSE)</f>
        <v>176</v>
      </c>
    </row>
    <row r="37" spans="1:9" x14ac:dyDescent="0.3">
      <c r="A37" s="5" t="s">
        <v>389</v>
      </c>
      <c r="B37" s="7">
        <v>989407270</v>
      </c>
      <c r="C37" s="7">
        <v>61301</v>
      </c>
      <c r="D37" t="s">
        <v>2585</v>
      </c>
      <c r="E37" t="s">
        <v>2703</v>
      </c>
      <c r="F37" s="7">
        <v>1</v>
      </c>
      <c r="G37" s="5" t="s">
        <v>2437</v>
      </c>
      <c r="H37" s="7">
        <f>VLOOKUP('Paso 2'!E37,Ubigeo!$M$1:$P$1000,3,FALSE)</f>
        <v>61301</v>
      </c>
      <c r="I37" s="7">
        <f>VLOOKUP(H37,Ubigeo!$B$1:$F$1000,5,FALSE)</f>
        <v>264</v>
      </c>
    </row>
    <row r="38" spans="1:9" x14ac:dyDescent="0.3">
      <c r="A38" s="5" t="s">
        <v>393</v>
      </c>
      <c r="B38" s="7">
        <v>940591995</v>
      </c>
      <c r="C38" s="7">
        <v>60601</v>
      </c>
      <c r="D38" t="s">
        <v>2586</v>
      </c>
      <c r="E38" t="s">
        <v>2710</v>
      </c>
      <c r="F38" s="7">
        <v>1</v>
      </c>
      <c r="G38" s="5" t="s">
        <v>2438</v>
      </c>
      <c r="H38" s="7">
        <f>VLOOKUP('Paso 2'!E38,Ubigeo!$M$1:$P$1000,3,FALSE)</f>
        <v>60601</v>
      </c>
      <c r="I38" s="7">
        <f>VLOOKUP(H38,Ubigeo!$B$1:$F$1000,5,FALSE)</f>
        <v>203</v>
      </c>
    </row>
    <row r="39" spans="1:9" x14ac:dyDescent="0.3">
      <c r="A39" s="5" t="s">
        <v>403</v>
      </c>
      <c r="B39" s="7">
        <v>930529670</v>
      </c>
      <c r="C39" s="7">
        <v>60612</v>
      </c>
      <c r="D39" t="s">
        <v>2587</v>
      </c>
      <c r="E39" t="s">
        <v>2695</v>
      </c>
      <c r="F39" s="7">
        <v>1</v>
      </c>
      <c r="G39" s="5" t="s">
        <v>2439</v>
      </c>
      <c r="H39" s="7">
        <f>VLOOKUP('Paso 2'!E39,Ubigeo!$M$1:$P$1000,3,FALSE)</f>
        <v>60612</v>
      </c>
      <c r="I39" s="7">
        <f>VLOOKUP(H39,Ubigeo!$B$1:$F$1000,5,FALSE)</f>
        <v>214</v>
      </c>
    </row>
    <row r="40" spans="1:9" x14ac:dyDescent="0.3">
      <c r="A40" s="5" t="s">
        <v>408</v>
      </c>
      <c r="B40" s="7">
        <v>980846324</v>
      </c>
      <c r="C40" s="7">
        <v>60602</v>
      </c>
      <c r="D40" t="s">
        <v>2588</v>
      </c>
      <c r="E40" t="s">
        <v>2718</v>
      </c>
      <c r="F40" s="7">
        <v>1</v>
      </c>
      <c r="G40" s="5" t="s">
        <v>2440</v>
      </c>
      <c r="H40" s="7">
        <f>VLOOKUP('Paso 2'!E40,Ubigeo!$M$1:$P$1000,3,FALSE)</f>
        <v>60602</v>
      </c>
      <c r="I40" s="7">
        <f>VLOOKUP(H40,Ubigeo!$B$1:$F$1000,5,FALSE)</f>
        <v>204</v>
      </c>
    </row>
    <row r="41" spans="1:9" x14ac:dyDescent="0.3">
      <c r="A41" s="5" t="s">
        <v>424</v>
      </c>
      <c r="B41" s="7">
        <v>941713001</v>
      </c>
      <c r="C41" s="7">
        <v>60701</v>
      </c>
      <c r="D41" t="s">
        <v>2589</v>
      </c>
      <c r="E41" t="s">
        <v>2719</v>
      </c>
      <c r="F41" s="7">
        <v>1</v>
      </c>
      <c r="G41" s="5" t="s">
        <v>2441</v>
      </c>
      <c r="H41" s="7">
        <f>VLOOKUP('Paso 2'!E41,Ubigeo!$M$1:$P$1000,3,FALSE)</f>
        <v>60701</v>
      </c>
      <c r="I41" s="7">
        <f>VLOOKUP(H41,Ubigeo!$B$1:$F$1000,5,FALSE)</f>
        <v>218</v>
      </c>
    </row>
    <row r="42" spans="1:9" x14ac:dyDescent="0.3">
      <c r="A42" s="5" t="s">
        <v>436</v>
      </c>
      <c r="B42" s="7">
        <v>965155204</v>
      </c>
      <c r="C42" s="7">
        <v>60808</v>
      </c>
      <c r="D42" t="s">
        <v>2590</v>
      </c>
      <c r="E42" t="s">
        <v>2720</v>
      </c>
      <c r="F42" s="7">
        <v>1</v>
      </c>
      <c r="G42" s="5" t="s">
        <v>2442</v>
      </c>
      <c r="H42" s="7">
        <f>VLOOKUP('Paso 2'!E42,Ubigeo!$M$1:$P$1000,3,FALSE)</f>
        <v>60808</v>
      </c>
      <c r="I42" s="7">
        <f>VLOOKUP(H42,Ubigeo!$B$1:$F$1000,5,FALSE)</f>
        <v>228</v>
      </c>
    </row>
    <row r="43" spans="1:9" x14ac:dyDescent="0.3">
      <c r="A43" s="5" t="s">
        <v>443</v>
      </c>
      <c r="B43" s="7">
        <v>977402520</v>
      </c>
      <c r="C43" s="7">
        <v>60608</v>
      </c>
      <c r="D43" t="s">
        <v>2591</v>
      </c>
      <c r="E43" t="s">
        <v>1926</v>
      </c>
      <c r="F43" s="7">
        <v>0</v>
      </c>
      <c r="G43" s="5" t="s">
        <v>2443</v>
      </c>
      <c r="H43" s="7">
        <f>VLOOKUP('Paso 2'!E43,Ubigeo!$M$1:$P$1000,3,FALSE)</f>
        <v>60608</v>
      </c>
      <c r="I43" s="7">
        <f>VLOOKUP(H43,Ubigeo!$B$1:$F$1000,5,FALSE)</f>
        <v>210</v>
      </c>
    </row>
    <row r="44" spans="1:9" x14ac:dyDescent="0.3">
      <c r="A44" s="5" t="s">
        <v>459</v>
      </c>
      <c r="B44" s="7">
        <v>992515744</v>
      </c>
      <c r="C44" s="7">
        <v>60601</v>
      </c>
      <c r="D44" t="s">
        <v>2592</v>
      </c>
      <c r="E44" t="s">
        <v>2721</v>
      </c>
      <c r="F44" s="7">
        <v>1</v>
      </c>
      <c r="G44" s="5" t="s">
        <v>2444</v>
      </c>
      <c r="H44" s="7">
        <f>VLOOKUP('Paso 2'!E44,Ubigeo!$M$1:$P$1000,3,FALSE)</f>
        <v>60601</v>
      </c>
      <c r="I44" s="7">
        <f>VLOOKUP(H44,Ubigeo!$B$1:$F$1000,5,FALSE)</f>
        <v>203</v>
      </c>
    </row>
    <row r="45" spans="1:9" x14ac:dyDescent="0.3">
      <c r="A45" s="5" t="s">
        <v>468</v>
      </c>
      <c r="B45" s="7">
        <v>920466594</v>
      </c>
      <c r="C45" s="7">
        <v>60808</v>
      </c>
      <c r="D45" t="s">
        <v>2593</v>
      </c>
      <c r="E45" t="s">
        <v>2722</v>
      </c>
      <c r="F45" s="7">
        <v>1</v>
      </c>
      <c r="G45" s="5" t="s">
        <v>2445</v>
      </c>
      <c r="H45" s="7">
        <f>VLOOKUP('Paso 2'!E45,Ubigeo!$M$1:$P$1000,3,FALSE)</f>
        <v>60808</v>
      </c>
      <c r="I45" s="7">
        <f>VLOOKUP(H45,Ubigeo!$B$1:$F$1000,5,FALSE)</f>
        <v>228</v>
      </c>
    </row>
    <row r="46" spans="1:9" x14ac:dyDescent="0.3">
      <c r="A46" s="5" t="s">
        <v>468</v>
      </c>
      <c r="B46" s="7">
        <v>920466594</v>
      </c>
      <c r="C46" s="7">
        <v>60804</v>
      </c>
      <c r="D46" t="s">
        <v>2594</v>
      </c>
      <c r="E46" t="s">
        <v>2723</v>
      </c>
      <c r="F46" s="7">
        <v>1</v>
      </c>
      <c r="G46" s="5" t="s">
        <v>2446</v>
      </c>
      <c r="H46" s="7">
        <f>VLOOKUP('Paso 2'!E46,Ubigeo!$M$1:$P$1000,3,FALSE)</f>
        <v>60804</v>
      </c>
      <c r="I46" s="7">
        <f>VLOOKUP(H46,Ubigeo!$B$1:$F$1000,5,FALSE)</f>
        <v>224</v>
      </c>
    </row>
    <row r="47" spans="1:9" x14ac:dyDescent="0.3">
      <c r="A47" s="5" t="s">
        <v>483</v>
      </c>
      <c r="B47" s="7">
        <v>958086845</v>
      </c>
      <c r="C47" s="7">
        <v>60410</v>
      </c>
      <c r="D47" t="s">
        <v>2595</v>
      </c>
      <c r="E47" t="s">
        <v>2724</v>
      </c>
      <c r="F47" s="7">
        <v>1</v>
      </c>
      <c r="G47" s="5" t="s">
        <v>2447</v>
      </c>
      <c r="H47" s="7">
        <f>VLOOKUP('Paso 2'!E47,Ubigeo!$M$1:$P$1000,3,FALSE)</f>
        <v>60410</v>
      </c>
      <c r="I47" s="7">
        <f>VLOOKUP(H47,Ubigeo!$B$1:$F$1000,5,FALSE)</f>
        <v>185</v>
      </c>
    </row>
    <row r="48" spans="1:9" x14ac:dyDescent="0.3">
      <c r="A48" s="5" t="s">
        <v>490</v>
      </c>
      <c r="B48" s="7">
        <v>926432943</v>
      </c>
      <c r="C48" s="7">
        <v>60614</v>
      </c>
      <c r="D48" t="s">
        <v>2596</v>
      </c>
      <c r="E48" t="s">
        <v>2710</v>
      </c>
      <c r="F48" s="7">
        <v>1</v>
      </c>
      <c r="G48" s="5" t="s">
        <v>2448</v>
      </c>
      <c r="H48" s="7">
        <f>VLOOKUP('Paso 2'!E48,Ubigeo!$M$1:$P$1000,3,FALSE)</f>
        <v>60614</v>
      </c>
      <c r="I48" s="7">
        <f>VLOOKUP(H48,Ubigeo!$B$1:$F$1000,5,FALSE)</f>
        <v>216</v>
      </c>
    </row>
    <row r="49" spans="1:9" x14ac:dyDescent="0.3">
      <c r="A49" s="5" t="s">
        <v>496</v>
      </c>
      <c r="B49" s="7">
        <v>979847968</v>
      </c>
      <c r="C49" s="7">
        <v>60614</v>
      </c>
      <c r="D49" t="s">
        <v>2597</v>
      </c>
      <c r="E49" t="s">
        <v>2725</v>
      </c>
      <c r="F49" s="7">
        <v>1</v>
      </c>
      <c r="G49" s="5" t="s">
        <v>2449</v>
      </c>
      <c r="H49" s="7">
        <f>VLOOKUP('Paso 2'!E49,Ubigeo!$M$1:$P$1000,3,FALSE)</f>
        <v>60614</v>
      </c>
      <c r="I49" s="7">
        <f>VLOOKUP(H49,Ubigeo!$B$1:$F$1000,5,FALSE)</f>
        <v>216</v>
      </c>
    </row>
    <row r="50" spans="1:9" x14ac:dyDescent="0.3">
      <c r="A50" s="5" t="s">
        <v>501</v>
      </c>
      <c r="B50" s="7">
        <v>957562498</v>
      </c>
      <c r="C50" s="7">
        <v>60410</v>
      </c>
      <c r="D50" t="s">
        <v>2598</v>
      </c>
      <c r="E50" t="s">
        <v>2724</v>
      </c>
      <c r="F50" s="7">
        <v>1</v>
      </c>
      <c r="G50" s="5" t="s">
        <v>2450</v>
      </c>
      <c r="H50" s="7">
        <f>VLOOKUP('Paso 2'!E50,Ubigeo!$M$1:$P$1000,3,FALSE)</f>
        <v>60410</v>
      </c>
      <c r="I50" s="7">
        <f>VLOOKUP(H50,Ubigeo!$B$1:$F$1000,5,FALSE)</f>
        <v>185</v>
      </c>
    </row>
    <row r="51" spans="1:9" x14ac:dyDescent="0.3">
      <c r="A51" s="5" t="s">
        <v>512</v>
      </c>
      <c r="B51" s="7">
        <v>985684223</v>
      </c>
      <c r="C51" s="7">
        <v>60701</v>
      </c>
      <c r="D51" t="s">
        <v>2599</v>
      </c>
      <c r="E51" t="s">
        <v>2696</v>
      </c>
      <c r="F51" s="7">
        <v>1</v>
      </c>
      <c r="G51" s="5" t="s">
        <v>2451</v>
      </c>
      <c r="H51" s="7">
        <f>VLOOKUP('Paso 2'!E51,Ubigeo!$M$1:$P$1000,3,FALSE)</f>
        <v>60701</v>
      </c>
      <c r="I51" s="7">
        <f>VLOOKUP(H51,Ubigeo!$B$1:$F$1000,5,FALSE)</f>
        <v>218</v>
      </c>
    </row>
    <row r="52" spans="1:9" x14ac:dyDescent="0.3">
      <c r="A52" s="5" t="s">
        <v>531</v>
      </c>
      <c r="B52" s="7">
        <v>942135425</v>
      </c>
      <c r="C52" s="7">
        <v>60613</v>
      </c>
      <c r="D52" t="s">
        <v>2600</v>
      </c>
      <c r="E52" t="s">
        <v>2726</v>
      </c>
      <c r="F52" s="7">
        <v>1</v>
      </c>
      <c r="G52" s="5" t="s">
        <v>2452</v>
      </c>
      <c r="H52" s="7">
        <f>VLOOKUP('Paso 2'!E52,Ubigeo!$M$1:$P$1000,3,FALSE)</f>
        <v>60613</v>
      </c>
      <c r="I52" s="7">
        <f>VLOOKUP(H52,Ubigeo!$B$1:$F$1000,5,FALSE)</f>
        <v>215</v>
      </c>
    </row>
    <row r="53" spans="1:9" x14ac:dyDescent="0.3">
      <c r="A53" s="5" t="s">
        <v>557</v>
      </c>
      <c r="B53" s="7">
        <v>954846153</v>
      </c>
      <c r="C53" s="7">
        <v>60610</v>
      </c>
      <c r="D53" t="s">
        <v>2601</v>
      </c>
      <c r="E53" t="s">
        <v>2727</v>
      </c>
      <c r="F53" s="7">
        <v>1</v>
      </c>
      <c r="G53" s="5" t="s">
        <v>2453</v>
      </c>
      <c r="H53" s="7">
        <f>VLOOKUP('Paso 2'!E53,Ubigeo!$M$1:$P$1000,3,FALSE)</f>
        <v>60610</v>
      </c>
      <c r="I53" s="7">
        <f>VLOOKUP(H53,Ubigeo!$B$1:$F$1000,5,FALSE)</f>
        <v>212</v>
      </c>
    </row>
    <row r="54" spans="1:9" x14ac:dyDescent="0.3">
      <c r="A54" s="5" t="s">
        <v>583</v>
      </c>
      <c r="B54" s="7">
        <v>932403756</v>
      </c>
      <c r="C54" s="7">
        <v>60701</v>
      </c>
      <c r="D54" t="s">
        <v>2602</v>
      </c>
      <c r="E54" t="s">
        <v>2728</v>
      </c>
      <c r="F54" s="7">
        <v>1</v>
      </c>
      <c r="G54" s="5" t="s">
        <v>2454</v>
      </c>
      <c r="H54" s="7">
        <f>VLOOKUP('Paso 2'!E54,Ubigeo!$M$1:$P$1000,3,FALSE)</f>
        <v>60701</v>
      </c>
      <c r="I54" s="7">
        <f>VLOOKUP(H54,Ubigeo!$B$1:$F$1000,5,FALSE)</f>
        <v>218</v>
      </c>
    </row>
    <row r="55" spans="1:9" x14ac:dyDescent="0.3">
      <c r="A55" s="5" t="s">
        <v>587</v>
      </c>
      <c r="B55" s="7">
        <v>970971038</v>
      </c>
      <c r="C55" s="7">
        <v>60417</v>
      </c>
      <c r="D55" t="s">
        <v>2603</v>
      </c>
      <c r="E55" t="s">
        <v>2729</v>
      </c>
      <c r="F55" s="7">
        <v>1</v>
      </c>
      <c r="G55" s="5" t="s">
        <v>2455</v>
      </c>
      <c r="H55" s="7">
        <f>VLOOKUP('Paso 2'!E55,Ubigeo!$M$1:$P$1000,3,FALSE)</f>
        <v>60417</v>
      </c>
      <c r="I55" s="7">
        <f>VLOOKUP(H55,Ubigeo!$B$1:$F$1000,5,FALSE)</f>
        <v>192</v>
      </c>
    </row>
    <row r="56" spans="1:9" x14ac:dyDescent="0.3">
      <c r="A56" s="5" t="s">
        <v>593</v>
      </c>
      <c r="B56" s="7">
        <v>972642225</v>
      </c>
      <c r="C56" s="7">
        <v>60606</v>
      </c>
      <c r="D56" t="s">
        <v>2604</v>
      </c>
      <c r="E56" t="s">
        <v>2697</v>
      </c>
      <c r="F56" s="7">
        <v>1</v>
      </c>
      <c r="G56" s="5" t="s">
        <v>2456</v>
      </c>
      <c r="H56" s="7">
        <f>VLOOKUP('Paso 2'!E56,Ubigeo!$M$1:$P$1000,3,FALSE)</f>
        <v>60606</v>
      </c>
      <c r="I56" s="7">
        <f>VLOOKUP(H56,Ubigeo!$B$1:$F$1000,5,FALSE)</f>
        <v>208</v>
      </c>
    </row>
    <row r="57" spans="1:9" x14ac:dyDescent="0.3">
      <c r="A57" s="5" t="s">
        <v>605</v>
      </c>
      <c r="B57" s="7">
        <v>972281151</v>
      </c>
      <c r="C57" s="7">
        <v>60401</v>
      </c>
      <c r="D57" t="s">
        <v>2605</v>
      </c>
      <c r="E57" t="s">
        <v>1926</v>
      </c>
      <c r="F57" s="7">
        <v>1</v>
      </c>
      <c r="G57" s="5" t="s">
        <v>2457</v>
      </c>
      <c r="H57" s="7">
        <f>VLOOKUP('Paso 2'!E57,Ubigeo!$M$1:$P$1000,3,FALSE)</f>
        <v>60401</v>
      </c>
      <c r="I57" s="7">
        <f>VLOOKUP(H57,Ubigeo!$B$1:$F$1000,5,FALSE)</f>
        <v>176</v>
      </c>
    </row>
    <row r="58" spans="1:9" x14ac:dyDescent="0.3">
      <c r="A58" s="5" t="s">
        <v>610</v>
      </c>
      <c r="B58" s="7">
        <v>939308821</v>
      </c>
      <c r="C58" s="7">
        <v>60415</v>
      </c>
      <c r="D58" t="s">
        <v>2606</v>
      </c>
      <c r="E58" t="s">
        <v>2699</v>
      </c>
      <c r="F58" s="7">
        <v>1</v>
      </c>
      <c r="G58" s="5" t="s">
        <v>2458</v>
      </c>
      <c r="H58" s="7">
        <f>VLOOKUP('Paso 2'!E58,Ubigeo!$M$1:$P$1000,3,FALSE)</f>
        <v>60415</v>
      </c>
      <c r="I58" s="7">
        <f>VLOOKUP(H58,Ubigeo!$B$1:$F$1000,5,FALSE)</f>
        <v>190</v>
      </c>
    </row>
    <row r="59" spans="1:9" x14ac:dyDescent="0.3">
      <c r="A59" s="5" t="s">
        <v>616</v>
      </c>
      <c r="B59" s="7">
        <v>976588546</v>
      </c>
      <c r="C59" s="7">
        <v>60801</v>
      </c>
      <c r="D59" t="s">
        <v>2607</v>
      </c>
      <c r="E59" t="s">
        <v>2730</v>
      </c>
      <c r="F59" s="7">
        <v>1</v>
      </c>
      <c r="G59" s="5" t="s">
        <v>2459</v>
      </c>
      <c r="H59" s="7">
        <f>VLOOKUP('Paso 2'!E59,Ubigeo!$M$1:$P$1000,3,FALSE)</f>
        <v>60801</v>
      </c>
      <c r="I59" s="7">
        <f>VLOOKUP(H59,Ubigeo!$B$1:$F$1000,5,FALSE)</f>
        <v>221</v>
      </c>
    </row>
    <row r="60" spans="1:9" x14ac:dyDescent="0.3">
      <c r="A60" s="5" t="s">
        <v>626</v>
      </c>
      <c r="B60" s="7">
        <v>970951155</v>
      </c>
      <c r="C60" s="7">
        <v>60701</v>
      </c>
      <c r="D60" t="s">
        <v>2608</v>
      </c>
      <c r="E60" t="s">
        <v>2731</v>
      </c>
      <c r="F60" s="7">
        <v>1</v>
      </c>
      <c r="G60" s="5" t="s">
        <v>2460</v>
      </c>
      <c r="H60" s="7">
        <f>VLOOKUP('Paso 2'!E60,Ubigeo!$M$1:$P$1000,3,FALSE)</f>
        <v>60701</v>
      </c>
      <c r="I60" s="7">
        <f>VLOOKUP(H60,Ubigeo!$B$1:$F$1000,5,FALSE)</f>
        <v>218</v>
      </c>
    </row>
    <row r="61" spans="1:9" x14ac:dyDescent="0.3">
      <c r="A61" s="5" t="s">
        <v>676</v>
      </c>
      <c r="B61" s="7">
        <v>932066926</v>
      </c>
      <c r="C61" s="7">
        <v>61109</v>
      </c>
      <c r="D61" t="s">
        <v>2609</v>
      </c>
      <c r="E61" t="s">
        <v>2732</v>
      </c>
      <c r="F61" s="7">
        <v>1</v>
      </c>
      <c r="G61" s="5" t="s">
        <v>2461</v>
      </c>
      <c r="H61" s="7">
        <f>VLOOKUP('Paso 2'!E61,Ubigeo!$M$1:$P$1000,3,FALSE)</f>
        <v>61109</v>
      </c>
      <c r="I61" s="7">
        <f>VLOOKUP(H61,Ubigeo!$B$1:$F$1000,5,FALSE)</f>
        <v>255</v>
      </c>
    </row>
    <row r="62" spans="1:9" x14ac:dyDescent="0.3">
      <c r="A62" s="5" t="s">
        <v>687</v>
      </c>
      <c r="B62" s="7">
        <v>950675722</v>
      </c>
      <c r="C62" s="7">
        <v>60601</v>
      </c>
      <c r="D62" t="s">
        <v>2610</v>
      </c>
      <c r="E62" t="s">
        <v>2710</v>
      </c>
      <c r="F62" s="7">
        <v>1</v>
      </c>
      <c r="G62" s="5" t="s">
        <v>2462</v>
      </c>
      <c r="H62" s="7">
        <f>VLOOKUP('Paso 2'!E62,Ubigeo!$M$1:$P$1000,3,FALSE)</f>
        <v>60601</v>
      </c>
      <c r="I62" s="7">
        <f>VLOOKUP(H62,Ubigeo!$B$1:$F$1000,5,FALSE)</f>
        <v>203</v>
      </c>
    </row>
    <row r="63" spans="1:9" x14ac:dyDescent="0.3">
      <c r="A63" s="5" t="s">
        <v>705</v>
      </c>
      <c r="B63" s="7">
        <v>953016048</v>
      </c>
      <c r="C63" s="7">
        <v>60701</v>
      </c>
      <c r="D63" t="s">
        <v>2611</v>
      </c>
      <c r="E63" t="s">
        <v>2733</v>
      </c>
      <c r="F63" s="7">
        <v>1</v>
      </c>
      <c r="G63" s="5" t="s">
        <v>2463</v>
      </c>
      <c r="H63" s="7" t="e">
        <f>VLOOKUP('Paso 2'!E63,Ubigeo!$M$1:$P$1000,3,FALSE)</f>
        <v>#N/A</v>
      </c>
      <c r="I63" s="7" t="e">
        <f>VLOOKUP(H63,Ubigeo!$B$1:$F$1000,5,FALSE)</f>
        <v>#N/A</v>
      </c>
    </row>
    <row r="64" spans="1:9" x14ac:dyDescent="0.3">
      <c r="A64" s="5" t="s">
        <v>719</v>
      </c>
      <c r="B64" s="7">
        <v>976614405</v>
      </c>
      <c r="C64" s="7">
        <v>60408</v>
      </c>
      <c r="D64" t="s">
        <v>2612</v>
      </c>
      <c r="E64" t="s">
        <v>1926</v>
      </c>
      <c r="F64" s="7">
        <v>1</v>
      </c>
      <c r="G64" s="5" t="s">
        <v>2464</v>
      </c>
      <c r="H64" s="7">
        <f>VLOOKUP('Paso 2'!E64,Ubigeo!$M$1:$P$1000,3,FALSE)</f>
        <v>60408</v>
      </c>
      <c r="I64" s="7">
        <f>VLOOKUP(H64,Ubigeo!$B$1:$F$1000,5,FALSE)</f>
        <v>183</v>
      </c>
    </row>
    <row r="65" spans="1:9" x14ac:dyDescent="0.3">
      <c r="A65" s="5" t="s">
        <v>725</v>
      </c>
      <c r="B65" s="7">
        <v>968861187</v>
      </c>
      <c r="C65" s="7">
        <v>60601</v>
      </c>
      <c r="D65" t="s">
        <v>2613</v>
      </c>
      <c r="E65" t="s">
        <v>2710</v>
      </c>
      <c r="F65" s="7">
        <v>1</v>
      </c>
      <c r="G65" s="5" t="s">
        <v>2465</v>
      </c>
      <c r="H65" s="7">
        <f>VLOOKUP('Paso 2'!E65,Ubigeo!$M$1:$P$1000,3,FALSE)</f>
        <v>60601</v>
      </c>
      <c r="I65" s="7">
        <f>VLOOKUP(H65,Ubigeo!$B$1:$F$1000,5,FALSE)</f>
        <v>203</v>
      </c>
    </row>
    <row r="66" spans="1:9" x14ac:dyDescent="0.3">
      <c r="A66" s="5" t="s">
        <v>729</v>
      </c>
      <c r="B66" s="7">
        <v>976405432</v>
      </c>
      <c r="C66" s="7">
        <v>60606</v>
      </c>
      <c r="D66" t="s">
        <v>2614</v>
      </c>
      <c r="E66" t="s">
        <v>2697</v>
      </c>
      <c r="F66" s="7">
        <v>1</v>
      </c>
      <c r="G66" s="5" t="s">
        <v>2466</v>
      </c>
      <c r="H66" s="7">
        <f>VLOOKUP('Paso 2'!E66,Ubigeo!$M$1:$P$1000,3,FALSE)</f>
        <v>60606</v>
      </c>
      <c r="I66" s="7">
        <f>VLOOKUP(H66,Ubigeo!$B$1:$F$1000,5,FALSE)</f>
        <v>208</v>
      </c>
    </row>
    <row r="67" spans="1:9" x14ac:dyDescent="0.3">
      <c r="A67" s="5" t="s">
        <v>734</v>
      </c>
      <c r="B67" s="7">
        <v>962612265</v>
      </c>
      <c r="C67" s="7">
        <v>60404</v>
      </c>
      <c r="D67" t="s">
        <v>2615</v>
      </c>
      <c r="E67" t="s">
        <v>2734</v>
      </c>
      <c r="F67" s="7">
        <v>1</v>
      </c>
      <c r="G67" s="5" t="s">
        <v>2467</v>
      </c>
      <c r="H67" s="7">
        <f>VLOOKUP('Paso 2'!E67,Ubigeo!$M$1:$P$1000,3,FALSE)</f>
        <v>60404</v>
      </c>
      <c r="I67" s="7">
        <f>VLOOKUP(H67,Ubigeo!$B$1:$F$1000,5,FALSE)</f>
        <v>179</v>
      </c>
    </row>
    <row r="68" spans="1:9" x14ac:dyDescent="0.3">
      <c r="A68" s="5" t="s">
        <v>741</v>
      </c>
      <c r="B68" s="7">
        <v>976844298</v>
      </c>
      <c r="C68" s="7">
        <v>60105</v>
      </c>
      <c r="D68" t="s">
        <v>2616</v>
      </c>
      <c r="E68" t="s">
        <v>2735</v>
      </c>
      <c r="F68" s="7">
        <v>1</v>
      </c>
      <c r="G68" s="5" t="s">
        <v>2468</v>
      </c>
      <c r="H68" s="7">
        <f>VLOOKUP('Paso 2'!E68,Ubigeo!$M$1:$P$1000,3,FALSE)</f>
        <v>60105</v>
      </c>
      <c r="I68" s="7">
        <f>VLOOKUP(H68,Ubigeo!$B$1:$F$1000,5,FALSE)</f>
        <v>152</v>
      </c>
    </row>
    <row r="69" spans="1:9" x14ac:dyDescent="0.3">
      <c r="A69" s="5" t="s">
        <v>747</v>
      </c>
      <c r="B69" s="7">
        <v>967044171</v>
      </c>
      <c r="C69" s="7">
        <v>60808</v>
      </c>
      <c r="D69" t="s">
        <v>2617</v>
      </c>
      <c r="E69" t="s">
        <v>1926</v>
      </c>
      <c r="F69" s="7">
        <v>1</v>
      </c>
      <c r="G69" s="5" t="s">
        <v>2469</v>
      </c>
      <c r="H69" s="7">
        <f>VLOOKUP('Paso 2'!E69,Ubigeo!$M$1:$P$1000,3,FALSE)</f>
        <v>60808</v>
      </c>
      <c r="I69" s="7">
        <f>VLOOKUP(H69,Ubigeo!$B$1:$F$1000,5,FALSE)</f>
        <v>228</v>
      </c>
    </row>
    <row r="70" spans="1:9" x14ac:dyDescent="0.3">
      <c r="A70" s="5" t="s">
        <v>766</v>
      </c>
      <c r="B70" s="7">
        <v>961926259</v>
      </c>
      <c r="C70" s="7">
        <v>60601</v>
      </c>
      <c r="D70" t="s">
        <v>2618</v>
      </c>
      <c r="E70" t="s">
        <v>1926</v>
      </c>
      <c r="F70" s="7">
        <v>1</v>
      </c>
      <c r="G70" s="5" t="s">
        <v>2470</v>
      </c>
      <c r="H70" s="7">
        <f>VLOOKUP('Paso 2'!E70,Ubigeo!$M$1:$P$1000,3,FALSE)</f>
        <v>60601</v>
      </c>
      <c r="I70" s="7">
        <f>VLOOKUP(H70,Ubigeo!$B$1:$F$1000,5,FALSE)</f>
        <v>203</v>
      </c>
    </row>
    <row r="71" spans="1:9" x14ac:dyDescent="0.3">
      <c r="A71" s="5" t="s">
        <v>782</v>
      </c>
      <c r="B71" s="7">
        <v>954863982</v>
      </c>
      <c r="C71" s="7">
        <v>60701</v>
      </c>
      <c r="D71" t="s">
        <v>2619</v>
      </c>
      <c r="E71" t="s">
        <v>2736</v>
      </c>
      <c r="F71" s="7">
        <v>1</v>
      </c>
      <c r="G71" s="5" t="s">
        <v>2471</v>
      </c>
      <c r="H71" s="7">
        <f>VLOOKUP('Paso 2'!E71,Ubigeo!$M$1:$P$1000,3,FALSE)</f>
        <v>60701</v>
      </c>
      <c r="I71" s="7">
        <f>VLOOKUP(H71,Ubigeo!$B$1:$F$1000,5,FALSE)</f>
        <v>218</v>
      </c>
    </row>
    <row r="72" spans="1:9" x14ac:dyDescent="0.3">
      <c r="A72" s="5" t="s">
        <v>793</v>
      </c>
      <c r="B72" s="7">
        <v>978806494</v>
      </c>
      <c r="C72" s="7">
        <v>60701</v>
      </c>
      <c r="D72" t="s">
        <v>2620</v>
      </c>
      <c r="E72" t="s">
        <v>2737</v>
      </c>
      <c r="F72" s="7">
        <v>1</v>
      </c>
      <c r="G72" s="5" t="s">
        <v>2472</v>
      </c>
      <c r="H72" s="7">
        <f>VLOOKUP('Paso 2'!E72,Ubigeo!$M$1:$P$1000,3,FALSE)</f>
        <v>60701</v>
      </c>
      <c r="I72" s="7">
        <f>VLOOKUP(H72,Ubigeo!$B$1:$F$1000,5,FALSE)</f>
        <v>218</v>
      </c>
    </row>
    <row r="73" spans="1:9" x14ac:dyDescent="0.3">
      <c r="A73" s="5" t="s">
        <v>793</v>
      </c>
      <c r="B73" s="7">
        <v>978806494</v>
      </c>
      <c r="C73" s="7">
        <v>60701</v>
      </c>
      <c r="D73" t="s">
        <v>2621</v>
      </c>
      <c r="E73" t="s">
        <v>2738</v>
      </c>
      <c r="F73" s="7">
        <v>1</v>
      </c>
      <c r="G73" s="5" t="s">
        <v>2473</v>
      </c>
      <c r="H73" s="7">
        <f>VLOOKUP('Paso 2'!E73,Ubigeo!$M$1:$P$1000,3,FALSE)</f>
        <v>60701</v>
      </c>
      <c r="I73" s="7">
        <f>VLOOKUP(H73,Ubigeo!$B$1:$F$1000,5,FALSE)</f>
        <v>218</v>
      </c>
    </row>
    <row r="74" spans="1:9" x14ac:dyDescent="0.3">
      <c r="A74" s="5" t="s">
        <v>803</v>
      </c>
      <c r="B74" s="7">
        <v>976556965</v>
      </c>
      <c r="C74" s="7">
        <v>60101</v>
      </c>
      <c r="D74" t="s">
        <v>2622</v>
      </c>
      <c r="E74" t="s">
        <v>2739</v>
      </c>
      <c r="F74" s="7">
        <v>1</v>
      </c>
      <c r="G74" s="5" t="s">
        <v>2474</v>
      </c>
      <c r="H74" s="7">
        <f>VLOOKUP('Paso 2'!E74,Ubigeo!$M$1:$P$1000,3,FALSE)</f>
        <v>60101</v>
      </c>
      <c r="I74" s="7">
        <f>VLOOKUP(H74,Ubigeo!$B$1:$F$1000,5,FALSE)</f>
        <v>148</v>
      </c>
    </row>
    <row r="75" spans="1:9" x14ac:dyDescent="0.3">
      <c r="A75" s="5" t="s">
        <v>818</v>
      </c>
      <c r="B75" s="7">
        <v>971003443</v>
      </c>
      <c r="C75" s="7">
        <v>60801</v>
      </c>
      <c r="D75" t="s">
        <v>2623</v>
      </c>
      <c r="E75" t="s">
        <v>2720</v>
      </c>
      <c r="F75" s="7">
        <v>1</v>
      </c>
      <c r="G75" s="5" t="s">
        <v>2475</v>
      </c>
      <c r="H75" s="7">
        <f>VLOOKUP('Paso 2'!E75,Ubigeo!$M$1:$P$1000,3,FALSE)</f>
        <v>60801</v>
      </c>
      <c r="I75" s="7">
        <f>VLOOKUP(H75,Ubigeo!$B$1:$F$1000,5,FALSE)</f>
        <v>221</v>
      </c>
    </row>
    <row r="76" spans="1:9" x14ac:dyDescent="0.3">
      <c r="A76" s="5" t="s">
        <v>822</v>
      </c>
      <c r="B76" s="7">
        <v>976703835</v>
      </c>
      <c r="C76" s="7">
        <v>60613</v>
      </c>
      <c r="D76" t="s">
        <v>2624</v>
      </c>
      <c r="E76" t="s">
        <v>2740</v>
      </c>
      <c r="F76" s="7">
        <v>1</v>
      </c>
      <c r="G76" s="5" t="s">
        <v>2476</v>
      </c>
      <c r="H76" s="7">
        <f>VLOOKUP('Paso 2'!E76,Ubigeo!$M$1:$P$1000,3,FALSE)</f>
        <v>60613</v>
      </c>
      <c r="I76" s="7">
        <f>VLOOKUP(H76,Ubigeo!$B$1:$F$1000,5,FALSE)</f>
        <v>215</v>
      </c>
    </row>
    <row r="77" spans="1:9" x14ac:dyDescent="0.3">
      <c r="A77" s="5" t="s">
        <v>837</v>
      </c>
      <c r="B77" s="7">
        <v>930861949</v>
      </c>
      <c r="C77" s="7">
        <v>60612</v>
      </c>
      <c r="D77" t="s">
        <v>2625</v>
      </c>
      <c r="E77" t="s">
        <v>2695</v>
      </c>
      <c r="F77" s="7">
        <v>1</v>
      </c>
      <c r="G77" s="5" t="s">
        <v>2477</v>
      </c>
      <c r="H77" s="7">
        <f>VLOOKUP('Paso 2'!E77,Ubigeo!$M$1:$P$1000,3,FALSE)</f>
        <v>60612</v>
      </c>
      <c r="I77" s="7">
        <f>VLOOKUP(H77,Ubigeo!$B$1:$F$1000,5,FALSE)</f>
        <v>214</v>
      </c>
    </row>
    <row r="78" spans="1:9" x14ac:dyDescent="0.3">
      <c r="A78" s="5" t="s">
        <v>841</v>
      </c>
      <c r="B78" s="7">
        <v>996764418</v>
      </c>
      <c r="C78" s="7">
        <v>60401</v>
      </c>
      <c r="D78" t="s">
        <v>2626</v>
      </c>
      <c r="E78" t="s">
        <v>2741</v>
      </c>
      <c r="F78" s="7">
        <v>1</v>
      </c>
      <c r="G78" s="5" t="s">
        <v>2478</v>
      </c>
      <c r="H78" s="7">
        <f>VLOOKUP('Paso 2'!E78,Ubigeo!$M$1:$P$1000,3,FALSE)</f>
        <v>60401</v>
      </c>
      <c r="I78" s="7">
        <f>VLOOKUP(H78,Ubigeo!$B$1:$F$1000,5,FALSE)</f>
        <v>176</v>
      </c>
    </row>
    <row r="79" spans="1:9" x14ac:dyDescent="0.3">
      <c r="A79" s="5" t="s">
        <v>845</v>
      </c>
      <c r="B79" s="7">
        <v>967002240</v>
      </c>
      <c r="C79" s="7">
        <v>60401</v>
      </c>
      <c r="D79" t="s">
        <v>2627</v>
      </c>
      <c r="E79" t="s">
        <v>2742</v>
      </c>
      <c r="F79" s="7">
        <v>1</v>
      </c>
      <c r="G79" s="5" t="s">
        <v>2479</v>
      </c>
      <c r="H79" s="7">
        <f>VLOOKUP('Paso 2'!E79,Ubigeo!$M$1:$P$1000,3,FALSE)</f>
        <v>60401</v>
      </c>
      <c r="I79" s="7">
        <f>VLOOKUP(H79,Ubigeo!$B$1:$F$1000,5,FALSE)</f>
        <v>176</v>
      </c>
    </row>
    <row r="80" spans="1:9" x14ac:dyDescent="0.3">
      <c r="A80" s="5" t="s">
        <v>854</v>
      </c>
      <c r="B80" s="7">
        <v>957626841</v>
      </c>
      <c r="C80" s="7">
        <v>60410</v>
      </c>
      <c r="D80" t="s">
        <v>2628</v>
      </c>
      <c r="E80" t="s">
        <v>2724</v>
      </c>
      <c r="F80" s="7">
        <v>1</v>
      </c>
      <c r="G80" s="5" t="s">
        <v>2480</v>
      </c>
      <c r="H80" s="7">
        <f>VLOOKUP('Paso 2'!E80,Ubigeo!$M$1:$P$1000,3,FALSE)</f>
        <v>60410</v>
      </c>
      <c r="I80" s="7">
        <f>VLOOKUP(H80,Ubigeo!$B$1:$F$1000,5,FALSE)</f>
        <v>185</v>
      </c>
    </row>
    <row r="81" spans="1:9" s="13" customFormat="1" x14ac:dyDescent="0.3">
      <c r="A81" s="5" t="s">
        <v>864</v>
      </c>
      <c r="B81" s="7">
        <v>976550304</v>
      </c>
      <c r="C81" s="14">
        <v>60601</v>
      </c>
      <c r="D81" t="s">
        <v>2629</v>
      </c>
      <c r="E81" t="s">
        <v>2710</v>
      </c>
      <c r="F81" s="14">
        <v>1</v>
      </c>
      <c r="G81" s="15" t="s">
        <v>2481</v>
      </c>
      <c r="H81" s="14">
        <f>VLOOKUP('Paso 2'!E81,Ubigeo!$M$1:$P$1000,3,FALSE)</f>
        <v>60601</v>
      </c>
      <c r="I81" s="14">
        <f>VLOOKUP(H81,Ubigeo!$B$1:$F$1000,5,FALSE)</f>
        <v>203</v>
      </c>
    </row>
    <row r="82" spans="1:9" s="13" customFormat="1" x14ac:dyDescent="0.3">
      <c r="A82" s="5" t="s">
        <v>873</v>
      </c>
      <c r="B82" s="7">
        <v>957690766</v>
      </c>
      <c r="C82" s="14">
        <v>60601</v>
      </c>
      <c r="D82" t="s">
        <v>2630</v>
      </c>
      <c r="E82" t="s">
        <v>2743</v>
      </c>
      <c r="F82" s="14">
        <v>1</v>
      </c>
      <c r="G82" s="15" t="s">
        <v>2482</v>
      </c>
      <c r="H82" s="14">
        <f>VLOOKUP('Paso 2'!E82,Ubigeo!$M$1:$P$1000,3,FALSE)</f>
        <v>60601</v>
      </c>
      <c r="I82" s="14">
        <f>VLOOKUP(H82,Ubigeo!$B$1:$F$1000,5,FALSE)</f>
        <v>203</v>
      </c>
    </row>
    <row r="83" spans="1:9" s="13" customFormat="1" x14ac:dyDescent="0.3">
      <c r="A83" s="5" t="s">
        <v>898</v>
      </c>
      <c r="B83" s="7">
        <v>997864766</v>
      </c>
      <c r="C83" s="14">
        <v>60401</v>
      </c>
      <c r="D83" t="s">
        <v>2631</v>
      </c>
      <c r="E83" t="s">
        <v>2707</v>
      </c>
      <c r="F83" s="14">
        <v>1</v>
      </c>
      <c r="G83" s="15" t="s">
        <v>2483</v>
      </c>
      <c r="H83" s="14">
        <f>VLOOKUP('Paso 2'!E83,Ubigeo!$M$1:$P$1000,3,FALSE)</f>
        <v>60401</v>
      </c>
      <c r="I83" s="14">
        <f>VLOOKUP(H83,Ubigeo!$B$1:$F$1000,5,FALSE)</f>
        <v>176</v>
      </c>
    </row>
    <row r="84" spans="1:9" x14ac:dyDescent="0.3">
      <c r="A84" s="5" t="s">
        <v>903</v>
      </c>
      <c r="B84" s="7">
        <v>966902417</v>
      </c>
      <c r="C84" s="7">
        <v>60410</v>
      </c>
      <c r="D84" t="s">
        <v>2632</v>
      </c>
      <c r="E84" t="s">
        <v>2724</v>
      </c>
      <c r="F84" s="7">
        <v>1</v>
      </c>
      <c r="G84" s="5" t="s">
        <v>2484</v>
      </c>
      <c r="H84" s="7">
        <f>VLOOKUP('Paso 2'!E84,Ubigeo!$M$1:$P$1000,3,FALSE)</f>
        <v>60410</v>
      </c>
      <c r="I84" s="7">
        <f>VLOOKUP(H84,Ubigeo!$B$1:$F$1000,5,FALSE)</f>
        <v>185</v>
      </c>
    </row>
    <row r="85" spans="1:9" x14ac:dyDescent="0.3">
      <c r="A85" s="5" t="s">
        <v>926</v>
      </c>
      <c r="B85" s="7">
        <v>970917232</v>
      </c>
      <c r="C85" s="7">
        <v>60417</v>
      </c>
      <c r="D85" t="s">
        <v>2633</v>
      </c>
      <c r="E85" t="s">
        <v>2744</v>
      </c>
      <c r="F85" s="7">
        <v>1</v>
      </c>
      <c r="G85" s="5" t="s">
        <v>2485</v>
      </c>
      <c r="H85" s="7">
        <f>VLOOKUP('Paso 2'!E85,Ubigeo!$M$1:$P$1000,3,FALSE)</f>
        <v>60417</v>
      </c>
      <c r="I85" s="7">
        <f>VLOOKUP(H85,Ubigeo!$B$1:$F$1000,5,FALSE)</f>
        <v>192</v>
      </c>
    </row>
    <row r="86" spans="1:9" x14ac:dyDescent="0.3">
      <c r="A86" s="5" t="s">
        <v>935</v>
      </c>
      <c r="B86" s="7">
        <v>976425620</v>
      </c>
      <c r="C86" s="7">
        <v>60701</v>
      </c>
      <c r="D86" t="s">
        <v>2634</v>
      </c>
      <c r="E86" t="s">
        <v>2745</v>
      </c>
      <c r="F86" s="7">
        <v>1</v>
      </c>
      <c r="G86" s="5" t="s">
        <v>2486</v>
      </c>
      <c r="H86" s="7">
        <f>VLOOKUP('Paso 2'!E86,Ubigeo!$M$1:$P$1000,3,FALSE)</f>
        <v>60701</v>
      </c>
      <c r="I86" s="7">
        <f>VLOOKUP(H86,Ubigeo!$B$1:$F$1000,5,FALSE)</f>
        <v>218</v>
      </c>
    </row>
    <row r="87" spans="1:9" x14ac:dyDescent="0.3">
      <c r="A87" s="5" t="s">
        <v>940</v>
      </c>
      <c r="B87" s="7">
        <v>916238447</v>
      </c>
      <c r="C87" s="7">
        <v>60701</v>
      </c>
      <c r="D87" t="s">
        <v>2635</v>
      </c>
      <c r="E87" t="s">
        <v>2746</v>
      </c>
      <c r="F87" s="7">
        <v>1</v>
      </c>
      <c r="G87" s="5" t="s">
        <v>2487</v>
      </c>
      <c r="H87" s="7">
        <f>VLOOKUP('Paso 2'!E87,Ubigeo!$M$1:$P$1000,3,FALSE)</f>
        <v>60701</v>
      </c>
      <c r="I87" s="7">
        <f>VLOOKUP(H87,Ubigeo!$B$1:$F$1000,5,FALSE)</f>
        <v>218</v>
      </c>
    </row>
    <row r="88" spans="1:9" x14ac:dyDescent="0.3">
      <c r="A88" s="5" t="s">
        <v>945</v>
      </c>
      <c r="B88" s="7">
        <v>983063989</v>
      </c>
      <c r="C88" s="7">
        <v>60407</v>
      </c>
      <c r="D88" t="s">
        <v>2636</v>
      </c>
      <c r="E88" t="s">
        <v>2747</v>
      </c>
      <c r="F88" s="7">
        <v>1</v>
      </c>
      <c r="G88" s="5" t="s">
        <v>2488</v>
      </c>
      <c r="H88" s="7">
        <f>VLOOKUP('Paso 2'!E88,Ubigeo!$M$1:$P$1000,3,FALSE)</f>
        <v>60407</v>
      </c>
      <c r="I88" s="7">
        <f>VLOOKUP(H88,Ubigeo!$B$1:$F$1000,5,FALSE)</f>
        <v>182</v>
      </c>
    </row>
    <row r="89" spans="1:9" x14ac:dyDescent="0.3">
      <c r="A89" s="5" t="s">
        <v>973</v>
      </c>
      <c r="B89" s="7">
        <v>988114005</v>
      </c>
      <c r="C89" s="7">
        <v>61106</v>
      </c>
      <c r="D89" t="s">
        <v>2637</v>
      </c>
      <c r="E89" t="s">
        <v>2748</v>
      </c>
      <c r="F89" s="7">
        <v>1</v>
      </c>
      <c r="G89" s="5" t="s">
        <v>2489</v>
      </c>
      <c r="H89" s="7">
        <f>VLOOKUP('Paso 2'!E89,Ubigeo!$M$1:$P$1000,3,FALSE)</f>
        <v>61106</v>
      </c>
      <c r="I89" s="7">
        <f>VLOOKUP(H89,Ubigeo!$B$1:$F$1000,5,FALSE)</f>
        <v>252</v>
      </c>
    </row>
    <row r="90" spans="1:9" x14ac:dyDescent="0.3">
      <c r="A90" s="5" t="s">
        <v>990</v>
      </c>
      <c r="B90" s="7">
        <v>965274770</v>
      </c>
      <c r="C90" s="7">
        <v>60401</v>
      </c>
      <c r="D90" t="s">
        <v>2638</v>
      </c>
      <c r="E90" t="s">
        <v>2749</v>
      </c>
      <c r="F90" s="7">
        <v>1</v>
      </c>
      <c r="G90" s="5" t="s">
        <v>2490</v>
      </c>
      <c r="H90" s="7">
        <f>VLOOKUP('Paso 2'!E90,Ubigeo!$M$1:$P$1000,3,FALSE)</f>
        <v>60401</v>
      </c>
      <c r="I90" s="7">
        <f>VLOOKUP(H90,Ubigeo!$B$1:$F$1000,5,FALSE)</f>
        <v>176</v>
      </c>
    </row>
    <row r="91" spans="1:9" x14ac:dyDescent="0.3">
      <c r="A91" s="5" t="s">
        <v>993</v>
      </c>
      <c r="B91" s="7">
        <v>929354689</v>
      </c>
      <c r="C91" s="7">
        <v>60601</v>
      </c>
      <c r="D91" t="s">
        <v>2639</v>
      </c>
      <c r="E91" t="s">
        <v>2750</v>
      </c>
      <c r="F91" s="7">
        <v>1</v>
      </c>
      <c r="G91" s="5" t="s">
        <v>2491</v>
      </c>
      <c r="H91" s="7">
        <f>VLOOKUP('Paso 2'!E91,Ubigeo!$M$1:$P$1000,3,FALSE)</f>
        <v>60601</v>
      </c>
      <c r="I91" s="7">
        <f>VLOOKUP(H91,Ubigeo!$B$1:$F$1000,5,FALSE)</f>
        <v>203</v>
      </c>
    </row>
    <row r="92" spans="1:9" x14ac:dyDescent="0.3">
      <c r="A92" s="5" t="s">
        <v>998</v>
      </c>
      <c r="B92" s="7">
        <v>984539310</v>
      </c>
      <c r="C92" s="7">
        <v>60401</v>
      </c>
      <c r="D92" t="s">
        <v>2640</v>
      </c>
      <c r="E92" t="s">
        <v>2749</v>
      </c>
      <c r="F92" s="7">
        <v>1</v>
      </c>
      <c r="G92" s="5" t="s">
        <v>2492</v>
      </c>
      <c r="H92" s="7">
        <f>VLOOKUP('Paso 2'!E92,Ubigeo!$M$1:$P$1000,3,FALSE)</f>
        <v>60401</v>
      </c>
      <c r="I92" s="7">
        <f>VLOOKUP(H92,Ubigeo!$B$1:$F$1000,5,FALSE)</f>
        <v>176</v>
      </c>
    </row>
    <row r="93" spans="1:9" x14ac:dyDescent="0.3">
      <c r="A93" s="5" t="s">
        <v>1013</v>
      </c>
      <c r="B93" s="7">
        <v>975964854</v>
      </c>
      <c r="C93" s="7">
        <v>60601</v>
      </c>
      <c r="D93" t="s">
        <v>2641</v>
      </c>
      <c r="E93" t="s">
        <v>2751</v>
      </c>
      <c r="F93" s="7">
        <v>1</v>
      </c>
      <c r="G93" s="5" t="s">
        <v>2493</v>
      </c>
      <c r="H93" s="7">
        <f>VLOOKUP('Paso 2'!E93,Ubigeo!$M$1:$P$1000,3,FALSE)</f>
        <v>60601</v>
      </c>
      <c r="I93" s="7">
        <f>VLOOKUP(H93,Ubigeo!$B$1:$F$1000,5,FALSE)</f>
        <v>203</v>
      </c>
    </row>
    <row r="94" spans="1:9" x14ac:dyDescent="0.3">
      <c r="A94" s="5" t="s">
        <v>1017</v>
      </c>
      <c r="B94" s="7">
        <v>981896373</v>
      </c>
      <c r="C94" s="7">
        <v>60610</v>
      </c>
      <c r="D94" t="s">
        <v>2642</v>
      </c>
      <c r="E94" t="s">
        <v>2727</v>
      </c>
      <c r="F94" s="7">
        <v>1</v>
      </c>
      <c r="G94" s="5" t="s">
        <v>2494</v>
      </c>
      <c r="H94" s="7">
        <f>VLOOKUP('Paso 2'!E94,Ubigeo!$M$1:$P$1000,3,FALSE)</f>
        <v>60610</v>
      </c>
      <c r="I94" s="7">
        <f>VLOOKUP(H94,Ubigeo!$B$1:$F$1000,5,FALSE)</f>
        <v>212</v>
      </c>
    </row>
    <row r="95" spans="1:9" x14ac:dyDescent="0.3">
      <c r="A95" s="5" t="s">
        <v>1055</v>
      </c>
      <c r="B95" s="7">
        <v>915187768</v>
      </c>
      <c r="C95" s="7">
        <v>60807</v>
      </c>
      <c r="D95" t="s">
        <v>2643</v>
      </c>
      <c r="E95" t="s">
        <v>1926</v>
      </c>
      <c r="F95" s="7">
        <v>1</v>
      </c>
      <c r="G95" s="5" t="s">
        <v>2495</v>
      </c>
      <c r="H95" s="7">
        <f>VLOOKUP('Paso 2'!E95,Ubigeo!$M$1:$P$1000,3,FALSE)</f>
        <v>60807</v>
      </c>
      <c r="I95" s="7">
        <f>VLOOKUP(H95,Ubigeo!$B$1:$F$1000,5,FALSE)</f>
        <v>227</v>
      </c>
    </row>
    <row r="96" spans="1:9" x14ac:dyDescent="0.3">
      <c r="A96" s="5" t="s">
        <v>1067</v>
      </c>
      <c r="B96" s="7">
        <v>980956259</v>
      </c>
      <c r="C96" s="7">
        <v>60405</v>
      </c>
      <c r="D96" t="s">
        <v>2644</v>
      </c>
      <c r="E96" t="s">
        <v>2752</v>
      </c>
      <c r="F96" s="7">
        <v>1</v>
      </c>
      <c r="G96" s="5" t="s">
        <v>2496</v>
      </c>
      <c r="H96" s="7">
        <f>VLOOKUP('Paso 2'!E96,Ubigeo!$M$1:$P$1000,3,FALSE)</f>
        <v>60405</v>
      </c>
      <c r="I96" s="7">
        <f>VLOOKUP(H96,Ubigeo!$B$1:$F$1000,5,FALSE)</f>
        <v>180</v>
      </c>
    </row>
    <row r="97" spans="1:9" x14ac:dyDescent="0.3">
      <c r="A97" s="5" t="s">
        <v>1073</v>
      </c>
      <c r="B97" s="7">
        <v>948963832</v>
      </c>
      <c r="C97" s="7">
        <v>60417</v>
      </c>
      <c r="D97" t="s">
        <v>2645</v>
      </c>
      <c r="E97" t="s">
        <v>2744</v>
      </c>
      <c r="F97" s="7">
        <v>1</v>
      </c>
      <c r="G97" s="5" t="s">
        <v>2497</v>
      </c>
      <c r="H97" s="7">
        <f>VLOOKUP('Paso 2'!E97,Ubigeo!$M$1:$P$1000,3,FALSE)</f>
        <v>60417</v>
      </c>
      <c r="I97" s="7">
        <f>VLOOKUP(H97,Ubigeo!$B$1:$F$1000,5,FALSE)</f>
        <v>192</v>
      </c>
    </row>
    <row r="98" spans="1:9" x14ac:dyDescent="0.3">
      <c r="A98" s="5" t="s">
        <v>1079</v>
      </c>
      <c r="B98" s="7">
        <v>976627155</v>
      </c>
      <c r="C98" s="7">
        <v>60609</v>
      </c>
      <c r="D98" t="s">
        <v>2646</v>
      </c>
      <c r="E98" t="s">
        <v>2753</v>
      </c>
      <c r="F98" s="7">
        <v>1</v>
      </c>
      <c r="G98" s="5" t="s">
        <v>2498</v>
      </c>
      <c r="H98" s="7">
        <f>VLOOKUP('Paso 2'!E98,Ubigeo!$M$1:$P$1000,3,FALSE)</f>
        <v>60609</v>
      </c>
      <c r="I98" s="7">
        <f>VLOOKUP(H98,Ubigeo!$B$1:$F$1000,5,FALSE)</f>
        <v>211</v>
      </c>
    </row>
    <row r="99" spans="1:9" x14ac:dyDescent="0.3">
      <c r="A99" s="5" t="s">
        <v>1085</v>
      </c>
      <c r="B99" s="7">
        <v>990186914</v>
      </c>
      <c r="C99" s="7">
        <v>60701</v>
      </c>
      <c r="D99" t="s">
        <v>2647</v>
      </c>
      <c r="E99" t="s">
        <v>2754</v>
      </c>
      <c r="F99" s="7">
        <v>1</v>
      </c>
      <c r="G99" s="5" t="s">
        <v>2499</v>
      </c>
      <c r="H99" s="7">
        <f>VLOOKUP('Paso 2'!E99,Ubigeo!$M$1:$P$1000,3,FALSE)</f>
        <v>60701</v>
      </c>
      <c r="I99" s="7">
        <f>VLOOKUP(H99,Ubigeo!$B$1:$F$1000,5,FALSE)</f>
        <v>218</v>
      </c>
    </row>
    <row r="100" spans="1:9" x14ac:dyDescent="0.3">
      <c r="A100" s="5" t="s">
        <v>1100</v>
      </c>
      <c r="B100" s="7">
        <v>999649955</v>
      </c>
      <c r="C100" s="7">
        <v>60413</v>
      </c>
      <c r="D100" t="s">
        <v>2648</v>
      </c>
      <c r="E100" t="s">
        <v>1926</v>
      </c>
      <c r="F100" s="7">
        <v>1</v>
      </c>
      <c r="G100" s="5" t="s">
        <v>2500</v>
      </c>
      <c r="H100" s="7">
        <f>VLOOKUP('Paso 2'!E100,Ubigeo!$M$1:$P$1000,3,FALSE)</f>
        <v>60413</v>
      </c>
      <c r="I100" s="7">
        <f>VLOOKUP(H100,Ubigeo!$B$1:$F$1000,5,FALSE)</f>
        <v>188</v>
      </c>
    </row>
    <row r="101" spans="1:9" x14ac:dyDescent="0.3">
      <c r="A101" s="5" t="s">
        <v>1119</v>
      </c>
      <c r="B101" s="7">
        <v>986287406</v>
      </c>
      <c r="C101" s="7">
        <v>60701</v>
      </c>
      <c r="D101" t="s">
        <v>2649</v>
      </c>
      <c r="E101" t="s">
        <v>2755</v>
      </c>
      <c r="F101" s="7">
        <v>1</v>
      </c>
      <c r="G101" s="5" t="s">
        <v>2501</v>
      </c>
      <c r="H101" s="7">
        <f>VLOOKUP('Paso 2'!E101,Ubigeo!$M$1:$P$1000,3,FALSE)</f>
        <v>60701</v>
      </c>
      <c r="I101" s="7">
        <f>VLOOKUP(H101,Ubigeo!$B$1:$F$1000,5,FALSE)</f>
        <v>218</v>
      </c>
    </row>
    <row r="102" spans="1:9" x14ac:dyDescent="0.3">
      <c r="A102" s="5" t="s">
        <v>1124</v>
      </c>
      <c r="B102" s="7">
        <v>978583062</v>
      </c>
      <c r="C102" s="7">
        <v>60409</v>
      </c>
      <c r="D102" t="s">
        <v>2650</v>
      </c>
      <c r="E102" t="s">
        <v>2756</v>
      </c>
      <c r="F102" s="7">
        <v>1</v>
      </c>
      <c r="G102" s="5" t="s">
        <v>2502</v>
      </c>
      <c r="H102" s="7">
        <f>VLOOKUP('Paso 2'!E102,Ubigeo!$M$1:$P$1000,3,FALSE)</f>
        <v>60409</v>
      </c>
      <c r="I102" s="7">
        <f>VLOOKUP(H102,Ubigeo!$B$1:$F$1000,5,FALSE)</f>
        <v>184</v>
      </c>
    </row>
    <row r="103" spans="1:9" x14ac:dyDescent="0.3">
      <c r="A103" s="5" t="s">
        <v>1129</v>
      </c>
      <c r="B103" s="7">
        <v>979011057</v>
      </c>
      <c r="C103" s="7">
        <v>60701</v>
      </c>
      <c r="D103" t="s">
        <v>2651</v>
      </c>
      <c r="E103" t="s">
        <v>2757</v>
      </c>
      <c r="F103" s="7">
        <v>1</v>
      </c>
      <c r="G103" s="5" t="s">
        <v>2503</v>
      </c>
      <c r="H103" s="7">
        <f>VLOOKUP('Paso 2'!E103,Ubigeo!$M$1:$P$1000,3,FALSE)</f>
        <v>60701</v>
      </c>
      <c r="I103" s="7">
        <f>VLOOKUP(H103,Ubigeo!$B$1:$F$1000,5,FALSE)</f>
        <v>218</v>
      </c>
    </row>
    <row r="104" spans="1:9" x14ac:dyDescent="0.3">
      <c r="A104" s="5" t="s">
        <v>1134</v>
      </c>
      <c r="B104" s="7" t="s">
        <v>2785</v>
      </c>
      <c r="C104" s="7">
        <v>60601</v>
      </c>
      <c r="D104" t="s">
        <v>2652</v>
      </c>
      <c r="E104" t="s">
        <v>2758</v>
      </c>
      <c r="F104" s="7">
        <v>1</v>
      </c>
      <c r="G104" s="5" t="s">
        <v>2504</v>
      </c>
      <c r="H104" s="7">
        <f>VLOOKUP('Paso 2'!E104,Ubigeo!$M$1:$P$1000,3,FALSE)</f>
        <v>60601</v>
      </c>
      <c r="I104" s="7">
        <f>VLOOKUP(H104,Ubigeo!$B$1:$F$1000,5,FALSE)</f>
        <v>203</v>
      </c>
    </row>
    <row r="105" spans="1:9" x14ac:dyDescent="0.3">
      <c r="A105" s="5" t="s">
        <v>1141</v>
      </c>
      <c r="B105" s="7" t="s">
        <v>2786</v>
      </c>
      <c r="C105" s="7">
        <v>60605</v>
      </c>
      <c r="D105" t="s">
        <v>2653</v>
      </c>
      <c r="E105" t="s">
        <v>2759</v>
      </c>
      <c r="F105" s="7">
        <v>1</v>
      </c>
      <c r="G105" s="5" t="s">
        <v>2505</v>
      </c>
      <c r="H105" s="7">
        <f>VLOOKUP('Paso 2'!E105,Ubigeo!$M$1:$P$1000,3,FALSE)</f>
        <v>60605</v>
      </c>
      <c r="I105" s="7">
        <f>VLOOKUP(H105,Ubigeo!$B$1:$F$1000,5,FALSE)</f>
        <v>207</v>
      </c>
    </row>
    <row r="106" spans="1:9" x14ac:dyDescent="0.3">
      <c r="A106" s="5" t="s">
        <v>1156</v>
      </c>
      <c r="B106" s="7">
        <v>915338104</v>
      </c>
      <c r="C106" s="7">
        <v>60601</v>
      </c>
      <c r="D106" t="s">
        <v>2654</v>
      </c>
      <c r="E106" t="s">
        <v>1926</v>
      </c>
      <c r="F106" s="7">
        <v>1</v>
      </c>
      <c r="G106" s="5" t="s">
        <v>2506</v>
      </c>
      <c r="H106" s="7">
        <f>VLOOKUP('Paso 2'!E106,Ubigeo!$M$1:$P$1000,3,FALSE)</f>
        <v>60601</v>
      </c>
      <c r="I106" s="7">
        <f>VLOOKUP(H106,Ubigeo!$B$1:$F$1000,5,FALSE)</f>
        <v>203</v>
      </c>
    </row>
    <row r="107" spans="1:9" x14ac:dyDescent="0.3">
      <c r="A107" s="5" t="s">
        <v>1161</v>
      </c>
      <c r="B107" s="7" t="s">
        <v>2787</v>
      </c>
      <c r="C107" s="7">
        <v>61106</v>
      </c>
      <c r="D107" t="s">
        <v>2655</v>
      </c>
      <c r="E107" t="s">
        <v>2748</v>
      </c>
      <c r="F107" s="7">
        <v>1</v>
      </c>
      <c r="G107" s="5" t="s">
        <v>2507</v>
      </c>
      <c r="H107" s="7">
        <f>VLOOKUP('Paso 2'!E107,Ubigeo!$M$1:$P$1000,3,FALSE)</f>
        <v>61106</v>
      </c>
      <c r="I107" s="7">
        <f>VLOOKUP(H107,Ubigeo!$B$1:$F$1000,5,FALSE)</f>
        <v>252</v>
      </c>
    </row>
    <row r="108" spans="1:9" x14ac:dyDescent="0.3">
      <c r="A108" s="5" t="s">
        <v>1172</v>
      </c>
      <c r="B108" s="7">
        <v>927632384</v>
      </c>
      <c r="C108" s="7">
        <v>60808</v>
      </c>
      <c r="D108" t="s">
        <v>2656</v>
      </c>
      <c r="E108" t="s">
        <v>1926</v>
      </c>
      <c r="F108" s="7">
        <v>1</v>
      </c>
      <c r="G108" s="5" t="s">
        <v>2508</v>
      </c>
      <c r="H108" s="7">
        <f>VLOOKUP('Paso 2'!E108,Ubigeo!$M$1:$P$1000,3,FALSE)</f>
        <v>60808</v>
      </c>
      <c r="I108" s="7">
        <f>VLOOKUP(H108,Ubigeo!$B$1:$F$1000,5,FALSE)</f>
        <v>228</v>
      </c>
    </row>
    <row r="109" spans="1:9" x14ac:dyDescent="0.3">
      <c r="A109" s="5" t="s">
        <v>1177</v>
      </c>
      <c r="B109" s="7">
        <v>921602753</v>
      </c>
      <c r="C109" s="7">
        <v>61303</v>
      </c>
      <c r="D109" t="s">
        <v>2657</v>
      </c>
      <c r="E109" t="s">
        <v>2760</v>
      </c>
      <c r="F109" s="7">
        <v>1</v>
      </c>
      <c r="G109" s="5" t="s">
        <v>2509</v>
      </c>
      <c r="H109" s="7">
        <f>VLOOKUP('Paso 2'!E109,Ubigeo!$M$1:$P$1000,3,FALSE)</f>
        <v>61303</v>
      </c>
      <c r="I109" s="7">
        <f>VLOOKUP(H109,Ubigeo!$B$1:$F$1000,5,FALSE)</f>
        <v>266</v>
      </c>
    </row>
    <row r="110" spans="1:9" x14ac:dyDescent="0.3">
      <c r="A110" s="5" t="s">
        <v>1177</v>
      </c>
      <c r="B110" s="7">
        <v>921602753</v>
      </c>
      <c r="C110" s="7">
        <v>61303</v>
      </c>
      <c r="D110" t="s">
        <v>2657</v>
      </c>
      <c r="E110" t="s">
        <v>2760</v>
      </c>
      <c r="F110" s="7">
        <v>1</v>
      </c>
      <c r="G110" s="5" t="s">
        <v>2509</v>
      </c>
      <c r="H110" s="7">
        <f>VLOOKUP('Paso 2'!E110,Ubigeo!$M$1:$P$1000,3,FALSE)</f>
        <v>61303</v>
      </c>
      <c r="I110" s="7">
        <f>VLOOKUP(H110,Ubigeo!$B$1:$F$1000,5,FALSE)</f>
        <v>266</v>
      </c>
    </row>
    <row r="111" spans="1:9" x14ac:dyDescent="0.3">
      <c r="A111" s="5" t="s">
        <v>1193</v>
      </c>
      <c r="B111" s="7">
        <v>978447073</v>
      </c>
      <c r="C111" s="7">
        <v>60602</v>
      </c>
      <c r="D111" t="s">
        <v>2658</v>
      </c>
      <c r="E111" t="s">
        <v>2761</v>
      </c>
      <c r="F111" s="7">
        <v>1</v>
      </c>
      <c r="G111" s="5" t="s">
        <v>2510</v>
      </c>
      <c r="H111" s="7">
        <f>VLOOKUP('Paso 2'!E111,Ubigeo!$M$1:$P$1000,3,FALSE)</f>
        <v>60602</v>
      </c>
      <c r="I111" s="7">
        <f>VLOOKUP(H111,Ubigeo!$B$1:$F$1000,5,FALSE)</f>
        <v>204</v>
      </c>
    </row>
    <row r="112" spans="1:9" x14ac:dyDescent="0.3">
      <c r="A112" s="5" t="s">
        <v>1199</v>
      </c>
      <c r="B112" s="7">
        <v>932084638</v>
      </c>
      <c r="C112" s="7">
        <v>60603</v>
      </c>
      <c r="D112" t="s">
        <v>2659</v>
      </c>
      <c r="E112" t="s">
        <v>1926</v>
      </c>
      <c r="F112" s="7">
        <v>1</v>
      </c>
      <c r="G112" s="5" t="s">
        <v>2511</v>
      </c>
      <c r="H112" s="7">
        <f>VLOOKUP('Paso 2'!E112,Ubigeo!$M$1:$P$1000,3,FALSE)</f>
        <v>60603</v>
      </c>
      <c r="I112" s="7">
        <f>VLOOKUP(H112,Ubigeo!$B$1:$F$1000,5,FALSE)</f>
        <v>205</v>
      </c>
    </row>
    <row r="113" spans="1:9" x14ac:dyDescent="0.3">
      <c r="A113" s="5" t="s">
        <v>1232</v>
      </c>
      <c r="B113" s="7">
        <v>939001700</v>
      </c>
      <c r="C113" s="7">
        <v>61307</v>
      </c>
      <c r="D113" t="s">
        <v>2660</v>
      </c>
      <c r="E113" t="s">
        <v>2717</v>
      </c>
      <c r="F113" s="7">
        <v>1</v>
      </c>
      <c r="G113" s="5" t="s">
        <v>2512</v>
      </c>
      <c r="H113" s="7">
        <f>VLOOKUP('Paso 2'!E113,Ubigeo!$M$1:$P$1000,3,FALSE)</f>
        <v>61307</v>
      </c>
      <c r="I113" s="7">
        <f>VLOOKUP(H113,Ubigeo!$B$1:$F$1000,5,FALSE)</f>
        <v>270</v>
      </c>
    </row>
    <row r="114" spans="1:9" x14ac:dyDescent="0.3">
      <c r="A114" s="5" t="s">
        <v>1243</v>
      </c>
      <c r="B114" s="7">
        <v>976987557</v>
      </c>
      <c r="C114" s="7">
        <v>60419</v>
      </c>
      <c r="D114" t="s">
        <v>2661</v>
      </c>
      <c r="E114" t="s">
        <v>2762</v>
      </c>
      <c r="F114" s="7">
        <v>1</v>
      </c>
      <c r="G114" s="5" t="s">
        <v>2513</v>
      </c>
      <c r="H114" s="7">
        <f>VLOOKUP('Paso 2'!E114,Ubigeo!$M$1:$P$1000,3,FALSE)</f>
        <v>60419</v>
      </c>
      <c r="I114" s="7">
        <f>VLOOKUP(H114,Ubigeo!$B$1:$F$1000,5,FALSE)</f>
        <v>194</v>
      </c>
    </row>
    <row r="115" spans="1:9" x14ac:dyDescent="0.3">
      <c r="A115" s="5" t="s">
        <v>1249</v>
      </c>
      <c r="B115" s="7">
        <v>993806807</v>
      </c>
      <c r="C115" s="7">
        <v>60419</v>
      </c>
      <c r="D115" t="s">
        <v>2662</v>
      </c>
      <c r="E115" t="s">
        <v>2762</v>
      </c>
      <c r="F115" s="7">
        <v>1</v>
      </c>
      <c r="G115" s="5" t="s">
        <v>2514</v>
      </c>
      <c r="H115" s="7">
        <f>VLOOKUP('Paso 2'!E115,Ubigeo!$M$1:$P$1000,3,FALSE)</f>
        <v>60419</v>
      </c>
      <c r="I115" s="7">
        <f>VLOOKUP(H115,Ubigeo!$B$1:$F$1000,5,FALSE)</f>
        <v>194</v>
      </c>
    </row>
    <row r="116" spans="1:9" x14ac:dyDescent="0.3">
      <c r="A116" s="5" t="s">
        <v>1258</v>
      </c>
      <c r="B116" s="7" t="s">
        <v>2788</v>
      </c>
      <c r="C116" s="7">
        <v>60607</v>
      </c>
      <c r="D116" t="s">
        <v>2663</v>
      </c>
      <c r="E116" t="s">
        <v>2763</v>
      </c>
      <c r="F116" s="7">
        <v>1</v>
      </c>
      <c r="G116" s="5" t="s">
        <v>2515</v>
      </c>
      <c r="H116" s="7">
        <f>VLOOKUP('Paso 2'!E116,Ubigeo!$M$1:$P$1000,3,FALSE)</f>
        <v>60607</v>
      </c>
      <c r="I116" s="7">
        <f>VLOOKUP(H116,Ubigeo!$B$1:$F$1000,5,FALSE)</f>
        <v>209</v>
      </c>
    </row>
    <row r="117" spans="1:9" x14ac:dyDescent="0.3">
      <c r="A117" s="5" t="s">
        <v>1258</v>
      </c>
      <c r="B117" s="7" t="s">
        <v>2788</v>
      </c>
      <c r="C117" s="7">
        <v>60607</v>
      </c>
      <c r="D117" t="s">
        <v>2664</v>
      </c>
      <c r="E117" t="s">
        <v>2763</v>
      </c>
      <c r="F117" s="7">
        <v>1</v>
      </c>
      <c r="G117" s="5" t="s">
        <v>2516</v>
      </c>
      <c r="H117" s="7">
        <f>VLOOKUP('Paso 2'!E117,Ubigeo!$M$1:$P$1000,3,FALSE)</f>
        <v>60607</v>
      </c>
      <c r="I117" s="7">
        <f>VLOOKUP(H117,Ubigeo!$B$1:$F$1000,5,FALSE)</f>
        <v>209</v>
      </c>
    </row>
    <row r="118" spans="1:9" x14ac:dyDescent="0.3">
      <c r="A118" s="5" t="s">
        <v>1281</v>
      </c>
      <c r="B118" s="7">
        <v>974795001</v>
      </c>
      <c r="C118" s="7">
        <v>60408</v>
      </c>
      <c r="D118" t="s">
        <v>2665</v>
      </c>
      <c r="E118" t="s">
        <v>2764</v>
      </c>
      <c r="F118" s="7">
        <v>1</v>
      </c>
      <c r="G118" s="5" t="s">
        <v>2517</v>
      </c>
      <c r="H118" s="7">
        <f>VLOOKUP('Paso 2'!E118,Ubigeo!$M$1:$P$1000,3,FALSE)</f>
        <v>60408</v>
      </c>
      <c r="I118" s="7">
        <f>VLOOKUP(H118,Ubigeo!$B$1:$F$1000,5,FALSE)</f>
        <v>183</v>
      </c>
    </row>
    <row r="119" spans="1:9" x14ac:dyDescent="0.3">
      <c r="A119" s="5" t="s">
        <v>1313</v>
      </c>
      <c r="B119" s="7">
        <v>966252613</v>
      </c>
      <c r="C119" s="7">
        <v>60601</v>
      </c>
      <c r="D119" t="s">
        <v>2666</v>
      </c>
      <c r="E119" t="s">
        <v>2710</v>
      </c>
      <c r="F119" s="7">
        <v>1</v>
      </c>
      <c r="G119" s="5" t="s">
        <v>2518</v>
      </c>
      <c r="H119" s="7">
        <f>VLOOKUP('Paso 2'!E119,Ubigeo!$M$1:$P$1000,3,FALSE)</f>
        <v>60601</v>
      </c>
      <c r="I119" s="7">
        <f>VLOOKUP(H119,Ubigeo!$B$1:$F$1000,5,FALSE)</f>
        <v>203</v>
      </c>
    </row>
    <row r="120" spans="1:9" x14ac:dyDescent="0.3">
      <c r="A120" s="5" t="s">
        <v>1334</v>
      </c>
      <c r="B120" s="7">
        <v>943111137</v>
      </c>
      <c r="C120" s="7">
        <v>60801</v>
      </c>
      <c r="D120" t="s">
        <v>2667</v>
      </c>
      <c r="E120" t="s">
        <v>2765</v>
      </c>
      <c r="F120" s="7">
        <v>1</v>
      </c>
      <c r="G120" s="5" t="s">
        <v>2519</v>
      </c>
      <c r="H120" s="7">
        <f>VLOOKUP('Paso 2'!E120,Ubigeo!$M$1:$P$1000,3,FALSE)</f>
        <v>60801</v>
      </c>
      <c r="I120" s="7">
        <f>VLOOKUP(H120,Ubigeo!$B$1:$F$1000,5,FALSE)</f>
        <v>221</v>
      </c>
    </row>
    <row r="121" spans="1:9" x14ac:dyDescent="0.3">
      <c r="A121" s="5" t="s">
        <v>1361</v>
      </c>
      <c r="B121" s="7">
        <v>964182570</v>
      </c>
      <c r="C121" s="7">
        <v>61108</v>
      </c>
      <c r="D121" t="s">
        <v>2668</v>
      </c>
      <c r="E121" t="s">
        <v>2766</v>
      </c>
      <c r="F121" s="7">
        <v>1</v>
      </c>
      <c r="G121" s="5" t="s">
        <v>2520</v>
      </c>
      <c r="H121" s="7">
        <f>VLOOKUP('Paso 2'!E121,Ubigeo!$M$1:$P$1000,3,FALSE)</f>
        <v>61108</v>
      </c>
      <c r="I121" s="7">
        <f>VLOOKUP(H121,Ubigeo!$B$1:$F$1000,5,FALSE)</f>
        <v>254</v>
      </c>
    </row>
    <row r="122" spans="1:9" x14ac:dyDescent="0.3">
      <c r="A122" s="5" t="s">
        <v>1378</v>
      </c>
      <c r="B122" s="7" t="s">
        <v>2789</v>
      </c>
      <c r="C122" s="7">
        <v>61106</v>
      </c>
      <c r="D122" t="s">
        <v>2669</v>
      </c>
      <c r="E122" t="s">
        <v>2767</v>
      </c>
      <c r="F122" s="7">
        <v>1</v>
      </c>
      <c r="G122" s="5" t="s">
        <v>2521</v>
      </c>
      <c r="H122" s="7">
        <f>VLOOKUP('Paso 2'!E122,Ubigeo!$M$1:$P$1000,3,FALSE)</f>
        <v>61106</v>
      </c>
      <c r="I122" s="7">
        <f>VLOOKUP(H122,Ubigeo!$B$1:$F$1000,5,FALSE)</f>
        <v>252</v>
      </c>
    </row>
    <row r="123" spans="1:9" x14ac:dyDescent="0.3">
      <c r="A123" s="5" t="s">
        <v>1398</v>
      </c>
      <c r="B123" s="7">
        <v>964667242</v>
      </c>
      <c r="C123" s="7">
        <v>60401</v>
      </c>
      <c r="D123" t="s">
        <v>2670</v>
      </c>
      <c r="E123" t="s">
        <v>2706</v>
      </c>
      <c r="F123" s="7">
        <v>1</v>
      </c>
      <c r="G123" s="5" t="s">
        <v>2522</v>
      </c>
      <c r="H123" s="7">
        <f>VLOOKUP('Paso 2'!E123,Ubigeo!$M$1:$P$1000,3,FALSE)</f>
        <v>60401</v>
      </c>
      <c r="I123" s="7">
        <f>VLOOKUP(H123,Ubigeo!$B$1:$F$1000,5,FALSE)</f>
        <v>176</v>
      </c>
    </row>
    <row r="124" spans="1:9" x14ac:dyDescent="0.3">
      <c r="A124" s="5" t="s">
        <v>1403</v>
      </c>
      <c r="B124" s="7" t="s">
        <v>2790</v>
      </c>
      <c r="C124" s="7">
        <v>60408</v>
      </c>
      <c r="D124" t="s">
        <v>2671</v>
      </c>
      <c r="E124" t="s">
        <v>2764</v>
      </c>
      <c r="F124" s="7">
        <v>1</v>
      </c>
      <c r="G124" s="5" t="s">
        <v>2523</v>
      </c>
      <c r="H124" s="7">
        <f>VLOOKUP('Paso 2'!E124,Ubigeo!$M$1:$P$1000,3,FALSE)</f>
        <v>60408</v>
      </c>
      <c r="I124" s="7">
        <f>VLOOKUP(H124,Ubigeo!$B$1:$F$1000,5,FALSE)</f>
        <v>183</v>
      </c>
    </row>
    <row r="125" spans="1:9" x14ac:dyDescent="0.3">
      <c r="A125" s="5" t="s">
        <v>1408</v>
      </c>
      <c r="B125" s="7">
        <v>956498896</v>
      </c>
      <c r="C125" s="7">
        <v>60701</v>
      </c>
      <c r="D125" t="s">
        <v>2672</v>
      </c>
      <c r="E125" t="s">
        <v>2768</v>
      </c>
      <c r="F125" s="7">
        <v>1</v>
      </c>
      <c r="G125" s="5" t="s">
        <v>2524</v>
      </c>
      <c r="H125" s="7">
        <f>VLOOKUP('Paso 2'!E125,Ubigeo!$M$1:$P$1000,3,FALSE)</f>
        <v>60701</v>
      </c>
      <c r="I125" s="7">
        <f>VLOOKUP(H125,Ubigeo!$B$1:$F$1000,5,FALSE)</f>
        <v>218</v>
      </c>
    </row>
    <row r="126" spans="1:9" x14ac:dyDescent="0.3">
      <c r="A126" s="5" t="s">
        <v>1413</v>
      </c>
      <c r="B126" s="7">
        <v>976001965</v>
      </c>
      <c r="C126" s="7">
        <v>60601</v>
      </c>
      <c r="D126" t="s">
        <v>2673</v>
      </c>
      <c r="E126" t="s">
        <v>2769</v>
      </c>
      <c r="F126" s="7">
        <v>1</v>
      </c>
      <c r="G126" s="5" t="s">
        <v>2525</v>
      </c>
      <c r="H126" s="7">
        <f>VLOOKUP('Paso 2'!E126,Ubigeo!$M$1:$P$1000,3,FALSE)</f>
        <v>60601</v>
      </c>
      <c r="I126" s="7">
        <f>VLOOKUP(H126,Ubigeo!$B$1:$F$1000,5,FALSE)</f>
        <v>203</v>
      </c>
    </row>
    <row r="127" spans="1:9" x14ac:dyDescent="0.3">
      <c r="A127" s="5" t="s">
        <v>1418</v>
      </c>
      <c r="B127" s="7">
        <v>965197402</v>
      </c>
      <c r="C127" s="7">
        <v>60602</v>
      </c>
      <c r="D127" t="s">
        <v>2674</v>
      </c>
      <c r="E127" t="s">
        <v>2711</v>
      </c>
      <c r="F127" s="7">
        <v>1</v>
      </c>
      <c r="G127" s="5" t="s">
        <v>2526</v>
      </c>
      <c r="H127" s="7">
        <f>VLOOKUP('Paso 2'!E127,Ubigeo!$M$1:$P$1000,3,FALSE)</f>
        <v>60602</v>
      </c>
      <c r="I127" s="7">
        <f>VLOOKUP(H127,Ubigeo!$B$1:$F$1000,5,FALSE)</f>
        <v>204</v>
      </c>
    </row>
    <row r="128" spans="1:9" x14ac:dyDescent="0.3">
      <c r="A128" s="5" t="s">
        <v>1423</v>
      </c>
      <c r="B128" s="7">
        <v>950248161</v>
      </c>
      <c r="C128" s="7">
        <v>60602</v>
      </c>
      <c r="D128" t="s">
        <v>2675</v>
      </c>
      <c r="E128" t="s">
        <v>1926</v>
      </c>
      <c r="F128" s="7">
        <v>1</v>
      </c>
      <c r="G128" s="5" t="s">
        <v>2527</v>
      </c>
      <c r="H128" s="7">
        <f>VLOOKUP('Paso 2'!E128,Ubigeo!$M$1:$P$1000,3,FALSE)</f>
        <v>60602</v>
      </c>
      <c r="I128" s="7">
        <f>VLOOKUP(H128,Ubigeo!$B$1:$F$1000,5,FALSE)</f>
        <v>204</v>
      </c>
    </row>
    <row r="129" spans="1:9" x14ac:dyDescent="0.3">
      <c r="A129" s="5" t="s">
        <v>1435</v>
      </c>
      <c r="B129" s="7">
        <v>968345499</v>
      </c>
      <c r="C129" s="7">
        <v>61108</v>
      </c>
      <c r="D129" t="s">
        <v>2676</v>
      </c>
      <c r="E129" t="s">
        <v>2766</v>
      </c>
      <c r="F129" s="7">
        <v>1</v>
      </c>
      <c r="G129" s="5" t="s">
        <v>2528</v>
      </c>
      <c r="H129" s="7">
        <f>VLOOKUP('Paso 2'!E129,Ubigeo!$M$1:$P$1000,3,FALSE)</f>
        <v>61108</v>
      </c>
      <c r="I129" s="7">
        <f>VLOOKUP(H129,Ubigeo!$B$1:$F$1000,5,FALSE)</f>
        <v>254</v>
      </c>
    </row>
    <row r="130" spans="1:9" x14ac:dyDescent="0.3">
      <c r="A130" s="5" t="s">
        <v>1440</v>
      </c>
      <c r="B130" s="7">
        <v>968342780</v>
      </c>
      <c r="C130" s="7">
        <v>61106</v>
      </c>
      <c r="D130" t="s">
        <v>2677</v>
      </c>
      <c r="E130" t="s">
        <v>2770</v>
      </c>
      <c r="F130" s="7">
        <v>1</v>
      </c>
      <c r="G130" s="5" t="s">
        <v>2529</v>
      </c>
      <c r="H130" s="7">
        <f>VLOOKUP('Paso 2'!E130,Ubigeo!$M$1:$P$1000,3,FALSE)</f>
        <v>61106</v>
      </c>
      <c r="I130" s="7">
        <f>VLOOKUP(H130,Ubigeo!$B$1:$F$1000,5,FALSE)</f>
        <v>252</v>
      </c>
    </row>
    <row r="131" spans="1:9" x14ac:dyDescent="0.3">
      <c r="A131" s="5" t="s">
        <v>1453</v>
      </c>
      <c r="B131" s="7">
        <v>960099364</v>
      </c>
      <c r="C131" s="7">
        <v>60401</v>
      </c>
      <c r="D131" t="s">
        <v>2678</v>
      </c>
      <c r="E131" t="s">
        <v>2771</v>
      </c>
      <c r="F131" s="7">
        <v>1</v>
      </c>
      <c r="G131" s="5" t="s">
        <v>2530</v>
      </c>
      <c r="H131" s="7">
        <f>VLOOKUP('Paso 2'!E131,Ubigeo!$M$1:$P$1000,3,FALSE)</f>
        <v>60401</v>
      </c>
      <c r="I131" s="7">
        <f>VLOOKUP(H131,Ubigeo!$B$1:$F$1000,5,FALSE)</f>
        <v>176</v>
      </c>
    </row>
    <row r="132" spans="1:9" x14ac:dyDescent="0.3">
      <c r="A132" s="5" t="s">
        <v>1464</v>
      </c>
      <c r="B132" s="7">
        <v>988972727</v>
      </c>
      <c r="C132" s="7">
        <v>60801</v>
      </c>
      <c r="D132" t="s">
        <v>2679</v>
      </c>
      <c r="E132" t="s">
        <v>1926</v>
      </c>
      <c r="F132" s="7">
        <v>1</v>
      </c>
      <c r="G132" s="5" t="s">
        <v>2531</v>
      </c>
      <c r="H132" s="7">
        <f>VLOOKUP('Paso 2'!E132,Ubigeo!$M$1:$P$1000,3,FALSE)</f>
        <v>60801</v>
      </c>
      <c r="I132" s="7">
        <f>VLOOKUP(H132,Ubigeo!$B$1:$F$1000,5,FALSE)</f>
        <v>221</v>
      </c>
    </row>
    <row r="133" spans="1:9" x14ac:dyDescent="0.3">
      <c r="A133" s="5" t="s">
        <v>1469</v>
      </c>
      <c r="B133" s="7" t="s">
        <v>2791</v>
      </c>
      <c r="C133" s="7">
        <v>60601</v>
      </c>
      <c r="D133" t="s">
        <v>2680</v>
      </c>
      <c r="E133" t="s">
        <v>2772</v>
      </c>
      <c r="F133" s="7">
        <v>1</v>
      </c>
      <c r="G133" s="5" t="s">
        <v>2532</v>
      </c>
      <c r="H133" s="7">
        <f>VLOOKUP('Paso 2'!E133,Ubigeo!$M$1:$P$1000,3,FALSE)</f>
        <v>60601</v>
      </c>
      <c r="I133" s="7">
        <f>VLOOKUP(H133,Ubigeo!$B$1:$F$1000,5,FALSE)</f>
        <v>203</v>
      </c>
    </row>
    <row r="134" spans="1:9" x14ac:dyDescent="0.3">
      <c r="A134" s="5" t="s">
        <v>1473</v>
      </c>
      <c r="B134" s="7">
        <v>961308121</v>
      </c>
      <c r="C134" s="7">
        <v>60417</v>
      </c>
      <c r="D134" t="s">
        <v>2681</v>
      </c>
      <c r="E134" t="s">
        <v>2744</v>
      </c>
      <c r="F134" s="7">
        <v>1</v>
      </c>
      <c r="G134" s="5" t="s">
        <v>2533</v>
      </c>
      <c r="H134" s="7">
        <f>VLOOKUP('Paso 2'!E134,Ubigeo!$M$1:$P$1000,3,FALSE)</f>
        <v>60417</v>
      </c>
      <c r="I134" s="7">
        <f>VLOOKUP(H134,Ubigeo!$B$1:$F$1000,5,FALSE)</f>
        <v>192</v>
      </c>
    </row>
    <row r="135" spans="1:9" x14ac:dyDescent="0.3">
      <c r="A135" s="5" t="s">
        <v>1489</v>
      </c>
      <c r="B135" s="7" t="s">
        <v>2792</v>
      </c>
      <c r="C135" s="7">
        <v>61301</v>
      </c>
      <c r="D135" t="s">
        <v>2682</v>
      </c>
      <c r="E135" t="s">
        <v>2703</v>
      </c>
      <c r="F135" s="7">
        <v>1</v>
      </c>
      <c r="G135" s="5" t="s">
        <v>2534</v>
      </c>
      <c r="H135" s="7">
        <f>VLOOKUP('Paso 2'!E135,Ubigeo!$M$1:$P$1000,3,FALSE)</f>
        <v>61301</v>
      </c>
      <c r="I135" s="7">
        <f>VLOOKUP(H135,Ubigeo!$B$1:$F$1000,5,FALSE)</f>
        <v>264</v>
      </c>
    </row>
    <row r="136" spans="1:9" x14ac:dyDescent="0.3">
      <c r="A136" s="5" t="s">
        <v>1493</v>
      </c>
      <c r="B136" s="7">
        <v>998982466</v>
      </c>
      <c r="C136" s="7">
        <v>60603</v>
      </c>
      <c r="D136" t="s">
        <v>2683</v>
      </c>
      <c r="E136" t="s">
        <v>1926</v>
      </c>
      <c r="F136" s="7">
        <v>1</v>
      </c>
      <c r="G136" s="5" t="s">
        <v>2535</v>
      </c>
      <c r="H136" s="7">
        <f>VLOOKUP('Paso 2'!E136,Ubigeo!$M$1:$P$1000,3,FALSE)</f>
        <v>60603</v>
      </c>
      <c r="I136" s="7">
        <f>VLOOKUP(H136,Ubigeo!$B$1:$F$1000,5,FALSE)</f>
        <v>205</v>
      </c>
    </row>
    <row r="137" spans="1:9" x14ac:dyDescent="0.3">
      <c r="A137" s="5" t="s">
        <v>1498</v>
      </c>
      <c r="B137" s="7">
        <v>932049512</v>
      </c>
      <c r="C137" s="7">
        <v>60602</v>
      </c>
      <c r="D137" t="s">
        <v>2684</v>
      </c>
      <c r="E137" t="s">
        <v>2711</v>
      </c>
      <c r="F137" s="7">
        <v>1</v>
      </c>
      <c r="G137" s="5" t="s">
        <v>2536</v>
      </c>
      <c r="H137" s="7">
        <f>VLOOKUP('Paso 2'!E137,Ubigeo!$M$1:$P$1000,3,FALSE)</f>
        <v>60602</v>
      </c>
      <c r="I137" s="7">
        <f>VLOOKUP(H137,Ubigeo!$B$1:$F$1000,5,FALSE)</f>
        <v>204</v>
      </c>
    </row>
    <row r="138" spans="1:9" x14ac:dyDescent="0.3">
      <c r="A138" s="5" t="s">
        <v>1503</v>
      </c>
      <c r="B138" s="7">
        <v>943835723</v>
      </c>
      <c r="C138" s="7">
        <v>60605</v>
      </c>
      <c r="D138" t="s">
        <v>2685</v>
      </c>
      <c r="E138" t="s">
        <v>1926</v>
      </c>
      <c r="F138" s="7">
        <v>1</v>
      </c>
      <c r="G138" s="5" t="s">
        <v>2537</v>
      </c>
      <c r="H138" s="7">
        <f>VLOOKUP('Paso 2'!E138,Ubigeo!$M$1:$P$1000,3,FALSE)</f>
        <v>60605</v>
      </c>
      <c r="I138" s="7">
        <f>VLOOKUP(H138,Ubigeo!$B$1:$F$1000,5,FALSE)</f>
        <v>207</v>
      </c>
    </row>
    <row r="139" spans="1:9" x14ac:dyDescent="0.3">
      <c r="A139" s="5" t="s">
        <v>1508</v>
      </c>
      <c r="B139" s="7">
        <v>976744175</v>
      </c>
      <c r="C139" s="7">
        <v>60604</v>
      </c>
      <c r="D139" t="s">
        <v>2686</v>
      </c>
      <c r="E139" t="s">
        <v>2773</v>
      </c>
      <c r="F139" s="7">
        <v>1</v>
      </c>
      <c r="G139" s="5" t="s">
        <v>2538</v>
      </c>
      <c r="H139" s="7">
        <f>VLOOKUP('Paso 2'!E139,Ubigeo!$M$1:$P$1000,3,FALSE)</f>
        <v>60604</v>
      </c>
      <c r="I139" s="7">
        <f>VLOOKUP(H139,Ubigeo!$B$1:$F$1000,5,FALSE)</f>
        <v>206</v>
      </c>
    </row>
    <row r="140" spans="1:9" x14ac:dyDescent="0.3">
      <c r="A140" s="5" t="s">
        <v>1513</v>
      </c>
      <c r="B140" s="7">
        <v>938298677</v>
      </c>
      <c r="C140" s="7">
        <v>60413</v>
      </c>
      <c r="D140" t="s">
        <v>2687</v>
      </c>
      <c r="E140" t="s">
        <v>2774</v>
      </c>
      <c r="F140" s="7">
        <v>1</v>
      </c>
      <c r="G140" s="5" t="s">
        <v>2539</v>
      </c>
      <c r="H140" s="7">
        <f>VLOOKUP('Paso 2'!E140,Ubigeo!$M$1:$P$1000,3,FALSE)</f>
        <v>60413</v>
      </c>
      <c r="I140" s="7">
        <f>VLOOKUP(H140,Ubigeo!$B$1:$F$1000,5,FALSE)</f>
        <v>188</v>
      </c>
    </row>
    <row r="141" spans="1:9" x14ac:dyDescent="0.3">
      <c r="A141" s="5" t="s">
        <v>1518</v>
      </c>
      <c r="B141" s="7">
        <v>925571172</v>
      </c>
      <c r="C141" s="7">
        <v>60417</v>
      </c>
      <c r="D141" t="s">
        <v>2688</v>
      </c>
      <c r="E141" t="s">
        <v>2775</v>
      </c>
      <c r="F141" s="7">
        <v>1</v>
      </c>
      <c r="G141" s="5" t="s">
        <v>2540</v>
      </c>
      <c r="H141" s="7">
        <f>VLOOKUP('Paso 2'!E141,Ubigeo!$M$1:$P$1000,3,FALSE)</f>
        <v>60417</v>
      </c>
      <c r="I141" s="7">
        <f>VLOOKUP(H141,Ubigeo!$B$1:$F$1000,5,FALSE)</f>
        <v>192</v>
      </c>
    </row>
    <row r="142" spans="1:9" x14ac:dyDescent="0.3">
      <c r="A142" s="5" t="s">
        <v>1522</v>
      </c>
      <c r="B142" s="7">
        <v>952516177</v>
      </c>
      <c r="C142" s="7">
        <v>60703</v>
      </c>
      <c r="D142" t="s">
        <v>2689</v>
      </c>
      <c r="E142" t="s">
        <v>1926</v>
      </c>
      <c r="F142" s="7">
        <v>1</v>
      </c>
      <c r="G142" s="5" t="s">
        <v>2541</v>
      </c>
      <c r="H142" s="7">
        <f>VLOOKUP('Paso 2'!E142,Ubigeo!$M$1:$P$1000,3,FALSE)</f>
        <v>60703</v>
      </c>
      <c r="I142" s="7">
        <f>VLOOKUP(H142,Ubigeo!$B$1:$F$1000,5,FALSE)</f>
        <v>220</v>
      </c>
    </row>
    <row r="143" spans="1:9" x14ac:dyDescent="0.3">
      <c r="A143" s="5" t="s">
        <v>1530</v>
      </c>
      <c r="B143" s="7">
        <v>968042224</v>
      </c>
      <c r="C143" s="7">
        <v>60601</v>
      </c>
      <c r="D143" t="s">
        <v>2690</v>
      </c>
      <c r="E143" t="s">
        <v>2776</v>
      </c>
      <c r="F143" s="7">
        <v>1</v>
      </c>
      <c r="G143" s="5" t="s">
        <v>2542</v>
      </c>
      <c r="H143" s="7">
        <f>VLOOKUP('Paso 2'!E143,Ubigeo!$M$1:$P$1000,3,FALSE)</f>
        <v>60601</v>
      </c>
      <c r="I143" s="7">
        <f>VLOOKUP(H143,Ubigeo!$B$1:$F$1000,5,FALSE)</f>
        <v>203</v>
      </c>
    </row>
    <row r="144" spans="1:9" x14ac:dyDescent="0.3">
      <c r="A144" s="5" t="s">
        <v>1534</v>
      </c>
      <c r="B144" s="7">
        <v>966137810</v>
      </c>
      <c r="C144" s="7">
        <v>60801</v>
      </c>
      <c r="D144" t="s">
        <v>2691</v>
      </c>
      <c r="E144" t="s">
        <v>2777</v>
      </c>
      <c r="F144" s="7">
        <v>1</v>
      </c>
      <c r="G144" s="5" t="s">
        <v>2543</v>
      </c>
      <c r="H144" s="7">
        <f>VLOOKUP('Paso 2'!E144,Ubigeo!$M$1:$P$1000,3,FALSE)</f>
        <v>60801</v>
      </c>
      <c r="I144" s="7">
        <f>VLOOKUP(H144,Ubigeo!$B$1:$F$1000,5,FALSE)</f>
        <v>221</v>
      </c>
    </row>
    <row r="145" spans="1:9" x14ac:dyDescent="0.3">
      <c r="A145" s="5" t="s">
        <v>1539</v>
      </c>
      <c r="B145" s="7">
        <v>931188702</v>
      </c>
      <c r="C145" s="7">
        <v>60614</v>
      </c>
      <c r="D145" t="s">
        <v>2692</v>
      </c>
      <c r="E145" t="s">
        <v>2778</v>
      </c>
      <c r="F145" s="7">
        <v>1</v>
      </c>
      <c r="G145" s="5" t="s">
        <v>2544</v>
      </c>
      <c r="H145" s="7">
        <f>VLOOKUP('Paso 2'!E145,Ubigeo!$M$1:$P$1000,3,FALSE)</f>
        <v>60614</v>
      </c>
      <c r="I145" s="7">
        <f>VLOOKUP(H145,Ubigeo!$B$1:$F$1000,5,FALSE)</f>
        <v>216</v>
      </c>
    </row>
    <row r="146" spans="1:9" x14ac:dyDescent="0.3">
      <c r="A146" s="5" t="s">
        <v>1539</v>
      </c>
      <c r="B146" s="7">
        <v>931188702</v>
      </c>
      <c r="C146" s="7">
        <v>60614</v>
      </c>
      <c r="D146" t="s">
        <v>2692</v>
      </c>
      <c r="E146" t="s">
        <v>2778</v>
      </c>
      <c r="F146" s="7">
        <v>1</v>
      </c>
      <c r="G146" s="5" t="s">
        <v>2544</v>
      </c>
      <c r="H146" s="7">
        <f>VLOOKUP('Paso 2'!E146,Ubigeo!$M$1:$P$1000,3,FALSE)</f>
        <v>60614</v>
      </c>
      <c r="I146" s="7">
        <f>VLOOKUP(H146,Ubigeo!$B$1:$F$1000,5,FALSE)</f>
        <v>216</v>
      </c>
    </row>
    <row r="147" spans="1:9" x14ac:dyDescent="0.3">
      <c r="A147" s="5" t="s">
        <v>45</v>
      </c>
      <c r="B147" s="7">
        <v>902309376</v>
      </c>
      <c r="C147" s="7">
        <v>140116</v>
      </c>
      <c r="D147" t="s">
        <v>2994</v>
      </c>
      <c r="E147" t="s">
        <v>2995</v>
      </c>
      <c r="F147" s="7">
        <v>1</v>
      </c>
      <c r="G147" s="5" t="s">
        <v>1615</v>
      </c>
      <c r="H147" s="7">
        <f>VLOOKUP('Paso 2'!E147,Ubigeo!$M$1:$P$1000,3,FALSE)</f>
        <v>140113</v>
      </c>
      <c r="I147" s="7">
        <f>VLOOKUP(H147,Ubigeo!$B$1:$F$1000,5,FALSE)</f>
        <v>13</v>
      </c>
    </row>
    <row r="148" spans="1:9" x14ac:dyDescent="0.3">
      <c r="A148" s="5" t="s">
        <v>69</v>
      </c>
      <c r="B148" s="7">
        <v>920413729</v>
      </c>
      <c r="C148" s="7">
        <v>140101</v>
      </c>
      <c r="D148" t="s">
        <v>2996</v>
      </c>
      <c r="E148" t="s">
        <v>2997</v>
      </c>
      <c r="F148" s="7">
        <v>1</v>
      </c>
      <c r="G148" s="5" t="s">
        <v>1600</v>
      </c>
      <c r="H148" s="7">
        <f>VLOOKUP('Paso 2'!E148,Ubigeo!$M$1:$P$1000,3,FALSE)</f>
        <v>140308</v>
      </c>
      <c r="I148" s="7">
        <f>VLOOKUP(H148,Ubigeo!$B$1:$F$1000,5,FALSE)</f>
        <v>34</v>
      </c>
    </row>
    <row r="149" spans="1:9" x14ac:dyDescent="0.3">
      <c r="A149" s="5" t="s">
        <v>76</v>
      </c>
      <c r="B149" s="7">
        <v>979235091</v>
      </c>
      <c r="C149" s="7">
        <v>140101</v>
      </c>
      <c r="D149" t="s">
        <v>2998</v>
      </c>
      <c r="E149" t="s">
        <v>2999</v>
      </c>
      <c r="F149" s="7">
        <v>1</v>
      </c>
      <c r="G149" s="5" t="s">
        <v>1601</v>
      </c>
      <c r="H149" s="7">
        <f>VLOOKUP('Paso 2'!E149,Ubigeo!$M$1:$P$1000,3,FALSE)</f>
        <v>140108</v>
      </c>
      <c r="I149" s="7">
        <f>VLOOKUP(H149,Ubigeo!$B$1:$F$1000,5,FALSE)</f>
        <v>8</v>
      </c>
    </row>
    <row r="150" spans="1:9" x14ac:dyDescent="0.3">
      <c r="A150" s="5" t="s">
        <v>83</v>
      </c>
      <c r="B150" s="7">
        <v>979805773</v>
      </c>
      <c r="C150" s="7">
        <v>140101</v>
      </c>
      <c r="D150" t="s">
        <v>3000</v>
      </c>
      <c r="E150" t="s">
        <v>3001</v>
      </c>
      <c r="F150" s="7">
        <v>1</v>
      </c>
      <c r="G150" s="5" t="s">
        <v>1602</v>
      </c>
      <c r="H150" s="7">
        <f>VLOOKUP('Paso 2'!E150,Ubigeo!$M$1:$P$1000,3,FALSE)</f>
        <v>140205</v>
      </c>
      <c r="I150" s="7">
        <f>VLOOKUP(H150,Ubigeo!$B$1:$F$1000,5,FALSE)</f>
        <v>25</v>
      </c>
    </row>
    <row r="151" spans="1:9" x14ac:dyDescent="0.3">
      <c r="A151" s="5" t="s">
        <v>105</v>
      </c>
      <c r="B151" s="7">
        <v>937729014</v>
      </c>
      <c r="C151" s="7">
        <v>140101</v>
      </c>
      <c r="D151" t="s">
        <v>3002</v>
      </c>
      <c r="E151" t="s">
        <v>3003</v>
      </c>
      <c r="F151" s="7">
        <v>1</v>
      </c>
      <c r="G151" s="5" t="s">
        <v>1603</v>
      </c>
      <c r="H151" s="7">
        <f>VLOOKUP('Paso 2'!E151,Ubigeo!$M$1:$P$1000,3,FALSE)</f>
        <v>140307</v>
      </c>
      <c r="I151" s="7">
        <f>VLOOKUP(H151,Ubigeo!$B$1:$F$1000,5,FALSE)</f>
        <v>33</v>
      </c>
    </row>
    <row r="152" spans="1:9" x14ac:dyDescent="0.3">
      <c r="A152" s="5" t="s">
        <v>105</v>
      </c>
      <c r="B152" s="7">
        <v>937729014</v>
      </c>
      <c r="C152" s="7">
        <v>140101</v>
      </c>
      <c r="D152" t="s">
        <v>3004</v>
      </c>
      <c r="E152" t="s">
        <v>3005</v>
      </c>
      <c r="F152" s="7">
        <v>1</v>
      </c>
      <c r="G152" s="5" t="s">
        <v>1604</v>
      </c>
      <c r="H152" s="7">
        <f>VLOOKUP('Paso 2'!E152,Ubigeo!$M$1:$P$1000,3,FALSE)</f>
        <v>140307</v>
      </c>
      <c r="I152" s="7">
        <f>VLOOKUP(H152,Ubigeo!$B$1:$F$1000,5,FALSE)</f>
        <v>33</v>
      </c>
    </row>
    <row r="153" spans="1:9" x14ac:dyDescent="0.3">
      <c r="A153" s="5" t="s">
        <v>112</v>
      </c>
      <c r="B153" s="7">
        <v>954416566</v>
      </c>
      <c r="C153" s="7">
        <v>140101</v>
      </c>
      <c r="D153" t="s">
        <v>3006</v>
      </c>
      <c r="E153" t="s">
        <v>1831</v>
      </c>
      <c r="F153" s="7">
        <v>1</v>
      </c>
      <c r="G153" s="5" t="s">
        <v>1605</v>
      </c>
      <c r="H153" s="7">
        <f>VLOOKUP('Paso 2'!E153,Ubigeo!$M$1:$P$1000,3,FALSE)</f>
        <v>140304</v>
      </c>
      <c r="I153" s="7">
        <f>VLOOKUP(H153,Ubigeo!$B$1:$F$1000,5,FALSE)</f>
        <v>30</v>
      </c>
    </row>
    <row r="154" spans="1:9" x14ac:dyDescent="0.3">
      <c r="A154" s="5" t="s">
        <v>117</v>
      </c>
      <c r="B154" s="7">
        <v>954413147</v>
      </c>
      <c r="C154" s="7">
        <v>140101</v>
      </c>
      <c r="D154" t="s">
        <v>3007</v>
      </c>
      <c r="E154" t="s">
        <v>1614</v>
      </c>
      <c r="F154" s="7">
        <v>1</v>
      </c>
      <c r="G154" s="5" t="s">
        <v>1606</v>
      </c>
      <c r="H154" s="7">
        <f>VLOOKUP('Paso 2'!E154,Ubigeo!$M$1:$P$1000,3,FALSE)</f>
        <v>140111</v>
      </c>
      <c r="I154" s="7">
        <f>VLOOKUP(H154,Ubigeo!$B$1:$F$1000,5,FALSE)</f>
        <v>11</v>
      </c>
    </row>
    <row r="155" spans="1:9" x14ac:dyDescent="0.3">
      <c r="A155" s="5" t="s">
        <v>124</v>
      </c>
      <c r="B155" s="7">
        <v>926541779</v>
      </c>
      <c r="C155" s="7">
        <v>140101</v>
      </c>
      <c r="D155" t="s">
        <v>3008</v>
      </c>
      <c r="E155" t="s">
        <v>3009</v>
      </c>
      <c r="F155" s="7">
        <v>1</v>
      </c>
      <c r="G155" s="5" t="s">
        <v>1607</v>
      </c>
      <c r="H155" s="7">
        <f>VLOOKUP('Paso 2'!E155,Ubigeo!$M$1:$P$1000,3,FALSE)</f>
        <v>140310</v>
      </c>
      <c r="I155" s="7">
        <f>VLOOKUP(H155,Ubigeo!$B$1:$F$1000,5,FALSE)</f>
        <v>36</v>
      </c>
    </row>
    <row r="156" spans="1:9" x14ac:dyDescent="0.3">
      <c r="A156" s="5" t="s">
        <v>129</v>
      </c>
      <c r="B156" s="7">
        <v>971623236</v>
      </c>
      <c r="C156" s="7">
        <v>140101</v>
      </c>
      <c r="D156" t="s">
        <v>3010</v>
      </c>
      <c r="E156" t="s">
        <v>1886</v>
      </c>
      <c r="F156" s="7">
        <v>1</v>
      </c>
      <c r="G156" s="5" t="s">
        <v>1616</v>
      </c>
      <c r="H156" s="7">
        <f>VLOOKUP('Paso 2'!E156,Ubigeo!$M$1:$P$1000,3,FALSE)</f>
        <v>140308</v>
      </c>
      <c r="I156" s="7">
        <f>VLOOKUP(H156,Ubigeo!$B$1:$F$1000,5,FALSE)</f>
        <v>34</v>
      </c>
    </row>
    <row r="157" spans="1:9" x14ac:dyDescent="0.3">
      <c r="A157" s="5" t="s">
        <v>160</v>
      </c>
      <c r="B157" s="7">
        <v>955999331</v>
      </c>
      <c r="C157" s="7">
        <v>140101</v>
      </c>
      <c r="D157" t="s">
        <v>3011</v>
      </c>
      <c r="E157" t="s">
        <v>1928</v>
      </c>
      <c r="F157" s="7">
        <v>1</v>
      </c>
      <c r="G157" s="5" t="s">
        <v>1617</v>
      </c>
      <c r="H157" s="7">
        <f>VLOOKUP('Paso 2'!E157,Ubigeo!$M$1:$P$1000,3,FALSE)</f>
        <v>140308</v>
      </c>
      <c r="I157" s="7">
        <f>VLOOKUP(H157,Ubigeo!$B$1:$F$1000,5,FALSE)</f>
        <v>34</v>
      </c>
    </row>
    <row r="158" spans="1:9" x14ac:dyDescent="0.3">
      <c r="A158" s="5" t="s">
        <v>166</v>
      </c>
      <c r="B158" s="7">
        <v>996998159</v>
      </c>
      <c r="C158" s="7">
        <v>140101</v>
      </c>
      <c r="D158" t="s">
        <v>3012</v>
      </c>
      <c r="E158" t="s">
        <v>1778</v>
      </c>
      <c r="F158" s="7">
        <v>1</v>
      </c>
      <c r="G158" s="5" t="s">
        <v>1618</v>
      </c>
      <c r="H158" s="7">
        <f>VLOOKUP('Paso 2'!E158,Ubigeo!$M$1:$P$1000,3,FALSE)</f>
        <v>140118</v>
      </c>
      <c r="I158" s="7">
        <f>VLOOKUP(H158,Ubigeo!$B$1:$F$1000,5,FALSE)</f>
        <v>18</v>
      </c>
    </row>
    <row r="159" spans="1:9" x14ac:dyDescent="0.3">
      <c r="A159" s="5" t="s">
        <v>172</v>
      </c>
      <c r="B159" s="7" t="s">
        <v>2793</v>
      </c>
      <c r="C159" s="7">
        <v>140101</v>
      </c>
      <c r="D159" t="s">
        <v>3013</v>
      </c>
      <c r="E159" t="s">
        <v>1928</v>
      </c>
      <c r="F159" s="7">
        <v>1</v>
      </c>
      <c r="G159" s="5" t="s">
        <v>1619</v>
      </c>
      <c r="H159" s="7">
        <f>VLOOKUP('Paso 2'!E159,Ubigeo!$M$1:$P$1000,3,FALSE)</f>
        <v>140308</v>
      </c>
      <c r="I159" s="7">
        <f>VLOOKUP(H159,Ubigeo!$B$1:$F$1000,5,FALSE)</f>
        <v>34</v>
      </c>
    </row>
    <row r="160" spans="1:9" x14ac:dyDescent="0.3">
      <c r="A160" s="5" t="s">
        <v>190</v>
      </c>
      <c r="B160" s="7">
        <v>988912398</v>
      </c>
      <c r="C160" s="7">
        <v>140101</v>
      </c>
      <c r="D160" t="s">
        <v>3014</v>
      </c>
      <c r="E160" t="s">
        <v>1842</v>
      </c>
      <c r="F160" s="7">
        <v>1</v>
      </c>
      <c r="G160" s="5" t="s">
        <v>1620</v>
      </c>
      <c r="H160" s="7">
        <f>VLOOKUP('Paso 2'!E160,Ubigeo!$M$1:$P$1000,3,FALSE)</f>
        <v>140105</v>
      </c>
      <c r="I160" s="7">
        <f>VLOOKUP(H160,Ubigeo!$B$1:$F$1000,5,FALSE)</f>
        <v>5</v>
      </c>
    </row>
    <row r="161" spans="1:9" x14ac:dyDescent="0.3">
      <c r="A161" s="5" t="s">
        <v>216</v>
      </c>
      <c r="B161" s="7">
        <v>984920214</v>
      </c>
      <c r="C161" s="7">
        <v>140101</v>
      </c>
      <c r="D161" t="s">
        <v>1783</v>
      </c>
      <c r="E161" t="s">
        <v>1784</v>
      </c>
      <c r="F161" s="7">
        <v>1</v>
      </c>
      <c r="G161" s="5" t="s">
        <v>1621</v>
      </c>
      <c r="H161" s="7">
        <f>VLOOKUP('Paso 2'!E161,Ubigeo!$M$1:$P$1000,3,FALSE)</f>
        <v>140101</v>
      </c>
      <c r="I161" s="7">
        <f>VLOOKUP(H161,Ubigeo!$B$1:$F$1000,5,FALSE)</f>
        <v>1</v>
      </c>
    </row>
    <row r="162" spans="1:9" x14ac:dyDescent="0.3">
      <c r="A162" s="5" t="s">
        <v>225</v>
      </c>
      <c r="B162" s="7">
        <v>978834302</v>
      </c>
      <c r="C162" s="7">
        <v>140101</v>
      </c>
      <c r="D162" t="s">
        <v>3015</v>
      </c>
      <c r="E162" t="s">
        <v>2035</v>
      </c>
      <c r="F162" s="7">
        <v>1</v>
      </c>
      <c r="G162" s="5" t="s">
        <v>1622</v>
      </c>
      <c r="H162" s="7">
        <f>VLOOKUP('Paso 2'!E162,Ubigeo!$M$1:$P$1000,3,FALSE)</f>
        <v>140120</v>
      </c>
      <c r="I162" s="7">
        <f>VLOOKUP(H162,Ubigeo!$B$1:$F$1000,5,FALSE)</f>
        <v>20</v>
      </c>
    </row>
    <row r="163" spans="1:9" x14ac:dyDescent="0.3">
      <c r="A163" s="5" t="s">
        <v>243</v>
      </c>
      <c r="B163" s="7" t="s">
        <v>2794</v>
      </c>
      <c r="C163" s="7">
        <v>140101</v>
      </c>
      <c r="D163" t="s">
        <v>3016</v>
      </c>
      <c r="E163" t="s">
        <v>1788</v>
      </c>
      <c r="F163" s="7">
        <v>1</v>
      </c>
      <c r="G163" s="5" t="s">
        <v>1623</v>
      </c>
      <c r="H163" s="7">
        <f>VLOOKUP('Paso 2'!E163,Ubigeo!$M$1:$P$1000,3,FALSE)</f>
        <v>140102</v>
      </c>
    </row>
    <row r="164" spans="1:9" x14ac:dyDescent="0.3">
      <c r="A164" s="5" t="s">
        <v>274</v>
      </c>
      <c r="B164" s="7">
        <v>978001410</v>
      </c>
      <c r="C164" s="7">
        <v>140101</v>
      </c>
      <c r="D164" t="s">
        <v>3017</v>
      </c>
      <c r="E164" t="s">
        <v>3005</v>
      </c>
      <c r="F164" s="7">
        <v>1</v>
      </c>
      <c r="G164" s="5" t="s">
        <v>1624</v>
      </c>
      <c r="H164" s="7">
        <f>VLOOKUP('Paso 2'!E164,Ubigeo!$M$1:$P$1000,3,FALSE)</f>
        <v>140301</v>
      </c>
    </row>
    <row r="165" spans="1:9" x14ac:dyDescent="0.3">
      <c r="A165" s="5" t="s">
        <v>306</v>
      </c>
      <c r="B165" s="7">
        <v>978086185</v>
      </c>
      <c r="C165" s="7">
        <v>140101</v>
      </c>
      <c r="D165" t="s">
        <v>3018</v>
      </c>
      <c r="E165" t="s">
        <v>3019</v>
      </c>
      <c r="F165" s="7">
        <v>1</v>
      </c>
      <c r="G165" s="5" t="s">
        <v>1625</v>
      </c>
      <c r="H165" s="7">
        <f>VLOOKUP('Paso 2'!E165,Ubigeo!$M$1:$P$1000,3,FALSE)</f>
        <v>140201</v>
      </c>
    </row>
    <row r="166" spans="1:9" x14ac:dyDescent="0.3">
      <c r="A166" s="5" t="s">
        <v>311</v>
      </c>
      <c r="B166" s="7">
        <v>979912648</v>
      </c>
      <c r="C166" s="7">
        <v>140101</v>
      </c>
      <c r="D166" t="s">
        <v>3020</v>
      </c>
      <c r="E166" t="s">
        <v>3001</v>
      </c>
      <c r="F166" s="7">
        <v>1</v>
      </c>
      <c r="G166" s="5" t="s">
        <v>1626</v>
      </c>
      <c r="H166" s="7">
        <f>VLOOKUP('Paso 2'!E166,Ubigeo!$M$1:$P$1000,3,FALSE)</f>
        <v>140205</v>
      </c>
    </row>
    <row r="167" spans="1:9" x14ac:dyDescent="0.3">
      <c r="A167" s="5" t="s">
        <v>317</v>
      </c>
      <c r="B167" s="7" t="s">
        <v>2795</v>
      </c>
      <c r="C167" s="7">
        <v>140102</v>
      </c>
      <c r="D167" t="s">
        <v>3021</v>
      </c>
      <c r="E167" t="s">
        <v>3022</v>
      </c>
      <c r="F167" s="7">
        <v>1</v>
      </c>
      <c r="G167" s="5" t="s">
        <v>1627</v>
      </c>
      <c r="H167" s="7">
        <f>VLOOKUP('Paso 2'!E167,Ubigeo!$M$1:$P$1000,3,FALSE)</f>
        <v>140303</v>
      </c>
    </row>
    <row r="168" spans="1:9" x14ac:dyDescent="0.3">
      <c r="A168" s="5" t="s">
        <v>323</v>
      </c>
      <c r="B168" s="7" t="s">
        <v>2796</v>
      </c>
      <c r="C168" s="7">
        <v>140102</v>
      </c>
      <c r="D168" t="s">
        <v>3023</v>
      </c>
      <c r="E168" t="s">
        <v>3024</v>
      </c>
      <c r="F168" s="7">
        <v>1</v>
      </c>
      <c r="G168" s="5" t="s">
        <v>1628</v>
      </c>
      <c r="H168" s="7">
        <f>VLOOKUP('Paso 2'!E168,Ubigeo!$M$1:$P$1000,3,FALSE)</f>
        <v>140308</v>
      </c>
    </row>
    <row r="169" spans="1:9" x14ac:dyDescent="0.3">
      <c r="A169" s="5" t="s">
        <v>340</v>
      </c>
      <c r="B169" s="7">
        <v>918375041</v>
      </c>
      <c r="C169" s="7">
        <v>140102</v>
      </c>
      <c r="D169" t="s">
        <v>3025</v>
      </c>
      <c r="E169" t="s">
        <v>3024</v>
      </c>
      <c r="F169" s="7">
        <v>1</v>
      </c>
      <c r="G169" s="5" t="s">
        <v>1629</v>
      </c>
      <c r="H169" s="7">
        <f>VLOOKUP('Paso 2'!E169,Ubigeo!$M$1:$P$1000,3,FALSE)</f>
        <v>140308</v>
      </c>
    </row>
    <row r="170" spans="1:9" x14ac:dyDescent="0.3">
      <c r="A170" s="5" t="s">
        <v>345</v>
      </c>
      <c r="B170" s="7">
        <v>992734969</v>
      </c>
      <c r="C170" s="7">
        <v>140102</v>
      </c>
      <c r="D170" t="s">
        <v>3026</v>
      </c>
      <c r="E170" t="s">
        <v>3027</v>
      </c>
      <c r="F170" s="7">
        <v>1</v>
      </c>
      <c r="G170" s="5" t="s">
        <v>1630</v>
      </c>
      <c r="H170" s="7">
        <f>VLOOKUP('Paso 2'!E170,Ubigeo!$M$1:$P$1000,3,FALSE)</f>
        <v>140101</v>
      </c>
    </row>
    <row r="171" spans="1:9" x14ac:dyDescent="0.3">
      <c r="A171" s="5" t="s">
        <v>353</v>
      </c>
      <c r="B171" s="7">
        <v>968103632</v>
      </c>
      <c r="C171" s="7">
        <v>140102</v>
      </c>
      <c r="D171" t="s">
        <v>3028</v>
      </c>
      <c r="E171" t="s">
        <v>3029</v>
      </c>
      <c r="F171" s="7">
        <v>1</v>
      </c>
      <c r="G171" s="5" t="s">
        <v>1631</v>
      </c>
      <c r="H171" s="7">
        <f>VLOOKUP('Paso 2'!E171,Ubigeo!$M$1:$P$1000,3,FALSE)</f>
        <v>140101</v>
      </c>
    </row>
    <row r="172" spans="1:9" x14ac:dyDescent="0.3">
      <c r="A172" s="5" t="s">
        <v>368</v>
      </c>
      <c r="B172" s="7">
        <v>959886708</v>
      </c>
      <c r="C172" s="7">
        <v>140102</v>
      </c>
      <c r="D172" t="s">
        <v>3030</v>
      </c>
      <c r="E172" t="s">
        <v>1804</v>
      </c>
      <c r="F172" s="7">
        <v>1</v>
      </c>
      <c r="G172" s="5" t="s">
        <v>1632</v>
      </c>
      <c r="H172" s="7">
        <f>VLOOKUP('Paso 2'!E172,Ubigeo!$M$1:$P$1000,3,FALSE)</f>
        <v>140308</v>
      </c>
    </row>
    <row r="173" spans="1:9" x14ac:dyDescent="0.3">
      <c r="A173" s="5" t="s">
        <v>373</v>
      </c>
      <c r="B173" s="7">
        <v>958897688</v>
      </c>
      <c r="C173" s="7">
        <v>140102</v>
      </c>
      <c r="D173" t="s">
        <v>3031</v>
      </c>
      <c r="E173" t="s">
        <v>3032</v>
      </c>
      <c r="F173" s="7">
        <v>1</v>
      </c>
      <c r="G173" s="5" t="s">
        <v>1633</v>
      </c>
      <c r="H173" s="7">
        <f>VLOOKUP('Paso 2'!E173,Ubigeo!$M$1:$P$1000,3,FALSE)</f>
        <v>140105</v>
      </c>
    </row>
    <row r="174" spans="1:9" x14ac:dyDescent="0.3">
      <c r="A174" s="5" t="s">
        <v>378</v>
      </c>
      <c r="B174" s="7" t="s">
        <v>2797</v>
      </c>
      <c r="C174" s="7">
        <v>140103</v>
      </c>
      <c r="D174" t="s">
        <v>3033</v>
      </c>
      <c r="E174" t="s">
        <v>3034</v>
      </c>
      <c r="F174" s="7">
        <v>1</v>
      </c>
      <c r="G174" s="5" t="s">
        <v>1634</v>
      </c>
      <c r="H174" s="7">
        <f>VLOOKUP('Paso 2'!E174,Ubigeo!$M$1:$P$1000,3,FALSE)</f>
        <v>140105</v>
      </c>
    </row>
    <row r="175" spans="1:9" x14ac:dyDescent="0.3">
      <c r="A175" s="5" t="s">
        <v>383</v>
      </c>
      <c r="B175" s="7" t="s">
        <v>2798</v>
      </c>
      <c r="C175" s="7">
        <v>140103</v>
      </c>
      <c r="D175" t="s">
        <v>3035</v>
      </c>
      <c r="E175" t="s">
        <v>3036</v>
      </c>
      <c r="F175" s="7">
        <v>1</v>
      </c>
      <c r="G175" s="5" t="s">
        <v>1635</v>
      </c>
      <c r="H175" s="7">
        <f>VLOOKUP('Paso 2'!E175,Ubigeo!$M$1:$P$1000,3,FALSE)</f>
        <v>140301</v>
      </c>
    </row>
    <row r="176" spans="1:9" x14ac:dyDescent="0.3">
      <c r="A176" s="5" t="s">
        <v>397</v>
      </c>
      <c r="B176" s="7">
        <v>929300941</v>
      </c>
      <c r="C176" s="7">
        <v>140201</v>
      </c>
      <c r="D176" t="s">
        <v>3037</v>
      </c>
      <c r="E176" t="s">
        <v>3038</v>
      </c>
      <c r="F176" s="7">
        <v>1</v>
      </c>
      <c r="G176" s="5" t="s">
        <v>1636</v>
      </c>
      <c r="H176" s="7">
        <f>VLOOKUP('Paso 2'!E176,Ubigeo!$M$1:$P$1000,3,FALSE)</f>
        <v>140309</v>
      </c>
    </row>
    <row r="177" spans="1:8" x14ac:dyDescent="0.3">
      <c r="A177" s="5" t="s">
        <v>413</v>
      </c>
      <c r="B177" s="7">
        <v>977298232</v>
      </c>
      <c r="C177" s="7">
        <v>140201</v>
      </c>
      <c r="D177" t="s">
        <v>3039</v>
      </c>
      <c r="E177" t="s">
        <v>3040</v>
      </c>
      <c r="F177" s="7">
        <v>1</v>
      </c>
      <c r="G177" s="5" t="s">
        <v>1637</v>
      </c>
      <c r="H177" s="7">
        <f>VLOOKUP('Paso 2'!E177,Ubigeo!$M$1:$P$1000,3,FALSE)</f>
        <v>140101</v>
      </c>
    </row>
    <row r="178" spans="1:8" x14ac:dyDescent="0.3">
      <c r="A178" s="5" t="s">
        <v>419</v>
      </c>
      <c r="B178" s="7">
        <v>979284720</v>
      </c>
      <c r="C178" s="7">
        <v>140201</v>
      </c>
      <c r="D178" t="s">
        <v>3041</v>
      </c>
      <c r="E178" t="s">
        <v>3042</v>
      </c>
      <c r="F178" s="7">
        <v>1</v>
      </c>
      <c r="G178" s="5" t="s">
        <v>1638</v>
      </c>
      <c r="H178" s="7">
        <f>VLOOKUP('Paso 2'!E178,Ubigeo!$M$1:$P$1000,3,FALSE)</f>
        <v>140105</v>
      </c>
    </row>
    <row r="179" spans="1:8" x14ac:dyDescent="0.3">
      <c r="A179" s="5" t="s">
        <v>429</v>
      </c>
      <c r="B179" s="7" t="s">
        <v>2799</v>
      </c>
      <c r="C179" s="7">
        <v>140201</v>
      </c>
      <c r="D179" t="s">
        <v>3043</v>
      </c>
      <c r="E179" t="s">
        <v>3044</v>
      </c>
      <c r="F179" s="7">
        <v>1</v>
      </c>
      <c r="G179" s="5" t="s">
        <v>1639</v>
      </c>
      <c r="H179" s="7">
        <f>VLOOKUP('Paso 2'!E179,Ubigeo!$M$1:$P$1000,3,FALSE)</f>
        <v>140101</v>
      </c>
    </row>
    <row r="180" spans="1:8" x14ac:dyDescent="0.3">
      <c r="A180" s="5" t="s">
        <v>449</v>
      </c>
      <c r="B180" s="7">
        <v>978810816</v>
      </c>
      <c r="C180" s="7">
        <v>140303</v>
      </c>
      <c r="D180" t="s">
        <v>3045</v>
      </c>
      <c r="E180" t="s">
        <v>3046</v>
      </c>
      <c r="F180" s="7">
        <v>1</v>
      </c>
      <c r="G180" s="5" t="s">
        <v>1640</v>
      </c>
      <c r="H180" s="7">
        <f>VLOOKUP('Paso 2'!E180,Ubigeo!$M$1:$P$1000,3,FALSE)</f>
        <v>140103</v>
      </c>
    </row>
    <row r="181" spans="1:8" x14ac:dyDescent="0.3">
      <c r="A181" s="5" t="s">
        <v>455</v>
      </c>
      <c r="B181" s="7">
        <v>970104444</v>
      </c>
      <c r="C181" s="7">
        <v>140303</v>
      </c>
      <c r="D181" t="s">
        <v>3047</v>
      </c>
      <c r="E181" t="s">
        <v>3048</v>
      </c>
      <c r="F181" s="7">
        <v>1</v>
      </c>
      <c r="G181" s="5" t="s">
        <v>1641</v>
      </c>
      <c r="H181" s="7">
        <f>VLOOKUP('Paso 2'!E181,Ubigeo!$M$1:$P$1000,3,FALSE)</f>
        <v>140105</v>
      </c>
    </row>
    <row r="182" spans="1:8" x14ac:dyDescent="0.3">
      <c r="A182" s="5" t="s">
        <v>463</v>
      </c>
      <c r="B182" s="7">
        <v>949199951</v>
      </c>
      <c r="C182" s="7">
        <v>140303</v>
      </c>
      <c r="D182" t="s">
        <v>3049</v>
      </c>
      <c r="E182" t="s">
        <v>1926</v>
      </c>
      <c r="F182" s="7">
        <v>1</v>
      </c>
      <c r="G182" s="5" t="s">
        <v>1642</v>
      </c>
      <c r="H182" s="7">
        <f>VLOOKUP('Paso 2'!E182,Ubigeo!$M$1:$P$1000,3,FALSE)</f>
        <v>140310</v>
      </c>
    </row>
    <row r="183" spans="1:8" x14ac:dyDescent="0.3">
      <c r="A183" s="5" t="s">
        <v>479</v>
      </c>
      <c r="B183" s="7">
        <v>955860013</v>
      </c>
      <c r="C183" s="7">
        <v>140203</v>
      </c>
      <c r="D183" t="s">
        <v>3050</v>
      </c>
      <c r="E183" t="s">
        <v>3051</v>
      </c>
      <c r="F183" s="7">
        <v>1</v>
      </c>
      <c r="G183" s="5" t="s">
        <v>1643</v>
      </c>
      <c r="H183" s="7">
        <f>VLOOKUP('Paso 2'!E183,Ubigeo!$M$1:$P$1000,3,FALSE)</f>
        <v>140307</v>
      </c>
    </row>
    <row r="184" spans="1:8" x14ac:dyDescent="0.3">
      <c r="A184" s="5" t="s">
        <v>507</v>
      </c>
      <c r="B184" s="7">
        <v>976413594</v>
      </c>
      <c r="C184" s="7">
        <v>140203</v>
      </c>
      <c r="D184" t="s">
        <v>3052</v>
      </c>
      <c r="E184" t="s">
        <v>1842</v>
      </c>
      <c r="F184" s="7">
        <v>1</v>
      </c>
      <c r="G184" s="5" t="s">
        <v>1644</v>
      </c>
      <c r="H184" s="7">
        <f>VLOOKUP('Paso 2'!E184,Ubigeo!$M$1:$P$1000,3,FALSE)</f>
        <v>140105</v>
      </c>
    </row>
    <row r="185" spans="1:8" x14ac:dyDescent="0.3">
      <c r="A185" s="5" t="s">
        <v>518</v>
      </c>
      <c r="B185" s="7" t="s">
        <v>2800</v>
      </c>
      <c r="C185" s="7">
        <v>140304</v>
      </c>
      <c r="D185" t="s">
        <v>3053</v>
      </c>
      <c r="E185" t="s">
        <v>3054</v>
      </c>
      <c r="F185" s="7">
        <v>1</v>
      </c>
      <c r="G185" s="5" t="s">
        <v>1645</v>
      </c>
      <c r="H185" s="7">
        <f>VLOOKUP('Paso 2'!E185,Ubigeo!$M$1:$P$1000,3,FALSE)</f>
        <v>140117</v>
      </c>
    </row>
    <row r="186" spans="1:8" x14ac:dyDescent="0.3">
      <c r="A186" s="5" t="s">
        <v>525</v>
      </c>
      <c r="B186" s="7">
        <v>964861592</v>
      </c>
      <c r="C186" s="7">
        <v>140304</v>
      </c>
      <c r="D186" t="s">
        <v>3055</v>
      </c>
      <c r="E186" t="s">
        <v>1842</v>
      </c>
      <c r="F186" s="7">
        <v>1</v>
      </c>
      <c r="G186" s="5" t="s">
        <v>1646</v>
      </c>
      <c r="H186" s="7">
        <f>VLOOKUP('Paso 2'!E186,Ubigeo!$M$1:$P$1000,3,FALSE)</f>
        <v>140105</v>
      </c>
    </row>
    <row r="187" spans="1:8" x14ac:dyDescent="0.3">
      <c r="A187" s="5" t="s">
        <v>537</v>
      </c>
      <c r="B187" s="7">
        <v>979095196</v>
      </c>
      <c r="C187" s="7">
        <v>140304</v>
      </c>
      <c r="D187" t="s">
        <v>3056</v>
      </c>
      <c r="E187" t="s">
        <v>1780</v>
      </c>
      <c r="F187" s="7">
        <v>1</v>
      </c>
      <c r="G187" s="5" t="s">
        <v>1647</v>
      </c>
      <c r="H187" s="7">
        <f>VLOOKUP('Paso 2'!E187,Ubigeo!$M$1:$P$1000,3,FALSE)</f>
        <v>140101</v>
      </c>
    </row>
    <row r="188" spans="1:8" x14ac:dyDescent="0.3">
      <c r="A188" s="5" t="s">
        <v>542</v>
      </c>
      <c r="B188" s="7">
        <v>954161359</v>
      </c>
      <c r="C188" s="7">
        <v>140105</v>
      </c>
      <c r="D188" t="s">
        <v>3057</v>
      </c>
      <c r="E188" t="s">
        <v>1834</v>
      </c>
      <c r="F188" s="7">
        <v>1</v>
      </c>
      <c r="G188" s="5" t="s">
        <v>1648</v>
      </c>
      <c r="H188" s="7">
        <f>VLOOKUP('Paso 2'!E188,Ubigeo!$M$1:$P$1000,3,FALSE)</f>
        <v>140101</v>
      </c>
    </row>
    <row r="189" spans="1:8" x14ac:dyDescent="0.3">
      <c r="A189" s="5" t="s">
        <v>546</v>
      </c>
      <c r="B189" s="7" t="s">
        <v>2801</v>
      </c>
      <c r="C189" s="7">
        <v>140105</v>
      </c>
      <c r="D189" t="s">
        <v>3058</v>
      </c>
      <c r="E189" t="s">
        <v>1836</v>
      </c>
      <c r="F189" s="7">
        <v>1</v>
      </c>
      <c r="G189" s="5" t="s">
        <v>1649</v>
      </c>
      <c r="H189" s="7">
        <f>VLOOKUP('Paso 2'!E189,Ubigeo!$M$1:$P$1000,3,FALSE)</f>
        <v>140101</v>
      </c>
    </row>
    <row r="190" spans="1:8" x14ac:dyDescent="0.3">
      <c r="A190" s="5" t="s">
        <v>551</v>
      </c>
      <c r="B190" s="7">
        <v>949475001</v>
      </c>
      <c r="C190" s="7">
        <v>140105</v>
      </c>
      <c r="D190" t="s">
        <v>1837</v>
      </c>
      <c r="E190" t="s">
        <v>1838</v>
      </c>
      <c r="F190" s="7">
        <v>1</v>
      </c>
      <c r="G190" s="5" t="s">
        <v>1650</v>
      </c>
      <c r="H190" s="7">
        <f>VLOOKUP('Paso 2'!E190,Ubigeo!$M$1:$P$1000,3,FALSE)</f>
        <v>140105</v>
      </c>
    </row>
    <row r="191" spans="1:8" x14ac:dyDescent="0.3">
      <c r="A191" s="5" t="s">
        <v>563</v>
      </c>
      <c r="B191" s="7">
        <v>928589429</v>
      </c>
      <c r="C191" s="7">
        <v>140105</v>
      </c>
      <c r="D191" t="s">
        <v>1839</v>
      </c>
      <c r="E191" t="s">
        <v>1840</v>
      </c>
      <c r="F191" s="7">
        <v>1</v>
      </c>
      <c r="G191" s="5" t="s">
        <v>1651</v>
      </c>
      <c r="H191" s="7">
        <f>VLOOKUP('Paso 2'!E191,Ubigeo!$M$1:$P$1000,3,FALSE)</f>
        <v>140105</v>
      </c>
    </row>
    <row r="192" spans="1:8" x14ac:dyDescent="0.3">
      <c r="A192" s="5" t="s">
        <v>568</v>
      </c>
      <c r="B192" s="7">
        <v>954869264</v>
      </c>
      <c r="C192" s="7">
        <v>140105</v>
      </c>
      <c r="D192" t="s">
        <v>3059</v>
      </c>
      <c r="E192" t="s">
        <v>1780</v>
      </c>
      <c r="F192" s="7">
        <v>1</v>
      </c>
      <c r="G192" s="5" t="s">
        <v>1652</v>
      </c>
      <c r="H192" s="7">
        <f>VLOOKUP('Paso 2'!E192,Ubigeo!$M$1:$P$1000,3,FALSE)</f>
        <v>140101</v>
      </c>
    </row>
    <row r="193" spans="1:8" x14ac:dyDescent="0.3">
      <c r="A193" s="5" t="s">
        <v>574</v>
      </c>
      <c r="B193" s="7">
        <v>988467844</v>
      </c>
      <c r="C193" s="7">
        <v>140105</v>
      </c>
      <c r="D193" t="s">
        <v>3060</v>
      </c>
      <c r="E193" t="s">
        <v>3061</v>
      </c>
      <c r="F193" s="7">
        <v>1</v>
      </c>
      <c r="G193" s="5" t="s">
        <v>1653</v>
      </c>
      <c r="H193" s="7">
        <f>VLOOKUP('Paso 2'!E193,Ubigeo!$M$1:$P$1000,3,FALSE)</f>
        <v>140305</v>
      </c>
    </row>
    <row r="194" spans="1:8" x14ac:dyDescent="0.3">
      <c r="A194" s="5" t="s">
        <v>579</v>
      </c>
      <c r="B194" s="7">
        <v>972607845</v>
      </c>
      <c r="C194" s="7">
        <v>140105</v>
      </c>
      <c r="D194" t="s">
        <v>3062</v>
      </c>
      <c r="E194" t="s">
        <v>3063</v>
      </c>
      <c r="F194" s="7">
        <v>1</v>
      </c>
      <c r="G194" s="5" t="s">
        <v>1654</v>
      </c>
      <c r="H194" s="7">
        <f>VLOOKUP('Paso 2'!E194,Ubigeo!$M$1:$P$1000,3,FALSE)</f>
        <v>140117</v>
      </c>
    </row>
    <row r="195" spans="1:8" x14ac:dyDescent="0.3">
      <c r="A195" s="5" t="s">
        <v>599</v>
      </c>
      <c r="B195" s="7">
        <v>941958955</v>
      </c>
      <c r="C195" s="7">
        <v>140105</v>
      </c>
      <c r="D195" t="s">
        <v>3064</v>
      </c>
      <c r="E195" t="s">
        <v>1926</v>
      </c>
      <c r="F195" s="7">
        <v>1</v>
      </c>
      <c r="G195" s="5" t="s">
        <v>1655</v>
      </c>
      <c r="H195" s="7">
        <f>VLOOKUP('Paso 2'!E195,Ubigeo!$M$1:$P$1000,3,FALSE)</f>
        <v>140115</v>
      </c>
    </row>
    <row r="196" spans="1:8" x14ac:dyDescent="0.3">
      <c r="A196" s="5" t="s">
        <v>621</v>
      </c>
      <c r="B196" s="7">
        <v>902051414</v>
      </c>
      <c r="C196" s="7">
        <v>140105</v>
      </c>
      <c r="D196" t="s">
        <v>3065</v>
      </c>
      <c r="E196" t="s">
        <v>3066</v>
      </c>
      <c r="F196" s="7">
        <v>1</v>
      </c>
      <c r="G196" s="5" t="s">
        <v>1656</v>
      </c>
      <c r="H196" s="7">
        <f>VLOOKUP('Paso 2'!E196,Ubigeo!$M$1:$P$1000,3,FALSE)</f>
        <v>140304</v>
      </c>
    </row>
    <row r="197" spans="1:8" x14ac:dyDescent="0.3">
      <c r="A197" s="5" t="s">
        <v>631</v>
      </c>
      <c r="B197" s="7">
        <v>971200219</v>
      </c>
      <c r="C197" s="7">
        <v>140105</v>
      </c>
      <c r="D197" t="s">
        <v>1851</v>
      </c>
      <c r="E197" t="s">
        <v>1852</v>
      </c>
      <c r="F197" s="7">
        <v>1</v>
      </c>
      <c r="G197" s="5" t="s">
        <v>1657</v>
      </c>
      <c r="H197" s="7">
        <f>VLOOKUP('Paso 2'!E197,Ubigeo!$M$1:$P$1000,3,FALSE)</f>
        <v>140105</v>
      </c>
    </row>
    <row r="198" spans="1:8" x14ac:dyDescent="0.3">
      <c r="A198" s="5" t="s">
        <v>636</v>
      </c>
      <c r="B198" s="7">
        <v>902528226</v>
      </c>
      <c r="C198" s="7">
        <v>140105</v>
      </c>
      <c r="D198" t="s">
        <v>1853</v>
      </c>
      <c r="E198" t="s">
        <v>1848</v>
      </c>
      <c r="F198" s="7">
        <v>1</v>
      </c>
      <c r="G198" s="5" t="s">
        <v>1658</v>
      </c>
      <c r="H198" s="7">
        <f>VLOOKUP('Paso 2'!E198,Ubigeo!$M$1:$P$1000,3,FALSE)</f>
        <v>140105</v>
      </c>
    </row>
    <row r="199" spans="1:8" x14ac:dyDescent="0.3">
      <c r="A199" s="5" t="s">
        <v>641</v>
      </c>
      <c r="B199" s="7" t="s">
        <v>2802</v>
      </c>
      <c r="C199" s="7">
        <v>140105</v>
      </c>
      <c r="D199" t="s">
        <v>3067</v>
      </c>
      <c r="E199" t="s">
        <v>1890</v>
      </c>
      <c r="F199" s="7">
        <v>1</v>
      </c>
      <c r="G199" s="5" t="s">
        <v>1659</v>
      </c>
      <c r="H199" s="7">
        <f>VLOOKUP('Paso 2'!E199,Ubigeo!$M$1:$P$1000,3,FALSE)</f>
        <v>140312</v>
      </c>
    </row>
    <row r="200" spans="1:8" x14ac:dyDescent="0.3">
      <c r="A200" s="5" t="s">
        <v>648</v>
      </c>
      <c r="B200" s="7">
        <v>943894263</v>
      </c>
      <c r="C200" s="7">
        <v>140105</v>
      </c>
      <c r="D200" t="s">
        <v>3068</v>
      </c>
      <c r="E200" t="s">
        <v>3069</v>
      </c>
      <c r="F200" s="7">
        <v>1</v>
      </c>
      <c r="G200" s="5" t="s">
        <v>1660</v>
      </c>
      <c r="H200" s="7">
        <f>VLOOKUP('Paso 2'!E200,Ubigeo!$M$1:$P$1000,3,FALSE)</f>
        <v>140206</v>
      </c>
    </row>
    <row r="201" spans="1:8" x14ac:dyDescent="0.3">
      <c r="A201" s="5" t="s">
        <v>655</v>
      </c>
      <c r="B201" s="7" t="s">
        <v>2803</v>
      </c>
      <c r="C201" s="7">
        <v>140105</v>
      </c>
      <c r="D201" t="s">
        <v>3070</v>
      </c>
      <c r="E201" t="s">
        <v>3071</v>
      </c>
      <c r="F201" s="7">
        <v>1</v>
      </c>
      <c r="G201" s="5" t="s">
        <v>1661</v>
      </c>
      <c r="H201" s="7">
        <f>VLOOKUP('Paso 2'!E201,Ubigeo!$M$1:$P$1000,3,FALSE)</f>
        <v>140118</v>
      </c>
    </row>
    <row r="202" spans="1:8" x14ac:dyDescent="0.3">
      <c r="A202" s="5" t="s">
        <v>660</v>
      </c>
      <c r="B202" s="7" t="s">
        <v>2804</v>
      </c>
      <c r="C202" s="7">
        <v>140105</v>
      </c>
      <c r="D202" t="s">
        <v>3072</v>
      </c>
      <c r="E202" t="s">
        <v>1926</v>
      </c>
      <c r="F202" s="7">
        <v>1</v>
      </c>
      <c r="G202" s="5" t="s">
        <v>1662</v>
      </c>
      <c r="H202" s="7">
        <f>VLOOKUP('Paso 2'!E202,Ubigeo!$M$1:$P$1000,3,FALSE)</f>
        <v>140308</v>
      </c>
    </row>
    <row r="203" spans="1:8" x14ac:dyDescent="0.3">
      <c r="A203" s="5" t="s">
        <v>665</v>
      </c>
      <c r="B203" s="7">
        <v>922869083</v>
      </c>
      <c r="C203" s="7">
        <v>140105</v>
      </c>
      <c r="D203" t="s">
        <v>3073</v>
      </c>
      <c r="E203" t="s">
        <v>1862</v>
      </c>
      <c r="F203" s="7">
        <v>1</v>
      </c>
      <c r="G203" s="5" t="s">
        <v>1663</v>
      </c>
      <c r="H203" s="7">
        <f>VLOOKUP('Paso 2'!E203,Ubigeo!$M$1:$P$1000,3,FALSE)</f>
        <v>140108</v>
      </c>
    </row>
    <row r="204" spans="1:8" x14ac:dyDescent="0.3">
      <c r="A204" s="5" t="s">
        <v>670</v>
      </c>
      <c r="B204" s="7">
        <v>979969030</v>
      </c>
      <c r="C204" s="7">
        <v>140105</v>
      </c>
      <c r="D204" t="s">
        <v>3074</v>
      </c>
      <c r="E204" t="s">
        <v>3075</v>
      </c>
      <c r="F204" s="7">
        <v>1</v>
      </c>
      <c r="G204" s="5" t="s">
        <v>1664</v>
      </c>
      <c r="H204" s="7">
        <f>VLOOKUP('Paso 2'!E204,Ubigeo!$M$1:$P$1000,3,FALSE)</f>
        <v>140308</v>
      </c>
    </row>
    <row r="205" spans="1:8" x14ac:dyDescent="0.3">
      <c r="A205" s="5" t="s">
        <v>682</v>
      </c>
      <c r="B205" s="7">
        <v>978825881</v>
      </c>
      <c r="C205" s="7">
        <v>140105</v>
      </c>
      <c r="D205" t="s">
        <v>3076</v>
      </c>
      <c r="E205" t="s">
        <v>1862</v>
      </c>
      <c r="F205" s="7">
        <v>1</v>
      </c>
      <c r="G205" s="5" t="s">
        <v>1665</v>
      </c>
      <c r="H205" s="7">
        <f>VLOOKUP('Paso 2'!E205,Ubigeo!$M$1:$P$1000,3,FALSE)</f>
        <v>140120</v>
      </c>
    </row>
    <row r="206" spans="1:8" x14ac:dyDescent="0.3">
      <c r="A206" s="5" t="s">
        <v>693</v>
      </c>
      <c r="B206" s="7" t="s">
        <v>2805</v>
      </c>
      <c r="C206" s="7">
        <v>140105</v>
      </c>
      <c r="D206" t="s">
        <v>3077</v>
      </c>
      <c r="E206" t="s">
        <v>3078</v>
      </c>
      <c r="F206" s="7">
        <v>1</v>
      </c>
      <c r="G206" s="5" t="s">
        <v>1666</v>
      </c>
      <c r="H206" s="7">
        <f>VLOOKUP('Paso 2'!E206,Ubigeo!$M$1:$P$1000,3,FALSE)</f>
        <v>140106</v>
      </c>
    </row>
    <row r="207" spans="1:8" x14ac:dyDescent="0.3">
      <c r="A207" s="5" t="s">
        <v>700</v>
      </c>
      <c r="B207" s="7">
        <v>999425928</v>
      </c>
      <c r="C207" s="7">
        <v>140105</v>
      </c>
      <c r="D207" t="s">
        <v>3079</v>
      </c>
      <c r="E207" t="s">
        <v>3078</v>
      </c>
      <c r="F207" s="7">
        <v>1</v>
      </c>
      <c r="G207" s="5" t="s">
        <v>1664</v>
      </c>
      <c r="H207" s="7">
        <f>VLOOKUP('Paso 2'!E207,Ubigeo!$M$1:$P$1000,3,FALSE)</f>
        <v>140106</v>
      </c>
    </row>
    <row r="208" spans="1:8" x14ac:dyDescent="0.3">
      <c r="A208" s="5" t="s">
        <v>713</v>
      </c>
      <c r="B208" s="7" t="s">
        <v>2806</v>
      </c>
      <c r="C208" s="7">
        <v>140105</v>
      </c>
      <c r="D208" t="s">
        <v>3080</v>
      </c>
      <c r="E208" t="s">
        <v>1867</v>
      </c>
      <c r="F208" s="7">
        <v>1</v>
      </c>
      <c r="G208" s="5" t="s">
        <v>1667</v>
      </c>
      <c r="H208" s="7">
        <f>VLOOKUP('Paso 2'!E208,Ubigeo!$M$1:$P$1000,3,FALSE)</f>
        <v>140112</v>
      </c>
    </row>
    <row r="209" spans="1:8" x14ac:dyDescent="0.3">
      <c r="A209" s="5" t="s">
        <v>753</v>
      </c>
      <c r="B209" s="7">
        <v>978726014</v>
      </c>
      <c r="C209" s="7">
        <v>140105</v>
      </c>
      <c r="D209" t="s">
        <v>3081</v>
      </c>
      <c r="E209" t="s">
        <v>1860</v>
      </c>
      <c r="F209" s="7">
        <v>1</v>
      </c>
      <c r="G209" s="5" t="s">
        <v>1668</v>
      </c>
      <c r="H209" s="7">
        <f>VLOOKUP('Paso 2'!E209,Ubigeo!$M$1:$P$1000,3,FALSE)</f>
        <v>140110</v>
      </c>
    </row>
    <row r="210" spans="1:8" x14ac:dyDescent="0.3">
      <c r="A210" s="5" t="s">
        <v>760</v>
      </c>
      <c r="B210" s="7">
        <v>969586150</v>
      </c>
      <c r="C210" s="7">
        <v>140105</v>
      </c>
      <c r="D210" t="s">
        <v>3082</v>
      </c>
      <c r="E210" t="s">
        <v>3083</v>
      </c>
      <c r="F210" s="7">
        <v>1</v>
      </c>
      <c r="G210" s="5" t="s">
        <v>1669</v>
      </c>
      <c r="H210" s="7">
        <f>VLOOKUP('Paso 2'!E210,Ubigeo!$M$1:$P$1000,3,FALSE)</f>
        <v>140107</v>
      </c>
    </row>
    <row r="211" spans="1:8" x14ac:dyDescent="0.3">
      <c r="A211" s="5" t="s">
        <v>771</v>
      </c>
      <c r="B211" s="7">
        <v>979090518</v>
      </c>
      <c r="C211" s="7">
        <v>140105</v>
      </c>
      <c r="D211" t="s">
        <v>3084</v>
      </c>
      <c r="E211" t="s">
        <v>3085</v>
      </c>
      <c r="F211" s="7">
        <v>1</v>
      </c>
      <c r="G211" s="5" t="s">
        <v>1670</v>
      </c>
      <c r="H211" s="7">
        <f>VLOOKUP('Paso 2'!E211,Ubigeo!$M$1:$P$1000,3,FALSE)</f>
        <v>140310</v>
      </c>
    </row>
    <row r="212" spans="1:8" x14ac:dyDescent="0.3">
      <c r="A212" s="5" t="s">
        <v>777</v>
      </c>
      <c r="B212" s="7">
        <v>990360769</v>
      </c>
      <c r="C212" s="7">
        <v>140105</v>
      </c>
      <c r="D212" t="s">
        <v>3086</v>
      </c>
      <c r="E212" t="s">
        <v>3087</v>
      </c>
      <c r="F212" s="7">
        <v>1</v>
      </c>
      <c r="G212" s="5" t="s">
        <v>1671</v>
      </c>
      <c r="H212" s="7">
        <f>VLOOKUP('Paso 2'!E212,Ubigeo!$M$1:$P$1000,3,FALSE)</f>
        <v>140114</v>
      </c>
    </row>
    <row r="213" spans="1:8" x14ac:dyDescent="0.3">
      <c r="A213" s="5" t="s">
        <v>788</v>
      </c>
      <c r="B213" s="7" t="s">
        <v>2807</v>
      </c>
      <c r="C213" s="7">
        <v>140106</v>
      </c>
      <c r="D213" t="s">
        <v>3088</v>
      </c>
      <c r="E213" t="s">
        <v>1875</v>
      </c>
      <c r="F213" s="7">
        <v>1</v>
      </c>
      <c r="G213" s="5" t="s">
        <v>1672</v>
      </c>
      <c r="H213" s="7">
        <f>VLOOKUP('Paso 2'!E213,Ubigeo!$M$1:$P$1000,3,FALSE)</f>
        <v>140117</v>
      </c>
    </row>
    <row r="214" spans="1:8" x14ac:dyDescent="0.3">
      <c r="A214" s="5" t="s">
        <v>808</v>
      </c>
      <c r="B214" s="7" t="s">
        <v>2808</v>
      </c>
      <c r="C214" s="7">
        <v>140106</v>
      </c>
      <c r="D214" t="s">
        <v>3089</v>
      </c>
      <c r="E214" t="s">
        <v>3001</v>
      </c>
      <c r="F214" s="7">
        <v>1</v>
      </c>
      <c r="G214" s="5" t="s">
        <v>1673</v>
      </c>
      <c r="H214" s="7">
        <f>VLOOKUP('Paso 2'!E214,Ubigeo!$M$1:$P$1000,3,FALSE)</f>
        <v>140205</v>
      </c>
    </row>
    <row r="215" spans="1:8" x14ac:dyDescent="0.3">
      <c r="A215" s="5" t="s">
        <v>813</v>
      </c>
      <c r="B215" s="7">
        <v>981995135</v>
      </c>
      <c r="C215" s="7">
        <v>140106</v>
      </c>
      <c r="D215" t="s">
        <v>3090</v>
      </c>
      <c r="E215" t="s">
        <v>1879</v>
      </c>
      <c r="F215" s="7">
        <v>1</v>
      </c>
      <c r="G215" s="5" t="s">
        <v>1674</v>
      </c>
      <c r="H215" s="7">
        <f>VLOOKUP('Paso 2'!E215,Ubigeo!$M$1:$P$1000,3,FALSE)</f>
        <v>140108</v>
      </c>
    </row>
    <row r="216" spans="1:8" x14ac:dyDescent="0.3">
      <c r="A216" s="5" t="s">
        <v>828</v>
      </c>
      <c r="B216" s="7" t="s">
        <v>2809</v>
      </c>
      <c r="C216" s="7">
        <v>140106</v>
      </c>
      <c r="D216" t="s">
        <v>3091</v>
      </c>
      <c r="E216" t="s">
        <v>3092</v>
      </c>
      <c r="F216" s="7">
        <v>1</v>
      </c>
      <c r="G216" s="5" t="s">
        <v>1675</v>
      </c>
      <c r="H216" s="7">
        <f>VLOOKUP('Paso 2'!E216,Ubigeo!$M$1:$P$1000,3,FALSE)</f>
        <v>140105</v>
      </c>
    </row>
    <row r="217" spans="1:8" x14ac:dyDescent="0.3">
      <c r="A217" s="5" t="s">
        <v>832</v>
      </c>
      <c r="B217" s="7">
        <v>978613610</v>
      </c>
      <c r="C217" s="7">
        <v>140107</v>
      </c>
      <c r="D217" t="s">
        <v>3093</v>
      </c>
      <c r="E217" t="s">
        <v>3094</v>
      </c>
      <c r="F217" s="7">
        <v>1</v>
      </c>
      <c r="G217" s="5" t="s">
        <v>1676</v>
      </c>
      <c r="H217" s="7">
        <f>VLOOKUP('Paso 2'!E217,Ubigeo!$M$1:$P$1000,3,FALSE)</f>
        <v>140110</v>
      </c>
    </row>
    <row r="218" spans="1:8" x14ac:dyDescent="0.3">
      <c r="A218" s="5" t="s">
        <v>849</v>
      </c>
      <c r="B218" s="7" t="s">
        <v>2810</v>
      </c>
      <c r="C218" s="7">
        <v>140107</v>
      </c>
      <c r="D218" t="s">
        <v>3095</v>
      </c>
      <c r="E218" t="s">
        <v>1780</v>
      </c>
      <c r="F218" s="7">
        <v>1</v>
      </c>
      <c r="G218" s="5" t="s">
        <v>1677</v>
      </c>
      <c r="H218" s="7">
        <f>VLOOKUP('Paso 2'!E218,Ubigeo!$M$1:$P$1000,3,FALSE)</f>
        <v>140101</v>
      </c>
    </row>
    <row r="219" spans="1:8" x14ac:dyDescent="0.3">
      <c r="A219" s="5" t="s">
        <v>859</v>
      </c>
      <c r="B219" s="7" t="s">
        <v>2811</v>
      </c>
      <c r="C219" s="7">
        <v>140301</v>
      </c>
      <c r="D219" t="s">
        <v>3096</v>
      </c>
      <c r="E219" t="s">
        <v>3097</v>
      </c>
      <c r="F219" s="7">
        <v>1</v>
      </c>
      <c r="G219" s="5" t="s">
        <v>1678</v>
      </c>
      <c r="H219" s="7">
        <f>VLOOKUP('Paso 2'!E219,Ubigeo!$M$1:$P$1000,3,FALSE)</f>
        <v>140304</v>
      </c>
    </row>
    <row r="220" spans="1:8" x14ac:dyDescent="0.3">
      <c r="A220" s="5" t="s">
        <v>868</v>
      </c>
      <c r="B220" s="7" t="s">
        <v>2812</v>
      </c>
      <c r="C220" s="7">
        <v>140301</v>
      </c>
      <c r="D220" t="s">
        <v>3098</v>
      </c>
      <c r="E220" t="s">
        <v>3099</v>
      </c>
      <c r="F220" s="7">
        <v>1</v>
      </c>
      <c r="G220" s="5" t="s">
        <v>1679</v>
      </c>
      <c r="H220" s="7">
        <f>VLOOKUP('Paso 2'!E220,Ubigeo!$M$1:$P$1000,3,FALSE)</f>
        <v>140101</v>
      </c>
    </row>
    <row r="221" spans="1:8" x14ac:dyDescent="0.3">
      <c r="A221" s="5" t="s">
        <v>879</v>
      </c>
      <c r="B221" s="7" t="s">
        <v>2813</v>
      </c>
      <c r="C221" s="7">
        <v>140301</v>
      </c>
      <c r="D221" t="s">
        <v>3100</v>
      </c>
      <c r="E221" t="s">
        <v>3101</v>
      </c>
      <c r="F221" s="7">
        <v>1</v>
      </c>
      <c r="G221" s="5" t="s">
        <v>1680</v>
      </c>
      <c r="H221" s="7">
        <f>VLOOKUP('Paso 2'!E221,Ubigeo!$M$1:$P$1000,3,FALSE)</f>
        <v>140311</v>
      </c>
    </row>
    <row r="222" spans="1:8" x14ac:dyDescent="0.3">
      <c r="A222" s="5" t="s">
        <v>884</v>
      </c>
      <c r="B222" s="7">
        <v>922868819</v>
      </c>
      <c r="C222" s="7">
        <v>140301</v>
      </c>
      <c r="D222" t="s">
        <v>3102</v>
      </c>
      <c r="E222" t="s">
        <v>3103</v>
      </c>
      <c r="F222" s="7">
        <v>1</v>
      </c>
      <c r="G222" s="5" t="s">
        <v>1681</v>
      </c>
      <c r="H222" s="7">
        <f>VLOOKUP('Paso 2'!E222,Ubigeo!$M$1:$P$1000,3,FALSE)</f>
        <v>140312</v>
      </c>
    </row>
    <row r="223" spans="1:8" x14ac:dyDescent="0.3">
      <c r="A223" s="5" t="s">
        <v>889</v>
      </c>
      <c r="B223" s="7">
        <v>975527831</v>
      </c>
      <c r="C223" s="7">
        <v>140301</v>
      </c>
      <c r="D223" t="s">
        <v>3104</v>
      </c>
      <c r="E223" t="s">
        <v>3105</v>
      </c>
      <c r="F223" s="7">
        <v>1</v>
      </c>
      <c r="G223" s="5" t="s">
        <v>1682</v>
      </c>
      <c r="H223" s="7">
        <f>VLOOKUP('Paso 2'!E223,Ubigeo!$M$1:$P$1000,3,FALSE)</f>
        <v>140106</v>
      </c>
    </row>
    <row r="224" spans="1:8" x14ac:dyDescent="0.3">
      <c r="A224" s="5" t="s">
        <v>893</v>
      </c>
      <c r="B224" s="7">
        <v>941747729</v>
      </c>
      <c r="C224" s="7">
        <v>140301</v>
      </c>
      <c r="D224" t="s">
        <v>3106</v>
      </c>
      <c r="E224" t="s">
        <v>3107</v>
      </c>
      <c r="F224" s="7">
        <v>1</v>
      </c>
      <c r="G224" s="5" t="s">
        <v>1683</v>
      </c>
      <c r="H224" s="7">
        <f>VLOOKUP('Paso 2'!E224,Ubigeo!$M$1:$P$1000,3,FALSE)</f>
        <v>140110</v>
      </c>
    </row>
    <row r="225" spans="1:8" x14ac:dyDescent="0.3">
      <c r="A225" s="5" t="s">
        <v>909</v>
      </c>
      <c r="B225" s="7">
        <v>986237414</v>
      </c>
      <c r="C225" s="7">
        <v>140301</v>
      </c>
      <c r="D225" t="s">
        <v>3108</v>
      </c>
      <c r="E225" t="s">
        <v>1926</v>
      </c>
      <c r="F225" s="7">
        <v>1</v>
      </c>
      <c r="G225" s="5" t="s">
        <v>1684</v>
      </c>
      <c r="H225" s="7">
        <f>VLOOKUP('Paso 2'!E225,Ubigeo!$M$1:$P$1000,3,FALSE)</f>
        <v>140203</v>
      </c>
    </row>
    <row r="226" spans="1:8" x14ac:dyDescent="0.3">
      <c r="A226" s="5" t="s">
        <v>916</v>
      </c>
      <c r="B226" s="7">
        <v>988663828</v>
      </c>
      <c r="C226" s="7">
        <v>140305</v>
      </c>
      <c r="D226" t="s">
        <v>3109</v>
      </c>
      <c r="E226" t="s">
        <v>3110</v>
      </c>
      <c r="F226" s="7">
        <v>1</v>
      </c>
      <c r="G226" s="5" t="s">
        <v>1685</v>
      </c>
      <c r="H226" s="7">
        <f>VLOOKUP('Paso 2'!E226,Ubigeo!$M$1:$P$1000,3,FALSE)</f>
        <v>140120</v>
      </c>
    </row>
    <row r="227" spans="1:8" x14ac:dyDescent="0.3">
      <c r="A227" s="5" t="s">
        <v>921</v>
      </c>
      <c r="B227" s="7">
        <v>981769186</v>
      </c>
      <c r="C227" s="7">
        <v>140305</v>
      </c>
      <c r="D227" t="s">
        <v>3111</v>
      </c>
      <c r="E227" t="s">
        <v>3001</v>
      </c>
      <c r="F227" s="7">
        <v>1</v>
      </c>
      <c r="G227" s="5" t="s">
        <v>1686</v>
      </c>
      <c r="H227" s="7">
        <f>VLOOKUP('Paso 2'!E227,Ubigeo!$M$1:$P$1000,3,FALSE)</f>
        <v>140205</v>
      </c>
    </row>
    <row r="228" spans="1:8" x14ac:dyDescent="0.3">
      <c r="A228" s="5" t="s">
        <v>930</v>
      </c>
      <c r="B228" s="7">
        <v>915077578</v>
      </c>
      <c r="C228" s="7">
        <v>140108</v>
      </c>
      <c r="D228" t="s">
        <v>3112</v>
      </c>
      <c r="E228" t="s">
        <v>1928</v>
      </c>
      <c r="F228" s="7">
        <v>1</v>
      </c>
      <c r="G228" s="5" t="s">
        <v>1687</v>
      </c>
      <c r="H228" s="7">
        <f>VLOOKUP('Paso 2'!E228,Ubigeo!$M$1:$P$1000,3,FALSE)</f>
        <v>140308</v>
      </c>
    </row>
    <row r="229" spans="1:8" x14ac:dyDescent="0.3">
      <c r="A229" s="5" t="s">
        <v>951</v>
      </c>
      <c r="B229" s="7">
        <v>943881621</v>
      </c>
      <c r="C229" s="7">
        <v>140108</v>
      </c>
      <c r="D229" t="s">
        <v>3113</v>
      </c>
      <c r="E229" t="s">
        <v>1908</v>
      </c>
      <c r="F229" s="7">
        <v>1</v>
      </c>
      <c r="G229" s="5" t="s">
        <v>1688</v>
      </c>
      <c r="H229" s="7">
        <f>VLOOKUP('Paso 2'!E229,Ubigeo!$M$1:$P$1000,3,FALSE)</f>
        <v>140103</v>
      </c>
    </row>
    <row r="230" spans="1:8" x14ac:dyDescent="0.3">
      <c r="A230" s="5" t="s">
        <v>962</v>
      </c>
      <c r="B230" s="7">
        <v>978800129</v>
      </c>
      <c r="C230" s="7">
        <v>140108</v>
      </c>
      <c r="D230" t="s">
        <v>3114</v>
      </c>
      <c r="E230" t="s">
        <v>3019</v>
      </c>
      <c r="F230" s="7">
        <v>1</v>
      </c>
      <c r="G230" s="5" t="s">
        <v>1689</v>
      </c>
      <c r="H230" s="7">
        <f>VLOOKUP('Paso 2'!E230,Ubigeo!$M$1:$P$1000,3,FALSE)</f>
        <v>140201</v>
      </c>
    </row>
    <row r="231" spans="1:8" x14ac:dyDescent="0.3">
      <c r="A231" s="5" t="s">
        <v>967</v>
      </c>
      <c r="B231" s="7">
        <v>973303613</v>
      </c>
      <c r="C231" s="7">
        <v>140306</v>
      </c>
      <c r="D231" t="s">
        <v>3115</v>
      </c>
      <c r="E231" t="s">
        <v>1912</v>
      </c>
      <c r="F231" s="7">
        <v>1</v>
      </c>
      <c r="G231" s="5" t="s">
        <v>1690</v>
      </c>
      <c r="H231" s="7">
        <f>VLOOKUP('Paso 2'!E231,Ubigeo!$M$1:$P$1000,3,FALSE)</f>
        <v>140312</v>
      </c>
    </row>
    <row r="232" spans="1:8" x14ac:dyDescent="0.3">
      <c r="A232" s="5" t="s">
        <v>979</v>
      </c>
      <c r="B232" s="7" t="s">
        <v>2814</v>
      </c>
      <c r="C232" s="7">
        <v>140306</v>
      </c>
      <c r="D232" t="s">
        <v>3116</v>
      </c>
      <c r="E232" t="s">
        <v>3117</v>
      </c>
      <c r="F232" s="7">
        <v>1</v>
      </c>
      <c r="G232" s="5" t="s">
        <v>1691</v>
      </c>
      <c r="H232" s="7">
        <f>VLOOKUP('Paso 2'!E232,Ubigeo!$M$1:$P$1000,3,FALSE)</f>
        <v>140118</v>
      </c>
    </row>
    <row r="233" spans="1:8" x14ac:dyDescent="0.3">
      <c r="A233" s="5" t="s">
        <v>985</v>
      </c>
      <c r="B233" s="7">
        <v>958652197</v>
      </c>
      <c r="C233" s="7">
        <v>140306</v>
      </c>
      <c r="D233" t="s">
        <v>3118</v>
      </c>
      <c r="E233" t="s">
        <v>1926</v>
      </c>
      <c r="F233" s="7">
        <v>1</v>
      </c>
      <c r="G233" s="5" t="s">
        <v>1692</v>
      </c>
      <c r="H233" s="7">
        <f>VLOOKUP('Paso 2'!E233,Ubigeo!$M$1:$P$1000,3,FALSE)</f>
        <v>140309</v>
      </c>
    </row>
    <row r="234" spans="1:8" x14ac:dyDescent="0.3">
      <c r="A234" s="5" t="s">
        <v>1003</v>
      </c>
      <c r="B234" s="7" t="s">
        <v>2815</v>
      </c>
      <c r="C234" s="7">
        <v>140307</v>
      </c>
      <c r="D234" t="s">
        <v>3119</v>
      </c>
      <c r="E234" t="s">
        <v>3120</v>
      </c>
      <c r="F234" s="7">
        <v>1</v>
      </c>
      <c r="G234" s="5" t="s">
        <v>1693</v>
      </c>
      <c r="H234" s="7">
        <f>VLOOKUP('Paso 2'!E234,Ubigeo!$M$1:$P$1000,3,FALSE)</f>
        <v>140110</v>
      </c>
    </row>
    <row r="235" spans="1:8" x14ac:dyDescent="0.3">
      <c r="A235" s="5" t="s">
        <v>1008</v>
      </c>
      <c r="B235" s="7" t="s">
        <v>2816</v>
      </c>
      <c r="C235" s="7">
        <v>140307</v>
      </c>
      <c r="D235" t="s">
        <v>3121</v>
      </c>
      <c r="E235" t="s">
        <v>3120</v>
      </c>
      <c r="F235" s="7">
        <v>1</v>
      </c>
      <c r="G235" s="5" t="s">
        <v>1693</v>
      </c>
      <c r="H235" s="7">
        <f>VLOOKUP('Paso 2'!E235,Ubigeo!$M$1:$P$1000,3,FALSE)</f>
        <v>140101</v>
      </c>
    </row>
    <row r="236" spans="1:8" x14ac:dyDescent="0.3">
      <c r="A236" s="5" t="s">
        <v>1023</v>
      </c>
      <c r="B236" s="7" t="s">
        <v>2817</v>
      </c>
      <c r="C236" s="7">
        <v>140307</v>
      </c>
      <c r="D236" t="s">
        <v>3122</v>
      </c>
      <c r="E236" t="s">
        <v>3123</v>
      </c>
      <c r="F236" s="7">
        <v>1</v>
      </c>
      <c r="G236" s="5" t="s">
        <v>1694</v>
      </c>
      <c r="H236" s="7">
        <f>VLOOKUP('Paso 2'!E236,Ubigeo!$M$1:$P$1000,3,FALSE)</f>
        <v>140101</v>
      </c>
    </row>
    <row r="237" spans="1:8" x14ac:dyDescent="0.3">
      <c r="A237" s="5" t="s">
        <v>1028</v>
      </c>
      <c r="B237" s="7">
        <v>978404191</v>
      </c>
      <c r="C237" s="7">
        <v>140307</v>
      </c>
      <c r="D237" t="s">
        <v>3124</v>
      </c>
      <c r="E237" t="s">
        <v>3125</v>
      </c>
      <c r="F237" s="7">
        <v>1</v>
      </c>
      <c r="G237" s="5" t="s">
        <v>1695</v>
      </c>
      <c r="H237" s="7">
        <f>VLOOKUP('Paso 2'!E237,Ubigeo!$M$1:$P$1000,3,FALSE)</f>
        <v>140112</v>
      </c>
    </row>
    <row r="238" spans="1:8" x14ac:dyDescent="0.3">
      <c r="A238" s="5" t="s">
        <v>1033</v>
      </c>
      <c r="B238" s="7">
        <v>996975854</v>
      </c>
      <c r="C238" s="7">
        <v>140307</v>
      </c>
      <c r="D238" t="s">
        <v>3126</v>
      </c>
      <c r="E238" t="s">
        <v>1890</v>
      </c>
      <c r="F238" s="7">
        <v>1</v>
      </c>
      <c r="G238" s="5" t="s">
        <v>1696</v>
      </c>
      <c r="H238" s="7">
        <f>VLOOKUP('Paso 2'!E238,Ubigeo!$M$1:$P$1000,3,FALSE)</f>
        <v>140301</v>
      </c>
    </row>
    <row r="239" spans="1:8" x14ac:dyDescent="0.3">
      <c r="A239" s="5" t="s">
        <v>1033</v>
      </c>
      <c r="B239" s="7">
        <v>996975854</v>
      </c>
      <c r="C239" s="7">
        <v>140307</v>
      </c>
      <c r="D239" t="s">
        <v>3127</v>
      </c>
      <c r="E239" t="s">
        <v>1926</v>
      </c>
      <c r="F239" s="7">
        <v>1</v>
      </c>
      <c r="G239" s="5" t="s">
        <v>1697</v>
      </c>
      <c r="H239" s="7">
        <f>VLOOKUP('Paso 2'!E239,Ubigeo!$M$1:$P$1000,3,FALSE)</f>
        <v>140301</v>
      </c>
    </row>
    <row r="240" spans="1:8" x14ac:dyDescent="0.3">
      <c r="A240" s="5" t="s">
        <v>1033</v>
      </c>
      <c r="B240" s="7">
        <v>996975854</v>
      </c>
      <c r="C240" s="7">
        <v>140308</v>
      </c>
      <c r="D240" t="s">
        <v>3128</v>
      </c>
      <c r="E240" t="s">
        <v>1890</v>
      </c>
      <c r="F240" s="7">
        <v>1</v>
      </c>
      <c r="G240" s="5" t="s">
        <v>1698</v>
      </c>
      <c r="H240" s="7">
        <f>VLOOKUP('Paso 2'!E240,Ubigeo!$M$1:$P$1000,3,FALSE)</f>
        <v>140301</v>
      </c>
    </row>
    <row r="241" spans="1:8" x14ac:dyDescent="0.3">
      <c r="A241" s="5" t="s">
        <v>1044</v>
      </c>
      <c r="B241" s="7">
        <v>989383231</v>
      </c>
      <c r="C241" s="7">
        <v>140308</v>
      </c>
      <c r="D241" t="s">
        <v>3129</v>
      </c>
      <c r="E241" t="s">
        <v>3130</v>
      </c>
      <c r="F241" s="7">
        <v>1</v>
      </c>
      <c r="G241" s="5" t="s">
        <v>1699</v>
      </c>
      <c r="H241" s="7">
        <f>VLOOKUP('Paso 2'!E241,Ubigeo!$M$1:$P$1000,3,FALSE)</f>
        <v>140105</v>
      </c>
    </row>
    <row r="242" spans="1:8" x14ac:dyDescent="0.3">
      <c r="A242" s="5" t="s">
        <v>1049</v>
      </c>
      <c r="B242" s="7" t="s">
        <v>2818</v>
      </c>
      <c r="C242" s="7">
        <v>140308</v>
      </c>
      <c r="D242" t="s">
        <v>3131</v>
      </c>
      <c r="E242" t="s">
        <v>3051</v>
      </c>
      <c r="F242" s="7">
        <v>1</v>
      </c>
      <c r="G242" s="5" t="s">
        <v>1700</v>
      </c>
      <c r="H242" s="7">
        <f>VLOOKUP('Paso 2'!E242,Ubigeo!$M$1:$P$1000,3,FALSE)</f>
        <v>140307</v>
      </c>
    </row>
    <row r="243" spans="1:8" x14ac:dyDescent="0.3">
      <c r="A243" s="5" t="s">
        <v>1061</v>
      </c>
      <c r="B243" s="7" t="s">
        <v>2819</v>
      </c>
      <c r="C243" s="7">
        <v>140308</v>
      </c>
      <c r="D243" t="s">
        <v>1932</v>
      </c>
      <c r="E243" t="s">
        <v>1933</v>
      </c>
      <c r="F243" s="7">
        <v>1</v>
      </c>
      <c r="G243" s="5" t="s">
        <v>1701</v>
      </c>
      <c r="H243" s="7">
        <f>VLOOKUP('Paso 2'!E243,Ubigeo!$M$1:$P$1000,3,FALSE)</f>
        <v>140308</v>
      </c>
    </row>
    <row r="244" spans="1:8" x14ac:dyDescent="0.3">
      <c r="A244" s="5" t="s">
        <v>1090</v>
      </c>
      <c r="B244" s="7">
        <v>970511519</v>
      </c>
      <c r="C244" s="7">
        <v>140308</v>
      </c>
      <c r="D244" t="s">
        <v>3132</v>
      </c>
      <c r="E244" t="s">
        <v>3133</v>
      </c>
      <c r="F244" s="7">
        <v>1</v>
      </c>
      <c r="G244" s="5" t="s">
        <v>1702</v>
      </c>
      <c r="H244" s="7">
        <f>VLOOKUP('Paso 2'!E244,Ubigeo!$M$1:$P$1000,3,FALSE)</f>
        <v>140113</v>
      </c>
    </row>
    <row r="245" spans="1:8" x14ac:dyDescent="0.3">
      <c r="A245" s="5" t="s">
        <v>1095</v>
      </c>
      <c r="B245" s="7">
        <v>945696541</v>
      </c>
      <c r="C245" s="7">
        <v>140308</v>
      </c>
      <c r="D245" t="s">
        <v>3134</v>
      </c>
      <c r="E245" t="s">
        <v>1780</v>
      </c>
      <c r="F245" s="7">
        <v>1</v>
      </c>
      <c r="G245" s="5" t="s">
        <v>1703</v>
      </c>
      <c r="H245" s="7">
        <f>VLOOKUP('Paso 2'!E245,Ubigeo!$M$1:$P$1000,3,FALSE)</f>
        <v>140101</v>
      </c>
    </row>
    <row r="246" spans="1:8" x14ac:dyDescent="0.3">
      <c r="A246" s="5" t="s">
        <v>1106</v>
      </c>
      <c r="B246" s="7">
        <v>974869156</v>
      </c>
      <c r="C246" s="7">
        <v>140308</v>
      </c>
      <c r="D246" t="s">
        <v>1937</v>
      </c>
      <c r="E246" t="s">
        <v>1928</v>
      </c>
      <c r="F246" s="7">
        <v>1</v>
      </c>
      <c r="G246" s="5" t="s">
        <v>1704</v>
      </c>
      <c r="H246" s="7">
        <f>VLOOKUP('Paso 2'!E246,Ubigeo!$M$1:$P$1000,3,FALSE)</f>
        <v>140308</v>
      </c>
    </row>
    <row r="247" spans="1:8" x14ac:dyDescent="0.3">
      <c r="A247" s="5" t="s">
        <v>1111</v>
      </c>
      <c r="B247" s="7" t="s">
        <v>2820</v>
      </c>
      <c r="C247" s="7">
        <v>140308</v>
      </c>
      <c r="D247" t="s">
        <v>3135</v>
      </c>
      <c r="E247" t="s">
        <v>3136</v>
      </c>
      <c r="F247" s="7">
        <v>1</v>
      </c>
      <c r="G247" s="5" t="s">
        <v>1705</v>
      </c>
      <c r="H247" s="7">
        <f>VLOOKUP('Paso 2'!E247,Ubigeo!$M$1:$P$1000,3,FALSE)</f>
        <v>140206</v>
      </c>
    </row>
    <row r="248" spans="1:8" x14ac:dyDescent="0.3">
      <c r="A248" s="5" t="s">
        <v>1115</v>
      </c>
      <c r="B248" s="7">
        <v>978102560</v>
      </c>
      <c r="C248" s="7">
        <v>140308</v>
      </c>
      <c r="D248" t="s">
        <v>3137</v>
      </c>
      <c r="E248" t="s">
        <v>1941</v>
      </c>
      <c r="F248" s="7">
        <v>1</v>
      </c>
      <c r="G248" s="5" t="s">
        <v>1706</v>
      </c>
      <c r="H248" s="7">
        <f>VLOOKUP('Paso 2'!E248,Ubigeo!$M$1:$P$1000,3,FALSE)</f>
        <v>140301</v>
      </c>
    </row>
    <row r="249" spans="1:8" x14ac:dyDescent="0.3">
      <c r="A249" s="5" t="s">
        <v>1146</v>
      </c>
      <c r="B249" s="7">
        <v>978100064</v>
      </c>
      <c r="C249" s="7">
        <v>140308</v>
      </c>
      <c r="D249" t="s">
        <v>3138</v>
      </c>
      <c r="E249" t="s">
        <v>3019</v>
      </c>
      <c r="F249" s="7">
        <v>1</v>
      </c>
      <c r="G249" s="5" t="s">
        <v>1707</v>
      </c>
      <c r="H249" s="7">
        <f>VLOOKUP('Paso 2'!E249,Ubigeo!$M$1:$P$1000,3,FALSE)</f>
        <v>140201</v>
      </c>
    </row>
    <row r="250" spans="1:8" x14ac:dyDescent="0.3">
      <c r="A250" s="5" t="s">
        <v>1151</v>
      </c>
      <c r="B250" s="7" t="s">
        <v>2821</v>
      </c>
      <c r="C250" s="7">
        <v>140308</v>
      </c>
      <c r="D250" t="s">
        <v>3139</v>
      </c>
      <c r="E250" t="s">
        <v>3140</v>
      </c>
      <c r="F250" s="7">
        <v>1</v>
      </c>
      <c r="G250" s="5" t="s">
        <v>1708</v>
      </c>
      <c r="H250" s="7">
        <f>VLOOKUP('Paso 2'!E250,Ubigeo!$M$1:$P$1000,3,FALSE)</f>
        <v>140116</v>
      </c>
    </row>
    <row r="251" spans="1:8" x14ac:dyDescent="0.3">
      <c r="A251" s="5" t="s">
        <v>1165</v>
      </c>
      <c r="B251" s="7">
        <v>979279875</v>
      </c>
      <c r="C251" s="7">
        <v>140308</v>
      </c>
      <c r="D251" t="s">
        <v>3141</v>
      </c>
      <c r="E251" t="s">
        <v>3142</v>
      </c>
      <c r="F251" s="7">
        <v>1</v>
      </c>
      <c r="G251" s="5" t="s">
        <v>1709</v>
      </c>
      <c r="H251" s="7">
        <f>VLOOKUP('Paso 2'!E251,Ubigeo!$M$1:$P$1000,3,FALSE)</f>
        <v>140105</v>
      </c>
    </row>
    <row r="252" spans="1:8" x14ac:dyDescent="0.3">
      <c r="A252" s="5" t="s">
        <v>1169</v>
      </c>
      <c r="B252" s="7" t="s">
        <v>2822</v>
      </c>
      <c r="C252" s="7">
        <v>140308</v>
      </c>
      <c r="D252" t="s">
        <v>3143</v>
      </c>
      <c r="E252" t="s">
        <v>3144</v>
      </c>
      <c r="F252" s="7">
        <v>1</v>
      </c>
      <c r="G252" s="5" t="s">
        <v>1710</v>
      </c>
      <c r="H252" s="7">
        <f>VLOOKUP('Paso 2'!E252,Ubigeo!$M$1:$P$1000,3,FALSE)</f>
        <v>140118</v>
      </c>
    </row>
    <row r="253" spans="1:8" x14ac:dyDescent="0.3">
      <c r="A253" s="5" t="s">
        <v>1169</v>
      </c>
      <c r="B253" s="7" t="s">
        <v>2822</v>
      </c>
      <c r="C253" s="7">
        <v>140308</v>
      </c>
      <c r="D253" t="s">
        <v>3145</v>
      </c>
      <c r="E253" t="s">
        <v>3146</v>
      </c>
      <c r="F253" s="7">
        <v>1</v>
      </c>
      <c r="G253" s="5" t="s">
        <v>1711</v>
      </c>
      <c r="H253" s="7">
        <f>VLOOKUP('Paso 2'!E253,Ubigeo!$M$1:$P$1000,3,FALSE)</f>
        <v>140118</v>
      </c>
    </row>
    <row r="254" spans="1:8" x14ac:dyDescent="0.3">
      <c r="A254" s="5" t="s">
        <v>1183</v>
      </c>
      <c r="B254" s="7">
        <v>932956738</v>
      </c>
      <c r="C254" s="7">
        <v>140110</v>
      </c>
      <c r="D254" t="s">
        <v>3147</v>
      </c>
      <c r="E254" t="s">
        <v>1826</v>
      </c>
      <c r="F254" s="7">
        <v>1</v>
      </c>
      <c r="G254" s="5" t="s">
        <v>1712</v>
      </c>
      <c r="H254" s="7">
        <f>VLOOKUP('Paso 2'!E254,Ubigeo!$M$1:$P$1000,3,FALSE)</f>
        <v>140203</v>
      </c>
    </row>
    <row r="255" spans="1:8" x14ac:dyDescent="0.3">
      <c r="A255" s="5" t="s">
        <v>1189</v>
      </c>
      <c r="B255" s="7">
        <v>939443036</v>
      </c>
      <c r="C255" s="7">
        <v>140110</v>
      </c>
      <c r="D255" t="s">
        <v>3148</v>
      </c>
      <c r="E255" t="s">
        <v>3149</v>
      </c>
      <c r="F255" s="7">
        <v>1</v>
      </c>
      <c r="G255" s="5" t="s">
        <v>1713</v>
      </c>
      <c r="H255" s="7">
        <f>VLOOKUP('Paso 2'!E255,Ubigeo!$M$1:$P$1000,3,FALSE)</f>
        <v>140105</v>
      </c>
    </row>
    <row r="256" spans="1:8" x14ac:dyDescent="0.3">
      <c r="A256" s="5" t="s">
        <v>1204</v>
      </c>
      <c r="B256" s="7">
        <v>932057716</v>
      </c>
      <c r="C256" s="7">
        <v>140110</v>
      </c>
      <c r="D256" t="s">
        <v>3150</v>
      </c>
      <c r="E256" t="s">
        <v>1780</v>
      </c>
      <c r="F256" s="7">
        <v>1</v>
      </c>
      <c r="G256" s="5" t="s">
        <v>1714</v>
      </c>
      <c r="H256" s="7">
        <f>VLOOKUP('Paso 2'!E256,Ubigeo!$M$1:$P$1000,3,FALSE)</f>
        <v>140115</v>
      </c>
    </row>
    <row r="257" spans="1:8" x14ac:dyDescent="0.3">
      <c r="A257" s="5" t="s">
        <v>1209</v>
      </c>
      <c r="B257" s="7">
        <v>982342706</v>
      </c>
      <c r="C257" s="7">
        <v>140110</v>
      </c>
      <c r="D257" t="s">
        <v>3151</v>
      </c>
      <c r="E257" t="s">
        <v>3152</v>
      </c>
      <c r="F257" s="7">
        <v>1</v>
      </c>
      <c r="G257" s="5" t="s">
        <v>1715</v>
      </c>
      <c r="H257" s="7">
        <f>VLOOKUP('Paso 2'!E257,Ubigeo!$M$1:$P$1000,3,FALSE)</f>
        <v>140101</v>
      </c>
    </row>
    <row r="258" spans="1:8" x14ac:dyDescent="0.3">
      <c r="A258" s="5" t="s">
        <v>1214</v>
      </c>
      <c r="B258" s="7">
        <v>942103010</v>
      </c>
      <c r="C258" s="7">
        <v>140110</v>
      </c>
      <c r="D258" t="s">
        <v>3153</v>
      </c>
      <c r="E258" t="s">
        <v>3154</v>
      </c>
      <c r="F258" s="7">
        <v>1</v>
      </c>
      <c r="G258" s="5" t="s">
        <v>1716</v>
      </c>
      <c r="H258" s="7">
        <f>VLOOKUP('Paso 2'!E258,Ubigeo!$M$1:$P$1000,3,FALSE)</f>
        <v>140105</v>
      </c>
    </row>
    <row r="259" spans="1:8" x14ac:dyDescent="0.3">
      <c r="A259" s="5" t="s">
        <v>1219</v>
      </c>
      <c r="B259" s="7" t="s">
        <v>2823</v>
      </c>
      <c r="C259" s="7">
        <v>140309</v>
      </c>
      <c r="D259" t="s">
        <v>3155</v>
      </c>
      <c r="E259" t="s">
        <v>1802</v>
      </c>
      <c r="F259" s="7">
        <v>1</v>
      </c>
      <c r="G259" s="5" t="s">
        <v>1717</v>
      </c>
      <c r="H259" s="7">
        <f>VLOOKUP('Paso 2'!E259,Ubigeo!$M$1:$P$1000,3,FALSE)</f>
        <v>140102</v>
      </c>
    </row>
    <row r="260" spans="1:8" x14ac:dyDescent="0.3">
      <c r="A260" s="5" t="s">
        <v>1219</v>
      </c>
      <c r="B260" s="7" t="s">
        <v>2823</v>
      </c>
      <c r="C260" s="7">
        <v>140309</v>
      </c>
      <c r="D260" t="s">
        <v>3156</v>
      </c>
      <c r="E260" t="s">
        <v>3157</v>
      </c>
      <c r="F260" s="7">
        <v>1</v>
      </c>
      <c r="G260" s="5" t="s">
        <v>1718</v>
      </c>
      <c r="H260" s="7">
        <f>VLOOKUP('Paso 2'!E260,Ubigeo!$M$1:$P$1000,3,FALSE)</f>
        <v>140102</v>
      </c>
    </row>
    <row r="261" spans="1:8" x14ac:dyDescent="0.3">
      <c r="A261" s="5" t="s">
        <v>1227</v>
      </c>
      <c r="B261" s="7">
        <v>979215871</v>
      </c>
      <c r="C261" s="7">
        <v>140117</v>
      </c>
      <c r="D261" t="s">
        <v>3158</v>
      </c>
      <c r="E261" t="s">
        <v>3159</v>
      </c>
      <c r="F261" s="7">
        <v>1</v>
      </c>
      <c r="G261" s="5" t="s">
        <v>1719</v>
      </c>
      <c r="H261" s="7">
        <f>VLOOKUP('Paso 2'!E261,Ubigeo!$M$1:$P$1000,3,FALSE)</f>
        <v>140102</v>
      </c>
    </row>
    <row r="262" spans="1:8" x14ac:dyDescent="0.3">
      <c r="A262" s="5" t="s">
        <v>1237</v>
      </c>
      <c r="B262" s="7">
        <v>979918053</v>
      </c>
      <c r="C262" s="7">
        <v>140117</v>
      </c>
      <c r="D262" t="s">
        <v>3160</v>
      </c>
      <c r="E262" t="s">
        <v>3161</v>
      </c>
      <c r="F262" s="7">
        <v>1</v>
      </c>
      <c r="G262" s="5" t="s">
        <v>1720</v>
      </c>
      <c r="H262" s="7">
        <f>VLOOKUP('Paso 2'!E262,Ubigeo!$M$1:$P$1000,3,FALSE)</f>
        <v>140101</v>
      </c>
    </row>
    <row r="263" spans="1:8" x14ac:dyDescent="0.3">
      <c r="A263" s="5" t="s">
        <v>1253</v>
      </c>
      <c r="B263" s="7">
        <v>979960450</v>
      </c>
      <c r="C263" s="7">
        <v>140117</v>
      </c>
      <c r="D263" t="s">
        <v>3162</v>
      </c>
      <c r="E263" t="s">
        <v>2028</v>
      </c>
      <c r="F263" s="7">
        <v>1</v>
      </c>
      <c r="G263" s="5" t="s">
        <v>1721</v>
      </c>
      <c r="H263" s="7">
        <f>VLOOKUP('Paso 2'!E263,Ubigeo!$M$1:$P$1000,3,FALSE)</f>
        <v>140312</v>
      </c>
    </row>
    <row r="264" spans="1:8" x14ac:dyDescent="0.3">
      <c r="A264" s="5" t="s">
        <v>1267</v>
      </c>
      <c r="B264" s="7" t="s">
        <v>2824</v>
      </c>
      <c r="C264" s="7">
        <v>140117</v>
      </c>
      <c r="D264" t="s">
        <v>3163</v>
      </c>
      <c r="E264" t="s">
        <v>1969</v>
      </c>
      <c r="F264" s="7">
        <v>1</v>
      </c>
      <c r="G264" s="5" t="s">
        <v>1722</v>
      </c>
      <c r="H264" s="7">
        <f>VLOOKUP('Paso 2'!E264,Ubigeo!$M$1:$P$1000,3,FALSE)</f>
        <v>140107</v>
      </c>
    </row>
    <row r="265" spans="1:8" x14ac:dyDescent="0.3">
      <c r="A265" s="5" t="s">
        <v>1271</v>
      </c>
      <c r="B265" s="7">
        <v>979919033</v>
      </c>
      <c r="C265" s="7">
        <v>140117</v>
      </c>
      <c r="D265" t="s">
        <v>3164</v>
      </c>
      <c r="E265" t="s">
        <v>3087</v>
      </c>
      <c r="F265" s="7">
        <v>1</v>
      </c>
      <c r="G265" s="5" t="s">
        <v>1723</v>
      </c>
      <c r="H265" s="7">
        <f>VLOOKUP('Paso 2'!E265,Ubigeo!$M$1:$P$1000,3,FALSE)</f>
        <v>140114</v>
      </c>
    </row>
    <row r="266" spans="1:8" x14ac:dyDescent="0.3">
      <c r="A266" s="5" t="s">
        <v>1276</v>
      </c>
      <c r="B266" s="7" t="s">
        <v>2825</v>
      </c>
      <c r="C266" s="7">
        <v>140111</v>
      </c>
      <c r="D266" t="s">
        <v>3165</v>
      </c>
      <c r="E266" t="s">
        <v>3166</v>
      </c>
      <c r="F266" s="7">
        <v>1</v>
      </c>
      <c r="G266" s="5" t="s">
        <v>1724</v>
      </c>
      <c r="H266" s="7">
        <f>VLOOKUP('Paso 2'!E266,Ubigeo!$M$1:$P$1000,3,FALSE)</f>
        <v>140110</v>
      </c>
    </row>
    <row r="267" spans="1:8" x14ac:dyDescent="0.3">
      <c r="A267" s="5" t="s">
        <v>1286</v>
      </c>
      <c r="B267" s="7" t="s">
        <v>2826</v>
      </c>
      <c r="C267" s="7">
        <v>140112</v>
      </c>
      <c r="D267" t="s">
        <v>3167</v>
      </c>
      <c r="E267" t="s">
        <v>3087</v>
      </c>
      <c r="F267" s="7">
        <v>1</v>
      </c>
      <c r="G267" s="5" t="s">
        <v>1725</v>
      </c>
      <c r="H267" s="7">
        <f>VLOOKUP('Paso 2'!E267,Ubigeo!$M$1:$P$1000,3,FALSE)</f>
        <v>140114</v>
      </c>
    </row>
    <row r="268" spans="1:8" x14ac:dyDescent="0.3">
      <c r="A268" s="5" t="s">
        <v>1286</v>
      </c>
      <c r="B268" s="7" t="s">
        <v>2826</v>
      </c>
      <c r="C268" s="7">
        <v>140112</v>
      </c>
      <c r="D268" t="s">
        <v>3168</v>
      </c>
      <c r="E268" t="s">
        <v>3169</v>
      </c>
      <c r="F268" s="7">
        <v>1</v>
      </c>
      <c r="G268" s="5" t="s">
        <v>1726</v>
      </c>
      <c r="H268" s="7">
        <f>VLOOKUP('Paso 2'!E268,Ubigeo!$M$1:$P$1000,3,FALSE)</f>
        <v>140114</v>
      </c>
    </row>
    <row r="269" spans="1:8" x14ac:dyDescent="0.3">
      <c r="A269" s="5" t="s">
        <v>1293</v>
      </c>
      <c r="B269" s="7">
        <v>942992658</v>
      </c>
      <c r="C269" s="7">
        <v>140205</v>
      </c>
      <c r="D269" t="s">
        <v>3170</v>
      </c>
      <c r="E269" t="s">
        <v>3171</v>
      </c>
      <c r="F269" s="7">
        <v>1</v>
      </c>
      <c r="G269" s="5" t="s">
        <v>1727</v>
      </c>
      <c r="H269" s="7">
        <f>VLOOKUP('Paso 2'!E269,Ubigeo!$M$1:$P$1000,3,FALSE)</f>
        <v>140301</v>
      </c>
    </row>
    <row r="270" spans="1:8" x14ac:dyDescent="0.3">
      <c r="A270" s="5" t="s">
        <v>1298</v>
      </c>
      <c r="B270" s="7">
        <v>954970393</v>
      </c>
      <c r="C270" s="7">
        <v>140205</v>
      </c>
      <c r="D270" t="s">
        <v>3172</v>
      </c>
      <c r="E270" t="s">
        <v>2028</v>
      </c>
      <c r="F270" s="7">
        <v>1</v>
      </c>
      <c r="G270" s="5" t="s">
        <v>1728</v>
      </c>
      <c r="H270" s="7">
        <f>VLOOKUP('Paso 2'!E270,Ubigeo!$M$1:$P$1000,3,FALSE)</f>
        <v>140312</v>
      </c>
    </row>
    <row r="271" spans="1:8" x14ac:dyDescent="0.3">
      <c r="A271" s="5" t="s">
        <v>1303</v>
      </c>
      <c r="B271" s="7" t="s">
        <v>2827</v>
      </c>
      <c r="C271" s="7">
        <v>140205</v>
      </c>
      <c r="D271" t="s">
        <v>3173</v>
      </c>
      <c r="E271" t="s">
        <v>2028</v>
      </c>
      <c r="F271" s="7">
        <v>1</v>
      </c>
      <c r="G271" s="5" t="s">
        <v>1729</v>
      </c>
      <c r="H271" s="7">
        <f>VLOOKUP('Paso 2'!E271,Ubigeo!$M$1:$P$1000,3,FALSE)</f>
        <v>140312</v>
      </c>
    </row>
    <row r="272" spans="1:8" x14ac:dyDescent="0.3">
      <c r="A272" s="5" t="s">
        <v>1307</v>
      </c>
      <c r="B272" s="7">
        <v>979974620</v>
      </c>
      <c r="C272" s="7">
        <v>140205</v>
      </c>
      <c r="D272" t="s">
        <v>3174</v>
      </c>
      <c r="E272" t="s">
        <v>3175</v>
      </c>
      <c r="F272" s="7">
        <v>1</v>
      </c>
      <c r="G272" s="5" t="s">
        <v>1730</v>
      </c>
      <c r="H272" s="7">
        <f>VLOOKUP('Paso 2'!E272,Ubigeo!$M$1:$P$1000,3,FALSE)</f>
        <v>140306</v>
      </c>
    </row>
    <row r="273" spans="1:8" x14ac:dyDescent="0.3">
      <c r="A273" s="5" t="s">
        <v>1318</v>
      </c>
      <c r="B273" s="7">
        <v>965976158</v>
      </c>
      <c r="C273" s="7">
        <v>140205</v>
      </c>
      <c r="D273" t="s">
        <v>3176</v>
      </c>
      <c r="E273" t="s">
        <v>1802</v>
      </c>
      <c r="F273" s="7">
        <v>1</v>
      </c>
      <c r="G273" s="5" t="s">
        <v>1731</v>
      </c>
      <c r="H273" s="7">
        <f>VLOOKUP('Paso 2'!E273,Ubigeo!$M$1:$P$1000,3,FALSE)</f>
        <v>140102</v>
      </c>
    </row>
    <row r="274" spans="1:8" x14ac:dyDescent="0.3">
      <c r="A274" s="5" t="s">
        <v>1323</v>
      </c>
      <c r="B274" s="7">
        <v>979905213</v>
      </c>
      <c r="C274" s="7">
        <v>140118</v>
      </c>
      <c r="D274" t="s">
        <v>3177</v>
      </c>
      <c r="E274" t="s">
        <v>3178</v>
      </c>
      <c r="F274" s="7">
        <v>1</v>
      </c>
      <c r="G274" s="5" t="s">
        <v>1732</v>
      </c>
      <c r="H274" s="7">
        <f>VLOOKUP('Paso 2'!E274,Ubigeo!$M$1:$P$1000,3,FALSE)</f>
        <v>140117</v>
      </c>
    </row>
    <row r="275" spans="1:8" x14ac:dyDescent="0.3">
      <c r="A275" s="5" t="s">
        <v>1328</v>
      </c>
      <c r="B275" s="7" t="s">
        <v>2828</v>
      </c>
      <c r="C275" s="7">
        <v>140118</v>
      </c>
      <c r="D275" t="s">
        <v>3179</v>
      </c>
      <c r="E275" t="s">
        <v>3152</v>
      </c>
      <c r="F275" s="7">
        <v>1</v>
      </c>
      <c r="G275" s="5" t="s">
        <v>1733</v>
      </c>
      <c r="H275" s="7">
        <f>VLOOKUP('Paso 2'!E275,Ubigeo!$M$1:$P$1000,3,FALSE)</f>
        <v>140101</v>
      </c>
    </row>
    <row r="276" spans="1:8" x14ac:dyDescent="0.3">
      <c r="A276" s="5" t="s">
        <v>1340</v>
      </c>
      <c r="B276" s="7">
        <v>947713612</v>
      </c>
      <c r="C276" s="7">
        <v>140118</v>
      </c>
      <c r="D276" t="s">
        <v>3180</v>
      </c>
      <c r="E276" t="s">
        <v>3181</v>
      </c>
      <c r="F276" s="7">
        <v>1</v>
      </c>
      <c r="G276" s="5" t="s">
        <v>1734</v>
      </c>
      <c r="H276" s="7">
        <f>VLOOKUP('Paso 2'!E276,Ubigeo!$M$1:$P$1000,3,FALSE)</f>
        <v>140105</v>
      </c>
    </row>
    <row r="277" spans="1:8" x14ac:dyDescent="0.3">
      <c r="A277" s="5" t="s">
        <v>1340</v>
      </c>
      <c r="B277" s="7">
        <v>947713612</v>
      </c>
      <c r="C277" s="7">
        <v>140118</v>
      </c>
      <c r="D277" t="s">
        <v>3182</v>
      </c>
      <c r="E277" t="s">
        <v>1842</v>
      </c>
      <c r="F277" s="7">
        <v>1</v>
      </c>
      <c r="G277" s="5" t="s">
        <v>1735</v>
      </c>
      <c r="H277" s="7">
        <f>VLOOKUP('Paso 2'!E277,Ubigeo!$M$1:$P$1000,3,FALSE)</f>
        <v>140105</v>
      </c>
    </row>
    <row r="278" spans="1:8" x14ac:dyDescent="0.3">
      <c r="A278" s="5" t="s">
        <v>1348</v>
      </c>
      <c r="B278" s="7" t="s">
        <v>2829</v>
      </c>
      <c r="C278" s="7">
        <v>140118</v>
      </c>
      <c r="D278" t="s">
        <v>3182</v>
      </c>
      <c r="E278" t="s">
        <v>1842</v>
      </c>
      <c r="F278" s="7">
        <v>1</v>
      </c>
      <c r="G278" s="5" t="s">
        <v>1735</v>
      </c>
      <c r="H278" s="7">
        <f>VLOOKUP('Paso 2'!E278,Ubigeo!$M$1:$P$1000,3,FALSE)</f>
        <v>140105</v>
      </c>
    </row>
    <row r="279" spans="1:8" x14ac:dyDescent="0.3">
      <c r="A279" s="5" t="s">
        <v>1340</v>
      </c>
      <c r="B279" s="7">
        <v>947713612</v>
      </c>
      <c r="C279" s="7">
        <v>140118</v>
      </c>
      <c r="D279" t="s">
        <v>3183</v>
      </c>
      <c r="E279" t="s">
        <v>1842</v>
      </c>
      <c r="F279" s="7">
        <v>1</v>
      </c>
      <c r="G279" s="5" t="s">
        <v>1736</v>
      </c>
      <c r="H279" s="7">
        <f>VLOOKUP('Paso 2'!E279,Ubigeo!$M$1:$P$1000,3,FALSE)</f>
        <v>140105</v>
      </c>
    </row>
    <row r="280" spans="1:8" x14ac:dyDescent="0.3">
      <c r="A280" s="5" t="s">
        <v>1356</v>
      </c>
      <c r="B280" s="7" t="s">
        <v>2830</v>
      </c>
      <c r="C280" s="7">
        <v>140119</v>
      </c>
      <c r="D280" t="s">
        <v>3184</v>
      </c>
      <c r="E280" t="s">
        <v>1842</v>
      </c>
      <c r="F280" s="7">
        <v>1</v>
      </c>
      <c r="G280" s="5" t="s">
        <v>1737</v>
      </c>
      <c r="H280" s="7">
        <f>VLOOKUP('Paso 2'!E280,Ubigeo!$M$1:$P$1000,3,FALSE)</f>
        <v>140105</v>
      </c>
    </row>
    <row r="281" spans="1:8" x14ac:dyDescent="0.3">
      <c r="A281" s="5" t="s">
        <v>1367</v>
      </c>
      <c r="B281" s="7">
        <v>979455432</v>
      </c>
      <c r="C281" s="7">
        <v>140206</v>
      </c>
      <c r="D281" t="s">
        <v>3185</v>
      </c>
      <c r="E281" t="s">
        <v>3001</v>
      </c>
      <c r="F281" s="7">
        <v>1</v>
      </c>
      <c r="G281" s="5" t="s">
        <v>1738</v>
      </c>
      <c r="H281" s="7">
        <f>VLOOKUP('Paso 2'!E281,Ubigeo!$M$1:$P$1000,3,FALSE)</f>
        <v>140205</v>
      </c>
    </row>
    <row r="282" spans="1:8" x14ac:dyDescent="0.3">
      <c r="A282" s="5" t="s">
        <v>1373</v>
      </c>
      <c r="B282" s="7">
        <v>955590944</v>
      </c>
      <c r="C282" s="7">
        <v>140206</v>
      </c>
      <c r="D282" t="s">
        <v>3186</v>
      </c>
      <c r="E282" t="s">
        <v>2005</v>
      </c>
      <c r="F282" s="7">
        <v>1</v>
      </c>
      <c r="G282" s="5" t="s">
        <v>1739</v>
      </c>
      <c r="H282" s="7">
        <f>VLOOKUP('Paso 2'!E282,Ubigeo!$M$1:$P$1000,3,FALSE)</f>
        <v>140310</v>
      </c>
    </row>
    <row r="283" spans="1:8" x14ac:dyDescent="0.3">
      <c r="A283" s="5" t="s">
        <v>1383</v>
      </c>
      <c r="B283" s="7" t="s">
        <v>2831</v>
      </c>
      <c r="C283" s="7">
        <v>140113</v>
      </c>
      <c r="D283" t="s">
        <v>3187</v>
      </c>
      <c r="E283" t="s">
        <v>3188</v>
      </c>
      <c r="F283" s="7">
        <v>1</v>
      </c>
      <c r="G283" s="5" t="s">
        <v>1740</v>
      </c>
      <c r="H283" s="7">
        <f>VLOOKUP('Paso 2'!E283,Ubigeo!$M$1:$P$1000,3,FALSE)</f>
        <v>140305</v>
      </c>
    </row>
    <row r="284" spans="1:8" x14ac:dyDescent="0.3">
      <c r="A284" s="5" t="s">
        <v>1388</v>
      </c>
      <c r="B284" s="7" t="s">
        <v>2832</v>
      </c>
      <c r="C284" s="7">
        <v>140113</v>
      </c>
      <c r="D284" t="s">
        <v>3189</v>
      </c>
      <c r="E284" t="s">
        <v>1820</v>
      </c>
      <c r="F284" s="7">
        <v>1</v>
      </c>
      <c r="G284" s="5" t="s">
        <v>1741</v>
      </c>
      <c r="H284" s="7">
        <f>VLOOKUP('Paso 2'!E284,Ubigeo!$M$1:$P$1000,3,FALSE)</f>
        <v>140303</v>
      </c>
    </row>
    <row r="285" spans="1:8" x14ac:dyDescent="0.3">
      <c r="A285" s="5" t="s">
        <v>1394</v>
      </c>
      <c r="B285" s="7">
        <v>978532990</v>
      </c>
      <c r="C285" s="7">
        <v>140310</v>
      </c>
      <c r="D285" t="s">
        <v>3190</v>
      </c>
      <c r="E285" t="s">
        <v>3191</v>
      </c>
      <c r="F285" s="7">
        <v>1</v>
      </c>
      <c r="G285" s="5" t="s">
        <v>1742</v>
      </c>
      <c r="H285" s="7">
        <f>VLOOKUP('Paso 2'!E285,Ubigeo!$M$1:$P$1000,3,FALSE)</f>
        <v>140201</v>
      </c>
    </row>
    <row r="286" spans="1:8" x14ac:dyDescent="0.3">
      <c r="A286" s="5" t="s">
        <v>1427</v>
      </c>
      <c r="B286" s="7">
        <v>923665149</v>
      </c>
      <c r="C286" s="7">
        <v>140310</v>
      </c>
      <c r="D286" t="s">
        <v>3192</v>
      </c>
      <c r="E286" t="s">
        <v>1890</v>
      </c>
      <c r="F286" s="7">
        <v>1</v>
      </c>
      <c r="G286" s="5" t="s">
        <v>1743</v>
      </c>
      <c r="H286" s="7">
        <f>VLOOKUP('Paso 2'!E286,Ubigeo!$M$1:$P$1000,3,FALSE)</f>
        <v>140308</v>
      </c>
    </row>
    <row r="287" spans="1:8" x14ac:dyDescent="0.3">
      <c r="A287" s="5" t="s">
        <v>1431</v>
      </c>
      <c r="B287" s="7" t="s">
        <v>2833</v>
      </c>
      <c r="C287" s="7">
        <v>140310</v>
      </c>
      <c r="D287" t="s">
        <v>3193</v>
      </c>
      <c r="E287" t="s">
        <v>1939</v>
      </c>
      <c r="F287" s="7">
        <v>1</v>
      </c>
      <c r="G287" s="5" t="s">
        <v>1744</v>
      </c>
      <c r="H287" s="7">
        <f>VLOOKUP('Paso 2'!E287,Ubigeo!$M$1:$P$1000,3,FALSE)</f>
        <v>140308</v>
      </c>
    </row>
    <row r="288" spans="1:8" x14ac:dyDescent="0.3">
      <c r="A288" s="5" t="s">
        <v>1445</v>
      </c>
      <c r="B288" s="7">
        <v>979698027</v>
      </c>
      <c r="C288" s="7">
        <v>140310</v>
      </c>
      <c r="D288" t="s">
        <v>3194</v>
      </c>
      <c r="E288" t="s">
        <v>3195</v>
      </c>
      <c r="F288" s="7">
        <v>1</v>
      </c>
      <c r="G288" s="5" t="s">
        <v>1745</v>
      </c>
      <c r="H288" s="7">
        <f>VLOOKUP('Paso 2'!E288,Ubigeo!$M$1:$P$1000,3,FALSE)</f>
        <v>140102</v>
      </c>
    </row>
    <row r="289" spans="1:8" x14ac:dyDescent="0.3">
      <c r="A289" s="5" t="s">
        <v>1450</v>
      </c>
      <c r="B289" s="7" t="s">
        <v>2834</v>
      </c>
      <c r="C289" s="7">
        <v>140311</v>
      </c>
      <c r="D289" t="s">
        <v>3196</v>
      </c>
      <c r="E289" t="s">
        <v>1842</v>
      </c>
      <c r="F289" s="7">
        <v>1</v>
      </c>
      <c r="G289" s="5" t="s">
        <v>1746</v>
      </c>
      <c r="H289" s="7">
        <f>VLOOKUP('Paso 2'!E289,Ubigeo!$M$1:$P$1000,3,FALSE)</f>
        <v>140105</v>
      </c>
    </row>
    <row r="290" spans="1:8" x14ac:dyDescent="0.3">
      <c r="A290" s="5" t="s">
        <v>1459</v>
      </c>
      <c r="B290" s="7" t="s">
        <v>2835</v>
      </c>
      <c r="C290" s="7">
        <v>140114</v>
      </c>
      <c r="D290" t="s">
        <v>3197</v>
      </c>
      <c r="E290" t="s">
        <v>3198</v>
      </c>
      <c r="F290" s="7">
        <v>1</v>
      </c>
      <c r="G290" s="5" t="s">
        <v>1747</v>
      </c>
      <c r="H290" s="7">
        <f>VLOOKUP('Paso 2'!E290,Ubigeo!$M$1:$P$1000,3,FALSE)</f>
        <v>140105</v>
      </c>
    </row>
    <row r="291" spans="1:8" x14ac:dyDescent="0.3">
      <c r="A291" s="5" t="s">
        <v>1478</v>
      </c>
      <c r="B291" s="7">
        <v>996518889</v>
      </c>
      <c r="C291" s="7">
        <v>140114</v>
      </c>
      <c r="D291" t="s">
        <v>3199</v>
      </c>
      <c r="E291" t="s">
        <v>3200</v>
      </c>
      <c r="F291" s="7">
        <v>1</v>
      </c>
      <c r="G291" s="5" t="s">
        <v>1748</v>
      </c>
      <c r="H291" s="7">
        <f>VLOOKUP('Paso 2'!E291,Ubigeo!$M$1:$P$1000,3,FALSE)</f>
        <v>140118</v>
      </c>
    </row>
    <row r="292" spans="1:8" x14ac:dyDescent="0.3">
      <c r="A292" s="5" t="s">
        <v>1484</v>
      </c>
      <c r="B292" s="7">
        <v>918098796</v>
      </c>
      <c r="C292" s="7">
        <v>140114</v>
      </c>
      <c r="D292" t="s">
        <v>3201</v>
      </c>
      <c r="E292" t="s">
        <v>1914</v>
      </c>
      <c r="F292" s="7">
        <v>1</v>
      </c>
      <c r="G292" s="5" t="s">
        <v>1749</v>
      </c>
      <c r="H292" s="7">
        <f>VLOOKUP('Paso 2'!E292,Ubigeo!$M$1:$P$1000,3,FALSE)</f>
        <v>140306</v>
      </c>
    </row>
    <row r="293" spans="1:8" x14ac:dyDescent="0.3">
      <c r="A293" s="5" t="s">
        <v>1526</v>
      </c>
      <c r="B293" s="7" t="s">
        <v>2836</v>
      </c>
      <c r="C293" s="7">
        <v>140114</v>
      </c>
      <c r="D293" t="s">
        <v>3202</v>
      </c>
      <c r="E293" t="s">
        <v>1820</v>
      </c>
      <c r="F293" s="7">
        <v>1</v>
      </c>
      <c r="G293" s="5" t="s">
        <v>1750</v>
      </c>
      <c r="H293" s="7">
        <f>VLOOKUP('Paso 2'!E293,Ubigeo!$M$1:$P$1000,3,FALSE)</f>
        <v>140303</v>
      </c>
    </row>
    <row r="294" spans="1:8" x14ac:dyDescent="0.3">
      <c r="A294" s="5" t="s">
        <v>1544</v>
      </c>
      <c r="B294" s="7">
        <v>979455374</v>
      </c>
      <c r="C294" s="7">
        <v>140115</v>
      </c>
      <c r="D294" t="s">
        <v>3203</v>
      </c>
      <c r="E294" t="s">
        <v>3204</v>
      </c>
      <c r="F294" s="7">
        <v>1</v>
      </c>
      <c r="G294" s="5" t="s">
        <v>1751</v>
      </c>
      <c r="H294" s="7">
        <f>VLOOKUP('Paso 2'!E294,Ubigeo!$M$1:$P$1000,3,FALSE)</f>
        <v>140105</v>
      </c>
    </row>
    <row r="295" spans="1:8" x14ac:dyDescent="0.3">
      <c r="A295" s="5" t="s">
        <v>1548</v>
      </c>
      <c r="B295" s="7">
        <v>962787789</v>
      </c>
      <c r="C295" s="7">
        <v>140115</v>
      </c>
      <c r="D295" t="s">
        <v>3205</v>
      </c>
      <c r="E295" t="s">
        <v>3204</v>
      </c>
      <c r="F295" s="7">
        <v>1</v>
      </c>
      <c r="G295" s="5" t="s">
        <v>1752</v>
      </c>
      <c r="H295" s="7">
        <f>VLOOKUP('Paso 2'!E295,Ubigeo!$M$1:$P$1000,3,FALSE)</f>
        <v>140105</v>
      </c>
    </row>
    <row r="296" spans="1:8" x14ac:dyDescent="0.3">
      <c r="A296" s="5" t="s">
        <v>1553</v>
      </c>
      <c r="B296" s="7" t="s">
        <v>2837</v>
      </c>
      <c r="C296" s="7">
        <v>140312</v>
      </c>
      <c r="D296" t="s">
        <v>3206</v>
      </c>
      <c r="E296" t="s">
        <v>3207</v>
      </c>
      <c r="F296" s="7">
        <v>1</v>
      </c>
      <c r="G296" s="5" t="s">
        <v>1753</v>
      </c>
      <c r="H296" s="7">
        <f>VLOOKUP('Paso 2'!E296,Ubigeo!$M$1:$P$1000,3,FALSE)</f>
        <v>140119</v>
      </c>
    </row>
    <row r="297" spans="1:8" x14ac:dyDescent="0.3">
      <c r="A297" s="5" t="s">
        <v>1558</v>
      </c>
      <c r="B297" s="7">
        <v>979511395</v>
      </c>
      <c r="C297" s="7">
        <v>140312</v>
      </c>
      <c r="D297" t="s">
        <v>3208</v>
      </c>
      <c r="E297" t="s">
        <v>1780</v>
      </c>
      <c r="F297" s="7">
        <v>1</v>
      </c>
      <c r="G297" s="5" t="s">
        <v>1754</v>
      </c>
      <c r="H297" s="7">
        <f>VLOOKUP('Paso 2'!E297,Ubigeo!$M$1:$P$1000,3,FALSE)</f>
        <v>140101</v>
      </c>
    </row>
    <row r="298" spans="1:8" x14ac:dyDescent="0.3">
      <c r="A298" s="5" t="s">
        <v>1563</v>
      </c>
      <c r="B298" s="7" t="s">
        <v>2838</v>
      </c>
      <c r="C298" s="7">
        <v>140312</v>
      </c>
      <c r="D298" t="s">
        <v>3209</v>
      </c>
      <c r="E298" t="s">
        <v>3051</v>
      </c>
      <c r="F298" s="7">
        <v>1</v>
      </c>
      <c r="G298" s="5" t="s">
        <v>1755</v>
      </c>
      <c r="H298" s="7">
        <f>VLOOKUP('Paso 2'!E298,Ubigeo!$M$1:$P$1000,3,FALSE)</f>
        <v>140307</v>
      </c>
    </row>
    <row r="299" spans="1:8" x14ac:dyDescent="0.3">
      <c r="A299" s="5" t="s">
        <v>1567</v>
      </c>
      <c r="B299" s="7" t="s">
        <v>2839</v>
      </c>
      <c r="C299" s="7">
        <v>140312</v>
      </c>
      <c r="D299" t="s">
        <v>3210</v>
      </c>
      <c r="E299" t="s">
        <v>3211</v>
      </c>
      <c r="F299" s="7">
        <v>1</v>
      </c>
      <c r="G299" s="5" t="s">
        <v>1756</v>
      </c>
      <c r="H299" s="7">
        <f>VLOOKUP('Paso 2'!E299,Ubigeo!$M$1:$P$1000,3,FALSE)</f>
        <v>140307</v>
      </c>
    </row>
    <row r="300" spans="1:8" x14ac:dyDescent="0.3">
      <c r="A300" s="5" t="s">
        <v>1571</v>
      </c>
      <c r="B300" s="7">
        <v>979583799</v>
      </c>
      <c r="C300" s="7">
        <v>140312</v>
      </c>
      <c r="D300" t="s">
        <v>3212</v>
      </c>
      <c r="E300" t="s">
        <v>3213</v>
      </c>
      <c r="F300" s="7">
        <v>1</v>
      </c>
      <c r="G300" s="5" t="s">
        <v>1757</v>
      </c>
      <c r="H300" s="7">
        <f>VLOOKUP('Paso 2'!E300,Ubigeo!$M$1:$P$1000,3,FALSE)</f>
        <v>140117</v>
      </c>
    </row>
    <row r="301" spans="1:8" x14ac:dyDescent="0.3">
      <c r="A301" s="5" t="s">
        <v>1578</v>
      </c>
      <c r="B301" s="7">
        <v>978178584</v>
      </c>
      <c r="C301" s="7">
        <v>140312</v>
      </c>
      <c r="D301" t="s">
        <v>3214</v>
      </c>
      <c r="E301" t="s">
        <v>1926</v>
      </c>
      <c r="F301" s="7">
        <v>1</v>
      </c>
      <c r="G301" s="5" t="s">
        <v>1758</v>
      </c>
      <c r="H301" s="7">
        <f>VLOOKUP('Paso 2'!E301,Ubigeo!$M$1:$P$1000,3,FALSE)</f>
        <v>150122</v>
      </c>
    </row>
    <row r="302" spans="1:8" x14ac:dyDescent="0.3">
      <c r="A302" s="5" t="s">
        <v>1578</v>
      </c>
      <c r="B302" s="7">
        <v>978178584</v>
      </c>
      <c r="C302" s="7">
        <v>140120</v>
      </c>
      <c r="D302" t="s">
        <v>3215</v>
      </c>
      <c r="E302" t="s">
        <v>1780</v>
      </c>
      <c r="F302" s="7">
        <v>1</v>
      </c>
      <c r="G302" s="5" t="s">
        <v>1759</v>
      </c>
      <c r="H302" s="7">
        <f>VLOOKUP('Paso 2'!E302,Ubigeo!$M$1:$P$1000,3,FALSE)</f>
        <v>140101</v>
      </c>
    </row>
    <row r="303" spans="1:8" x14ac:dyDescent="0.3">
      <c r="A303" s="5" t="s">
        <v>1578</v>
      </c>
      <c r="B303" s="7">
        <v>978178584</v>
      </c>
      <c r="C303" s="7">
        <v>140120</v>
      </c>
      <c r="D303" t="s">
        <v>3216</v>
      </c>
      <c r="E303" t="s">
        <v>1926</v>
      </c>
      <c r="F303" s="7">
        <v>1</v>
      </c>
      <c r="G303" s="5" t="s">
        <v>1760</v>
      </c>
      <c r="H303" s="7">
        <f>VLOOKUP('Paso 2'!E303,Ubigeo!$M$1:$P$1000,3,FALSE)</f>
        <v>150122</v>
      </c>
    </row>
    <row r="304" spans="1:8" x14ac:dyDescent="0.3">
      <c r="A304" s="5" t="s">
        <v>1578</v>
      </c>
      <c r="B304" s="7">
        <v>978178584</v>
      </c>
      <c r="C304" s="7">
        <v>140120</v>
      </c>
      <c r="D304" t="s">
        <v>3217</v>
      </c>
      <c r="E304" t="s">
        <v>1926</v>
      </c>
      <c r="F304" s="7">
        <v>1</v>
      </c>
      <c r="G304" s="5" t="s">
        <v>1761</v>
      </c>
      <c r="H304" s="7">
        <f>VLOOKUP('Paso 2'!E304,Ubigeo!$M$1:$P$1000,3,FALSE)</f>
        <v>150122</v>
      </c>
    </row>
    <row r="305" spans="1:8" x14ac:dyDescent="0.3">
      <c r="A305" s="5" t="s">
        <v>1578</v>
      </c>
      <c r="B305" s="7">
        <v>978178584</v>
      </c>
      <c r="C305" s="7">
        <v>150122</v>
      </c>
      <c r="D305" t="s">
        <v>3218</v>
      </c>
      <c r="E305" t="s">
        <v>3105</v>
      </c>
      <c r="F305" s="7">
        <v>1</v>
      </c>
      <c r="G305" s="5" t="s">
        <v>2545</v>
      </c>
      <c r="H305" s="7">
        <f>VLOOKUP('Paso 2'!E305,Ubigeo!$M$1:$P$1000,3,FALSE)</f>
        <v>140106</v>
      </c>
    </row>
    <row r="306" spans="1:8" x14ac:dyDescent="0.3">
      <c r="A306" s="5" t="s">
        <v>1595</v>
      </c>
      <c r="B306" s="7" t="s">
        <v>2840</v>
      </c>
      <c r="C306" s="7">
        <v>150122</v>
      </c>
      <c r="D306" t="s">
        <v>3219</v>
      </c>
      <c r="E306" t="s">
        <v>3220</v>
      </c>
      <c r="F306" s="7">
        <v>1</v>
      </c>
      <c r="G306" s="5" t="s">
        <v>2546</v>
      </c>
      <c r="H306" s="7">
        <f>VLOOKUP('Paso 2'!E306,Ubigeo!$M$1:$P$1000,3,FALSE)</f>
        <v>140102</v>
      </c>
    </row>
    <row r="307" spans="1:8" x14ac:dyDescent="0.3">
      <c r="A307" s="5" t="s">
        <v>1599</v>
      </c>
      <c r="B307" s="7">
        <v>969376448</v>
      </c>
      <c r="C307" s="7">
        <v>150122</v>
      </c>
      <c r="D307" t="s">
        <v>3221</v>
      </c>
      <c r="E307" t="s">
        <v>1914</v>
      </c>
      <c r="F307" s="7">
        <v>1</v>
      </c>
      <c r="G307" s="5" t="s">
        <v>2547</v>
      </c>
      <c r="H307" s="7">
        <f>VLOOKUP('Paso 2'!E307,Ubigeo!$M$1:$P$1000,3,FALSE)</f>
        <v>140306</v>
      </c>
    </row>
    <row r="308" spans="1:8" x14ac:dyDescent="0.3">
      <c r="A308" s="5" t="s">
        <v>233</v>
      </c>
      <c r="B308" s="7">
        <v>959054546</v>
      </c>
      <c r="C308" s="7">
        <v>150101</v>
      </c>
      <c r="D308" t="s">
        <v>2693</v>
      </c>
      <c r="E308" t="s">
        <v>2779</v>
      </c>
      <c r="F308" s="7">
        <v>1</v>
      </c>
      <c r="G308" s="5" t="s">
        <v>2548</v>
      </c>
      <c r="H308" s="7">
        <f>VLOOKUP('Paso 2'!E308,Ubigeo!$M$1:$P$1000,3,FALSE)</f>
        <v>150101</v>
      </c>
    </row>
    <row r="309" spans="1:8" x14ac:dyDescent="0.3">
      <c r="A309" s="5" t="s">
        <v>233</v>
      </c>
      <c r="B309" s="7">
        <v>959054546</v>
      </c>
      <c r="C309" s="7">
        <v>150101</v>
      </c>
      <c r="D309" t="s">
        <v>2694</v>
      </c>
      <c r="E309" t="s">
        <v>2779</v>
      </c>
      <c r="F309" s="7">
        <v>1</v>
      </c>
      <c r="G309" s="5" t="s">
        <v>2549</v>
      </c>
      <c r="H309" s="7">
        <f>VLOOKUP('Paso 2'!E309,Ubigeo!$M$1:$P$1000,3,FALSE)</f>
        <v>150101</v>
      </c>
    </row>
  </sheetData>
  <dataConsolidate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8D73-A99E-48AA-8566-88517C41F2F0}">
  <dimension ref="A1:K622"/>
  <sheetViews>
    <sheetView topLeftCell="C1" workbookViewId="0">
      <selection activeCell="H2" sqref="H2"/>
    </sheetView>
  </sheetViews>
  <sheetFormatPr baseColWidth="10" defaultColWidth="51.109375" defaultRowHeight="14.4" x14ac:dyDescent="0.3"/>
  <cols>
    <col min="1" max="1" width="17.44140625" style="8" bestFit="1" customWidth="1"/>
    <col min="2" max="2" width="127.109375" bestFit="1" customWidth="1"/>
    <col min="3" max="3" width="9.44140625" style="7" bestFit="1" customWidth="1"/>
    <col min="4" max="4" width="7.44140625" style="7" bestFit="1" customWidth="1"/>
    <col min="5" max="5" width="13" style="7" bestFit="1" customWidth="1"/>
    <col min="6" max="6" width="12" bestFit="1" customWidth="1"/>
    <col min="7" max="7" width="57.6640625" bestFit="1" customWidth="1"/>
    <col min="8" max="8" width="30" bestFit="1" customWidth="1"/>
    <col min="9" max="9" width="13" bestFit="1" customWidth="1"/>
    <col min="10" max="10" width="15.5546875" bestFit="1" customWidth="1"/>
    <col min="11" max="11" width="10" style="11" bestFit="1" customWidth="1"/>
  </cols>
  <sheetData>
    <row r="1" spans="1:11" ht="13.95" customHeight="1" x14ac:dyDescent="0.3">
      <c r="A1" s="2" t="s">
        <v>6</v>
      </c>
      <c r="B1" s="2" t="s">
        <v>7</v>
      </c>
      <c r="C1" s="2" t="s">
        <v>8</v>
      </c>
      <c r="D1" s="3" t="s">
        <v>9</v>
      </c>
      <c r="E1" s="3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10" t="s">
        <v>1762</v>
      </c>
    </row>
    <row r="2" spans="1:11" x14ac:dyDescent="0.3">
      <c r="A2" s="4" t="s">
        <v>16</v>
      </c>
      <c r="B2" s="5" t="s">
        <v>17</v>
      </c>
      <c r="C2" s="6"/>
      <c r="D2" s="6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11">
        <f>VLOOKUP(G2,[1]Hoja1!$C$1:$G$637,2,FALSE)</f>
        <v>964778345</v>
      </c>
    </row>
    <row r="3" spans="1:11" x14ac:dyDescent="0.3">
      <c r="A3" s="4" t="s">
        <v>25</v>
      </c>
      <c r="B3" s="5" t="s">
        <v>26</v>
      </c>
      <c r="C3" s="6"/>
      <c r="D3" s="6" t="s">
        <v>27</v>
      </c>
      <c r="E3" s="6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24</v>
      </c>
      <c r="K3" s="11">
        <f>VLOOKUP(G3,[1]Hoja1!$C$1:$G$637,2,FALSE)</f>
        <v>948143395</v>
      </c>
    </row>
    <row r="4" spans="1:11" x14ac:dyDescent="0.3">
      <c r="A4" s="4" t="s">
        <v>33</v>
      </c>
      <c r="B4" s="5" t="s">
        <v>34</v>
      </c>
      <c r="C4" s="6"/>
      <c r="D4" s="6" t="s">
        <v>35</v>
      </c>
      <c r="E4" s="6" t="s">
        <v>36</v>
      </c>
      <c r="F4" s="5" t="s">
        <v>37</v>
      </c>
      <c r="G4" s="5" t="s">
        <v>38</v>
      </c>
      <c r="H4" s="5" t="s">
        <v>39</v>
      </c>
      <c r="I4" s="5" t="s">
        <v>23</v>
      </c>
      <c r="J4" s="5" t="s">
        <v>24</v>
      </c>
      <c r="K4" s="11">
        <f>VLOOKUP(G4,[1]Hoja1!$C$1:$G$637,2,FALSE)</f>
        <v>969288296</v>
      </c>
    </row>
    <row r="5" spans="1:11" x14ac:dyDescent="0.3">
      <c r="A5" s="4" t="s">
        <v>40</v>
      </c>
      <c r="B5" s="5" t="s">
        <v>41</v>
      </c>
      <c r="C5" s="6"/>
      <c r="D5" s="6" t="s">
        <v>42</v>
      </c>
      <c r="E5" s="6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11">
        <f>VLOOKUP(G5,[1]Hoja1!$C$1:$G$637,2,FALSE)</f>
        <v>902309376</v>
      </c>
    </row>
    <row r="6" spans="1:11" x14ac:dyDescent="0.3">
      <c r="A6" s="4" t="s">
        <v>49</v>
      </c>
      <c r="B6" s="5" t="s">
        <v>50</v>
      </c>
      <c r="C6" s="6"/>
      <c r="D6" s="6" t="s">
        <v>51</v>
      </c>
      <c r="E6" s="6" t="s">
        <v>52</v>
      </c>
      <c r="F6" s="5" t="s">
        <v>53</v>
      </c>
      <c r="G6" s="5" t="s">
        <v>54</v>
      </c>
      <c r="H6" s="5" t="s">
        <v>55</v>
      </c>
      <c r="I6" s="5" t="s">
        <v>56</v>
      </c>
      <c r="J6" s="5" t="s">
        <v>24</v>
      </c>
      <c r="K6" s="11">
        <f>VLOOKUP(G6,[1]Hoja1!$C$1:$G$637,2,FALSE)</f>
        <v>982489693</v>
      </c>
    </row>
    <row r="7" spans="1:11" x14ac:dyDescent="0.3">
      <c r="A7" s="4" t="s">
        <v>57</v>
      </c>
      <c r="B7" s="5" t="s">
        <v>58</v>
      </c>
      <c r="C7" s="6"/>
      <c r="D7" s="6" t="s">
        <v>59</v>
      </c>
      <c r="E7" s="6" t="s">
        <v>60</v>
      </c>
      <c r="F7" s="5" t="s">
        <v>61</v>
      </c>
      <c r="G7" s="5" t="s">
        <v>62</v>
      </c>
      <c r="H7" s="5" t="s">
        <v>63</v>
      </c>
      <c r="I7" s="5" t="s">
        <v>23</v>
      </c>
      <c r="J7" s="5" t="s">
        <v>24</v>
      </c>
      <c r="K7" s="11">
        <f>VLOOKUP(G7,[1]Hoja1!$C$1:$G$637,2,FALSE)</f>
        <v>904696813</v>
      </c>
    </row>
    <row r="8" spans="1:11" x14ac:dyDescent="0.3">
      <c r="A8" s="4" t="s">
        <v>64</v>
      </c>
      <c r="B8" s="5" t="s">
        <v>65</v>
      </c>
      <c r="C8" s="6"/>
      <c r="D8" s="6" t="s">
        <v>66</v>
      </c>
      <c r="E8" s="6" t="s">
        <v>67</v>
      </c>
      <c r="F8" s="5" t="s">
        <v>68</v>
      </c>
      <c r="G8" s="5" t="s">
        <v>69</v>
      </c>
      <c r="H8" s="5" t="s">
        <v>70</v>
      </c>
      <c r="I8" s="5" t="s">
        <v>48</v>
      </c>
      <c r="J8" s="5" t="s">
        <v>48</v>
      </c>
      <c r="K8" s="11">
        <f>VLOOKUP(G8,[1]Hoja1!$C$1:$G$637,2,FALSE)</f>
        <v>920413729</v>
      </c>
    </row>
    <row r="9" spans="1:11" x14ac:dyDescent="0.3">
      <c r="A9" s="4" t="s">
        <v>71</v>
      </c>
      <c r="B9" s="5" t="s">
        <v>72</v>
      </c>
      <c r="C9" s="6"/>
      <c r="D9" s="6" t="s">
        <v>73</v>
      </c>
      <c r="E9" s="6" t="s">
        <v>74</v>
      </c>
      <c r="F9" s="5" t="s">
        <v>75</v>
      </c>
      <c r="G9" s="5" t="s">
        <v>76</v>
      </c>
      <c r="H9" s="5" t="s">
        <v>77</v>
      </c>
      <c r="I9" s="5" t="s">
        <v>47</v>
      </c>
      <c r="J9" s="5" t="s">
        <v>48</v>
      </c>
      <c r="K9" s="11">
        <f>VLOOKUP(G9,[1]Hoja1!$C$1:$G$637,2,FALSE)</f>
        <v>979235091</v>
      </c>
    </row>
    <row r="10" spans="1:11" x14ac:dyDescent="0.3">
      <c r="A10" s="4" t="s">
        <v>78</v>
      </c>
      <c r="B10" s="5" t="s">
        <v>79</v>
      </c>
      <c r="C10" s="6"/>
      <c r="D10" s="6" t="s">
        <v>80</v>
      </c>
      <c r="E10" s="6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48</v>
      </c>
      <c r="K10" s="11">
        <f>VLOOKUP(G10,[1]Hoja1!$C$1:$G$637,2,FALSE)</f>
        <v>979805773</v>
      </c>
    </row>
    <row r="11" spans="1:11" x14ac:dyDescent="0.3">
      <c r="A11" s="4" t="s">
        <v>86</v>
      </c>
      <c r="B11" s="5" t="s">
        <v>87</v>
      </c>
      <c r="C11" s="6"/>
      <c r="D11" s="6" t="s">
        <v>88</v>
      </c>
      <c r="E11" s="6" t="s">
        <v>89</v>
      </c>
      <c r="F11" s="5" t="s">
        <v>90</v>
      </c>
      <c r="G11" s="5" t="s">
        <v>91</v>
      </c>
      <c r="H11" s="5" t="s">
        <v>92</v>
      </c>
      <c r="I11" s="5" t="s">
        <v>56</v>
      </c>
      <c r="J11" s="5" t="s">
        <v>24</v>
      </c>
      <c r="K11" s="11">
        <f>VLOOKUP(G11,[1]Hoja1!$C$1:$G$637,2,FALSE)</f>
        <v>926591380</v>
      </c>
    </row>
    <row r="12" spans="1:11" x14ac:dyDescent="0.3">
      <c r="A12" s="4" t="s">
        <v>93</v>
      </c>
      <c r="B12" s="5" t="s">
        <v>94</v>
      </c>
      <c r="C12" s="6"/>
      <c r="D12" s="6" t="s">
        <v>95</v>
      </c>
      <c r="E12" s="6" t="s">
        <v>96</v>
      </c>
      <c r="F12" s="5" t="s">
        <v>97</v>
      </c>
      <c r="G12" s="5" t="s">
        <v>98</v>
      </c>
      <c r="H12" s="5" t="s">
        <v>99</v>
      </c>
      <c r="I12" s="5" t="s">
        <v>23</v>
      </c>
      <c r="J12" s="5" t="s">
        <v>24</v>
      </c>
      <c r="K12" s="11">
        <f>VLOOKUP(G12,[1]Hoja1!$C$1:$G$637,2,FALSE)</f>
        <v>913531872</v>
      </c>
    </row>
    <row r="13" spans="1:11" x14ac:dyDescent="0.3">
      <c r="A13" s="4" t="s">
        <v>100</v>
      </c>
      <c r="B13" s="5" t="s">
        <v>101</v>
      </c>
      <c r="C13" s="6"/>
      <c r="D13" s="6" t="s">
        <v>102</v>
      </c>
      <c r="E13" s="6" t="s">
        <v>103</v>
      </c>
      <c r="F13" s="5" t="s">
        <v>104</v>
      </c>
      <c r="G13" s="5" t="s">
        <v>105</v>
      </c>
      <c r="H13" s="5" t="s">
        <v>106</v>
      </c>
      <c r="I13" s="5" t="s">
        <v>48</v>
      </c>
      <c r="J13" s="5" t="s">
        <v>48</v>
      </c>
      <c r="K13" s="11">
        <f>VLOOKUP(G13,[1]Hoja1!$C$1:$G$637,2,FALSE)</f>
        <v>937729014</v>
      </c>
    </row>
    <row r="14" spans="1:11" x14ac:dyDescent="0.3">
      <c r="A14" s="4" t="s">
        <v>100</v>
      </c>
      <c r="B14" s="5" t="s">
        <v>101</v>
      </c>
      <c r="C14" s="6"/>
      <c r="D14" s="6" t="s">
        <v>102</v>
      </c>
      <c r="E14" s="6" t="s">
        <v>103</v>
      </c>
      <c r="F14" s="5" t="s">
        <v>104</v>
      </c>
      <c r="G14" s="5" t="s">
        <v>105</v>
      </c>
      <c r="H14" s="5" t="s">
        <v>106</v>
      </c>
      <c r="I14" s="5" t="s">
        <v>48</v>
      </c>
      <c r="J14" s="5" t="s">
        <v>48</v>
      </c>
      <c r="K14" s="11">
        <f>VLOOKUP(G14,[1]Hoja1!$C$1:$G$637,2,FALSE)</f>
        <v>937729014</v>
      </c>
    </row>
    <row r="15" spans="1:11" x14ac:dyDescent="0.3">
      <c r="A15" s="4" t="s">
        <v>107</v>
      </c>
      <c r="B15" s="5" t="s">
        <v>108</v>
      </c>
      <c r="C15" s="6"/>
      <c r="D15" s="6" t="s">
        <v>109</v>
      </c>
      <c r="E15" s="6" t="s">
        <v>110</v>
      </c>
      <c r="F15" s="5" t="s">
        <v>111</v>
      </c>
      <c r="G15" s="5" t="s">
        <v>112</v>
      </c>
      <c r="H15" s="5" t="s">
        <v>113</v>
      </c>
      <c r="I15" s="5" t="s">
        <v>48</v>
      </c>
      <c r="J15" s="5" t="s">
        <v>48</v>
      </c>
      <c r="K15" s="11">
        <f>VLOOKUP(G15,[1]Hoja1!$C$1:$G$637,2,FALSE)</f>
        <v>954416566</v>
      </c>
    </row>
    <row r="16" spans="1:11" x14ac:dyDescent="0.3">
      <c r="A16" s="4" t="s">
        <v>114</v>
      </c>
      <c r="B16" s="5" t="s">
        <v>115</v>
      </c>
      <c r="C16" s="6"/>
      <c r="D16" s="6">
        <v>140111</v>
      </c>
      <c r="E16" s="6">
        <v>10022023</v>
      </c>
      <c r="F16" s="5" t="s">
        <v>116</v>
      </c>
      <c r="G16" s="5" t="s">
        <v>117</v>
      </c>
      <c r="H16" s="5" t="s">
        <v>118</v>
      </c>
      <c r="I16" s="5" t="s">
        <v>47</v>
      </c>
      <c r="J16" s="5" t="s">
        <v>48</v>
      </c>
      <c r="K16" s="11">
        <f>VLOOKUP(G16,[1]Hoja1!$C$1:$G$637,2,FALSE)</f>
        <v>954413147</v>
      </c>
    </row>
    <row r="17" spans="1:11" x14ac:dyDescent="0.3">
      <c r="A17" s="4" t="s">
        <v>119</v>
      </c>
      <c r="B17" s="5" t="s">
        <v>120</v>
      </c>
      <c r="C17" s="6"/>
      <c r="D17" s="6" t="s">
        <v>121</v>
      </c>
      <c r="E17" s="6" t="s">
        <v>122</v>
      </c>
      <c r="F17" s="5" t="s">
        <v>123</v>
      </c>
      <c r="G17" s="5" t="s">
        <v>124</v>
      </c>
      <c r="H17" s="5" t="s">
        <v>125</v>
      </c>
      <c r="I17" s="5" t="s">
        <v>48</v>
      </c>
      <c r="J17" s="5" t="s">
        <v>48</v>
      </c>
      <c r="K17" s="11">
        <f>VLOOKUP(G17,[1]Hoja1!$C$1:$G$637,2,FALSE)</f>
        <v>926541779</v>
      </c>
    </row>
    <row r="18" spans="1:11" x14ac:dyDescent="0.3">
      <c r="A18" s="4" t="s">
        <v>126</v>
      </c>
      <c r="B18" s="5" t="s">
        <v>127</v>
      </c>
      <c r="C18" s="6"/>
      <c r="D18" s="6">
        <v>140308</v>
      </c>
      <c r="E18" s="6" t="s">
        <v>128</v>
      </c>
      <c r="F18" s="5">
        <v>10176099220</v>
      </c>
      <c r="G18" s="5" t="s">
        <v>129</v>
      </c>
      <c r="H18" s="5" t="s">
        <v>70</v>
      </c>
      <c r="I18" s="5" t="s">
        <v>48</v>
      </c>
      <c r="J18" s="5" t="s">
        <v>48</v>
      </c>
      <c r="K18" s="11">
        <f>VLOOKUP(G18,[1]Hoja1!$C$1:$G$637,2,FALSE)</f>
        <v>971623236</v>
      </c>
    </row>
    <row r="19" spans="1:11" x14ac:dyDescent="0.3">
      <c r="A19" s="4" t="s">
        <v>130</v>
      </c>
      <c r="B19" s="5" t="s">
        <v>131</v>
      </c>
      <c r="C19" s="6"/>
      <c r="D19" s="6" t="s">
        <v>132</v>
      </c>
      <c r="E19" s="6" t="s">
        <v>133</v>
      </c>
      <c r="F19" s="5" t="s">
        <v>134</v>
      </c>
      <c r="G19" s="5" t="s">
        <v>135</v>
      </c>
      <c r="H19" s="5" t="s">
        <v>32</v>
      </c>
      <c r="I19" s="5" t="s">
        <v>32</v>
      </c>
      <c r="J19" s="5" t="s">
        <v>24</v>
      </c>
      <c r="K19" s="11" t="str">
        <f>VLOOKUP(G19,[1]Hoja1!$C$1:$G$637,2,FALSE)</f>
        <v>976883060</v>
      </c>
    </row>
    <row r="20" spans="1:11" x14ac:dyDescent="0.3">
      <c r="A20" s="4" t="s">
        <v>136</v>
      </c>
      <c r="B20" s="5" t="s">
        <v>137</v>
      </c>
      <c r="C20" s="6"/>
      <c r="D20" s="6" t="s">
        <v>138</v>
      </c>
      <c r="E20" s="6" t="s">
        <v>28</v>
      </c>
      <c r="F20" s="5" t="s">
        <v>139</v>
      </c>
      <c r="G20" s="5" t="s">
        <v>140</v>
      </c>
      <c r="H20" s="5" t="s">
        <v>141</v>
      </c>
      <c r="I20" s="5" t="s">
        <v>142</v>
      </c>
      <c r="J20" s="5" t="s">
        <v>24</v>
      </c>
      <c r="K20" s="11">
        <f>VLOOKUP(G20,[1]Hoja1!$C$1:$G$637,2,FALSE)</f>
        <v>990182365</v>
      </c>
    </row>
    <row r="21" spans="1:11" x14ac:dyDescent="0.3">
      <c r="A21" s="4" t="s">
        <v>143</v>
      </c>
      <c r="B21" s="5" t="s">
        <v>144</v>
      </c>
      <c r="C21" s="6"/>
      <c r="D21" s="6" t="s">
        <v>145</v>
      </c>
      <c r="E21" s="6" t="s">
        <v>146</v>
      </c>
      <c r="F21" s="5" t="s">
        <v>147</v>
      </c>
      <c r="G21" s="5" t="s">
        <v>148</v>
      </c>
      <c r="H21" s="5" t="s">
        <v>142</v>
      </c>
      <c r="I21" s="5" t="s">
        <v>142</v>
      </c>
      <c r="J21" s="5" t="s">
        <v>24</v>
      </c>
      <c r="K21" s="11">
        <f>VLOOKUP(G21,[1]Hoja1!$C$1:$G$637,2,FALSE)</f>
        <v>958602477</v>
      </c>
    </row>
    <row r="22" spans="1:11" x14ac:dyDescent="0.3">
      <c r="A22" s="4" t="s">
        <v>149</v>
      </c>
      <c r="B22" s="5" t="s">
        <v>150</v>
      </c>
      <c r="C22" s="6"/>
      <c r="D22" s="6" t="s">
        <v>151</v>
      </c>
      <c r="E22" s="6" t="s">
        <v>152</v>
      </c>
      <c r="F22" s="5" t="s">
        <v>153</v>
      </c>
      <c r="G22" s="5" t="s">
        <v>154</v>
      </c>
      <c r="H22" s="5" t="s">
        <v>155</v>
      </c>
      <c r="I22" s="5" t="s">
        <v>56</v>
      </c>
      <c r="J22" s="5" t="s">
        <v>24</v>
      </c>
      <c r="K22" s="11">
        <f>VLOOKUP(G22,[1]Hoja1!$C$1:$G$637,2,FALSE)</f>
        <v>976279151</v>
      </c>
    </row>
    <row r="23" spans="1:11" x14ac:dyDescent="0.3">
      <c r="A23" s="4" t="s">
        <v>156</v>
      </c>
      <c r="B23" s="5" t="s">
        <v>157</v>
      </c>
      <c r="C23" s="6"/>
      <c r="D23" s="6" t="s">
        <v>66</v>
      </c>
      <c r="E23" s="6" t="s">
        <v>158</v>
      </c>
      <c r="F23" s="5" t="s">
        <v>159</v>
      </c>
      <c r="G23" s="5" t="s">
        <v>160</v>
      </c>
      <c r="H23" s="5" t="s">
        <v>70</v>
      </c>
      <c r="I23" s="5" t="s">
        <v>48</v>
      </c>
      <c r="J23" s="5" t="s">
        <v>48</v>
      </c>
      <c r="K23" s="11">
        <f>VLOOKUP(G23,[1]Hoja1!$C$1:$G$637,2,FALSE)</f>
        <v>955999331</v>
      </c>
    </row>
    <row r="24" spans="1:11" x14ac:dyDescent="0.3">
      <c r="A24" s="4" t="s">
        <v>161</v>
      </c>
      <c r="B24" s="5" t="s">
        <v>162</v>
      </c>
      <c r="C24" s="6"/>
      <c r="D24" s="6" t="s">
        <v>163</v>
      </c>
      <c r="E24" s="6" t="s">
        <v>164</v>
      </c>
      <c r="F24" s="5" t="s">
        <v>165</v>
      </c>
      <c r="G24" s="5" t="s">
        <v>166</v>
      </c>
      <c r="H24" s="5" t="s">
        <v>167</v>
      </c>
      <c r="I24" s="5" t="s">
        <v>47</v>
      </c>
      <c r="J24" s="5" t="s">
        <v>48</v>
      </c>
      <c r="K24" s="11">
        <f>VLOOKUP(G24,[1]Hoja1!$C$1:$G$637,2,FALSE)</f>
        <v>996998159</v>
      </c>
    </row>
    <row r="25" spans="1:11" x14ac:dyDescent="0.3">
      <c r="A25" s="4" t="s">
        <v>168</v>
      </c>
      <c r="B25" s="5" t="s">
        <v>169</v>
      </c>
      <c r="C25" s="6"/>
      <c r="D25" s="6" t="s">
        <v>66</v>
      </c>
      <c r="E25" s="6" t="s">
        <v>170</v>
      </c>
      <c r="F25" s="5" t="s">
        <v>171</v>
      </c>
      <c r="G25" s="5" t="s">
        <v>172</v>
      </c>
      <c r="H25" s="5" t="s">
        <v>70</v>
      </c>
      <c r="I25" s="5" t="s">
        <v>48</v>
      </c>
      <c r="J25" s="5" t="s">
        <v>48</v>
      </c>
      <c r="K25" s="11" t="str">
        <f>VLOOKUP(G25,[1]Hoja1!$C$1:$G$637,2,FALSE)</f>
        <v>902179329</v>
      </c>
    </row>
    <row r="26" spans="1:11" x14ac:dyDescent="0.3">
      <c r="A26" s="4" t="s">
        <v>173</v>
      </c>
      <c r="B26" s="5" t="s">
        <v>174</v>
      </c>
      <c r="C26" s="6"/>
      <c r="D26" s="6" t="s">
        <v>59</v>
      </c>
      <c r="E26" s="6" t="s">
        <v>175</v>
      </c>
      <c r="F26" s="5">
        <v>10431664033</v>
      </c>
      <c r="G26" s="5" t="s">
        <v>176</v>
      </c>
      <c r="H26" s="5" t="s">
        <v>63</v>
      </c>
      <c r="I26" s="5" t="s">
        <v>23</v>
      </c>
      <c r="J26" s="5" t="s">
        <v>24</v>
      </c>
      <c r="K26" s="11">
        <f>VLOOKUP(G26,[1]Hoja1!$C$1:$G$637,2,FALSE)</f>
        <v>951688352</v>
      </c>
    </row>
    <row r="27" spans="1:11" x14ac:dyDescent="0.3">
      <c r="A27" s="4" t="s">
        <v>177</v>
      </c>
      <c r="B27" s="5" t="s">
        <v>178</v>
      </c>
      <c r="C27" s="6"/>
      <c r="D27" s="6" t="s">
        <v>179</v>
      </c>
      <c r="E27" s="6" t="s">
        <v>180</v>
      </c>
      <c r="F27" s="5" t="s">
        <v>181</v>
      </c>
      <c r="G27" s="5" t="s">
        <v>182</v>
      </c>
      <c r="H27" s="5" t="s">
        <v>183</v>
      </c>
      <c r="I27" s="5" t="s">
        <v>56</v>
      </c>
      <c r="J27" s="5" t="s">
        <v>24</v>
      </c>
      <c r="K27" s="11">
        <f>VLOOKUP(G27,[1]Hoja1!$C$1:$G$637,2,FALSE)</f>
        <v>958876694</v>
      </c>
    </row>
    <row r="28" spans="1:11" x14ac:dyDescent="0.3">
      <c r="A28" s="4" t="s">
        <v>184</v>
      </c>
      <c r="B28" s="5" t="s">
        <v>185</v>
      </c>
      <c r="C28" s="6" t="s">
        <v>186</v>
      </c>
      <c r="D28" s="6" t="s">
        <v>187</v>
      </c>
      <c r="E28" s="6" t="s">
        <v>188</v>
      </c>
      <c r="F28" s="5" t="s">
        <v>189</v>
      </c>
      <c r="G28" s="5" t="s">
        <v>190</v>
      </c>
      <c r="H28" s="5" t="s">
        <v>191</v>
      </c>
      <c r="I28" s="5" t="s">
        <v>47</v>
      </c>
      <c r="J28" s="5" t="s">
        <v>48</v>
      </c>
      <c r="K28" s="11" t="e">
        <f>VLOOKUP(G28,[1]Hoja1!$C$1:$G$637,2,FALSE)</f>
        <v>#N/A</v>
      </c>
    </row>
    <row r="29" spans="1:11" x14ac:dyDescent="0.3">
      <c r="A29" s="4" t="s">
        <v>192</v>
      </c>
      <c r="B29" s="5" t="s">
        <v>193</v>
      </c>
      <c r="C29" s="6"/>
      <c r="D29" s="6" t="s">
        <v>194</v>
      </c>
      <c r="E29" s="6" t="s">
        <v>195</v>
      </c>
      <c r="F29" s="5" t="s">
        <v>196</v>
      </c>
      <c r="G29" s="5" t="s">
        <v>197</v>
      </c>
      <c r="H29" s="5" t="s">
        <v>56</v>
      </c>
      <c r="I29" s="5" t="s">
        <v>56</v>
      </c>
      <c r="J29" s="5" t="s">
        <v>24</v>
      </c>
      <c r="K29" s="11">
        <f>VLOOKUP(G29,[1]Hoja1!$C$1:$G$637,2,FALSE)</f>
        <v>978768439</v>
      </c>
    </row>
    <row r="30" spans="1:11" x14ac:dyDescent="0.3">
      <c r="A30" s="4" t="s">
        <v>198</v>
      </c>
      <c r="B30" s="5" t="s">
        <v>199</v>
      </c>
      <c r="C30" s="6"/>
      <c r="D30" s="6" t="s">
        <v>194</v>
      </c>
      <c r="E30" s="6" t="s">
        <v>200</v>
      </c>
      <c r="F30" s="5" t="s">
        <v>201</v>
      </c>
      <c r="G30" s="5" t="s">
        <v>202</v>
      </c>
      <c r="H30" s="5" t="s">
        <v>56</v>
      </c>
      <c r="I30" s="5" t="s">
        <v>56</v>
      </c>
      <c r="J30" s="5" t="s">
        <v>24</v>
      </c>
      <c r="K30" s="11">
        <f>VLOOKUP(G30,[1]Hoja1!$C$1:$G$637,2,FALSE)</f>
        <v>969560270</v>
      </c>
    </row>
    <row r="31" spans="1:11" x14ac:dyDescent="0.3">
      <c r="A31" s="4" t="s">
        <v>203</v>
      </c>
      <c r="B31" s="5" t="s">
        <v>204</v>
      </c>
      <c r="C31" s="6"/>
      <c r="D31" s="6" t="s">
        <v>194</v>
      </c>
      <c r="E31" s="6" t="s">
        <v>205</v>
      </c>
      <c r="F31" s="5">
        <v>10715097554</v>
      </c>
      <c r="G31" s="5" t="s">
        <v>202</v>
      </c>
      <c r="H31" s="5" t="s">
        <v>56</v>
      </c>
      <c r="I31" s="5" t="s">
        <v>56</v>
      </c>
      <c r="J31" s="5" t="s">
        <v>24</v>
      </c>
      <c r="K31" s="11">
        <f>VLOOKUP(G31,[1]Hoja1!$C$1:$G$637,2,FALSE)</f>
        <v>969560270</v>
      </c>
    </row>
    <row r="32" spans="1:11" x14ac:dyDescent="0.3">
      <c r="A32" s="4" t="s">
        <v>206</v>
      </c>
      <c r="B32" s="5" t="s">
        <v>207</v>
      </c>
      <c r="C32" s="6"/>
      <c r="D32" s="6" t="s">
        <v>194</v>
      </c>
      <c r="E32" s="6" t="s">
        <v>208</v>
      </c>
      <c r="F32" s="5" t="s">
        <v>209</v>
      </c>
      <c r="G32" s="5" t="s">
        <v>210</v>
      </c>
      <c r="H32" s="5" t="s">
        <v>56</v>
      </c>
      <c r="I32" s="5" t="s">
        <v>56</v>
      </c>
      <c r="J32" s="5" t="s">
        <v>24</v>
      </c>
      <c r="K32" s="11" t="str">
        <f>VLOOKUP(G32,[1]Hoja1!$C$1:$G$637,2,FALSE)</f>
        <v>976147333</v>
      </c>
    </row>
    <row r="33" spans="1:11" x14ac:dyDescent="0.3">
      <c r="A33" s="4" t="s">
        <v>211</v>
      </c>
      <c r="B33" s="5" t="s">
        <v>212</v>
      </c>
      <c r="C33" s="6"/>
      <c r="D33" s="6" t="s">
        <v>213</v>
      </c>
      <c r="E33" s="6" t="s">
        <v>214</v>
      </c>
      <c r="F33" s="5" t="s">
        <v>215</v>
      </c>
      <c r="G33" s="5" t="s">
        <v>216</v>
      </c>
      <c r="H33" s="5" t="s">
        <v>47</v>
      </c>
      <c r="I33" s="5" t="s">
        <v>47</v>
      </c>
      <c r="J33" s="5" t="s">
        <v>48</v>
      </c>
      <c r="K33" s="11">
        <f>VLOOKUP(G33,[1]Hoja1!$C$1:$G$637,2,FALSE)</f>
        <v>984920214</v>
      </c>
    </row>
    <row r="34" spans="1:11" x14ac:dyDescent="0.3">
      <c r="A34" s="4" t="s">
        <v>217</v>
      </c>
      <c r="B34" s="5" t="s">
        <v>218</v>
      </c>
      <c r="C34" s="6"/>
      <c r="D34" s="6" t="s">
        <v>219</v>
      </c>
      <c r="E34" s="6" t="s">
        <v>220</v>
      </c>
      <c r="F34" s="5" t="s">
        <v>221</v>
      </c>
      <c r="G34" s="5" t="s">
        <v>222</v>
      </c>
      <c r="H34" s="5" t="s">
        <v>23</v>
      </c>
      <c r="I34" s="5" t="s">
        <v>23</v>
      </c>
      <c r="J34" s="5" t="s">
        <v>24</v>
      </c>
      <c r="K34" s="11">
        <f>VLOOKUP(G34,[1]Hoja1!$C$1:$G$637,2,FALSE)</f>
        <v>940139188</v>
      </c>
    </row>
    <row r="35" spans="1:11" x14ac:dyDescent="0.3">
      <c r="A35" s="4" t="s">
        <v>223</v>
      </c>
      <c r="B35" s="5" t="s">
        <v>224</v>
      </c>
      <c r="C35" s="6"/>
      <c r="D35" s="6">
        <v>140120</v>
      </c>
      <c r="E35" s="6">
        <v>30052022</v>
      </c>
      <c r="F35" s="5">
        <v>10166852183</v>
      </c>
      <c r="G35" s="5" t="s">
        <v>225</v>
      </c>
      <c r="H35" s="5" t="s">
        <v>226</v>
      </c>
      <c r="I35" s="5" t="s">
        <v>47</v>
      </c>
      <c r="J35" s="5" t="s">
        <v>48</v>
      </c>
      <c r="K35" s="11">
        <f>VLOOKUP(G35,[1]Hoja1!$C$1:$G$637,2,FALSE)</f>
        <v>978834302</v>
      </c>
    </row>
    <row r="36" spans="1:11" x14ac:dyDescent="0.3">
      <c r="A36" s="4" t="s">
        <v>227</v>
      </c>
      <c r="B36" s="5" t="s">
        <v>228</v>
      </c>
      <c r="C36" s="6" t="s">
        <v>229</v>
      </c>
      <c r="D36" s="6" t="s">
        <v>230</v>
      </c>
      <c r="E36" s="6" t="s">
        <v>231</v>
      </c>
      <c r="F36" s="5" t="s">
        <v>232</v>
      </c>
      <c r="G36" s="5" t="s">
        <v>233</v>
      </c>
      <c r="H36" s="5" t="s">
        <v>234</v>
      </c>
      <c r="I36" s="5" t="s">
        <v>234</v>
      </c>
      <c r="J36" s="5" t="s">
        <v>234</v>
      </c>
      <c r="K36" s="11">
        <f>VLOOKUP(G36,[1]Hoja1!$C$1:$G$637,2,FALSE)</f>
        <v>959054546</v>
      </c>
    </row>
    <row r="37" spans="1:11" x14ac:dyDescent="0.3">
      <c r="A37" s="4" t="s">
        <v>235</v>
      </c>
      <c r="B37" s="5" t="s">
        <v>236</v>
      </c>
      <c r="C37" s="6" t="s">
        <v>237</v>
      </c>
      <c r="D37" s="6" t="s">
        <v>230</v>
      </c>
      <c r="E37" s="6" t="s">
        <v>238</v>
      </c>
      <c r="F37" s="5" t="s">
        <v>232</v>
      </c>
      <c r="G37" s="5" t="s">
        <v>233</v>
      </c>
      <c r="H37" s="5" t="s">
        <v>234</v>
      </c>
      <c r="I37" s="5" t="s">
        <v>234</v>
      </c>
      <c r="J37" s="5" t="s">
        <v>234</v>
      </c>
      <c r="K37" s="11">
        <f>VLOOKUP(G37,[1]Hoja1!$C$1:$G$637,2,FALSE)</f>
        <v>959054546</v>
      </c>
    </row>
    <row r="38" spans="1:11" x14ac:dyDescent="0.3">
      <c r="A38" s="4" t="s">
        <v>239</v>
      </c>
      <c r="B38" s="5" t="s">
        <v>240</v>
      </c>
      <c r="C38" s="6"/>
      <c r="D38" s="6">
        <v>140102</v>
      </c>
      <c r="E38" s="6" t="s">
        <v>241</v>
      </c>
      <c r="F38" s="5" t="s">
        <v>242</v>
      </c>
      <c r="G38" s="5" t="s">
        <v>243</v>
      </c>
      <c r="H38" s="5" t="s">
        <v>244</v>
      </c>
      <c r="I38" s="5" t="s">
        <v>47</v>
      </c>
      <c r="J38" s="5" t="s">
        <v>48</v>
      </c>
      <c r="K38" s="11" t="str">
        <f>VLOOKUP(G38,[1]Hoja1!$C$1:$G$637,2,FALSE)</f>
        <v>957557933</v>
      </c>
    </row>
    <row r="39" spans="1:11" x14ac:dyDescent="0.3">
      <c r="A39" s="4" t="s">
        <v>245</v>
      </c>
      <c r="B39" s="5" t="s">
        <v>246</v>
      </c>
      <c r="C39" s="6"/>
      <c r="D39" s="6" t="s">
        <v>219</v>
      </c>
      <c r="E39" s="6" t="s">
        <v>43</v>
      </c>
      <c r="F39" s="5">
        <v>10420933628</v>
      </c>
      <c r="G39" s="5" t="s">
        <v>247</v>
      </c>
      <c r="H39" s="5" t="s">
        <v>23</v>
      </c>
      <c r="I39" s="5" t="s">
        <v>23</v>
      </c>
      <c r="J39" s="5" t="s">
        <v>24</v>
      </c>
      <c r="K39" s="11">
        <f>VLOOKUP(G39,[1]Hoja1!$C$1:$G$637,2,FALSE)</f>
        <v>978045345</v>
      </c>
    </row>
    <row r="40" spans="1:11" x14ac:dyDescent="0.3">
      <c r="A40" s="4" t="s">
        <v>248</v>
      </c>
      <c r="B40" s="5" t="s">
        <v>249</v>
      </c>
      <c r="C40" s="6"/>
      <c r="D40" s="6" t="s">
        <v>51</v>
      </c>
      <c r="E40" s="6">
        <v>26042023</v>
      </c>
      <c r="F40" s="5">
        <v>10427059648</v>
      </c>
      <c r="G40" s="5" t="s">
        <v>250</v>
      </c>
      <c r="H40" s="5" t="s">
        <v>55</v>
      </c>
      <c r="I40" s="5" t="s">
        <v>56</v>
      </c>
      <c r="J40" s="5" t="s">
        <v>24</v>
      </c>
      <c r="K40" s="11">
        <f>VLOOKUP(G40,[1]Hoja1!$C$1:$G$637,2,FALSE)</f>
        <v>953373533</v>
      </c>
    </row>
    <row r="41" spans="1:11" x14ac:dyDescent="0.3">
      <c r="A41" s="4" t="s">
        <v>251</v>
      </c>
      <c r="B41" s="5" t="s">
        <v>252</v>
      </c>
      <c r="C41" s="6"/>
      <c r="D41" s="6" t="s">
        <v>187</v>
      </c>
      <c r="E41" s="6" t="s">
        <v>253</v>
      </c>
      <c r="F41" s="5" t="s">
        <v>254</v>
      </c>
      <c r="G41" s="5" t="s">
        <v>255</v>
      </c>
      <c r="H41" s="5" t="s">
        <v>23</v>
      </c>
      <c r="I41" s="5" t="s">
        <v>23</v>
      </c>
      <c r="J41" s="5" t="s">
        <v>24</v>
      </c>
      <c r="K41" s="11">
        <f>VLOOKUP(G41,[1]Hoja1!$C$1:$G$637,2,FALSE)</f>
        <v>988193098</v>
      </c>
    </row>
    <row r="42" spans="1:11" x14ac:dyDescent="0.3">
      <c r="A42" s="4" t="s">
        <v>256</v>
      </c>
      <c r="B42" s="5" t="s">
        <v>257</v>
      </c>
      <c r="C42" s="6"/>
      <c r="D42" s="6" t="s">
        <v>258</v>
      </c>
      <c r="E42" s="6" t="s">
        <v>259</v>
      </c>
      <c r="F42" s="5" t="s">
        <v>260</v>
      </c>
      <c r="G42" s="5" t="s">
        <v>261</v>
      </c>
      <c r="H42" s="5" t="s">
        <v>262</v>
      </c>
      <c r="I42" s="5" t="s">
        <v>23</v>
      </c>
      <c r="J42" s="5" t="s">
        <v>24</v>
      </c>
      <c r="K42" s="11">
        <f>VLOOKUP(G42,[1]Hoja1!$C$1:$G$637,2,FALSE)</f>
        <v>955819036</v>
      </c>
    </row>
    <row r="43" spans="1:11" x14ac:dyDescent="0.3">
      <c r="A43" s="4" t="s">
        <v>263</v>
      </c>
      <c r="B43" s="5" t="s">
        <v>264</v>
      </c>
      <c r="C43" s="6"/>
      <c r="D43" s="6" t="s">
        <v>265</v>
      </c>
      <c r="E43" s="6" t="s">
        <v>266</v>
      </c>
      <c r="F43" s="5">
        <v>10181881840</v>
      </c>
      <c r="G43" s="5" t="s">
        <v>267</v>
      </c>
      <c r="H43" s="5" t="s">
        <v>268</v>
      </c>
      <c r="I43" s="5" t="s">
        <v>23</v>
      </c>
      <c r="J43" s="5" t="s">
        <v>24</v>
      </c>
      <c r="K43" s="11">
        <f>VLOOKUP(G43,[1]Hoja1!$C$1:$G$637,2,FALSE)</f>
        <v>925739599</v>
      </c>
    </row>
    <row r="44" spans="1:11" x14ac:dyDescent="0.3">
      <c r="A44" s="4" t="s">
        <v>269</v>
      </c>
      <c r="B44" s="5" t="s">
        <v>270</v>
      </c>
      <c r="C44" s="6"/>
      <c r="D44" s="6" t="s">
        <v>271</v>
      </c>
      <c r="E44" s="6" t="s">
        <v>272</v>
      </c>
      <c r="F44" s="5" t="s">
        <v>273</v>
      </c>
      <c r="G44" s="5" t="s">
        <v>274</v>
      </c>
      <c r="H44" s="5" t="s">
        <v>48</v>
      </c>
      <c r="I44" s="5" t="s">
        <v>48</v>
      </c>
      <c r="J44" s="5" t="s">
        <v>48</v>
      </c>
      <c r="K44" s="11">
        <f>VLOOKUP(G44,[1]Hoja1!$C$1:$G$637,2,FALSE)</f>
        <v>978001410</v>
      </c>
    </row>
    <row r="45" spans="1:11" x14ac:dyDescent="0.3">
      <c r="A45" s="4" t="s">
        <v>275</v>
      </c>
      <c r="B45" s="5" t="s">
        <v>276</v>
      </c>
      <c r="C45" s="6"/>
      <c r="D45" s="6" t="s">
        <v>219</v>
      </c>
      <c r="E45" s="6" t="s">
        <v>277</v>
      </c>
      <c r="F45" s="5" t="s">
        <v>278</v>
      </c>
      <c r="G45" s="5" t="s">
        <v>279</v>
      </c>
      <c r="H45" s="5" t="s">
        <v>23</v>
      </c>
      <c r="I45" s="5" t="s">
        <v>23</v>
      </c>
      <c r="J45" s="5" t="s">
        <v>24</v>
      </c>
      <c r="K45" s="11" t="str">
        <f>VLOOKUP(G45,[1]Hoja1!$C$1:$G$637,2,FALSE)</f>
        <v>976585002</v>
      </c>
    </row>
    <row r="46" spans="1:11" x14ac:dyDescent="0.3">
      <c r="A46" s="4" t="s">
        <v>280</v>
      </c>
      <c r="B46" s="5" t="s">
        <v>281</v>
      </c>
      <c r="C46" s="6" t="s">
        <v>282</v>
      </c>
      <c r="D46" s="6" t="s">
        <v>283</v>
      </c>
      <c r="E46" s="6" t="s">
        <v>277</v>
      </c>
      <c r="F46" s="5">
        <v>20166717389</v>
      </c>
      <c r="G46" s="5" t="s">
        <v>284</v>
      </c>
      <c r="H46" s="5" t="s">
        <v>24</v>
      </c>
      <c r="I46" s="5" t="s">
        <v>24</v>
      </c>
      <c r="J46" s="5" t="s">
        <v>24</v>
      </c>
      <c r="K46" s="11">
        <f>VLOOKUP(G46,[1]Hoja1!$C$1:$G$637,2,FALSE)</f>
        <v>959243960</v>
      </c>
    </row>
    <row r="47" spans="1:11" x14ac:dyDescent="0.3">
      <c r="A47" s="4" t="s">
        <v>285</v>
      </c>
      <c r="B47" s="5" t="s">
        <v>286</v>
      </c>
      <c r="C47" s="6"/>
      <c r="D47" s="6" t="s">
        <v>132</v>
      </c>
      <c r="E47" s="6" t="s">
        <v>287</v>
      </c>
      <c r="F47" s="5" t="s">
        <v>278</v>
      </c>
      <c r="G47" s="5" t="s">
        <v>288</v>
      </c>
      <c r="H47" s="5" t="s">
        <v>31</v>
      </c>
      <c r="I47" s="5" t="s">
        <v>32</v>
      </c>
      <c r="J47" s="5" t="s">
        <v>24</v>
      </c>
      <c r="K47" s="11">
        <f>VLOOKUP(G47,[1]Hoja1!$C$1:$G$637,2,FALSE)</f>
        <v>947545404</v>
      </c>
    </row>
    <row r="48" spans="1:11" x14ac:dyDescent="0.3">
      <c r="A48" s="4" t="s">
        <v>289</v>
      </c>
      <c r="B48" s="5" t="s">
        <v>290</v>
      </c>
      <c r="C48" s="6"/>
      <c r="D48" s="6" t="s">
        <v>132</v>
      </c>
      <c r="E48" s="6" t="s">
        <v>287</v>
      </c>
      <c r="F48" s="5" t="s">
        <v>278</v>
      </c>
      <c r="G48" s="5" t="s">
        <v>288</v>
      </c>
      <c r="H48" s="5" t="s">
        <v>56</v>
      </c>
      <c r="I48" s="5" t="s">
        <v>56</v>
      </c>
      <c r="J48" s="5" t="s">
        <v>24</v>
      </c>
      <c r="K48" s="11">
        <f>VLOOKUP(G48,[1]Hoja1!$C$1:$G$637,2,FALSE)</f>
        <v>947545404</v>
      </c>
    </row>
    <row r="49" spans="1:11" x14ac:dyDescent="0.3">
      <c r="A49" s="4" t="s">
        <v>291</v>
      </c>
      <c r="B49" s="5" t="s">
        <v>292</v>
      </c>
      <c r="C49" s="6"/>
      <c r="D49" s="6" t="s">
        <v>51</v>
      </c>
      <c r="E49" s="6" t="s">
        <v>293</v>
      </c>
      <c r="F49" s="5" t="s">
        <v>294</v>
      </c>
      <c r="G49" s="5" t="s">
        <v>295</v>
      </c>
      <c r="H49" s="5" t="s">
        <v>55</v>
      </c>
      <c r="I49" s="5" t="s">
        <v>56</v>
      </c>
      <c r="J49" s="5" t="s">
        <v>24</v>
      </c>
      <c r="K49" s="11">
        <f>VLOOKUP(G49,[1]Hoja1!$C$1:$G$637,2,FALSE)</f>
        <v>944599694</v>
      </c>
    </row>
    <row r="50" spans="1:11" x14ac:dyDescent="0.3">
      <c r="A50" s="4" t="s">
        <v>296</v>
      </c>
      <c r="B50" s="5" t="s">
        <v>297</v>
      </c>
      <c r="C50" s="6"/>
      <c r="D50" s="6" t="s">
        <v>18</v>
      </c>
      <c r="E50" s="6" t="s">
        <v>298</v>
      </c>
      <c r="F50" s="5" t="s">
        <v>299</v>
      </c>
      <c r="G50" s="5" t="s">
        <v>300</v>
      </c>
      <c r="H50" s="5" t="s">
        <v>22</v>
      </c>
      <c r="I50" s="5" t="s">
        <v>23</v>
      </c>
      <c r="J50" s="5" t="s">
        <v>24</v>
      </c>
      <c r="K50" s="11">
        <f>VLOOKUP(G50,[1]Hoja1!$C$1:$G$637,2,FALSE)</f>
        <v>951951248</v>
      </c>
    </row>
    <row r="51" spans="1:11" x14ac:dyDescent="0.3">
      <c r="A51" s="4" t="s">
        <v>301</v>
      </c>
      <c r="B51" s="5" t="s">
        <v>302</v>
      </c>
      <c r="C51" s="6"/>
      <c r="D51" s="6" t="s">
        <v>303</v>
      </c>
      <c r="E51" s="6" t="s">
        <v>304</v>
      </c>
      <c r="F51" s="5" t="s">
        <v>305</v>
      </c>
      <c r="G51" s="5" t="s">
        <v>306</v>
      </c>
      <c r="H51" s="5" t="s">
        <v>85</v>
      </c>
      <c r="I51" s="5" t="s">
        <v>85</v>
      </c>
      <c r="J51" s="5" t="s">
        <v>48</v>
      </c>
      <c r="K51" s="11">
        <f>VLOOKUP(G51,[1]Hoja1!$C$1:$G$637,2,FALSE)</f>
        <v>978086185</v>
      </c>
    </row>
    <row r="52" spans="1:11" x14ac:dyDescent="0.3">
      <c r="A52" s="4" t="s">
        <v>307</v>
      </c>
      <c r="B52" s="5" t="s">
        <v>308</v>
      </c>
      <c r="C52" s="6"/>
      <c r="D52" s="6" t="s">
        <v>80</v>
      </c>
      <c r="E52" s="6" t="s">
        <v>309</v>
      </c>
      <c r="F52" s="5" t="s">
        <v>310</v>
      </c>
      <c r="G52" s="5" t="s">
        <v>311</v>
      </c>
      <c r="H52" s="5" t="s">
        <v>84</v>
      </c>
      <c r="I52" s="5" t="s">
        <v>85</v>
      </c>
      <c r="J52" s="5" t="s">
        <v>48</v>
      </c>
      <c r="K52" s="11">
        <f>VLOOKUP(G52,[1]Hoja1!$C$1:$G$637,2,FALSE)</f>
        <v>979912648</v>
      </c>
    </row>
    <row r="53" spans="1:11" x14ac:dyDescent="0.3">
      <c r="A53" s="4" t="s">
        <v>312</v>
      </c>
      <c r="B53" s="5" t="s">
        <v>313</v>
      </c>
      <c r="C53" s="6"/>
      <c r="D53" s="6" t="s">
        <v>314</v>
      </c>
      <c r="E53" s="6" t="s">
        <v>315</v>
      </c>
      <c r="F53" s="5" t="s">
        <v>316</v>
      </c>
      <c r="G53" s="5" t="s">
        <v>317</v>
      </c>
      <c r="H53" s="5" t="s">
        <v>318</v>
      </c>
      <c r="I53" s="5" t="s">
        <v>48</v>
      </c>
      <c r="J53" s="5" t="s">
        <v>48</v>
      </c>
      <c r="K53" s="11" t="str">
        <f>VLOOKUP(G53,[1]Hoja1!$C$1:$G$637,2,FALSE)</f>
        <v>950403517</v>
      </c>
    </row>
    <row r="54" spans="1:11" x14ac:dyDescent="0.3">
      <c r="A54" s="4" t="s">
        <v>319</v>
      </c>
      <c r="B54" s="5" t="s">
        <v>320</v>
      </c>
      <c r="C54" s="6"/>
      <c r="D54" s="6" t="s">
        <v>66</v>
      </c>
      <c r="E54" s="6" t="s">
        <v>321</v>
      </c>
      <c r="F54" s="5" t="s">
        <v>322</v>
      </c>
      <c r="G54" s="5" t="s">
        <v>323</v>
      </c>
      <c r="H54" s="5" t="s">
        <v>70</v>
      </c>
      <c r="I54" s="5" t="s">
        <v>48</v>
      </c>
      <c r="J54" s="5" t="s">
        <v>48</v>
      </c>
      <c r="K54" s="11" t="str">
        <f>VLOOKUP(G54,[1]Hoja1!$C$1:$G$637,2,FALSE)</f>
        <v>948282378</v>
      </c>
    </row>
    <row r="55" spans="1:11" x14ac:dyDescent="0.3">
      <c r="A55" s="4" t="s">
        <v>324</v>
      </c>
      <c r="B55" s="5" t="s">
        <v>325</v>
      </c>
      <c r="C55" s="6"/>
      <c r="D55" s="6" t="s">
        <v>326</v>
      </c>
      <c r="E55" s="6" t="s">
        <v>327</v>
      </c>
      <c r="F55" s="5" t="s">
        <v>328</v>
      </c>
      <c r="G55" s="5" t="s">
        <v>329</v>
      </c>
      <c r="H55" s="5" t="s">
        <v>330</v>
      </c>
      <c r="I55" s="5" t="s">
        <v>142</v>
      </c>
      <c r="J55" s="5" t="s">
        <v>24</v>
      </c>
      <c r="K55" s="11">
        <f>VLOOKUP(G55,[1]Hoja1!$C$1:$G$637,2,FALSE)</f>
        <v>950434370</v>
      </c>
    </row>
    <row r="56" spans="1:11" x14ac:dyDescent="0.3">
      <c r="A56" s="4" t="s">
        <v>331</v>
      </c>
      <c r="B56" s="5" t="s">
        <v>332</v>
      </c>
      <c r="C56" s="6"/>
      <c r="D56" s="6" t="s">
        <v>27</v>
      </c>
      <c r="E56" s="6" t="s">
        <v>333</v>
      </c>
      <c r="F56" s="5" t="s">
        <v>334</v>
      </c>
      <c r="G56" s="5" t="s">
        <v>335</v>
      </c>
      <c r="H56" s="5" t="s">
        <v>31</v>
      </c>
      <c r="I56" s="5" t="s">
        <v>32</v>
      </c>
      <c r="J56" s="5" t="s">
        <v>24</v>
      </c>
      <c r="K56" s="11">
        <f>VLOOKUP(G56,[1]Hoja1!$C$1:$G$637,2,FALSE)</f>
        <v>961872161</v>
      </c>
    </row>
    <row r="57" spans="1:11" x14ac:dyDescent="0.3">
      <c r="A57" s="4" t="s">
        <v>336</v>
      </c>
      <c r="B57" s="5" t="s">
        <v>337</v>
      </c>
      <c r="C57" s="6"/>
      <c r="D57" s="6" t="s">
        <v>66</v>
      </c>
      <c r="E57" s="6" t="s">
        <v>338</v>
      </c>
      <c r="F57" s="5" t="s">
        <v>339</v>
      </c>
      <c r="G57" s="5" t="s">
        <v>340</v>
      </c>
      <c r="H57" s="5" t="s">
        <v>70</v>
      </c>
      <c r="I57" s="5" t="s">
        <v>48</v>
      </c>
      <c r="J57" s="5" t="s">
        <v>48</v>
      </c>
      <c r="K57" s="11">
        <f>VLOOKUP(G57,[1]Hoja1!$C$1:$G$637,2,FALSE)</f>
        <v>918375041</v>
      </c>
    </row>
    <row r="58" spans="1:11" x14ac:dyDescent="0.3">
      <c r="A58" s="4" t="s">
        <v>341</v>
      </c>
      <c r="B58" s="5" t="s">
        <v>342</v>
      </c>
      <c r="C58" s="6" t="s">
        <v>343</v>
      </c>
      <c r="D58" s="6" t="s">
        <v>213</v>
      </c>
      <c r="E58" s="6">
        <v>20122018</v>
      </c>
      <c r="F58" s="5" t="s">
        <v>344</v>
      </c>
      <c r="G58" s="5" t="s">
        <v>345</v>
      </c>
      <c r="H58" s="5" t="s">
        <v>47</v>
      </c>
      <c r="I58" s="5" t="s">
        <v>47</v>
      </c>
      <c r="J58" s="5" t="s">
        <v>48</v>
      </c>
      <c r="K58" s="11">
        <f>VLOOKUP(G58,[1]Hoja1!$C$1:$G$637,2,FALSE)</f>
        <v>992734969</v>
      </c>
    </row>
    <row r="59" spans="1:11" x14ac:dyDescent="0.3">
      <c r="A59" s="4" t="s">
        <v>346</v>
      </c>
      <c r="B59" s="5" t="s">
        <v>347</v>
      </c>
      <c r="C59" s="6"/>
      <c r="D59" s="6" t="s">
        <v>194</v>
      </c>
      <c r="E59" s="6" t="s">
        <v>348</v>
      </c>
      <c r="F59" s="5" t="s">
        <v>344</v>
      </c>
      <c r="G59" s="5" t="s">
        <v>345</v>
      </c>
      <c r="H59" s="5" t="s">
        <v>56</v>
      </c>
      <c r="I59" s="5" t="s">
        <v>56</v>
      </c>
      <c r="J59" s="5" t="s">
        <v>24</v>
      </c>
      <c r="K59" s="11">
        <f>VLOOKUP(G59,[1]Hoja1!$C$1:$G$637,2,FALSE)</f>
        <v>992734969</v>
      </c>
    </row>
    <row r="60" spans="1:11" x14ac:dyDescent="0.3">
      <c r="A60" s="4" t="s">
        <v>349</v>
      </c>
      <c r="B60" s="5" t="s">
        <v>350</v>
      </c>
      <c r="C60" s="6" t="s">
        <v>351</v>
      </c>
      <c r="D60" s="6" t="s">
        <v>213</v>
      </c>
      <c r="E60" s="6" t="s">
        <v>352</v>
      </c>
      <c r="F60" s="5" t="s">
        <v>344</v>
      </c>
      <c r="G60" s="5" t="s">
        <v>353</v>
      </c>
      <c r="H60" s="5" t="s">
        <v>47</v>
      </c>
      <c r="I60" s="5" t="s">
        <v>47</v>
      </c>
      <c r="J60" s="5" t="s">
        <v>48</v>
      </c>
      <c r="K60" s="11">
        <f>VLOOKUP(G60,[1]Hoja1!$C$1:$G$637,2,FALSE)</f>
        <v>968103632</v>
      </c>
    </row>
    <row r="61" spans="1:11" x14ac:dyDescent="0.3">
      <c r="A61" s="4" t="s">
        <v>354</v>
      </c>
      <c r="B61" s="5" t="s">
        <v>355</v>
      </c>
      <c r="C61" s="6"/>
      <c r="D61" s="6" t="s">
        <v>219</v>
      </c>
      <c r="E61" s="6" t="s">
        <v>356</v>
      </c>
      <c r="F61" s="5" t="s">
        <v>357</v>
      </c>
      <c r="G61" s="5" t="s">
        <v>358</v>
      </c>
      <c r="H61" s="5" t="s">
        <v>23</v>
      </c>
      <c r="I61" s="5" t="s">
        <v>23</v>
      </c>
      <c r="J61" s="5" t="s">
        <v>24</v>
      </c>
      <c r="K61" s="11">
        <f>VLOOKUP(G61,[1]Hoja1!$C$1:$G$637,2,FALSE)</f>
        <v>948475290</v>
      </c>
    </row>
    <row r="62" spans="1:11" x14ac:dyDescent="0.3">
      <c r="A62" s="4" t="s">
        <v>359</v>
      </c>
      <c r="B62" s="5" t="s">
        <v>360</v>
      </c>
      <c r="C62" s="6"/>
      <c r="D62" s="6" t="s">
        <v>194</v>
      </c>
      <c r="E62" s="6" t="s">
        <v>361</v>
      </c>
      <c r="F62" s="5" t="s">
        <v>362</v>
      </c>
      <c r="G62" s="5" t="s">
        <v>363</v>
      </c>
      <c r="H62" s="5" t="s">
        <v>56</v>
      </c>
      <c r="I62" s="5" t="s">
        <v>56</v>
      </c>
      <c r="J62" s="5" t="s">
        <v>24</v>
      </c>
      <c r="K62" s="11">
        <f>VLOOKUP(G62,[1]Hoja1!$C$1:$G$637,2,FALSE)</f>
        <v>941467437</v>
      </c>
    </row>
    <row r="63" spans="1:11" x14ac:dyDescent="0.3">
      <c r="A63" s="4" t="s">
        <v>364</v>
      </c>
      <c r="B63" s="5" t="s">
        <v>365</v>
      </c>
      <c r="C63" s="6"/>
      <c r="D63" s="6">
        <v>140308</v>
      </c>
      <c r="E63" s="6" t="s">
        <v>366</v>
      </c>
      <c r="F63" s="5" t="s">
        <v>367</v>
      </c>
      <c r="G63" s="5" t="s">
        <v>368</v>
      </c>
      <c r="H63" s="5" t="s">
        <v>70</v>
      </c>
      <c r="I63" s="5" t="s">
        <v>48</v>
      </c>
      <c r="J63" s="5" t="s">
        <v>48</v>
      </c>
      <c r="K63" s="11">
        <f>VLOOKUP(G63,[1]Hoja1!$C$1:$G$637,2,FALSE)</f>
        <v>959886708</v>
      </c>
    </row>
    <row r="64" spans="1:11" x14ac:dyDescent="0.3">
      <c r="A64" s="4" t="s">
        <v>369</v>
      </c>
      <c r="B64" s="5" t="s">
        <v>370</v>
      </c>
      <c r="C64" s="6"/>
      <c r="D64" s="6" t="s">
        <v>187</v>
      </c>
      <c r="E64" s="6" t="s">
        <v>371</v>
      </c>
      <c r="F64" s="5" t="s">
        <v>372</v>
      </c>
      <c r="G64" s="5" t="s">
        <v>373</v>
      </c>
      <c r="H64" s="5" t="s">
        <v>191</v>
      </c>
      <c r="I64" s="5" t="s">
        <v>47</v>
      </c>
      <c r="J64" s="5" t="s">
        <v>48</v>
      </c>
      <c r="K64" s="11">
        <f>VLOOKUP(G64,[1]Hoja1!$C$1:$G$637,2,FALSE)</f>
        <v>958897688</v>
      </c>
    </row>
    <row r="65" spans="1:11" x14ac:dyDescent="0.3">
      <c r="A65" s="4" t="s">
        <v>374</v>
      </c>
      <c r="B65" s="5" t="s">
        <v>375</v>
      </c>
      <c r="C65" s="6"/>
      <c r="D65" s="6" t="s">
        <v>187</v>
      </c>
      <c r="E65" s="6" t="s">
        <v>376</v>
      </c>
      <c r="F65" s="5" t="s">
        <v>377</v>
      </c>
      <c r="G65" s="5" t="s">
        <v>378</v>
      </c>
      <c r="H65" s="5" t="s">
        <v>191</v>
      </c>
      <c r="I65" s="5" t="s">
        <v>47</v>
      </c>
      <c r="J65" s="5" t="s">
        <v>48</v>
      </c>
      <c r="K65" s="11" t="str">
        <f>VLOOKUP(G65,[1]Hoja1!$C$1:$G$637,2,FALSE)</f>
        <v>969010033</v>
      </c>
    </row>
    <row r="66" spans="1:11" x14ac:dyDescent="0.3">
      <c r="A66" s="4" t="s">
        <v>379</v>
      </c>
      <c r="B66" s="5" t="s">
        <v>380</v>
      </c>
      <c r="C66" s="6"/>
      <c r="D66" s="6" t="s">
        <v>271</v>
      </c>
      <c r="E66" s="6" t="s">
        <v>381</v>
      </c>
      <c r="F66" s="5" t="s">
        <v>382</v>
      </c>
      <c r="G66" s="5" t="s">
        <v>383</v>
      </c>
      <c r="H66" s="5" t="s">
        <v>48</v>
      </c>
      <c r="I66" s="5" t="s">
        <v>48</v>
      </c>
      <c r="J66" s="5" t="s">
        <v>48</v>
      </c>
      <c r="K66" s="11" t="str">
        <f>VLOOKUP(G66,[1]Hoja1!$C$1:$G$637,2,FALSE)</f>
        <v>969464025</v>
      </c>
    </row>
    <row r="67" spans="1:11" x14ac:dyDescent="0.3">
      <c r="A67" s="4" t="s">
        <v>384</v>
      </c>
      <c r="B67" s="5" t="s">
        <v>385</v>
      </c>
      <c r="C67" s="6" t="s">
        <v>386</v>
      </c>
      <c r="D67" s="6" t="s">
        <v>145</v>
      </c>
      <c r="E67" s="6" t="s">
        <v>387</v>
      </c>
      <c r="F67" s="5" t="s">
        <v>388</v>
      </c>
      <c r="G67" s="5" t="s">
        <v>389</v>
      </c>
      <c r="H67" s="5" t="s">
        <v>142</v>
      </c>
      <c r="I67" s="5" t="s">
        <v>142</v>
      </c>
      <c r="J67" s="5" t="s">
        <v>24</v>
      </c>
      <c r="K67" s="11">
        <f>VLOOKUP(G67,[1]Hoja1!$C$1:$G$637,2,FALSE)</f>
        <v>989407270</v>
      </c>
    </row>
    <row r="68" spans="1:11" x14ac:dyDescent="0.3">
      <c r="A68" s="4" t="s">
        <v>390</v>
      </c>
      <c r="B68" s="5" t="s">
        <v>391</v>
      </c>
      <c r="C68" s="6"/>
      <c r="D68" s="6" t="s">
        <v>219</v>
      </c>
      <c r="E68" s="6" t="s">
        <v>392</v>
      </c>
      <c r="F68" s="5">
        <v>10472445486</v>
      </c>
      <c r="G68" s="5" t="s">
        <v>393</v>
      </c>
      <c r="H68" s="5" t="s">
        <v>23</v>
      </c>
      <c r="I68" s="5" t="s">
        <v>23</v>
      </c>
      <c r="J68" s="5" t="s">
        <v>24</v>
      </c>
      <c r="K68" s="11">
        <f>VLOOKUP(G68,[1]Hoja1!$C$1:$G$637,2,FALSE)</f>
        <v>940591995</v>
      </c>
    </row>
    <row r="69" spans="1:11" x14ac:dyDescent="0.3">
      <c r="A69" s="4" t="s">
        <v>394</v>
      </c>
      <c r="B69" s="5" t="s">
        <v>395</v>
      </c>
      <c r="C69" s="6"/>
      <c r="D69" s="6">
        <v>140309</v>
      </c>
      <c r="E69" s="6">
        <v>30012023</v>
      </c>
      <c r="F69" s="5" t="s">
        <v>396</v>
      </c>
      <c r="G69" s="5" t="s">
        <v>397</v>
      </c>
      <c r="H69" s="5" t="s">
        <v>398</v>
      </c>
      <c r="I69" s="5" t="s">
        <v>48</v>
      </c>
      <c r="J69" s="5" t="s">
        <v>48</v>
      </c>
      <c r="K69" s="11">
        <f>VLOOKUP(G69,[1]Hoja1!$C$1:$G$637,2,FALSE)</f>
        <v>929300941</v>
      </c>
    </row>
    <row r="70" spans="1:11" x14ac:dyDescent="0.3">
      <c r="A70" s="4" t="s">
        <v>399</v>
      </c>
      <c r="B70" s="5" t="s">
        <v>400</v>
      </c>
      <c r="C70" s="6"/>
      <c r="D70" s="6" t="s">
        <v>18</v>
      </c>
      <c r="E70" s="6" t="s">
        <v>401</v>
      </c>
      <c r="F70" s="5" t="s">
        <v>402</v>
      </c>
      <c r="G70" s="5" t="s">
        <v>403</v>
      </c>
      <c r="H70" s="5" t="s">
        <v>22</v>
      </c>
      <c r="I70" s="5" t="s">
        <v>23</v>
      </c>
      <c r="J70" s="5" t="s">
        <v>24</v>
      </c>
      <c r="K70" s="11">
        <f>VLOOKUP(G70,[1]Hoja1!$C$1:$G$637,2,FALSE)</f>
        <v>930529670</v>
      </c>
    </row>
    <row r="71" spans="1:11" x14ac:dyDescent="0.3">
      <c r="A71" s="4" t="s">
        <v>404</v>
      </c>
      <c r="B71" s="5" t="s">
        <v>405</v>
      </c>
      <c r="C71" s="6"/>
      <c r="D71" s="6" t="s">
        <v>258</v>
      </c>
      <c r="E71" s="6" t="s">
        <v>406</v>
      </c>
      <c r="F71" s="5" t="s">
        <v>407</v>
      </c>
      <c r="G71" s="5" t="s">
        <v>408</v>
      </c>
      <c r="H71" s="5" t="s">
        <v>262</v>
      </c>
      <c r="I71" s="5" t="s">
        <v>23</v>
      </c>
      <c r="J71" s="5" t="s">
        <v>24</v>
      </c>
      <c r="K71" s="11">
        <f>VLOOKUP(G71,[1]Hoja1!$C$1:$G$637,2,FALSE)</f>
        <v>980846324</v>
      </c>
    </row>
    <row r="72" spans="1:11" x14ac:dyDescent="0.3">
      <c r="A72" s="4" t="s">
        <v>409</v>
      </c>
      <c r="B72" s="5" t="s">
        <v>410</v>
      </c>
      <c r="C72" s="6"/>
      <c r="D72" s="6" t="s">
        <v>213</v>
      </c>
      <c r="E72" s="6" t="s">
        <v>411</v>
      </c>
      <c r="F72" s="5" t="s">
        <v>412</v>
      </c>
      <c r="G72" s="5" t="s">
        <v>413</v>
      </c>
      <c r="H72" s="5" t="s">
        <v>47</v>
      </c>
      <c r="I72" s="5" t="s">
        <v>47</v>
      </c>
      <c r="J72" s="5" t="s">
        <v>48</v>
      </c>
      <c r="K72" s="11">
        <f>VLOOKUP(G72,[1]Hoja1!$C$1:$G$637,2,FALSE)</f>
        <v>977298232</v>
      </c>
    </row>
    <row r="73" spans="1:11" x14ac:dyDescent="0.3">
      <c r="A73" s="4" t="s">
        <v>414</v>
      </c>
      <c r="B73" s="5" t="s">
        <v>415</v>
      </c>
      <c r="C73" s="6" t="s">
        <v>416</v>
      </c>
      <c r="D73" s="6" t="s">
        <v>187</v>
      </c>
      <c r="E73" s="6" t="s">
        <v>417</v>
      </c>
      <c r="F73" s="5" t="s">
        <v>418</v>
      </c>
      <c r="G73" s="5" t="s">
        <v>419</v>
      </c>
      <c r="H73" s="5" t="s">
        <v>191</v>
      </c>
      <c r="I73" s="5" t="s">
        <v>47</v>
      </c>
      <c r="J73" s="5" t="s">
        <v>48</v>
      </c>
      <c r="K73" s="11">
        <f>VLOOKUP(G73,[1]Hoja1!$C$1:$G$637,2,FALSE)</f>
        <v>979284720</v>
      </c>
    </row>
    <row r="74" spans="1:11" x14ac:dyDescent="0.3">
      <c r="A74" s="4" t="s">
        <v>420</v>
      </c>
      <c r="B74" s="5" t="s">
        <v>421</v>
      </c>
      <c r="C74" s="6"/>
      <c r="D74" s="6" t="s">
        <v>132</v>
      </c>
      <c r="E74" s="6" t="s">
        <v>422</v>
      </c>
      <c r="F74" s="5" t="s">
        <v>423</v>
      </c>
      <c r="G74" s="5" t="s">
        <v>424</v>
      </c>
      <c r="H74" s="5" t="s">
        <v>31</v>
      </c>
      <c r="I74" s="5" t="s">
        <v>32</v>
      </c>
      <c r="J74" s="5" t="s">
        <v>24</v>
      </c>
      <c r="K74" s="11">
        <f>VLOOKUP(G74,[1]Hoja1!$C$1:$G$637,2,FALSE)</f>
        <v>941713001</v>
      </c>
    </row>
    <row r="75" spans="1:11" x14ac:dyDescent="0.3">
      <c r="A75" s="4" t="s">
        <v>425</v>
      </c>
      <c r="B75" s="5" t="s">
        <v>426</v>
      </c>
      <c r="C75" s="6" t="s">
        <v>427</v>
      </c>
      <c r="D75" s="6" t="s">
        <v>213</v>
      </c>
      <c r="E75" s="6" t="s">
        <v>428</v>
      </c>
      <c r="F75" s="5" t="s">
        <v>90</v>
      </c>
      <c r="G75" s="5" t="s">
        <v>429</v>
      </c>
      <c r="H75" s="5" t="s">
        <v>47</v>
      </c>
      <c r="I75" s="5" t="s">
        <v>47</v>
      </c>
      <c r="J75" s="5" t="s">
        <v>48</v>
      </c>
      <c r="K75" s="11" t="str">
        <f>VLOOKUP(G75,[1]Hoja1!$C$1:$G$637,2,FALSE)</f>
        <v>943731189</v>
      </c>
    </row>
    <row r="76" spans="1:11" x14ac:dyDescent="0.3">
      <c r="A76" s="4" t="s">
        <v>430</v>
      </c>
      <c r="B76" s="5" t="s">
        <v>431</v>
      </c>
      <c r="C76" s="6" t="s">
        <v>432</v>
      </c>
      <c r="D76" s="6" t="s">
        <v>433</v>
      </c>
      <c r="E76" s="6" t="s">
        <v>434</v>
      </c>
      <c r="F76" s="5" t="s">
        <v>435</v>
      </c>
      <c r="G76" s="5" t="s">
        <v>436</v>
      </c>
      <c r="H76" s="5" t="s">
        <v>437</v>
      </c>
      <c r="I76" s="5" t="s">
        <v>438</v>
      </c>
      <c r="J76" s="5" t="s">
        <v>24</v>
      </c>
      <c r="K76" s="11">
        <f>VLOOKUP(G76,[1]Hoja1!$C$1:$G$637,2,FALSE)</f>
        <v>965155204</v>
      </c>
    </row>
    <row r="77" spans="1:11" x14ac:dyDescent="0.3">
      <c r="A77" s="4" t="s">
        <v>439</v>
      </c>
      <c r="B77" s="5" t="s">
        <v>440</v>
      </c>
      <c r="C77" s="6"/>
      <c r="D77" s="6" t="s">
        <v>265</v>
      </c>
      <c r="E77" s="6" t="s">
        <v>441</v>
      </c>
      <c r="F77" s="5" t="s">
        <v>442</v>
      </c>
      <c r="G77" s="5" t="s">
        <v>443</v>
      </c>
      <c r="H77" s="5" t="s">
        <v>268</v>
      </c>
      <c r="I77" s="5" t="s">
        <v>23</v>
      </c>
      <c r="J77" s="5" t="s">
        <v>24</v>
      </c>
      <c r="K77" s="11">
        <f>VLOOKUP(G77,[1]Hoja1!$C$1:$G$637,2,FALSE)</f>
        <v>977402520</v>
      </c>
    </row>
    <row r="78" spans="1:11" x14ac:dyDescent="0.3">
      <c r="A78" s="4" t="s">
        <v>444</v>
      </c>
      <c r="B78" s="5" t="s">
        <v>445</v>
      </c>
      <c r="C78" s="6"/>
      <c r="D78" s="6" t="s">
        <v>446</v>
      </c>
      <c r="E78" s="6" t="s">
        <v>447</v>
      </c>
      <c r="F78" s="5" t="s">
        <v>448</v>
      </c>
      <c r="G78" s="5" t="s">
        <v>449</v>
      </c>
      <c r="H78" s="5" t="s">
        <v>450</v>
      </c>
      <c r="I78" s="5" t="s">
        <v>47</v>
      </c>
      <c r="J78" s="5" t="s">
        <v>48</v>
      </c>
      <c r="K78" s="11">
        <f>VLOOKUP(G78,[1]Hoja1!$C$1:$G$637,2,FALSE)</f>
        <v>978810816</v>
      </c>
    </row>
    <row r="79" spans="1:11" x14ac:dyDescent="0.3">
      <c r="A79" s="4" t="s">
        <v>451</v>
      </c>
      <c r="B79" s="5" t="s">
        <v>452</v>
      </c>
      <c r="C79" s="6"/>
      <c r="D79" s="6" t="s">
        <v>187</v>
      </c>
      <c r="E79" s="6" t="s">
        <v>453</v>
      </c>
      <c r="F79" s="5" t="s">
        <v>454</v>
      </c>
      <c r="G79" s="5" t="s">
        <v>455</v>
      </c>
      <c r="H79" s="5" t="s">
        <v>191</v>
      </c>
      <c r="I79" s="5" t="s">
        <v>47</v>
      </c>
      <c r="J79" s="5" t="s">
        <v>48</v>
      </c>
      <c r="K79" s="11">
        <f>VLOOKUP(G79,[1]Hoja1!$C$1:$G$637,2,FALSE)</f>
        <v>970104444</v>
      </c>
    </row>
    <row r="80" spans="1:11" x14ac:dyDescent="0.3">
      <c r="A80" s="4" t="s">
        <v>456</v>
      </c>
      <c r="B80" s="5" t="s">
        <v>457</v>
      </c>
      <c r="C80" s="6"/>
      <c r="D80" s="6" t="s">
        <v>219</v>
      </c>
      <c r="E80" s="6" t="s">
        <v>458</v>
      </c>
      <c r="F80" s="5">
        <v>10468943161</v>
      </c>
      <c r="G80" s="5" t="s">
        <v>459</v>
      </c>
      <c r="H80" s="5" t="s">
        <v>23</v>
      </c>
      <c r="I80" s="5" t="s">
        <v>23</v>
      </c>
      <c r="J80" s="5" t="s">
        <v>24</v>
      </c>
      <c r="K80" s="11">
        <f>VLOOKUP(G80,[1]Hoja1!$C$1:$G$637,2,FALSE)</f>
        <v>992515744</v>
      </c>
    </row>
    <row r="81" spans="1:11" x14ac:dyDescent="0.3">
      <c r="A81" s="4" t="s">
        <v>460</v>
      </c>
      <c r="B81" s="5" t="s">
        <v>461</v>
      </c>
      <c r="C81" s="6"/>
      <c r="D81" s="6">
        <v>140310</v>
      </c>
      <c r="E81" s="6" t="s">
        <v>462</v>
      </c>
      <c r="F81" s="5">
        <v>10477526905</v>
      </c>
      <c r="G81" s="5" t="s">
        <v>463</v>
      </c>
      <c r="H81" s="5" t="s">
        <v>125</v>
      </c>
      <c r="I81" s="5" t="s">
        <v>48</v>
      </c>
      <c r="J81" s="5" t="s">
        <v>48</v>
      </c>
      <c r="K81" s="11">
        <f>VLOOKUP(G81,[1]Hoja1!$C$1:$G$637,2,FALSE)</f>
        <v>949199951</v>
      </c>
    </row>
    <row r="82" spans="1:11" x14ac:dyDescent="0.3">
      <c r="A82" s="4" t="s">
        <v>464</v>
      </c>
      <c r="B82" s="5" t="s">
        <v>465</v>
      </c>
      <c r="C82" s="6"/>
      <c r="D82" s="6" t="s">
        <v>433</v>
      </c>
      <c r="E82" s="6" t="s">
        <v>466</v>
      </c>
      <c r="F82" s="5" t="s">
        <v>467</v>
      </c>
      <c r="G82" s="5" t="s">
        <v>468</v>
      </c>
      <c r="H82" s="5" t="s">
        <v>437</v>
      </c>
      <c r="I82" s="5" t="s">
        <v>438</v>
      </c>
      <c r="J82" s="5" t="s">
        <v>24</v>
      </c>
      <c r="K82" s="11">
        <f>VLOOKUP(G82,[1]Hoja1!$C$1:$G$637,2,FALSE)</f>
        <v>920466594</v>
      </c>
    </row>
    <row r="83" spans="1:11" x14ac:dyDescent="0.3">
      <c r="A83" s="4" t="s">
        <v>469</v>
      </c>
      <c r="B83" s="5" t="s">
        <v>470</v>
      </c>
      <c r="C83" s="6" t="s">
        <v>471</v>
      </c>
      <c r="D83" s="6" t="s">
        <v>472</v>
      </c>
      <c r="E83" s="6" t="s">
        <v>473</v>
      </c>
      <c r="F83" s="5">
        <v>10451196176</v>
      </c>
      <c r="G83" s="5" t="s">
        <v>468</v>
      </c>
      <c r="H83" s="5" t="s">
        <v>474</v>
      </c>
      <c r="I83" s="5" t="s">
        <v>438</v>
      </c>
      <c r="J83" s="5" t="s">
        <v>24</v>
      </c>
      <c r="K83" s="11">
        <f>VLOOKUP(G83,[1]Hoja1!$C$1:$G$637,2,FALSE)</f>
        <v>920466594</v>
      </c>
    </row>
    <row r="84" spans="1:11" x14ac:dyDescent="0.3">
      <c r="A84" s="4" t="s">
        <v>475</v>
      </c>
      <c r="B84" s="5" t="s">
        <v>476</v>
      </c>
      <c r="C84" s="6"/>
      <c r="D84" s="6" t="s">
        <v>102</v>
      </c>
      <c r="E84" s="6" t="s">
        <v>477</v>
      </c>
      <c r="F84" s="5" t="s">
        <v>478</v>
      </c>
      <c r="G84" s="5" t="s">
        <v>479</v>
      </c>
      <c r="H84" s="5" t="s">
        <v>106</v>
      </c>
      <c r="I84" s="5" t="s">
        <v>48</v>
      </c>
      <c r="J84" s="5" t="s">
        <v>48</v>
      </c>
      <c r="K84" s="11">
        <f>VLOOKUP(G84,[1]Hoja1!$C$1:$G$637,2,FALSE)</f>
        <v>955860013</v>
      </c>
    </row>
    <row r="85" spans="1:11" x14ac:dyDescent="0.3">
      <c r="A85" s="4" t="s">
        <v>480</v>
      </c>
      <c r="B85" s="5" t="s">
        <v>481</v>
      </c>
      <c r="C85" s="6"/>
      <c r="D85" s="6" t="s">
        <v>482</v>
      </c>
      <c r="E85" s="6">
        <v>26042023</v>
      </c>
      <c r="F85" s="5">
        <v>10401423961</v>
      </c>
      <c r="G85" s="5" t="s">
        <v>483</v>
      </c>
      <c r="H85" s="5" t="s">
        <v>484</v>
      </c>
      <c r="I85" s="5" t="s">
        <v>56</v>
      </c>
      <c r="J85" s="5" t="s">
        <v>24</v>
      </c>
      <c r="K85" s="11">
        <f>VLOOKUP(G85,[1]Hoja1!$C$1:$G$637,2,FALSE)</f>
        <v>958086845</v>
      </c>
    </row>
    <row r="86" spans="1:11" x14ac:dyDescent="0.3">
      <c r="A86" s="4" t="s">
        <v>485</v>
      </c>
      <c r="B86" s="5" t="s">
        <v>486</v>
      </c>
      <c r="C86" s="6"/>
      <c r="D86" s="6" t="s">
        <v>487</v>
      </c>
      <c r="E86" s="6" t="s">
        <v>488</v>
      </c>
      <c r="F86" s="5" t="s">
        <v>489</v>
      </c>
      <c r="G86" s="5" t="s">
        <v>490</v>
      </c>
      <c r="H86" s="5" t="s">
        <v>491</v>
      </c>
      <c r="I86" s="5" t="s">
        <v>23</v>
      </c>
      <c r="J86" s="5" t="s">
        <v>24</v>
      </c>
      <c r="K86" s="11">
        <f>VLOOKUP(G86,[1]Hoja1!$C$1:$G$637,2,FALSE)</f>
        <v>926432943</v>
      </c>
    </row>
    <row r="87" spans="1:11" x14ac:dyDescent="0.3">
      <c r="A87" s="4" t="s">
        <v>492</v>
      </c>
      <c r="B87" s="5" t="s">
        <v>493</v>
      </c>
      <c r="C87" s="6"/>
      <c r="D87" s="6" t="s">
        <v>487</v>
      </c>
      <c r="E87" s="6" t="s">
        <v>494</v>
      </c>
      <c r="F87" s="5" t="s">
        <v>495</v>
      </c>
      <c r="G87" s="5" t="s">
        <v>496</v>
      </c>
      <c r="H87" s="5" t="s">
        <v>491</v>
      </c>
      <c r="I87" s="5" t="s">
        <v>23</v>
      </c>
      <c r="J87" s="5" t="s">
        <v>24</v>
      </c>
      <c r="K87" s="11">
        <f>VLOOKUP(G87,[1]Hoja1!$C$1:$G$637,2,FALSE)</f>
        <v>979847968</v>
      </c>
    </row>
    <row r="88" spans="1:11" x14ac:dyDescent="0.3">
      <c r="A88" s="4" t="s">
        <v>497</v>
      </c>
      <c r="B88" s="5" t="s">
        <v>498</v>
      </c>
      <c r="C88" s="6"/>
      <c r="D88" s="6" t="s">
        <v>482</v>
      </c>
      <c r="E88" s="6" t="s">
        <v>499</v>
      </c>
      <c r="F88" s="5" t="s">
        <v>500</v>
      </c>
      <c r="G88" s="5" t="s">
        <v>501</v>
      </c>
      <c r="H88" s="5" t="s">
        <v>484</v>
      </c>
      <c r="I88" s="5" t="s">
        <v>56</v>
      </c>
      <c r="J88" s="5" t="s">
        <v>24</v>
      </c>
      <c r="K88" s="11">
        <f>VLOOKUP(G88,[1]Hoja1!$C$1:$G$637,2,FALSE)</f>
        <v>957562498</v>
      </c>
    </row>
    <row r="89" spans="1:11" x14ac:dyDescent="0.3">
      <c r="A89" s="4" t="s">
        <v>502</v>
      </c>
      <c r="B89" s="5" t="s">
        <v>503</v>
      </c>
      <c r="C89" s="6" t="s">
        <v>504</v>
      </c>
      <c r="D89" s="6" t="s">
        <v>187</v>
      </c>
      <c r="E89" s="6" t="s">
        <v>505</v>
      </c>
      <c r="F89" s="5" t="s">
        <v>506</v>
      </c>
      <c r="G89" s="5" t="s">
        <v>507</v>
      </c>
      <c r="H89" s="5" t="s">
        <v>191</v>
      </c>
      <c r="I89" s="5" t="s">
        <v>47</v>
      </c>
      <c r="J89" s="5" t="s">
        <v>48</v>
      </c>
      <c r="K89" s="11">
        <f>VLOOKUP(G89,[1]Hoja1!$C$1:$G$637,2,FALSE)</f>
        <v>976413594</v>
      </c>
    </row>
    <row r="90" spans="1:11" x14ac:dyDescent="0.3">
      <c r="A90" s="4" t="s">
        <v>508</v>
      </c>
      <c r="B90" s="5" t="s">
        <v>509</v>
      </c>
      <c r="C90" s="6"/>
      <c r="D90" s="6" t="s">
        <v>27</v>
      </c>
      <c r="E90" s="6" t="s">
        <v>510</v>
      </c>
      <c r="F90" s="5" t="s">
        <v>511</v>
      </c>
      <c r="G90" s="5" t="s">
        <v>512</v>
      </c>
      <c r="H90" s="5" t="s">
        <v>31</v>
      </c>
      <c r="I90" s="5" t="s">
        <v>32</v>
      </c>
      <c r="J90" s="5" t="s">
        <v>24</v>
      </c>
      <c r="K90" s="11">
        <f>VLOOKUP(G90,[1]Hoja1!$C$1:$G$637,2,FALSE)</f>
        <v>985684223</v>
      </c>
    </row>
    <row r="91" spans="1:11" x14ac:dyDescent="0.3">
      <c r="A91" s="4" t="s">
        <v>513</v>
      </c>
      <c r="B91" s="5" t="s">
        <v>514</v>
      </c>
      <c r="C91" s="6"/>
      <c r="D91" s="6" t="s">
        <v>515</v>
      </c>
      <c r="E91" s="6" t="s">
        <v>516</v>
      </c>
      <c r="F91" s="5" t="s">
        <v>517</v>
      </c>
      <c r="G91" s="5" t="s">
        <v>518</v>
      </c>
      <c r="H91" s="5" t="s">
        <v>519</v>
      </c>
      <c r="I91" s="5" t="s">
        <v>47</v>
      </c>
      <c r="J91" s="5" t="s">
        <v>48</v>
      </c>
      <c r="K91" s="11" t="str">
        <f>VLOOKUP(G91,[1]Hoja1!$C$1:$G$637,2,FALSE)</f>
        <v>903328842</v>
      </c>
    </row>
    <row r="92" spans="1:11" x14ac:dyDescent="0.3">
      <c r="A92" s="4" t="s">
        <v>520</v>
      </c>
      <c r="B92" s="5" t="s">
        <v>521</v>
      </c>
      <c r="C92" s="6" t="s">
        <v>522</v>
      </c>
      <c r="D92" s="6" t="s">
        <v>187</v>
      </c>
      <c r="E92" s="6" t="s">
        <v>523</v>
      </c>
      <c r="F92" s="5" t="s">
        <v>524</v>
      </c>
      <c r="G92" s="5" t="s">
        <v>525</v>
      </c>
      <c r="H92" s="5" t="s">
        <v>191</v>
      </c>
      <c r="I92" s="5" t="s">
        <v>47</v>
      </c>
      <c r="J92" s="5" t="s">
        <v>48</v>
      </c>
      <c r="K92" s="11">
        <f>VLOOKUP(G92,[1]Hoja1!$C$1:$G$637,2,FALSE)</f>
        <v>964861592</v>
      </c>
    </row>
    <row r="93" spans="1:11" x14ac:dyDescent="0.3">
      <c r="A93" s="4" t="s">
        <v>526</v>
      </c>
      <c r="B93" s="5" t="s">
        <v>527</v>
      </c>
      <c r="C93" s="6" t="s">
        <v>528</v>
      </c>
      <c r="D93" s="6" t="s">
        <v>59</v>
      </c>
      <c r="E93" s="6" t="s">
        <v>529</v>
      </c>
      <c r="F93" s="5" t="s">
        <v>530</v>
      </c>
      <c r="G93" s="5" t="s">
        <v>531</v>
      </c>
      <c r="H93" s="5" t="s">
        <v>63</v>
      </c>
      <c r="I93" s="5" t="s">
        <v>23</v>
      </c>
      <c r="J93" s="5" t="s">
        <v>24</v>
      </c>
      <c r="K93" s="11">
        <f>VLOOKUP(G93,[1]Hoja1!$C$1:$G$637,2,FALSE)</f>
        <v>942135425</v>
      </c>
    </row>
    <row r="94" spans="1:11" x14ac:dyDescent="0.3">
      <c r="A94" s="4" t="s">
        <v>532</v>
      </c>
      <c r="B94" s="5" t="s">
        <v>533</v>
      </c>
      <c r="C94" s="6" t="s">
        <v>534</v>
      </c>
      <c r="D94" s="6" t="s">
        <v>213</v>
      </c>
      <c r="E94" s="6" t="s">
        <v>535</v>
      </c>
      <c r="F94" s="5" t="s">
        <v>536</v>
      </c>
      <c r="G94" s="5" t="s">
        <v>537</v>
      </c>
      <c r="H94" s="5" t="s">
        <v>47</v>
      </c>
      <c r="I94" s="5" t="s">
        <v>47</v>
      </c>
      <c r="J94" s="5" t="s">
        <v>48</v>
      </c>
      <c r="K94" s="11">
        <f>VLOOKUP(G94,[1]Hoja1!$C$1:$G$637,2,FALSE)</f>
        <v>979095196</v>
      </c>
    </row>
    <row r="95" spans="1:11" x14ac:dyDescent="0.3">
      <c r="A95" s="4" t="s">
        <v>538</v>
      </c>
      <c r="B95" s="5" t="s">
        <v>539</v>
      </c>
      <c r="C95" s="6" t="s">
        <v>540</v>
      </c>
      <c r="D95" s="6">
        <v>140101</v>
      </c>
      <c r="E95" s="6">
        <v>22032023</v>
      </c>
      <c r="F95" s="5" t="s">
        <v>541</v>
      </c>
      <c r="G95" s="5" t="s">
        <v>542</v>
      </c>
      <c r="H95" s="5" t="s">
        <v>47</v>
      </c>
      <c r="I95" s="5" t="s">
        <v>47</v>
      </c>
      <c r="J95" s="5" t="s">
        <v>48</v>
      </c>
      <c r="K95" s="11">
        <f>VLOOKUP(G95,[1]Hoja1!$C$1:$G$637,2,FALSE)</f>
        <v>954161359</v>
      </c>
    </row>
    <row r="96" spans="1:11" x14ac:dyDescent="0.3">
      <c r="A96" s="4" t="s">
        <v>543</v>
      </c>
      <c r="B96" s="5" t="s">
        <v>544</v>
      </c>
      <c r="C96" s="6"/>
      <c r="D96" s="6" t="s">
        <v>213</v>
      </c>
      <c r="E96" s="6" t="s">
        <v>545</v>
      </c>
      <c r="F96" s="5" t="s">
        <v>541</v>
      </c>
      <c r="G96" s="5" t="s">
        <v>546</v>
      </c>
      <c r="H96" s="5" t="s">
        <v>47</v>
      </c>
      <c r="I96" s="5" t="s">
        <v>47</v>
      </c>
      <c r="J96" s="5" t="s">
        <v>48</v>
      </c>
      <c r="K96" s="11" t="str">
        <f>VLOOKUP(G96,[1]Hoja1!$C$1:$G$637,2,FALSE)</f>
        <v>913517541</v>
      </c>
    </row>
    <row r="97" spans="1:11" x14ac:dyDescent="0.3">
      <c r="A97" s="4" t="s">
        <v>547</v>
      </c>
      <c r="B97" s="5" t="s">
        <v>548</v>
      </c>
      <c r="C97" s="6" t="s">
        <v>549</v>
      </c>
      <c r="D97" s="6" t="s">
        <v>187</v>
      </c>
      <c r="E97" s="6">
        <v>12062023</v>
      </c>
      <c r="F97" s="5" t="s">
        <v>550</v>
      </c>
      <c r="G97" s="5" t="s">
        <v>551</v>
      </c>
      <c r="H97" s="5" t="s">
        <v>191</v>
      </c>
      <c r="I97" s="5" t="s">
        <v>47</v>
      </c>
      <c r="J97" s="5" t="s">
        <v>48</v>
      </c>
      <c r="K97" s="11">
        <f>VLOOKUP(G97,[1]Hoja1!$C$1:$G$637,2,FALSE)</f>
        <v>949475001</v>
      </c>
    </row>
    <row r="98" spans="1:11" x14ac:dyDescent="0.3">
      <c r="A98" s="4" t="s">
        <v>552</v>
      </c>
      <c r="B98" s="5" t="s">
        <v>553</v>
      </c>
      <c r="C98" s="6"/>
      <c r="D98" s="6" t="s">
        <v>554</v>
      </c>
      <c r="E98" s="6" t="s">
        <v>555</v>
      </c>
      <c r="F98" s="5" t="s">
        <v>556</v>
      </c>
      <c r="G98" s="5" t="s">
        <v>557</v>
      </c>
      <c r="H98" s="5" t="s">
        <v>558</v>
      </c>
      <c r="I98" s="5" t="s">
        <v>23</v>
      </c>
      <c r="J98" s="5" t="s">
        <v>24</v>
      </c>
      <c r="K98" s="11">
        <f>VLOOKUP(G98,[1]Hoja1!$C$1:$G$637,2,FALSE)</f>
        <v>954846153</v>
      </c>
    </row>
    <row r="99" spans="1:11" x14ac:dyDescent="0.3">
      <c r="A99" s="4" t="s">
        <v>559</v>
      </c>
      <c r="B99" s="5" t="s">
        <v>560</v>
      </c>
      <c r="C99" s="6" t="s">
        <v>561</v>
      </c>
      <c r="D99" s="6" t="s">
        <v>219</v>
      </c>
      <c r="E99" s="6" t="s">
        <v>562</v>
      </c>
      <c r="F99" s="5" t="s">
        <v>556</v>
      </c>
      <c r="G99" s="5" t="s">
        <v>563</v>
      </c>
      <c r="H99" s="5" t="s">
        <v>191</v>
      </c>
      <c r="I99" s="5" t="s">
        <v>47</v>
      </c>
      <c r="J99" s="5" t="s">
        <v>48</v>
      </c>
      <c r="K99" s="11">
        <f>VLOOKUP(G99,[1]Hoja1!$C$1:$G$637,2,FALSE)</f>
        <v>928589429</v>
      </c>
    </row>
    <row r="100" spans="1:11" x14ac:dyDescent="0.3">
      <c r="A100" s="4" t="s">
        <v>564</v>
      </c>
      <c r="B100" s="5" t="s">
        <v>565</v>
      </c>
      <c r="C100" s="6"/>
      <c r="D100" s="6" t="s">
        <v>213</v>
      </c>
      <c r="E100" s="6" t="s">
        <v>566</v>
      </c>
      <c r="F100" s="5" t="s">
        <v>567</v>
      </c>
      <c r="G100" s="5" t="s">
        <v>568</v>
      </c>
      <c r="H100" s="5" t="s">
        <v>47</v>
      </c>
      <c r="I100" s="5" t="s">
        <v>47</v>
      </c>
      <c r="J100" s="5" t="s">
        <v>48</v>
      </c>
      <c r="K100" s="11">
        <f>VLOOKUP(G100,[1]Hoja1!$C$1:$G$637,2,FALSE)</f>
        <v>954869264</v>
      </c>
    </row>
    <row r="101" spans="1:11" x14ac:dyDescent="0.3">
      <c r="A101" s="4" t="s">
        <v>569</v>
      </c>
      <c r="B101" s="5" t="s">
        <v>570</v>
      </c>
      <c r="C101" s="6"/>
      <c r="D101" s="6" t="s">
        <v>571</v>
      </c>
      <c r="E101" s="6" t="s">
        <v>572</v>
      </c>
      <c r="F101" s="5" t="s">
        <v>573</v>
      </c>
      <c r="G101" s="5" t="s">
        <v>574</v>
      </c>
      <c r="H101" s="5" t="s">
        <v>575</v>
      </c>
      <c r="I101" s="5" t="s">
        <v>48</v>
      </c>
      <c r="J101" s="5" t="s">
        <v>48</v>
      </c>
      <c r="K101" s="11">
        <f>VLOOKUP(G101,[1]Hoja1!$C$1:$G$637,2,FALSE)</f>
        <v>988467844</v>
      </c>
    </row>
    <row r="102" spans="1:11" x14ac:dyDescent="0.3">
      <c r="A102" s="4" t="s">
        <v>576</v>
      </c>
      <c r="B102" s="5" t="s">
        <v>577</v>
      </c>
      <c r="C102" s="6"/>
      <c r="D102" s="6" t="s">
        <v>515</v>
      </c>
      <c r="E102" s="6" t="s">
        <v>411</v>
      </c>
      <c r="F102" s="5" t="s">
        <v>578</v>
      </c>
      <c r="G102" s="5" t="s">
        <v>579</v>
      </c>
      <c r="H102" s="5" t="s">
        <v>519</v>
      </c>
      <c r="I102" s="5" t="s">
        <v>47</v>
      </c>
      <c r="J102" s="5" t="s">
        <v>48</v>
      </c>
      <c r="K102" s="11">
        <f>VLOOKUP(G102,[1]Hoja1!$C$1:$G$637,2,FALSE)</f>
        <v>972607845</v>
      </c>
    </row>
    <row r="103" spans="1:11" x14ac:dyDescent="0.3">
      <c r="A103" s="4" t="s">
        <v>580</v>
      </c>
      <c r="B103" s="5" t="s">
        <v>581</v>
      </c>
      <c r="C103" s="6"/>
      <c r="D103" s="6" t="s">
        <v>27</v>
      </c>
      <c r="E103" s="6" t="s">
        <v>315</v>
      </c>
      <c r="F103" s="5" t="s">
        <v>582</v>
      </c>
      <c r="G103" s="5" t="s">
        <v>583</v>
      </c>
      <c r="H103" s="5" t="s">
        <v>31</v>
      </c>
      <c r="I103" s="5" t="s">
        <v>32</v>
      </c>
      <c r="J103" s="5" t="s">
        <v>24</v>
      </c>
      <c r="K103" s="11">
        <f>VLOOKUP(G103,[1]Hoja1!$C$1:$G$637,2,FALSE)</f>
        <v>932403756</v>
      </c>
    </row>
    <row r="104" spans="1:11" x14ac:dyDescent="0.3">
      <c r="A104" s="4" t="s">
        <v>584</v>
      </c>
      <c r="B104" s="5" t="s">
        <v>585</v>
      </c>
      <c r="C104" s="6"/>
      <c r="D104" s="6" t="s">
        <v>586</v>
      </c>
      <c r="E104" s="6" t="s">
        <v>499</v>
      </c>
      <c r="F104" s="5">
        <v>10401048541</v>
      </c>
      <c r="G104" s="5" t="s">
        <v>587</v>
      </c>
      <c r="H104" s="5" t="s">
        <v>588</v>
      </c>
      <c r="I104" s="5" t="s">
        <v>56</v>
      </c>
      <c r="J104" s="5" t="s">
        <v>24</v>
      </c>
      <c r="K104" s="11">
        <f>VLOOKUP(G104,[1]Hoja1!$C$1:$G$637,2,FALSE)</f>
        <v>970971038</v>
      </c>
    </row>
    <row r="105" spans="1:11" x14ac:dyDescent="0.3">
      <c r="A105" s="4" t="s">
        <v>589</v>
      </c>
      <c r="B105" s="5" t="s">
        <v>590</v>
      </c>
      <c r="C105" s="6"/>
      <c r="D105" s="6" t="s">
        <v>35</v>
      </c>
      <c r="E105" s="6" t="s">
        <v>591</v>
      </c>
      <c r="F105" s="5" t="s">
        <v>592</v>
      </c>
      <c r="G105" s="5" t="s">
        <v>593</v>
      </c>
      <c r="H105" s="5" t="s">
        <v>39</v>
      </c>
      <c r="I105" s="5" t="s">
        <v>23</v>
      </c>
      <c r="J105" s="5" t="s">
        <v>24</v>
      </c>
      <c r="K105" s="11">
        <f>VLOOKUP(G105,[1]Hoja1!$C$1:$G$637,2,FALSE)</f>
        <v>972642225</v>
      </c>
    </row>
    <row r="106" spans="1:11" x14ac:dyDescent="0.3">
      <c r="A106" s="4" t="s">
        <v>594</v>
      </c>
      <c r="B106" s="5" t="s">
        <v>595</v>
      </c>
      <c r="C106" s="6"/>
      <c r="D106" s="6" t="s">
        <v>596</v>
      </c>
      <c r="E106" s="6" t="s">
        <v>597</v>
      </c>
      <c r="F106" s="5" t="s">
        <v>598</v>
      </c>
      <c r="G106" s="5" t="s">
        <v>599</v>
      </c>
      <c r="H106" s="5" t="s">
        <v>600</v>
      </c>
      <c r="I106" s="5" t="s">
        <v>47</v>
      </c>
      <c r="J106" s="5" t="s">
        <v>48</v>
      </c>
      <c r="K106" s="11">
        <f>VLOOKUP(G106,[1]Hoja1!$C$1:$G$637,2,FALSE)</f>
        <v>941958955</v>
      </c>
    </row>
    <row r="107" spans="1:11" x14ac:dyDescent="0.3">
      <c r="A107" s="4" t="s">
        <v>601</v>
      </c>
      <c r="B107" s="5" t="s">
        <v>602</v>
      </c>
      <c r="C107" s="6"/>
      <c r="D107" s="6" t="s">
        <v>194</v>
      </c>
      <c r="E107" s="6" t="s">
        <v>603</v>
      </c>
      <c r="F107" s="5" t="s">
        <v>604</v>
      </c>
      <c r="G107" s="5" t="s">
        <v>605</v>
      </c>
      <c r="H107" s="5" t="s">
        <v>56</v>
      </c>
      <c r="I107" s="5" t="s">
        <v>56</v>
      </c>
      <c r="J107" s="5" t="s">
        <v>24</v>
      </c>
      <c r="K107" s="11">
        <f>VLOOKUP(G107,[1]Hoja1!$C$1:$G$637,2,FALSE)</f>
        <v>972281151</v>
      </c>
    </row>
    <row r="108" spans="1:11" x14ac:dyDescent="0.3">
      <c r="A108" s="4" t="s">
        <v>606</v>
      </c>
      <c r="B108" s="5" t="s">
        <v>607</v>
      </c>
      <c r="C108" s="6"/>
      <c r="D108" s="6" t="s">
        <v>88</v>
      </c>
      <c r="E108" s="6" t="s">
        <v>608</v>
      </c>
      <c r="F108" s="5" t="s">
        <v>609</v>
      </c>
      <c r="G108" s="5" t="s">
        <v>610</v>
      </c>
      <c r="H108" s="5" t="s">
        <v>92</v>
      </c>
      <c r="I108" s="5" t="s">
        <v>56</v>
      </c>
      <c r="J108" s="5" t="s">
        <v>24</v>
      </c>
      <c r="K108" s="11">
        <f>VLOOKUP(G108,[1]Hoja1!$C$1:$G$637,2,FALSE)</f>
        <v>939308821</v>
      </c>
    </row>
    <row r="109" spans="1:11" x14ac:dyDescent="0.3">
      <c r="A109" s="4" t="s">
        <v>611</v>
      </c>
      <c r="B109" s="5" t="s">
        <v>612</v>
      </c>
      <c r="C109" s="6"/>
      <c r="D109" s="6" t="s">
        <v>613</v>
      </c>
      <c r="E109" s="6" t="s">
        <v>614</v>
      </c>
      <c r="F109" s="5" t="s">
        <v>615</v>
      </c>
      <c r="G109" s="5" t="s">
        <v>616</v>
      </c>
      <c r="H109" s="5" t="s">
        <v>438</v>
      </c>
      <c r="I109" s="5" t="s">
        <v>438</v>
      </c>
      <c r="J109" s="5" t="s">
        <v>24</v>
      </c>
      <c r="K109" s="11">
        <f>VLOOKUP(G109,[1]Hoja1!$C$1:$G$637,2,FALSE)</f>
        <v>976588546</v>
      </c>
    </row>
    <row r="110" spans="1:11" x14ac:dyDescent="0.3">
      <c r="A110" s="4" t="s">
        <v>617</v>
      </c>
      <c r="B110" s="5" t="s">
        <v>618</v>
      </c>
      <c r="C110" s="6"/>
      <c r="D110" s="6" t="s">
        <v>109</v>
      </c>
      <c r="E110" s="6" t="s">
        <v>619</v>
      </c>
      <c r="F110" s="5" t="s">
        <v>620</v>
      </c>
      <c r="G110" s="5" t="s">
        <v>621</v>
      </c>
      <c r="H110" s="5" t="s">
        <v>113</v>
      </c>
      <c r="I110" s="5" t="s">
        <v>48</v>
      </c>
      <c r="J110" s="5" t="s">
        <v>48</v>
      </c>
      <c r="K110" s="11">
        <f>VLOOKUP(G110,[1]Hoja1!$C$1:$G$637,2,FALSE)</f>
        <v>902051414</v>
      </c>
    </row>
    <row r="111" spans="1:11" x14ac:dyDescent="0.3">
      <c r="A111" s="4" t="s">
        <v>622</v>
      </c>
      <c r="B111" s="5" t="s">
        <v>623</v>
      </c>
      <c r="C111" s="6"/>
      <c r="D111" s="6" t="s">
        <v>27</v>
      </c>
      <c r="E111" s="6" t="s">
        <v>624</v>
      </c>
      <c r="F111" s="5" t="s">
        <v>625</v>
      </c>
      <c r="G111" s="5" t="s">
        <v>626</v>
      </c>
      <c r="H111" s="5" t="s">
        <v>31</v>
      </c>
      <c r="I111" s="5" t="s">
        <v>32</v>
      </c>
      <c r="J111" s="5" t="s">
        <v>24</v>
      </c>
      <c r="K111" s="11">
        <f>VLOOKUP(G111,[1]Hoja1!$C$1:$G$637,2,FALSE)</f>
        <v>970951155</v>
      </c>
    </row>
    <row r="112" spans="1:11" x14ac:dyDescent="0.3">
      <c r="A112" s="4" t="s">
        <v>627</v>
      </c>
      <c r="B112" s="5" t="s">
        <v>628</v>
      </c>
      <c r="C112" s="6"/>
      <c r="D112" s="6" t="s">
        <v>187</v>
      </c>
      <c r="E112" s="6" t="s">
        <v>629</v>
      </c>
      <c r="F112" s="5" t="s">
        <v>630</v>
      </c>
      <c r="G112" s="5" t="s">
        <v>631</v>
      </c>
      <c r="H112" s="5" t="s">
        <v>191</v>
      </c>
      <c r="I112" s="5" t="s">
        <v>47</v>
      </c>
      <c r="J112" s="5" t="s">
        <v>48</v>
      </c>
      <c r="K112" s="11">
        <f>VLOOKUP(G112,[1]Hoja1!$C$1:$G$637,2,FALSE)</f>
        <v>971200219</v>
      </c>
    </row>
    <row r="113" spans="1:11" x14ac:dyDescent="0.3">
      <c r="A113" s="4" t="s">
        <v>632</v>
      </c>
      <c r="B113" s="5" t="s">
        <v>633</v>
      </c>
      <c r="C113" s="6" t="s">
        <v>634</v>
      </c>
      <c r="D113" s="6" t="s">
        <v>187</v>
      </c>
      <c r="E113" s="6">
        <v>19042023</v>
      </c>
      <c r="F113" s="5" t="s">
        <v>635</v>
      </c>
      <c r="G113" s="5" t="s">
        <v>636</v>
      </c>
      <c r="H113" s="5" t="s">
        <v>191</v>
      </c>
      <c r="I113" s="5" t="s">
        <v>47</v>
      </c>
      <c r="J113" s="5" t="s">
        <v>48</v>
      </c>
      <c r="K113" s="11">
        <f>VLOOKUP(G113,[1]Hoja1!$C$1:$G$637,2,FALSE)</f>
        <v>902528226</v>
      </c>
    </row>
    <row r="114" spans="1:11" x14ac:dyDescent="0.3">
      <c r="A114" s="4" t="s">
        <v>637</v>
      </c>
      <c r="B114" s="5" t="s">
        <v>638</v>
      </c>
      <c r="C114" s="6"/>
      <c r="D114" s="6" t="s">
        <v>639</v>
      </c>
      <c r="E114" s="6" t="s">
        <v>89</v>
      </c>
      <c r="F114" s="5" t="s">
        <v>640</v>
      </c>
      <c r="G114" s="5" t="s">
        <v>641</v>
      </c>
      <c r="H114" s="5" t="s">
        <v>642</v>
      </c>
      <c r="I114" s="5" t="s">
        <v>48</v>
      </c>
      <c r="J114" s="5" t="s">
        <v>48</v>
      </c>
      <c r="K114" s="11" t="str">
        <f>VLOOKUP(G114,[1]Hoja1!$C$1:$G$637,2,FALSE)</f>
        <v>987235044</v>
      </c>
    </row>
    <row r="115" spans="1:11" x14ac:dyDescent="0.3">
      <c r="A115" s="4" t="s">
        <v>643</v>
      </c>
      <c r="B115" s="5" t="s">
        <v>644</v>
      </c>
      <c r="C115" s="6"/>
      <c r="D115" s="6" t="s">
        <v>645</v>
      </c>
      <c r="E115" s="6" t="s">
        <v>646</v>
      </c>
      <c r="F115" s="5" t="s">
        <v>647</v>
      </c>
      <c r="G115" s="5" t="s">
        <v>648</v>
      </c>
      <c r="H115" s="5" t="s">
        <v>649</v>
      </c>
      <c r="I115" s="5" t="s">
        <v>85</v>
      </c>
      <c r="J115" s="5" t="s">
        <v>48</v>
      </c>
      <c r="K115" s="11">
        <f>VLOOKUP(G115,[1]Hoja1!$C$1:$G$637,2,FALSE)</f>
        <v>943894263</v>
      </c>
    </row>
    <row r="116" spans="1:11" x14ac:dyDescent="0.3">
      <c r="A116" s="4" t="s">
        <v>650</v>
      </c>
      <c r="B116" s="5" t="s">
        <v>651</v>
      </c>
      <c r="C116" s="6" t="s">
        <v>652</v>
      </c>
      <c r="D116" s="6" t="s">
        <v>163</v>
      </c>
      <c r="E116" s="6" t="s">
        <v>653</v>
      </c>
      <c r="F116" s="5" t="s">
        <v>654</v>
      </c>
      <c r="G116" s="5" t="s">
        <v>655</v>
      </c>
      <c r="H116" s="5" t="s">
        <v>167</v>
      </c>
      <c r="I116" s="5" t="s">
        <v>47</v>
      </c>
      <c r="J116" s="5" t="s">
        <v>48</v>
      </c>
      <c r="K116" s="11" t="str">
        <f>VLOOKUP(G116,[1]Hoja1!$C$1:$G$637,2,FALSE)</f>
        <v>978928763</v>
      </c>
    </row>
    <row r="117" spans="1:11" x14ac:dyDescent="0.3">
      <c r="A117" s="4" t="s">
        <v>656</v>
      </c>
      <c r="B117" s="5" t="s">
        <v>657</v>
      </c>
      <c r="C117" s="6"/>
      <c r="D117" s="6" t="s">
        <v>66</v>
      </c>
      <c r="E117" s="6" t="s">
        <v>658</v>
      </c>
      <c r="F117" s="5" t="s">
        <v>659</v>
      </c>
      <c r="G117" s="5" t="s">
        <v>660</v>
      </c>
      <c r="H117" s="5" t="s">
        <v>70</v>
      </c>
      <c r="I117" s="5" t="s">
        <v>48</v>
      </c>
      <c r="J117" s="5" t="s">
        <v>48</v>
      </c>
      <c r="K117" s="11" t="str">
        <f>VLOOKUP(G117,[1]Hoja1!$C$1:$G$637,2,FALSE)</f>
        <v>973915373</v>
      </c>
    </row>
    <row r="118" spans="1:11" x14ac:dyDescent="0.3">
      <c r="A118" s="4" t="s">
        <v>661</v>
      </c>
      <c r="B118" s="5" t="s">
        <v>662</v>
      </c>
      <c r="C118" s="6"/>
      <c r="D118" s="6" t="s">
        <v>73</v>
      </c>
      <c r="E118" s="6" t="s">
        <v>663</v>
      </c>
      <c r="F118" s="5" t="s">
        <v>664</v>
      </c>
      <c r="G118" s="5" t="s">
        <v>665</v>
      </c>
      <c r="H118" s="5" t="s">
        <v>77</v>
      </c>
      <c r="I118" s="5" t="s">
        <v>47</v>
      </c>
      <c r="J118" s="5" t="s">
        <v>48</v>
      </c>
      <c r="K118" s="11">
        <f>VLOOKUP(G118,[1]Hoja1!$C$1:$G$637,2,FALSE)</f>
        <v>922869083</v>
      </c>
    </row>
    <row r="119" spans="1:11" x14ac:dyDescent="0.3">
      <c r="A119" s="4" t="s">
        <v>666</v>
      </c>
      <c r="B119" s="5" t="s">
        <v>667</v>
      </c>
      <c r="C119" s="6"/>
      <c r="D119" s="6" t="s">
        <v>66</v>
      </c>
      <c r="E119" s="6" t="s">
        <v>668</v>
      </c>
      <c r="F119" s="5" t="s">
        <v>669</v>
      </c>
      <c r="G119" s="5" t="s">
        <v>670</v>
      </c>
      <c r="H119" s="5" t="s">
        <v>70</v>
      </c>
      <c r="I119" s="5" t="s">
        <v>48</v>
      </c>
      <c r="J119" s="5" t="s">
        <v>48</v>
      </c>
      <c r="K119" s="11">
        <f>VLOOKUP(G119,[1]Hoja1!$C$1:$G$637,2,FALSE)</f>
        <v>979969030</v>
      </c>
    </row>
    <row r="120" spans="1:11" x14ac:dyDescent="0.3">
      <c r="A120" s="4" t="s">
        <v>671</v>
      </c>
      <c r="B120" s="5" t="s">
        <v>672</v>
      </c>
      <c r="C120" s="6"/>
      <c r="D120" s="6" t="s">
        <v>673</v>
      </c>
      <c r="E120" s="6" t="s">
        <v>674</v>
      </c>
      <c r="F120" s="5" t="s">
        <v>675</v>
      </c>
      <c r="G120" s="5" t="s">
        <v>676</v>
      </c>
      <c r="H120" s="5" t="s">
        <v>677</v>
      </c>
      <c r="I120" s="5" t="s">
        <v>678</v>
      </c>
      <c r="J120" s="5" t="s">
        <v>24</v>
      </c>
      <c r="K120" s="11">
        <f>VLOOKUP(G120,[1]Hoja1!$C$1:$G$637,2,FALSE)</f>
        <v>932066926</v>
      </c>
    </row>
    <row r="121" spans="1:11" x14ac:dyDescent="0.3">
      <c r="A121" s="4" t="s">
        <v>679</v>
      </c>
      <c r="B121" s="5" t="s">
        <v>680</v>
      </c>
      <c r="C121" s="6"/>
      <c r="D121" s="6">
        <v>140120</v>
      </c>
      <c r="E121" s="6" t="s">
        <v>681</v>
      </c>
      <c r="F121" s="5">
        <v>10474103086</v>
      </c>
      <c r="G121" s="5" t="s">
        <v>682</v>
      </c>
      <c r="H121" s="5" t="s">
        <v>226</v>
      </c>
      <c r="I121" s="5" t="s">
        <v>47</v>
      </c>
      <c r="J121" s="5" t="s">
        <v>48</v>
      </c>
      <c r="K121" s="11">
        <f>VLOOKUP(G121,[1]Hoja1!$C$1:$G$637,2,FALSE)</f>
        <v>978825881</v>
      </c>
    </row>
    <row r="122" spans="1:11" x14ac:dyDescent="0.3">
      <c r="A122" s="4" t="s">
        <v>683</v>
      </c>
      <c r="B122" s="5" t="s">
        <v>684</v>
      </c>
      <c r="C122" s="6"/>
      <c r="D122" s="6" t="s">
        <v>219</v>
      </c>
      <c r="E122" s="6" t="s">
        <v>685</v>
      </c>
      <c r="F122" s="5" t="s">
        <v>686</v>
      </c>
      <c r="G122" s="5" t="s">
        <v>687</v>
      </c>
      <c r="H122" s="5" t="s">
        <v>23</v>
      </c>
      <c r="I122" s="5" t="s">
        <v>23</v>
      </c>
      <c r="J122" s="5" t="s">
        <v>24</v>
      </c>
      <c r="K122" s="11">
        <f>VLOOKUP(G122,[1]Hoja1!$C$1:$G$637,2,FALSE)</f>
        <v>950675722</v>
      </c>
    </row>
    <row r="123" spans="1:11" x14ac:dyDescent="0.3">
      <c r="A123" s="4" t="s">
        <v>688</v>
      </c>
      <c r="B123" s="5" t="s">
        <v>689</v>
      </c>
      <c r="C123" s="6"/>
      <c r="D123" s="6" t="s">
        <v>690</v>
      </c>
      <c r="E123" s="6" t="s">
        <v>691</v>
      </c>
      <c r="F123" s="5" t="s">
        <v>692</v>
      </c>
      <c r="G123" s="5" t="s">
        <v>693</v>
      </c>
      <c r="H123" s="5" t="s">
        <v>694</v>
      </c>
      <c r="I123" s="5" t="s">
        <v>47</v>
      </c>
      <c r="J123" s="5" t="s">
        <v>48</v>
      </c>
      <c r="K123" s="11" t="str">
        <f>VLOOKUP(G123,[1]Hoja1!$C$1:$G$637,2,FALSE)</f>
        <v>959957610</v>
      </c>
    </row>
    <row r="124" spans="1:11" x14ac:dyDescent="0.3">
      <c r="A124" s="4" t="s">
        <v>695</v>
      </c>
      <c r="B124" s="5" t="s">
        <v>696</v>
      </c>
      <c r="C124" s="6" t="s">
        <v>697</v>
      </c>
      <c r="D124" s="6" t="s">
        <v>690</v>
      </c>
      <c r="E124" s="6" t="s">
        <v>698</v>
      </c>
      <c r="F124" s="5" t="s">
        <v>699</v>
      </c>
      <c r="G124" s="5" t="s">
        <v>700</v>
      </c>
      <c r="H124" s="5" t="s">
        <v>694</v>
      </c>
      <c r="I124" s="5" t="s">
        <v>47</v>
      </c>
      <c r="J124" s="5" t="s">
        <v>48</v>
      </c>
      <c r="K124" s="11">
        <f>VLOOKUP(G124,[1]Hoja1!$C$1:$G$637,2,FALSE)</f>
        <v>999425928</v>
      </c>
    </row>
    <row r="125" spans="1:11" x14ac:dyDescent="0.3">
      <c r="A125" s="4" t="s">
        <v>701</v>
      </c>
      <c r="B125" s="5" t="s">
        <v>702</v>
      </c>
      <c r="C125" s="6"/>
      <c r="D125" s="6" t="s">
        <v>27</v>
      </c>
      <c r="E125" s="6" t="s">
        <v>703</v>
      </c>
      <c r="F125" s="5" t="s">
        <v>704</v>
      </c>
      <c r="G125" s="5" t="s">
        <v>705</v>
      </c>
      <c r="H125" s="5" t="s">
        <v>31</v>
      </c>
      <c r="I125" s="5" t="s">
        <v>706</v>
      </c>
      <c r="J125" s="5" t="s">
        <v>24</v>
      </c>
      <c r="K125" s="11">
        <f>VLOOKUP(G125,[1]Hoja1!$C$1:$G$637,2,FALSE)</f>
        <v>953016048</v>
      </c>
    </row>
    <row r="126" spans="1:11" x14ac:dyDescent="0.3">
      <c r="A126" s="4" t="s">
        <v>707</v>
      </c>
      <c r="B126" s="5" t="s">
        <v>708</v>
      </c>
      <c r="C126" s="6" t="s">
        <v>709</v>
      </c>
      <c r="D126" s="6" t="s">
        <v>710</v>
      </c>
      <c r="E126" s="6" t="s">
        <v>711</v>
      </c>
      <c r="F126" s="5" t="s">
        <v>712</v>
      </c>
      <c r="G126" s="5" t="s">
        <v>713</v>
      </c>
      <c r="H126" s="5" t="s">
        <v>714</v>
      </c>
      <c r="I126" s="5" t="s">
        <v>47</v>
      </c>
      <c r="J126" s="5" t="s">
        <v>48</v>
      </c>
      <c r="K126" s="11" t="str">
        <f>VLOOKUP(G126,[1]Hoja1!$C$1:$G$637,2,FALSE)</f>
        <v>948117866</v>
      </c>
    </row>
    <row r="127" spans="1:11" x14ac:dyDescent="0.3">
      <c r="A127" s="4" t="s">
        <v>715</v>
      </c>
      <c r="B127" s="5" t="s">
        <v>716</v>
      </c>
      <c r="C127" s="6"/>
      <c r="D127" s="6" t="s">
        <v>717</v>
      </c>
      <c r="E127" s="6" t="s">
        <v>110</v>
      </c>
      <c r="F127" s="5" t="s">
        <v>718</v>
      </c>
      <c r="G127" s="5" t="s">
        <v>719</v>
      </c>
      <c r="H127" s="5" t="s">
        <v>720</v>
      </c>
      <c r="I127" s="5" t="s">
        <v>56</v>
      </c>
      <c r="J127" s="5" t="s">
        <v>24</v>
      </c>
      <c r="K127" s="11">
        <f>VLOOKUP(G127,[1]Hoja1!$C$1:$G$637,2,FALSE)</f>
        <v>976614405</v>
      </c>
    </row>
    <row r="128" spans="1:11" x14ac:dyDescent="0.3">
      <c r="A128" s="4" t="s">
        <v>721</v>
      </c>
      <c r="B128" s="5" t="s">
        <v>722</v>
      </c>
      <c r="C128" s="6"/>
      <c r="D128" s="6" t="s">
        <v>219</v>
      </c>
      <c r="E128" s="6" t="s">
        <v>723</v>
      </c>
      <c r="F128" s="5" t="s">
        <v>724</v>
      </c>
      <c r="G128" s="5" t="s">
        <v>725</v>
      </c>
      <c r="H128" s="5" t="s">
        <v>23</v>
      </c>
      <c r="I128" s="5" t="s">
        <v>23</v>
      </c>
      <c r="J128" s="5" t="s">
        <v>24</v>
      </c>
      <c r="K128" s="11">
        <f>VLOOKUP(G128,[1]Hoja1!$C$1:$G$637,2,FALSE)</f>
        <v>968861187</v>
      </c>
    </row>
    <row r="129" spans="1:11" x14ac:dyDescent="0.3">
      <c r="A129" s="4" t="s">
        <v>726</v>
      </c>
      <c r="B129" s="5" t="s">
        <v>727</v>
      </c>
      <c r="C129" s="6"/>
      <c r="D129" s="6" t="s">
        <v>35</v>
      </c>
      <c r="E129" s="6" t="s">
        <v>401</v>
      </c>
      <c r="F129" s="5" t="s">
        <v>728</v>
      </c>
      <c r="G129" s="5" t="s">
        <v>729</v>
      </c>
      <c r="H129" s="5" t="s">
        <v>39</v>
      </c>
      <c r="I129" s="5" t="s">
        <v>23</v>
      </c>
      <c r="J129" s="5" t="s">
        <v>24</v>
      </c>
      <c r="K129" s="11">
        <f>VLOOKUP(G129,[1]Hoja1!$C$1:$G$637,2,FALSE)</f>
        <v>976405432</v>
      </c>
    </row>
    <row r="130" spans="1:11" x14ac:dyDescent="0.3">
      <c r="A130" s="4" t="s">
        <v>730</v>
      </c>
      <c r="B130" s="5" t="s">
        <v>731</v>
      </c>
      <c r="C130" s="6"/>
      <c r="D130" s="6" t="s">
        <v>732</v>
      </c>
      <c r="E130" s="6">
        <v>29102020</v>
      </c>
      <c r="F130" s="5" t="s">
        <v>733</v>
      </c>
      <c r="G130" s="5" t="s">
        <v>734</v>
      </c>
      <c r="H130" s="5" t="s">
        <v>735</v>
      </c>
      <c r="I130" s="5" t="s">
        <v>56</v>
      </c>
      <c r="J130" s="5" t="s">
        <v>24</v>
      </c>
      <c r="K130" s="11">
        <f>VLOOKUP(G130,[1]Hoja1!$C$1:$G$637,2,FALSE)</f>
        <v>962612265</v>
      </c>
    </row>
    <row r="131" spans="1:11" x14ac:dyDescent="0.3">
      <c r="A131" s="4" t="s">
        <v>736</v>
      </c>
      <c r="B131" s="5" t="s">
        <v>737</v>
      </c>
      <c r="C131" s="6"/>
      <c r="D131" s="6" t="s">
        <v>738</v>
      </c>
      <c r="E131" s="6" t="s">
        <v>739</v>
      </c>
      <c r="F131" s="5" t="s">
        <v>740</v>
      </c>
      <c r="G131" s="5" t="s">
        <v>741</v>
      </c>
      <c r="H131" s="5" t="s">
        <v>742</v>
      </c>
      <c r="I131" s="5" t="s">
        <v>24</v>
      </c>
      <c r="J131" s="5" t="s">
        <v>24</v>
      </c>
      <c r="K131" s="11">
        <f>VLOOKUP(G131,[1]Hoja1!$C$1:$G$637,2,FALSE)</f>
        <v>976844298</v>
      </c>
    </row>
    <row r="132" spans="1:11" x14ac:dyDescent="0.3">
      <c r="A132" s="4" t="s">
        <v>743</v>
      </c>
      <c r="B132" s="5" t="s">
        <v>744</v>
      </c>
      <c r="C132" s="6"/>
      <c r="D132" s="6" t="s">
        <v>433</v>
      </c>
      <c r="E132" s="6" t="s">
        <v>745</v>
      </c>
      <c r="F132" s="5" t="s">
        <v>746</v>
      </c>
      <c r="G132" s="5" t="s">
        <v>747</v>
      </c>
      <c r="H132" s="5" t="s">
        <v>437</v>
      </c>
      <c r="I132" s="5" t="s">
        <v>438</v>
      </c>
      <c r="J132" s="5" t="s">
        <v>24</v>
      </c>
      <c r="K132" s="11">
        <f>VLOOKUP(G132,[1]Hoja1!$C$1:$G$637,2,FALSE)</f>
        <v>967044171</v>
      </c>
    </row>
    <row r="133" spans="1:11" x14ac:dyDescent="0.3">
      <c r="A133" s="4" t="s">
        <v>748</v>
      </c>
      <c r="B133" s="5" t="s">
        <v>749</v>
      </c>
      <c r="C133" s="6"/>
      <c r="D133" s="6" t="s">
        <v>750</v>
      </c>
      <c r="E133" s="6" t="s">
        <v>751</v>
      </c>
      <c r="F133" s="5" t="s">
        <v>752</v>
      </c>
      <c r="G133" s="5" t="s">
        <v>753</v>
      </c>
      <c r="H133" s="5" t="s">
        <v>754</v>
      </c>
      <c r="I133" s="5" t="s">
        <v>47</v>
      </c>
      <c r="J133" s="5" t="s">
        <v>48</v>
      </c>
      <c r="K133" s="11">
        <f>VLOOKUP(G133,[1]Hoja1!$C$1:$G$637,2,FALSE)</f>
        <v>978726014</v>
      </c>
    </row>
    <row r="134" spans="1:11" x14ac:dyDescent="0.3">
      <c r="A134" s="4" t="s">
        <v>755</v>
      </c>
      <c r="B134" s="5" t="s">
        <v>756</v>
      </c>
      <c r="C134" s="6"/>
      <c r="D134" s="6" t="s">
        <v>757</v>
      </c>
      <c r="E134" s="6" t="s">
        <v>758</v>
      </c>
      <c r="F134" s="5" t="s">
        <v>759</v>
      </c>
      <c r="G134" s="5" t="s">
        <v>760</v>
      </c>
      <c r="H134" s="5" t="s">
        <v>761</v>
      </c>
      <c r="I134" s="5" t="s">
        <v>47</v>
      </c>
      <c r="J134" s="5" t="s">
        <v>48</v>
      </c>
      <c r="K134" s="11">
        <f>VLOOKUP(G134,[1]Hoja1!$C$1:$G$637,2,FALSE)</f>
        <v>969586150</v>
      </c>
    </row>
    <row r="135" spans="1:11" x14ac:dyDescent="0.3">
      <c r="A135" s="4" t="s">
        <v>762</v>
      </c>
      <c r="B135" s="5" t="s">
        <v>763</v>
      </c>
      <c r="C135" s="6"/>
      <c r="D135" s="6" t="s">
        <v>219</v>
      </c>
      <c r="E135" s="6" t="s">
        <v>764</v>
      </c>
      <c r="F135" s="5" t="s">
        <v>765</v>
      </c>
      <c r="G135" s="5" t="s">
        <v>766</v>
      </c>
      <c r="H135" s="5" t="s">
        <v>23</v>
      </c>
      <c r="I135" s="5" t="s">
        <v>23</v>
      </c>
      <c r="J135" s="5" t="s">
        <v>24</v>
      </c>
      <c r="K135" s="11">
        <f>VLOOKUP(G135,[1]Hoja1!$C$1:$G$637,2,FALSE)</f>
        <v>961926259</v>
      </c>
    </row>
    <row r="136" spans="1:11" x14ac:dyDescent="0.3">
      <c r="A136" s="4" t="s">
        <v>767</v>
      </c>
      <c r="B136" s="5" t="s">
        <v>768</v>
      </c>
      <c r="C136" s="6"/>
      <c r="D136" s="6" t="s">
        <v>121</v>
      </c>
      <c r="E136" s="6" t="s">
        <v>769</v>
      </c>
      <c r="F136" s="5" t="s">
        <v>770</v>
      </c>
      <c r="G136" s="5" t="s">
        <v>771</v>
      </c>
      <c r="H136" s="5" t="s">
        <v>125</v>
      </c>
      <c r="I136" s="5" t="s">
        <v>48</v>
      </c>
      <c r="J136" s="5" t="s">
        <v>48</v>
      </c>
      <c r="K136" s="11">
        <f>VLOOKUP(G136,[1]Hoja1!$C$1:$G$637,2,FALSE)</f>
        <v>979090518</v>
      </c>
    </row>
    <row r="137" spans="1:11" x14ac:dyDescent="0.3">
      <c r="A137" s="4" t="s">
        <v>772</v>
      </c>
      <c r="B137" s="5" t="s">
        <v>773</v>
      </c>
      <c r="C137" s="6"/>
      <c r="D137" s="6" t="s">
        <v>774</v>
      </c>
      <c r="E137" s="6" t="s">
        <v>775</v>
      </c>
      <c r="F137" s="5" t="s">
        <v>776</v>
      </c>
      <c r="G137" s="5" t="s">
        <v>777</v>
      </c>
      <c r="H137" s="5" t="s">
        <v>778</v>
      </c>
      <c r="I137" s="5" t="s">
        <v>47</v>
      </c>
      <c r="J137" s="5" t="s">
        <v>48</v>
      </c>
      <c r="K137" s="11">
        <f>VLOOKUP(G137,[1]Hoja1!$C$1:$G$637,2,FALSE)</f>
        <v>990360769</v>
      </c>
    </row>
    <row r="138" spans="1:11" x14ac:dyDescent="0.3">
      <c r="A138" s="4" t="s">
        <v>779</v>
      </c>
      <c r="B138" s="5" t="s">
        <v>780</v>
      </c>
      <c r="C138" s="6"/>
      <c r="D138" s="6" t="s">
        <v>27</v>
      </c>
      <c r="E138" s="6" t="s">
        <v>711</v>
      </c>
      <c r="F138" s="5" t="s">
        <v>781</v>
      </c>
      <c r="G138" s="5" t="s">
        <v>782</v>
      </c>
      <c r="H138" s="5" t="s">
        <v>31</v>
      </c>
      <c r="I138" s="5" t="s">
        <v>32</v>
      </c>
      <c r="J138" s="5" t="s">
        <v>24</v>
      </c>
      <c r="K138" s="11">
        <f>VLOOKUP(G138,[1]Hoja1!$C$1:$G$637,2,FALSE)</f>
        <v>954863982</v>
      </c>
    </row>
    <row r="139" spans="1:11" x14ac:dyDescent="0.3">
      <c r="A139" s="4" t="s">
        <v>783</v>
      </c>
      <c r="B139" s="5" t="s">
        <v>784</v>
      </c>
      <c r="C139" s="6" t="s">
        <v>785</v>
      </c>
      <c r="D139" s="6" t="s">
        <v>515</v>
      </c>
      <c r="E139" s="6" t="s">
        <v>786</v>
      </c>
      <c r="F139" s="5" t="s">
        <v>787</v>
      </c>
      <c r="G139" s="5" t="s">
        <v>788</v>
      </c>
      <c r="H139" s="5" t="s">
        <v>519</v>
      </c>
      <c r="I139" s="5" t="s">
        <v>47</v>
      </c>
      <c r="J139" s="5" t="s">
        <v>48</v>
      </c>
      <c r="K139" s="11" t="str">
        <f>VLOOKUP(G139,[1]Hoja1!$C$1:$G$637,2,FALSE)</f>
        <v>900153795</v>
      </c>
    </row>
    <row r="140" spans="1:11" x14ac:dyDescent="0.3">
      <c r="A140" s="4" t="s">
        <v>789</v>
      </c>
      <c r="B140" s="5" t="s">
        <v>790</v>
      </c>
      <c r="C140" s="6"/>
      <c r="D140" s="6" t="s">
        <v>27</v>
      </c>
      <c r="E140" s="6" t="s">
        <v>791</v>
      </c>
      <c r="F140" s="5" t="s">
        <v>792</v>
      </c>
      <c r="G140" s="5" t="s">
        <v>793</v>
      </c>
      <c r="H140" s="5" t="s">
        <v>31</v>
      </c>
      <c r="I140" s="5" t="s">
        <v>32</v>
      </c>
      <c r="J140" s="5" t="s">
        <v>24</v>
      </c>
      <c r="K140" s="11">
        <f>VLOOKUP(G140,[1]Hoja1!$C$1:$G$637,2,FALSE)</f>
        <v>978806494</v>
      </c>
    </row>
    <row r="141" spans="1:11" x14ac:dyDescent="0.3">
      <c r="A141" s="4" t="s">
        <v>794</v>
      </c>
      <c r="B141" s="5" t="s">
        <v>795</v>
      </c>
      <c r="C141" s="6" t="s">
        <v>796</v>
      </c>
      <c r="D141" s="6" t="s">
        <v>27</v>
      </c>
      <c r="E141" s="6" t="s">
        <v>797</v>
      </c>
      <c r="F141" s="5" t="s">
        <v>792</v>
      </c>
      <c r="G141" s="5" t="s">
        <v>793</v>
      </c>
      <c r="H141" s="5" t="s">
        <v>31</v>
      </c>
      <c r="I141" s="5" t="s">
        <v>32</v>
      </c>
      <c r="J141" s="5" t="s">
        <v>24</v>
      </c>
      <c r="K141" s="11">
        <f>VLOOKUP(G141,[1]Hoja1!$C$1:$G$637,2,FALSE)</f>
        <v>978806494</v>
      </c>
    </row>
    <row r="142" spans="1:11" x14ac:dyDescent="0.3">
      <c r="A142" s="4" t="s">
        <v>798</v>
      </c>
      <c r="B142" s="5" t="s">
        <v>799</v>
      </c>
      <c r="C142" s="6" t="s">
        <v>800</v>
      </c>
      <c r="D142" s="6" t="s">
        <v>283</v>
      </c>
      <c r="E142" s="6" t="s">
        <v>801</v>
      </c>
      <c r="F142" s="5" t="s">
        <v>802</v>
      </c>
      <c r="G142" s="5" t="s">
        <v>803</v>
      </c>
      <c r="H142" s="5" t="s">
        <v>24</v>
      </c>
      <c r="I142" s="5" t="s">
        <v>24</v>
      </c>
      <c r="J142" s="5" t="s">
        <v>24</v>
      </c>
      <c r="K142" s="11">
        <f>VLOOKUP(G142,[1]Hoja1!$C$1:$G$637,2,FALSE)</f>
        <v>976556965</v>
      </c>
    </row>
    <row r="143" spans="1:11" x14ac:dyDescent="0.3">
      <c r="A143" s="4" t="s">
        <v>804</v>
      </c>
      <c r="B143" s="5" t="s">
        <v>805</v>
      </c>
      <c r="C143" s="6" t="s">
        <v>806</v>
      </c>
      <c r="D143" s="6" t="s">
        <v>80</v>
      </c>
      <c r="E143" s="6" t="s">
        <v>315</v>
      </c>
      <c r="F143" s="5" t="s">
        <v>807</v>
      </c>
      <c r="G143" s="5" t="s">
        <v>808</v>
      </c>
      <c r="H143" s="5" t="s">
        <v>84</v>
      </c>
      <c r="I143" s="5" t="s">
        <v>85</v>
      </c>
      <c r="J143" s="5" t="s">
        <v>48</v>
      </c>
      <c r="K143" s="11" t="str">
        <f>VLOOKUP(G143,[1]Hoja1!$C$1:$G$637,2,FALSE)</f>
        <v>952064497</v>
      </c>
    </row>
    <row r="144" spans="1:11" x14ac:dyDescent="0.3">
      <c r="A144" s="4" t="s">
        <v>809</v>
      </c>
      <c r="B144" s="5" t="s">
        <v>810</v>
      </c>
      <c r="C144" s="6"/>
      <c r="D144" s="6">
        <v>140108</v>
      </c>
      <c r="E144" s="6" t="s">
        <v>811</v>
      </c>
      <c r="F144" s="5" t="s">
        <v>812</v>
      </c>
      <c r="G144" s="5" t="s">
        <v>813</v>
      </c>
      <c r="H144" s="5" t="s">
        <v>77</v>
      </c>
      <c r="I144" s="5" t="s">
        <v>47</v>
      </c>
      <c r="J144" s="5" t="s">
        <v>48</v>
      </c>
      <c r="K144" s="11">
        <f>VLOOKUP(G144,[1]Hoja1!$C$1:$G$637,2,FALSE)</f>
        <v>981995135</v>
      </c>
    </row>
    <row r="145" spans="1:11" x14ac:dyDescent="0.3">
      <c r="A145" s="4" t="s">
        <v>814</v>
      </c>
      <c r="B145" s="5" t="s">
        <v>815</v>
      </c>
      <c r="C145" s="6"/>
      <c r="D145" s="6" t="s">
        <v>613</v>
      </c>
      <c r="E145" s="6" t="s">
        <v>816</v>
      </c>
      <c r="F145" s="5" t="s">
        <v>817</v>
      </c>
      <c r="G145" s="5" t="s">
        <v>818</v>
      </c>
      <c r="H145" s="5" t="s">
        <v>438</v>
      </c>
      <c r="I145" s="5" t="s">
        <v>438</v>
      </c>
      <c r="J145" s="5" t="s">
        <v>24</v>
      </c>
      <c r="K145" s="11">
        <f>VLOOKUP(G145,[1]Hoja1!$C$1:$G$637,2,FALSE)</f>
        <v>971003443</v>
      </c>
    </row>
    <row r="146" spans="1:11" x14ac:dyDescent="0.3">
      <c r="A146" s="4" t="s">
        <v>819</v>
      </c>
      <c r="B146" s="5" t="s">
        <v>820</v>
      </c>
      <c r="C146" s="6"/>
      <c r="D146" s="6" t="s">
        <v>59</v>
      </c>
      <c r="E146" s="6" t="s">
        <v>821</v>
      </c>
      <c r="F146" s="5">
        <v>10425176078</v>
      </c>
      <c r="G146" s="5" t="s">
        <v>822</v>
      </c>
      <c r="H146" s="5" t="s">
        <v>63</v>
      </c>
      <c r="I146" s="5" t="s">
        <v>23</v>
      </c>
      <c r="J146" s="5" t="s">
        <v>24</v>
      </c>
      <c r="K146" s="11">
        <f>VLOOKUP(G146,[1]Hoja1!$C$1:$G$637,2,FALSE)</f>
        <v>976703835</v>
      </c>
    </row>
    <row r="147" spans="1:11" x14ac:dyDescent="0.3">
      <c r="A147" s="4" t="s">
        <v>823</v>
      </c>
      <c r="B147" s="5" t="s">
        <v>824</v>
      </c>
      <c r="C147" s="6" t="s">
        <v>825</v>
      </c>
      <c r="D147" s="6" t="s">
        <v>187</v>
      </c>
      <c r="E147" s="6" t="s">
        <v>826</v>
      </c>
      <c r="F147" s="5" t="s">
        <v>827</v>
      </c>
      <c r="G147" s="5" t="s">
        <v>828</v>
      </c>
      <c r="H147" s="5" t="s">
        <v>191</v>
      </c>
      <c r="I147" s="5" t="s">
        <v>47</v>
      </c>
      <c r="J147" s="5" t="s">
        <v>48</v>
      </c>
      <c r="K147" s="11" t="str">
        <f>VLOOKUP(G147,[1]Hoja1!$C$1:$G$637,2,FALSE)</f>
        <v>947834328</v>
      </c>
    </row>
    <row r="148" spans="1:11" x14ac:dyDescent="0.3">
      <c r="A148" s="4" t="s">
        <v>829</v>
      </c>
      <c r="B148" s="5" t="s">
        <v>830</v>
      </c>
      <c r="C148" s="6"/>
      <c r="D148" s="6">
        <v>140110</v>
      </c>
      <c r="E148" s="6">
        <v>29032023</v>
      </c>
      <c r="F148" s="5" t="s">
        <v>831</v>
      </c>
      <c r="G148" s="5" t="s">
        <v>832</v>
      </c>
      <c r="H148" s="5" t="s">
        <v>754</v>
      </c>
      <c r="I148" s="5" t="s">
        <v>47</v>
      </c>
      <c r="J148" s="5" t="s">
        <v>48</v>
      </c>
      <c r="K148" s="11">
        <f>VLOOKUP(G148,[1]Hoja1!$C$1:$G$637,2,FALSE)</f>
        <v>978613610</v>
      </c>
    </row>
    <row r="149" spans="1:11" x14ac:dyDescent="0.3">
      <c r="A149" s="4" t="s">
        <v>833</v>
      </c>
      <c r="B149" s="5" t="s">
        <v>834</v>
      </c>
      <c r="C149" s="6"/>
      <c r="D149" s="6" t="s">
        <v>18</v>
      </c>
      <c r="E149" s="6" t="s">
        <v>835</v>
      </c>
      <c r="F149" s="5" t="s">
        <v>836</v>
      </c>
      <c r="G149" s="5" t="s">
        <v>837</v>
      </c>
      <c r="H149" s="5" t="s">
        <v>22</v>
      </c>
      <c r="I149" s="5" t="s">
        <v>23</v>
      </c>
      <c r="J149" s="5" t="s">
        <v>24</v>
      </c>
      <c r="K149" s="11">
        <f>VLOOKUP(G149,[1]Hoja1!$C$1:$G$637,2,FALSE)</f>
        <v>930861949</v>
      </c>
    </row>
    <row r="150" spans="1:11" x14ac:dyDescent="0.3">
      <c r="A150" s="4" t="s">
        <v>838</v>
      </c>
      <c r="B150" s="5" t="s">
        <v>839</v>
      </c>
      <c r="C150" s="6"/>
      <c r="D150" s="6" t="s">
        <v>194</v>
      </c>
      <c r="E150" s="6" t="s">
        <v>840</v>
      </c>
      <c r="F150" s="5">
        <v>10774221439</v>
      </c>
      <c r="G150" s="5" t="s">
        <v>841</v>
      </c>
      <c r="H150" s="5" t="s">
        <v>56</v>
      </c>
      <c r="I150" s="5" t="s">
        <v>56</v>
      </c>
      <c r="J150" s="5" t="s">
        <v>24</v>
      </c>
      <c r="K150" s="11">
        <f>VLOOKUP(G150,[1]Hoja1!$C$1:$G$637,2,FALSE)</f>
        <v>996764418</v>
      </c>
    </row>
    <row r="151" spans="1:11" x14ac:dyDescent="0.3">
      <c r="A151" s="4" t="s">
        <v>842</v>
      </c>
      <c r="B151" s="5" t="s">
        <v>843</v>
      </c>
      <c r="C151" s="6"/>
      <c r="D151" s="6" t="s">
        <v>194</v>
      </c>
      <c r="E151" s="6" t="s">
        <v>499</v>
      </c>
      <c r="F151" s="5" t="s">
        <v>844</v>
      </c>
      <c r="G151" s="5" t="s">
        <v>845</v>
      </c>
      <c r="H151" s="5" t="s">
        <v>56</v>
      </c>
      <c r="I151" s="5" t="s">
        <v>56</v>
      </c>
      <c r="J151" s="5" t="s">
        <v>24</v>
      </c>
      <c r="K151" s="11">
        <f>VLOOKUP(G151,[1]Hoja1!$C$1:$G$637,2,FALSE)</f>
        <v>967002240</v>
      </c>
    </row>
    <row r="152" spans="1:11" x14ac:dyDescent="0.3">
      <c r="A152" s="4" t="s">
        <v>846</v>
      </c>
      <c r="B152" s="5" t="s">
        <v>847</v>
      </c>
      <c r="C152" s="6"/>
      <c r="D152" s="6" t="s">
        <v>213</v>
      </c>
      <c r="E152" s="6" t="s">
        <v>691</v>
      </c>
      <c r="F152" s="5" t="s">
        <v>848</v>
      </c>
      <c r="G152" s="5" t="s">
        <v>849</v>
      </c>
      <c r="H152" s="5" t="s">
        <v>47</v>
      </c>
      <c r="I152" s="5" t="s">
        <v>47</v>
      </c>
      <c r="J152" s="5" t="s">
        <v>48</v>
      </c>
      <c r="K152" s="11" t="str">
        <f>VLOOKUP(G152,[1]Hoja1!$C$1:$G$637,2,FALSE)</f>
        <v>983269955</v>
      </c>
    </row>
    <row r="153" spans="1:11" x14ac:dyDescent="0.3">
      <c r="A153" s="4" t="s">
        <v>850</v>
      </c>
      <c r="B153" s="5" t="s">
        <v>851</v>
      </c>
      <c r="C153" s="6"/>
      <c r="D153" s="6" t="s">
        <v>482</v>
      </c>
      <c r="E153" s="6" t="s">
        <v>852</v>
      </c>
      <c r="F153" s="5" t="s">
        <v>853</v>
      </c>
      <c r="G153" s="5" t="s">
        <v>854</v>
      </c>
      <c r="H153" s="5" t="s">
        <v>484</v>
      </c>
      <c r="I153" s="5" t="s">
        <v>56</v>
      </c>
      <c r="J153" s="5" t="s">
        <v>24</v>
      </c>
      <c r="K153" s="11">
        <f>VLOOKUP(G153,[1]Hoja1!$C$1:$G$637,2,FALSE)</f>
        <v>957626841</v>
      </c>
    </row>
    <row r="154" spans="1:11" x14ac:dyDescent="0.3">
      <c r="A154" s="4" t="s">
        <v>855</v>
      </c>
      <c r="B154" s="5" t="s">
        <v>856</v>
      </c>
      <c r="C154" s="6"/>
      <c r="D154" s="6" t="s">
        <v>109</v>
      </c>
      <c r="E154" s="6" t="s">
        <v>857</v>
      </c>
      <c r="F154" s="5" t="s">
        <v>858</v>
      </c>
      <c r="G154" s="5" t="s">
        <v>859</v>
      </c>
      <c r="H154" s="5" t="s">
        <v>113</v>
      </c>
      <c r="I154" s="5" t="s">
        <v>48</v>
      </c>
      <c r="J154" s="5" t="s">
        <v>48</v>
      </c>
      <c r="K154" s="11" t="str">
        <f>VLOOKUP(G154,[1]Hoja1!$C$1:$G$637,2,FALSE)</f>
        <v>988968975</v>
      </c>
    </row>
    <row r="155" spans="1:11" x14ac:dyDescent="0.3">
      <c r="A155" s="4" t="s">
        <v>860</v>
      </c>
      <c r="B155" s="5" t="s">
        <v>861</v>
      </c>
      <c r="C155" s="6"/>
      <c r="D155" s="6" t="s">
        <v>219</v>
      </c>
      <c r="E155" s="6" t="s">
        <v>862</v>
      </c>
      <c r="F155" s="5" t="s">
        <v>863</v>
      </c>
      <c r="G155" s="5" t="s">
        <v>864</v>
      </c>
      <c r="H155" s="5" t="s">
        <v>23</v>
      </c>
      <c r="I155" s="5" t="s">
        <v>23</v>
      </c>
      <c r="J155" s="5" t="s">
        <v>24</v>
      </c>
      <c r="K155" s="11">
        <f>VLOOKUP(G155,[1]Hoja1!$C$1:$G$637,2,FALSE)</f>
        <v>976550304</v>
      </c>
    </row>
    <row r="156" spans="1:11" x14ac:dyDescent="0.3">
      <c r="A156" s="4" t="s">
        <v>865</v>
      </c>
      <c r="B156" s="5" t="s">
        <v>866</v>
      </c>
      <c r="C156" s="6"/>
      <c r="D156" s="6" t="s">
        <v>213</v>
      </c>
      <c r="E156" s="6">
        <v>24082021</v>
      </c>
      <c r="F156" s="5" t="s">
        <v>867</v>
      </c>
      <c r="G156" s="5" t="s">
        <v>868</v>
      </c>
      <c r="H156" s="5" t="s">
        <v>47</v>
      </c>
      <c r="I156" s="5" t="s">
        <v>47</v>
      </c>
      <c r="J156" s="5" t="s">
        <v>48</v>
      </c>
      <c r="K156" s="11" t="str">
        <f>VLOOKUP(G156,[1]Hoja1!$C$1:$G$637,2,FALSE)</f>
        <v>968186915</v>
      </c>
    </row>
    <row r="157" spans="1:11" x14ac:dyDescent="0.3">
      <c r="A157" s="4" t="s">
        <v>869</v>
      </c>
      <c r="B157" s="5" t="s">
        <v>870</v>
      </c>
      <c r="C157" s="6"/>
      <c r="D157" s="6" t="s">
        <v>219</v>
      </c>
      <c r="E157" s="6" t="s">
        <v>871</v>
      </c>
      <c r="F157" s="5" t="s">
        <v>872</v>
      </c>
      <c r="G157" s="5" t="s">
        <v>873</v>
      </c>
      <c r="H157" s="5" t="s">
        <v>23</v>
      </c>
      <c r="I157" s="5" t="s">
        <v>23</v>
      </c>
      <c r="J157" s="5" t="s">
        <v>24</v>
      </c>
      <c r="K157" s="11">
        <f>VLOOKUP(G157,[1]Hoja1!$C$1:$G$637,2,FALSE)</f>
        <v>957690766</v>
      </c>
    </row>
    <row r="158" spans="1:11" x14ac:dyDescent="0.3">
      <c r="A158" s="4" t="s">
        <v>874</v>
      </c>
      <c r="B158" s="5" t="s">
        <v>875</v>
      </c>
      <c r="C158" s="6"/>
      <c r="D158" s="6" t="s">
        <v>876</v>
      </c>
      <c r="E158" s="6" t="s">
        <v>877</v>
      </c>
      <c r="F158" s="5" t="s">
        <v>878</v>
      </c>
      <c r="G158" s="5" t="s">
        <v>879</v>
      </c>
      <c r="H158" s="5" t="s">
        <v>880</v>
      </c>
      <c r="I158" s="5" t="s">
        <v>48</v>
      </c>
      <c r="J158" s="5" t="s">
        <v>48</v>
      </c>
      <c r="K158" s="11" t="str">
        <f>VLOOKUP(G158,[1]Hoja1!$C$1:$G$637,2,FALSE)</f>
        <v>965349237</v>
      </c>
    </row>
    <row r="159" spans="1:11" x14ac:dyDescent="0.3">
      <c r="A159" s="4" t="s">
        <v>881</v>
      </c>
      <c r="B159" s="5" t="s">
        <v>882</v>
      </c>
      <c r="C159" s="6"/>
      <c r="D159" s="6">
        <v>140312</v>
      </c>
      <c r="E159" s="6" t="s">
        <v>366</v>
      </c>
      <c r="F159" s="5" t="s">
        <v>883</v>
      </c>
      <c r="G159" s="5" t="s">
        <v>884</v>
      </c>
      <c r="H159" s="5" t="s">
        <v>642</v>
      </c>
      <c r="I159" s="5" t="s">
        <v>48</v>
      </c>
      <c r="J159" s="5" t="s">
        <v>48</v>
      </c>
      <c r="K159" s="11">
        <f>VLOOKUP(G159,[1]Hoja1!$C$1:$G$637,2,FALSE)</f>
        <v>922868819</v>
      </c>
    </row>
    <row r="160" spans="1:11" x14ac:dyDescent="0.3">
      <c r="A160" s="4" t="s">
        <v>885</v>
      </c>
      <c r="B160" s="5" t="s">
        <v>886</v>
      </c>
      <c r="C160" s="6"/>
      <c r="D160" s="6" t="s">
        <v>690</v>
      </c>
      <c r="E160" s="6" t="s">
        <v>887</v>
      </c>
      <c r="F160" s="5" t="s">
        <v>888</v>
      </c>
      <c r="G160" s="5" t="s">
        <v>889</v>
      </c>
      <c r="H160" s="5" t="s">
        <v>694</v>
      </c>
      <c r="I160" s="5" t="s">
        <v>47</v>
      </c>
      <c r="J160" s="5" t="s">
        <v>48</v>
      </c>
      <c r="K160" s="11">
        <f>VLOOKUP(G160,[1]Hoja1!$C$1:$G$637,2,FALSE)</f>
        <v>975527831</v>
      </c>
    </row>
    <row r="161" spans="1:11" x14ac:dyDescent="0.3">
      <c r="A161" s="4" t="s">
        <v>890</v>
      </c>
      <c r="B161" s="5" t="s">
        <v>891</v>
      </c>
      <c r="C161" s="6"/>
      <c r="D161" s="6">
        <v>140110</v>
      </c>
      <c r="E161" s="6" t="s">
        <v>821</v>
      </c>
      <c r="F161" s="5" t="s">
        <v>892</v>
      </c>
      <c r="G161" s="5" t="s">
        <v>893</v>
      </c>
      <c r="H161" s="5" t="s">
        <v>754</v>
      </c>
      <c r="I161" s="5" t="s">
        <v>47</v>
      </c>
      <c r="J161" s="5" t="s">
        <v>48</v>
      </c>
      <c r="K161" s="11">
        <f>VLOOKUP(G161,[1]Hoja1!$C$1:$G$637,2,FALSE)</f>
        <v>941747729</v>
      </c>
    </row>
    <row r="162" spans="1:11" x14ac:dyDescent="0.3">
      <c r="A162" s="4" t="s">
        <v>894</v>
      </c>
      <c r="B162" s="5" t="s">
        <v>895</v>
      </c>
      <c r="C162" s="6"/>
      <c r="D162" s="6" t="s">
        <v>194</v>
      </c>
      <c r="E162" s="6" t="s">
        <v>896</v>
      </c>
      <c r="F162" s="5" t="s">
        <v>897</v>
      </c>
      <c r="G162" s="5" t="s">
        <v>898</v>
      </c>
      <c r="H162" s="5" t="s">
        <v>56</v>
      </c>
      <c r="I162" s="5" t="s">
        <v>56</v>
      </c>
      <c r="J162" s="5" t="s">
        <v>24</v>
      </c>
      <c r="K162" s="11">
        <f>VLOOKUP(G162,[1]Hoja1!$C$1:$G$637,2,FALSE)</f>
        <v>997864766</v>
      </c>
    </row>
    <row r="163" spans="1:11" x14ac:dyDescent="0.3">
      <c r="A163" s="4" t="s">
        <v>899</v>
      </c>
      <c r="B163" s="5" t="s">
        <v>900</v>
      </c>
      <c r="C163" s="6"/>
      <c r="D163" s="6" t="s">
        <v>194</v>
      </c>
      <c r="E163" s="6" t="s">
        <v>901</v>
      </c>
      <c r="F163" s="5" t="s">
        <v>902</v>
      </c>
      <c r="G163" s="5" t="s">
        <v>903</v>
      </c>
      <c r="H163" s="5" t="s">
        <v>484</v>
      </c>
      <c r="I163" s="5" t="s">
        <v>56</v>
      </c>
      <c r="J163" s="5" t="s">
        <v>24</v>
      </c>
      <c r="K163" s="11">
        <f>VLOOKUP(G163,[1]Hoja1!$C$1:$G$637,2,FALSE)</f>
        <v>966902417</v>
      </c>
    </row>
    <row r="164" spans="1:11" x14ac:dyDescent="0.3">
      <c r="A164" s="4" t="s">
        <v>904</v>
      </c>
      <c r="B164" s="5" t="s">
        <v>905</v>
      </c>
      <c r="C164" s="6"/>
      <c r="D164" s="6" t="s">
        <v>906</v>
      </c>
      <c r="E164" s="6" t="s">
        <v>907</v>
      </c>
      <c r="F164" s="5" t="s">
        <v>908</v>
      </c>
      <c r="G164" s="5" t="s">
        <v>909</v>
      </c>
      <c r="H164" s="5" t="s">
        <v>910</v>
      </c>
      <c r="I164" s="5" t="s">
        <v>85</v>
      </c>
      <c r="J164" s="5" t="s">
        <v>48</v>
      </c>
      <c r="K164" s="11">
        <f>VLOOKUP(G164,[1]Hoja1!$C$1:$G$637,2,FALSE)</f>
        <v>986237414</v>
      </c>
    </row>
    <row r="165" spans="1:11" x14ac:dyDescent="0.3">
      <c r="A165" s="4" t="s">
        <v>911</v>
      </c>
      <c r="B165" s="5" t="s">
        <v>912</v>
      </c>
      <c r="C165" s="6"/>
      <c r="D165" s="6" t="s">
        <v>913</v>
      </c>
      <c r="E165" s="6" t="s">
        <v>914</v>
      </c>
      <c r="F165" s="5" t="s">
        <v>915</v>
      </c>
      <c r="G165" s="5" t="s">
        <v>916</v>
      </c>
      <c r="H165" s="5" t="s">
        <v>226</v>
      </c>
      <c r="I165" s="5" t="s">
        <v>47</v>
      </c>
      <c r="J165" s="5" t="s">
        <v>48</v>
      </c>
      <c r="K165" s="11">
        <f>VLOOKUP(G165,[1]Hoja1!$C$1:$G$637,2,FALSE)</f>
        <v>988663828</v>
      </c>
    </row>
    <row r="166" spans="1:11" x14ac:dyDescent="0.3">
      <c r="A166" s="4" t="s">
        <v>917</v>
      </c>
      <c r="B166" s="5" t="s">
        <v>918</v>
      </c>
      <c r="C166" s="6"/>
      <c r="D166" s="6" t="s">
        <v>80</v>
      </c>
      <c r="E166" s="6" t="s">
        <v>919</v>
      </c>
      <c r="F166" s="5" t="s">
        <v>920</v>
      </c>
      <c r="G166" s="5" t="s">
        <v>921</v>
      </c>
      <c r="H166" s="5" t="s">
        <v>84</v>
      </c>
      <c r="I166" s="5" t="s">
        <v>85</v>
      </c>
      <c r="J166" s="5" t="s">
        <v>48</v>
      </c>
      <c r="K166" s="11">
        <f>VLOOKUP(G166,[1]Hoja1!$C$1:$G$637,2,FALSE)</f>
        <v>981769186</v>
      </c>
    </row>
    <row r="167" spans="1:11" x14ac:dyDescent="0.3">
      <c r="A167" s="4" t="s">
        <v>922</v>
      </c>
      <c r="B167" s="5" t="s">
        <v>923</v>
      </c>
      <c r="C167" s="6"/>
      <c r="D167" s="6" t="s">
        <v>586</v>
      </c>
      <c r="E167" s="6" t="s">
        <v>924</v>
      </c>
      <c r="F167" s="5" t="s">
        <v>925</v>
      </c>
      <c r="G167" s="5" t="s">
        <v>926</v>
      </c>
      <c r="H167" s="5" t="s">
        <v>588</v>
      </c>
      <c r="I167" s="5" t="s">
        <v>56</v>
      </c>
      <c r="J167" s="5" t="s">
        <v>24</v>
      </c>
      <c r="K167" s="11">
        <f>VLOOKUP(G167,[1]Hoja1!$C$1:$G$637,2,FALSE)</f>
        <v>970917232</v>
      </c>
    </row>
    <row r="168" spans="1:11" x14ac:dyDescent="0.3">
      <c r="A168" s="4" t="s">
        <v>927</v>
      </c>
      <c r="B168" s="5" t="s">
        <v>928</v>
      </c>
      <c r="C168" s="6"/>
      <c r="D168" s="6">
        <v>140101</v>
      </c>
      <c r="E168" s="6">
        <v>30032023</v>
      </c>
      <c r="F168" s="5" t="s">
        <v>929</v>
      </c>
      <c r="G168" s="5" t="s">
        <v>930</v>
      </c>
      <c r="H168" s="5" t="s">
        <v>70</v>
      </c>
      <c r="I168" s="5" t="s">
        <v>48</v>
      </c>
      <c r="J168" s="5" t="s">
        <v>48</v>
      </c>
      <c r="K168" s="11">
        <f>VLOOKUP(G168,[1]Hoja1!$C$1:$G$637,2,FALSE)</f>
        <v>915077578</v>
      </c>
    </row>
    <row r="169" spans="1:11" x14ac:dyDescent="0.3">
      <c r="A169" s="4" t="s">
        <v>931</v>
      </c>
      <c r="B169" s="5" t="s">
        <v>932</v>
      </c>
      <c r="C169" s="6"/>
      <c r="D169" s="6" t="s">
        <v>27</v>
      </c>
      <c r="E169" s="6" t="s">
        <v>933</v>
      </c>
      <c r="F169" s="5" t="s">
        <v>934</v>
      </c>
      <c r="G169" s="5" t="s">
        <v>935</v>
      </c>
      <c r="H169" s="5" t="s">
        <v>31</v>
      </c>
      <c r="I169" s="5" t="s">
        <v>32</v>
      </c>
      <c r="J169" s="5" t="s">
        <v>24</v>
      </c>
      <c r="K169" s="11">
        <f>VLOOKUP(G169,[1]Hoja1!$C$1:$G$637,2,FALSE)</f>
        <v>976425620</v>
      </c>
    </row>
    <row r="170" spans="1:11" x14ac:dyDescent="0.3">
      <c r="A170" s="4" t="s">
        <v>936</v>
      </c>
      <c r="B170" s="5" t="s">
        <v>937</v>
      </c>
      <c r="C170" s="6"/>
      <c r="D170" s="6" t="s">
        <v>27</v>
      </c>
      <c r="E170" s="6" t="s">
        <v>938</v>
      </c>
      <c r="F170" s="5" t="s">
        <v>939</v>
      </c>
      <c r="G170" s="5" t="s">
        <v>940</v>
      </c>
      <c r="H170" s="5" t="s">
        <v>31</v>
      </c>
      <c r="I170" s="5" t="s">
        <v>32</v>
      </c>
      <c r="J170" s="5" t="s">
        <v>24</v>
      </c>
      <c r="K170" s="11">
        <f>VLOOKUP(G170,[1]Hoja1!$C$1:$G$637,2,FALSE)</f>
        <v>916238447</v>
      </c>
    </row>
    <row r="171" spans="1:11" x14ac:dyDescent="0.3">
      <c r="A171" s="4" t="s">
        <v>941</v>
      </c>
      <c r="B171" s="5" t="s">
        <v>942</v>
      </c>
      <c r="C171" s="6"/>
      <c r="D171" s="6" t="s">
        <v>194</v>
      </c>
      <c r="E171" s="6" t="s">
        <v>943</v>
      </c>
      <c r="F171" s="5" t="s">
        <v>944</v>
      </c>
      <c r="G171" s="5" t="s">
        <v>945</v>
      </c>
      <c r="H171" s="5" t="s">
        <v>946</v>
      </c>
      <c r="I171" s="5" t="s">
        <v>56</v>
      </c>
      <c r="J171" s="5" t="s">
        <v>24</v>
      </c>
      <c r="K171" s="11">
        <f>VLOOKUP(G171,[1]Hoja1!$C$1:$G$637,2,FALSE)</f>
        <v>983063989</v>
      </c>
    </row>
    <row r="172" spans="1:11" x14ac:dyDescent="0.3">
      <c r="A172" s="4" t="s">
        <v>947</v>
      </c>
      <c r="B172" s="5" t="s">
        <v>948</v>
      </c>
      <c r="C172" s="6"/>
      <c r="D172" s="6" t="s">
        <v>446</v>
      </c>
      <c r="E172" s="6" t="s">
        <v>949</v>
      </c>
      <c r="F172" s="5" t="s">
        <v>950</v>
      </c>
      <c r="G172" s="5" t="s">
        <v>951</v>
      </c>
      <c r="H172" s="5" t="s">
        <v>450</v>
      </c>
      <c r="I172" s="5" t="s">
        <v>47</v>
      </c>
      <c r="J172" s="5" t="s">
        <v>48</v>
      </c>
      <c r="K172" s="11">
        <f>VLOOKUP(G172,[1]Hoja1!$C$1:$G$637,2,FALSE)</f>
        <v>943881621</v>
      </c>
    </row>
    <row r="173" spans="1:11" x14ac:dyDescent="0.3">
      <c r="A173" s="4" t="s">
        <v>952</v>
      </c>
      <c r="B173" s="5" t="s">
        <v>953</v>
      </c>
      <c r="C173" s="6" t="s">
        <v>954</v>
      </c>
      <c r="D173" s="6" t="s">
        <v>690</v>
      </c>
      <c r="E173" s="6">
        <v>4102022</v>
      </c>
      <c r="F173" s="5">
        <v>20537735911</v>
      </c>
      <c r="G173" s="5" t="s">
        <v>955</v>
      </c>
      <c r="H173" s="5" t="s">
        <v>956</v>
      </c>
      <c r="I173" s="5" t="s">
        <v>957</v>
      </c>
      <c r="J173" s="5" t="s">
        <v>957</v>
      </c>
      <c r="K173" s="11" t="str">
        <f>VLOOKUP(G173,[1]Hoja1!$C$1:$G$637,2,FALSE)</f>
        <v>924343366</v>
      </c>
    </row>
    <row r="174" spans="1:11" x14ac:dyDescent="0.3">
      <c r="A174" s="4" t="s">
        <v>958</v>
      </c>
      <c r="B174" s="5" t="s">
        <v>959</v>
      </c>
      <c r="C174" s="6"/>
      <c r="D174" s="6" t="s">
        <v>303</v>
      </c>
      <c r="E174" s="6" t="s">
        <v>960</v>
      </c>
      <c r="F174" s="5" t="s">
        <v>961</v>
      </c>
      <c r="G174" s="5" t="s">
        <v>962</v>
      </c>
      <c r="H174" s="5" t="s">
        <v>85</v>
      </c>
      <c r="I174" s="5" t="s">
        <v>85</v>
      </c>
      <c r="J174" s="5" t="s">
        <v>48</v>
      </c>
      <c r="K174" s="11">
        <f>VLOOKUP(G174,[1]Hoja1!$C$1:$G$637,2,FALSE)</f>
        <v>978800129</v>
      </c>
    </row>
    <row r="175" spans="1:11" x14ac:dyDescent="0.3">
      <c r="A175" s="4" t="s">
        <v>963</v>
      </c>
      <c r="B175" s="5" t="s">
        <v>964</v>
      </c>
      <c r="C175" s="6"/>
      <c r="D175" s="6" t="s">
        <v>639</v>
      </c>
      <c r="E175" s="6" t="s">
        <v>965</v>
      </c>
      <c r="F175" s="5" t="s">
        <v>966</v>
      </c>
      <c r="G175" s="5" t="s">
        <v>967</v>
      </c>
      <c r="H175" s="5" t="s">
        <v>642</v>
      </c>
      <c r="I175" s="5" t="s">
        <v>48</v>
      </c>
      <c r="J175" s="5" t="s">
        <v>48</v>
      </c>
      <c r="K175" s="11">
        <f>VLOOKUP(G175,[1]Hoja1!$C$1:$G$637,2,FALSE)</f>
        <v>973303613</v>
      </c>
    </row>
    <row r="176" spans="1:11" x14ac:dyDescent="0.3">
      <c r="A176" s="4" t="s">
        <v>968</v>
      </c>
      <c r="B176" s="5" t="s">
        <v>969</v>
      </c>
      <c r="C176" s="6"/>
      <c r="D176" s="6" t="s">
        <v>970</v>
      </c>
      <c r="E176" s="6" t="s">
        <v>971</v>
      </c>
      <c r="F176" s="5" t="s">
        <v>972</v>
      </c>
      <c r="G176" s="5" t="s">
        <v>973</v>
      </c>
      <c r="H176" s="5" t="s">
        <v>974</v>
      </c>
      <c r="I176" s="5" t="s">
        <v>678</v>
      </c>
      <c r="J176" s="5" t="s">
        <v>24</v>
      </c>
      <c r="K176" s="11">
        <f>VLOOKUP(G176,[1]Hoja1!$C$1:$G$637,2,FALSE)</f>
        <v>988114005</v>
      </c>
    </row>
    <row r="177" spans="1:11" x14ac:dyDescent="0.3">
      <c r="A177" s="4" t="s">
        <v>975</v>
      </c>
      <c r="B177" s="5" t="s">
        <v>976</v>
      </c>
      <c r="C177" s="6"/>
      <c r="D177" s="6" t="s">
        <v>163</v>
      </c>
      <c r="E177" s="6" t="s">
        <v>977</v>
      </c>
      <c r="F177" s="5" t="s">
        <v>978</v>
      </c>
      <c r="G177" s="5" t="s">
        <v>979</v>
      </c>
      <c r="H177" s="5" t="s">
        <v>167</v>
      </c>
      <c r="I177" s="5" t="s">
        <v>47</v>
      </c>
      <c r="J177" s="5" t="s">
        <v>48</v>
      </c>
      <c r="K177" s="11" t="str">
        <f>VLOOKUP(G177,[1]Hoja1!$C$1:$G$637,2,FALSE)</f>
        <v>993464665</v>
      </c>
    </row>
    <row r="178" spans="1:11" x14ac:dyDescent="0.3">
      <c r="A178" s="4" t="s">
        <v>980</v>
      </c>
      <c r="B178" s="5" t="s">
        <v>981</v>
      </c>
      <c r="C178" s="6"/>
      <c r="D178" s="6" t="s">
        <v>982</v>
      </c>
      <c r="E178" s="6" t="s">
        <v>983</v>
      </c>
      <c r="F178" s="5" t="s">
        <v>984</v>
      </c>
      <c r="G178" s="5" t="s">
        <v>985</v>
      </c>
      <c r="H178" s="5" t="s">
        <v>398</v>
      </c>
      <c r="I178" s="5" t="s">
        <v>48</v>
      </c>
      <c r="J178" s="5" t="s">
        <v>48</v>
      </c>
      <c r="K178" s="11">
        <f>VLOOKUP(G178,[1]Hoja1!$C$1:$G$637,2,FALSE)</f>
        <v>958652197</v>
      </c>
    </row>
    <row r="179" spans="1:11" x14ac:dyDescent="0.3">
      <c r="A179" s="4" t="s">
        <v>986</v>
      </c>
      <c r="B179" s="5" t="s">
        <v>987</v>
      </c>
      <c r="C179" s="6" t="s">
        <v>988</v>
      </c>
      <c r="D179" s="6" t="s">
        <v>194</v>
      </c>
      <c r="E179" s="6">
        <v>21032023</v>
      </c>
      <c r="F179" s="5" t="s">
        <v>989</v>
      </c>
      <c r="G179" s="5" t="s">
        <v>990</v>
      </c>
      <c r="H179" s="5" t="s">
        <v>56</v>
      </c>
      <c r="I179" s="5" t="s">
        <v>56</v>
      </c>
      <c r="J179" s="5" t="s">
        <v>24</v>
      </c>
      <c r="K179" s="11">
        <f>VLOOKUP(G179,[1]Hoja1!$C$1:$G$637,2,FALSE)</f>
        <v>965274770</v>
      </c>
    </row>
    <row r="180" spans="1:11" x14ac:dyDescent="0.3">
      <c r="A180" s="4" t="s">
        <v>991</v>
      </c>
      <c r="B180" s="5" t="s">
        <v>992</v>
      </c>
      <c r="C180" s="6"/>
      <c r="D180" s="6" t="s">
        <v>219</v>
      </c>
      <c r="E180" s="6" t="s">
        <v>266</v>
      </c>
      <c r="F180" s="5">
        <v>10760630506</v>
      </c>
      <c r="G180" s="5" t="s">
        <v>993</v>
      </c>
      <c r="H180" s="5" t="s">
        <v>23</v>
      </c>
      <c r="I180" s="5" t="s">
        <v>23</v>
      </c>
      <c r="J180" s="5" t="s">
        <v>24</v>
      </c>
      <c r="K180" s="11">
        <f>VLOOKUP(G180,[1]Hoja1!$C$1:$G$637,2,FALSE)</f>
        <v>929354689</v>
      </c>
    </row>
    <row r="181" spans="1:11" x14ac:dyDescent="0.3">
      <c r="A181" s="4" t="s">
        <v>994</v>
      </c>
      <c r="B181" s="5" t="s">
        <v>995</v>
      </c>
      <c r="C181" s="6"/>
      <c r="D181" s="6" t="s">
        <v>194</v>
      </c>
      <c r="E181" s="6" t="s">
        <v>996</v>
      </c>
      <c r="F181" s="5" t="s">
        <v>997</v>
      </c>
      <c r="G181" s="5" t="s">
        <v>998</v>
      </c>
      <c r="H181" s="5" t="s">
        <v>56</v>
      </c>
      <c r="I181" s="5" t="s">
        <v>56</v>
      </c>
      <c r="J181" s="5" t="s">
        <v>24</v>
      </c>
      <c r="K181" s="11">
        <f>VLOOKUP(G181,[1]Hoja1!$C$1:$G$637,2,FALSE)</f>
        <v>984539310</v>
      </c>
    </row>
    <row r="182" spans="1:11" x14ac:dyDescent="0.3">
      <c r="A182" s="4" t="s">
        <v>999</v>
      </c>
      <c r="B182" s="5" t="s">
        <v>1000</v>
      </c>
      <c r="C182" s="6"/>
      <c r="D182" s="6" t="s">
        <v>750</v>
      </c>
      <c r="E182" s="6" t="s">
        <v>1001</v>
      </c>
      <c r="F182" s="5" t="s">
        <v>1002</v>
      </c>
      <c r="G182" s="5" t="s">
        <v>1003</v>
      </c>
      <c r="H182" s="5" t="s">
        <v>754</v>
      </c>
      <c r="I182" s="5" t="s">
        <v>47</v>
      </c>
      <c r="J182" s="5" t="s">
        <v>48</v>
      </c>
      <c r="K182" s="11" t="str">
        <f>VLOOKUP(G182,[1]Hoja1!$C$1:$G$637,2,FALSE)</f>
        <v>987860857</v>
      </c>
    </row>
    <row r="183" spans="1:11" x14ac:dyDescent="0.3">
      <c r="A183" s="4" t="s">
        <v>1004</v>
      </c>
      <c r="B183" s="5" t="s">
        <v>1005</v>
      </c>
      <c r="C183" s="6" t="s">
        <v>1006</v>
      </c>
      <c r="D183" s="6" t="s">
        <v>213</v>
      </c>
      <c r="E183" s="6" t="s">
        <v>321</v>
      </c>
      <c r="F183" s="5" t="s">
        <v>1007</v>
      </c>
      <c r="G183" s="5" t="s">
        <v>1008</v>
      </c>
      <c r="H183" s="5" t="s">
        <v>47</v>
      </c>
      <c r="I183" s="5" t="s">
        <v>47</v>
      </c>
      <c r="J183" s="5" t="s">
        <v>48</v>
      </c>
      <c r="K183" s="11" t="str">
        <f>VLOOKUP(G183,[1]Hoja1!$C$1:$G$637,2,FALSE)</f>
        <v>950913841</v>
      </c>
    </row>
    <row r="184" spans="1:11" x14ac:dyDescent="0.3">
      <c r="A184" s="4" t="s">
        <v>1009</v>
      </c>
      <c r="B184" s="5" t="s">
        <v>1010</v>
      </c>
      <c r="C184" s="6"/>
      <c r="D184" s="6" t="s">
        <v>219</v>
      </c>
      <c r="E184" s="6" t="s">
        <v>1011</v>
      </c>
      <c r="F184" s="5" t="s">
        <v>1012</v>
      </c>
      <c r="G184" s="5" t="s">
        <v>1013</v>
      </c>
      <c r="H184" s="5" t="s">
        <v>23</v>
      </c>
      <c r="I184" s="5" t="s">
        <v>23</v>
      </c>
      <c r="J184" s="5" t="s">
        <v>24</v>
      </c>
      <c r="K184" s="11">
        <f>VLOOKUP(G184,[1]Hoja1!$C$1:$G$637,2,FALSE)</f>
        <v>975964854</v>
      </c>
    </row>
    <row r="185" spans="1:11" x14ac:dyDescent="0.3">
      <c r="A185" s="4" t="s">
        <v>1014</v>
      </c>
      <c r="B185" s="5" t="s">
        <v>1015</v>
      </c>
      <c r="C185" s="6"/>
      <c r="D185" s="6" t="s">
        <v>554</v>
      </c>
      <c r="E185" s="6" t="s">
        <v>293</v>
      </c>
      <c r="F185" s="5" t="s">
        <v>1016</v>
      </c>
      <c r="G185" s="5" t="s">
        <v>1017</v>
      </c>
      <c r="H185" s="5" t="s">
        <v>558</v>
      </c>
      <c r="I185" s="5" t="s">
        <v>23</v>
      </c>
      <c r="J185" s="5" t="s">
        <v>24</v>
      </c>
      <c r="K185" s="11">
        <f>VLOOKUP(G185,[1]Hoja1!$C$1:$G$637,2,FALSE)</f>
        <v>981896373</v>
      </c>
    </row>
    <row r="186" spans="1:11" x14ac:dyDescent="0.3">
      <c r="A186" s="4" t="s">
        <v>1018</v>
      </c>
      <c r="B186" s="5" t="s">
        <v>1019</v>
      </c>
      <c r="C186" s="6" t="s">
        <v>1020</v>
      </c>
      <c r="D186" s="6">
        <v>140101</v>
      </c>
      <c r="E186" s="6" t="s">
        <v>1021</v>
      </c>
      <c r="F186" s="5" t="s">
        <v>1022</v>
      </c>
      <c r="G186" s="5" t="s">
        <v>1023</v>
      </c>
      <c r="H186" s="5" t="s">
        <v>47</v>
      </c>
      <c r="I186" s="5" t="s">
        <v>47</v>
      </c>
      <c r="J186" s="5" t="s">
        <v>48</v>
      </c>
      <c r="K186" s="11" t="str">
        <f>VLOOKUP(G186,[1]Hoja1!$C$1:$G$637,2,FALSE)</f>
        <v>979742058</v>
      </c>
    </row>
    <row r="187" spans="1:11" x14ac:dyDescent="0.3">
      <c r="A187" s="4" t="s">
        <v>1024</v>
      </c>
      <c r="B187" s="5" t="s">
        <v>1025</v>
      </c>
      <c r="C187" s="6"/>
      <c r="D187" s="6" t="s">
        <v>710</v>
      </c>
      <c r="E187" s="6" t="s">
        <v>1026</v>
      </c>
      <c r="F187" s="5" t="s">
        <v>1027</v>
      </c>
      <c r="G187" s="5" t="s">
        <v>1028</v>
      </c>
      <c r="H187" s="5" t="s">
        <v>714</v>
      </c>
      <c r="I187" s="5" t="s">
        <v>47</v>
      </c>
      <c r="J187" s="5" t="s">
        <v>48</v>
      </c>
      <c r="K187" s="11">
        <f>VLOOKUP(G187,[1]Hoja1!$C$1:$G$637,2,FALSE)</f>
        <v>978404191</v>
      </c>
    </row>
    <row r="188" spans="1:11" x14ac:dyDescent="0.3">
      <c r="A188" s="4" t="s">
        <v>1029</v>
      </c>
      <c r="B188" s="5" t="s">
        <v>1030</v>
      </c>
      <c r="C188" s="6" t="s">
        <v>1031</v>
      </c>
      <c r="D188" s="6" t="s">
        <v>219</v>
      </c>
      <c r="E188" s="6" t="s">
        <v>896</v>
      </c>
      <c r="F188" s="5" t="s">
        <v>1032</v>
      </c>
      <c r="G188" s="5" t="s">
        <v>1033</v>
      </c>
      <c r="H188" s="5" t="s">
        <v>48</v>
      </c>
      <c r="I188" s="5" t="s">
        <v>48</v>
      </c>
      <c r="J188" s="5" t="s">
        <v>48</v>
      </c>
      <c r="K188" s="11">
        <f>VLOOKUP(G188,[1]Hoja1!$C$1:$G$637,2,FALSE)</f>
        <v>996975854</v>
      </c>
    </row>
    <row r="189" spans="1:11" x14ac:dyDescent="0.3">
      <c r="A189" s="4" t="s">
        <v>1034</v>
      </c>
      <c r="B189" s="5" t="s">
        <v>1035</v>
      </c>
      <c r="C189" s="6"/>
      <c r="D189" s="6" t="s">
        <v>271</v>
      </c>
      <c r="E189" s="6" t="s">
        <v>1036</v>
      </c>
      <c r="F189" s="5" t="s">
        <v>1032</v>
      </c>
      <c r="G189" s="5" t="s">
        <v>1033</v>
      </c>
      <c r="H189" s="5" t="s">
        <v>48</v>
      </c>
      <c r="I189" s="5" t="s">
        <v>48</v>
      </c>
      <c r="J189" s="5" t="s">
        <v>48</v>
      </c>
      <c r="K189" s="11">
        <f>VLOOKUP(G189,[1]Hoja1!$C$1:$G$637,2,FALSE)</f>
        <v>996975854</v>
      </c>
    </row>
    <row r="190" spans="1:11" x14ac:dyDescent="0.3">
      <c r="A190" s="4" t="s">
        <v>1037</v>
      </c>
      <c r="B190" s="5" t="s">
        <v>1038</v>
      </c>
      <c r="C190" s="6" t="s">
        <v>1039</v>
      </c>
      <c r="D190" s="6" t="s">
        <v>219</v>
      </c>
      <c r="E190" s="6" t="s">
        <v>896</v>
      </c>
      <c r="F190" s="5" t="s">
        <v>1032</v>
      </c>
      <c r="G190" s="5" t="s">
        <v>1033</v>
      </c>
      <c r="H190" s="5" t="s">
        <v>48</v>
      </c>
      <c r="I190" s="5" t="s">
        <v>48</v>
      </c>
      <c r="J190" s="5" t="s">
        <v>48</v>
      </c>
      <c r="K190" s="11">
        <f>VLOOKUP(G190,[1]Hoja1!$C$1:$G$637,2,FALSE)</f>
        <v>996975854</v>
      </c>
    </row>
    <row r="191" spans="1:11" x14ac:dyDescent="0.3">
      <c r="A191" s="4" t="s">
        <v>1040</v>
      </c>
      <c r="B191" s="5" t="s">
        <v>1041</v>
      </c>
      <c r="C191" s="6" t="s">
        <v>1042</v>
      </c>
      <c r="D191" s="6" t="s">
        <v>187</v>
      </c>
      <c r="E191" s="6">
        <v>20062023</v>
      </c>
      <c r="F191" s="5" t="s">
        <v>1043</v>
      </c>
      <c r="G191" s="5" t="s">
        <v>1044</v>
      </c>
      <c r="H191" s="5" t="s">
        <v>191</v>
      </c>
      <c r="I191" s="5" t="s">
        <v>47</v>
      </c>
      <c r="J191" s="5" t="s">
        <v>48</v>
      </c>
      <c r="K191" s="11">
        <f>VLOOKUP(G191,[1]Hoja1!$C$1:$G$637,2,FALSE)</f>
        <v>989383231</v>
      </c>
    </row>
    <row r="192" spans="1:11" x14ac:dyDescent="0.3">
      <c r="A192" s="4" t="s">
        <v>1045</v>
      </c>
      <c r="B192" s="5" t="s">
        <v>1046</v>
      </c>
      <c r="C192" s="6"/>
      <c r="D192" s="6" t="s">
        <v>102</v>
      </c>
      <c r="E192" s="6" t="s">
        <v>1047</v>
      </c>
      <c r="F192" s="5" t="s">
        <v>1048</v>
      </c>
      <c r="G192" s="5" t="s">
        <v>1049</v>
      </c>
      <c r="H192" s="5" t="s">
        <v>106</v>
      </c>
      <c r="I192" s="5" t="s">
        <v>48</v>
      </c>
      <c r="J192" s="5" t="s">
        <v>48</v>
      </c>
      <c r="K192" s="11" t="str">
        <f>VLOOKUP(G192,[1]Hoja1!$C$1:$G$637,2,FALSE)</f>
        <v>979404224</v>
      </c>
    </row>
    <row r="193" spans="1:11" x14ac:dyDescent="0.3">
      <c r="A193" s="4" t="s">
        <v>1050</v>
      </c>
      <c r="B193" s="5" t="s">
        <v>1051</v>
      </c>
      <c r="C193" s="6"/>
      <c r="D193" s="6" t="s">
        <v>1052</v>
      </c>
      <c r="E193" s="6" t="s">
        <v>1053</v>
      </c>
      <c r="F193" s="5" t="s">
        <v>1054</v>
      </c>
      <c r="G193" s="5" t="s">
        <v>1055</v>
      </c>
      <c r="H193" s="5" t="s">
        <v>1056</v>
      </c>
      <c r="I193" s="5" t="s">
        <v>438</v>
      </c>
      <c r="J193" s="5" t="s">
        <v>24</v>
      </c>
      <c r="K193" s="11">
        <f>VLOOKUP(G193,[1]Hoja1!$C$1:$G$637,2,FALSE)</f>
        <v>915187768</v>
      </c>
    </row>
    <row r="194" spans="1:11" x14ac:dyDescent="0.3">
      <c r="A194" s="4" t="s">
        <v>1057</v>
      </c>
      <c r="B194" s="5" t="s">
        <v>1058</v>
      </c>
      <c r="C194" s="6"/>
      <c r="D194" s="6" t="s">
        <v>66</v>
      </c>
      <c r="E194" s="6" t="s">
        <v>1059</v>
      </c>
      <c r="F194" s="5" t="s">
        <v>1060</v>
      </c>
      <c r="G194" s="5" t="s">
        <v>1061</v>
      </c>
      <c r="H194" s="5" t="s">
        <v>70</v>
      </c>
      <c r="I194" s="5" t="s">
        <v>48</v>
      </c>
      <c r="J194" s="5" t="s">
        <v>48</v>
      </c>
      <c r="K194" s="11" t="str">
        <f>VLOOKUP(G194,[1]Hoja1!$C$1:$G$637,2,FALSE)</f>
        <v>980344387</v>
      </c>
    </row>
    <row r="195" spans="1:11" x14ac:dyDescent="0.3">
      <c r="A195" s="4" t="s">
        <v>1062</v>
      </c>
      <c r="B195" s="5" t="s">
        <v>1063</v>
      </c>
      <c r="C195" s="6"/>
      <c r="D195" s="6" t="s">
        <v>1064</v>
      </c>
      <c r="E195" s="6" t="s">
        <v>1065</v>
      </c>
      <c r="F195" s="5" t="s">
        <v>1066</v>
      </c>
      <c r="G195" s="5" t="s">
        <v>1067</v>
      </c>
      <c r="H195" s="5" t="s">
        <v>1068</v>
      </c>
      <c r="I195" s="5" t="s">
        <v>56</v>
      </c>
      <c r="J195" s="5" t="s">
        <v>24</v>
      </c>
      <c r="K195" s="11">
        <f>VLOOKUP(G195,[1]Hoja1!$C$1:$G$637,2,FALSE)</f>
        <v>980956259</v>
      </c>
    </row>
    <row r="196" spans="1:11" x14ac:dyDescent="0.3">
      <c r="A196" s="4" t="s">
        <v>1069</v>
      </c>
      <c r="B196" s="5" t="s">
        <v>1070</v>
      </c>
      <c r="C196" s="6"/>
      <c r="D196" s="6" t="s">
        <v>586</v>
      </c>
      <c r="E196" s="6" t="s">
        <v>1071</v>
      </c>
      <c r="F196" s="5" t="s">
        <v>1072</v>
      </c>
      <c r="G196" s="5" t="s">
        <v>1073</v>
      </c>
      <c r="H196" s="5" t="s">
        <v>588</v>
      </c>
      <c r="I196" s="5" t="s">
        <v>56</v>
      </c>
      <c r="J196" s="5" t="s">
        <v>24</v>
      </c>
      <c r="K196" s="11">
        <f>VLOOKUP(G196,[1]Hoja1!$C$1:$G$637,2,FALSE)</f>
        <v>948963832</v>
      </c>
    </row>
    <row r="197" spans="1:11" x14ac:dyDescent="0.3">
      <c r="A197" s="4" t="s">
        <v>1074</v>
      </c>
      <c r="B197" s="5" t="s">
        <v>1075</v>
      </c>
      <c r="C197" s="6"/>
      <c r="D197" s="6" t="s">
        <v>1076</v>
      </c>
      <c r="E197" s="6" t="s">
        <v>1077</v>
      </c>
      <c r="F197" s="5" t="s">
        <v>1078</v>
      </c>
      <c r="G197" s="5" t="s">
        <v>1079</v>
      </c>
      <c r="H197" s="5" t="s">
        <v>1080</v>
      </c>
      <c r="I197" s="5" t="s">
        <v>23</v>
      </c>
      <c r="J197" s="5" t="s">
        <v>24</v>
      </c>
      <c r="K197" s="11">
        <f>VLOOKUP(G197,[1]Hoja1!$C$1:$G$637,2,FALSE)</f>
        <v>976627155</v>
      </c>
    </row>
    <row r="198" spans="1:11" x14ac:dyDescent="0.3">
      <c r="A198" s="4" t="s">
        <v>1081</v>
      </c>
      <c r="B198" s="5" t="s">
        <v>1082</v>
      </c>
      <c r="C198" s="6"/>
      <c r="D198" s="6" t="s">
        <v>27</v>
      </c>
      <c r="E198" s="6" t="s">
        <v>1083</v>
      </c>
      <c r="F198" s="5" t="s">
        <v>1084</v>
      </c>
      <c r="G198" s="5" t="s">
        <v>1085</v>
      </c>
      <c r="H198" s="5" t="s">
        <v>31</v>
      </c>
      <c r="I198" s="5" t="s">
        <v>32</v>
      </c>
      <c r="J198" s="5" t="s">
        <v>24</v>
      </c>
      <c r="K198" s="11">
        <f>VLOOKUP(G198,[1]Hoja1!$C$1:$G$637,2,FALSE)</f>
        <v>990186914</v>
      </c>
    </row>
    <row r="199" spans="1:11" x14ac:dyDescent="0.3">
      <c r="A199" s="4" t="s">
        <v>1086</v>
      </c>
      <c r="B199" s="5" t="s">
        <v>1087</v>
      </c>
      <c r="C199" s="6"/>
      <c r="D199" s="6" t="s">
        <v>42</v>
      </c>
      <c r="E199" s="6" t="s">
        <v>1088</v>
      </c>
      <c r="F199" s="5" t="s">
        <v>1089</v>
      </c>
      <c r="G199" s="5" t="s">
        <v>1090</v>
      </c>
      <c r="H199" s="5" t="s">
        <v>46</v>
      </c>
      <c r="I199" s="5" t="s">
        <v>47</v>
      </c>
      <c r="J199" s="5" t="s">
        <v>48</v>
      </c>
      <c r="K199" s="11">
        <f>VLOOKUP(G199,[1]Hoja1!$C$1:$G$637,2,FALSE)</f>
        <v>970511519</v>
      </c>
    </row>
    <row r="200" spans="1:11" x14ac:dyDescent="0.3">
      <c r="A200" s="4" t="s">
        <v>1091</v>
      </c>
      <c r="B200" s="5" t="s">
        <v>1092</v>
      </c>
      <c r="C200" s="6"/>
      <c r="D200" s="6" t="s">
        <v>213</v>
      </c>
      <c r="E200" s="6" t="s">
        <v>1093</v>
      </c>
      <c r="F200" s="5" t="s">
        <v>1094</v>
      </c>
      <c r="G200" s="5" t="s">
        <v>1095</v>
      </c>
      <c r="H200" s="5" t="s">
        <v>47</v>
      </c>
      <c r="I200" s="5" t="s">
        <v>47</v>
      </c>
      <c r="J200" s="5" t="s">
        <v>48</v>
      </c>
      <c r="K200" s="11">
        <f>VLOOKUP(G200,[1]Hoja1!$C$1:$G$637,2,FALSE)</f>
        <v>945696541</v>
      </c>
    </row>
    <row r="201" spans="1:11" x14ac:dyDescent="0.3">
      <c r="A201" s="4" t="s">
        <v>1096</v>
      </c>
      <c r="B201" s="5" t="s">
        <v>1097</v>
      </c>
      <c r="C201" s="6"/>
      <c r="D201" s="6" t="s">
        <v>1098</v>
      </c>
      <c r="E201" s="6" t="s">
        <v>110</v>
      </c>
      <c r="F201" s="5" t="s">
        <v>1099</v>
      </c>
      <c r="G201" s="5" t="s">
        <v>1100</v>
      </c>
      <c r="H201" s="5" t="s">
        <v>1101</v>
      </c>
      <c r="I201" s="5" t="s">
        <v>56</v>
      </c>
      <c r="J201" s="5" t="s">
        <v>24</v>
      </c>
      <c r="K201" s="11">
        <f>VLOOKUP(G201,[1]Hoja1!$C$1:$G$637,2,FALSE)</f>
        <v>999649955</v>
      </c>
    </row>
    <row r="202" spans="1:11" x14ac:dyDescent="0.3">
      <c r="A202" s="4" t="s">
        <v>1102</v>
      </c>
      <c r="B202" s="5" t="s">
        <v>1103</v>
      </c>
      <c r="C202" s="6"/>
      <c r="D202" s="6" t="s">
        <v>66</v>
      </c>
      <c r="E202" s="6" t="s">
        <v>1104</v>
      </c>
      <c r="F202" s="5" t="s">
        <v>1105</v>
      </c>
      <c r="G202" s="5" t="s">
        <v>1106</v>
      </c>
      <c r="H202" s="5" t="s">
        <v>70</v>
      </c>
      <c r="I202" s="5" t="s">
        <v>48</v>
      </c>
      <c r="J202" s="5" t="s">
        <v>48</v>
      </c>
      <c r="K202" s="11">
        <f>VLOOKUP(G202,[1]Hoja1!$C$1:$G$637,2,FALSE)</f>
        <v>974869156</v>
      </c>
    </row>
    <row r="203" spans="1:11" x14ac:dyDescent="0.3">
      <c r="A203" s="4" t="s">
        <v>1107</v>
      </c>
      <c r="B203" s="5" t="s">
        <v>1108</v>
      </c>
      <c r="C203" s="6"/>
      <c r="D203" s="6" t="s">
        <v>645</v>
      </c>
      <c r="E203" s="6" t="s">
        <v>1109</v>
      </c>
      <c r="F203" s="5" t="s">
        <v>1110</v>
      </c>
      <c r="G203" s="5" t="s">
        <v>1111</v>
      </c>
      <c r="H203" s="5" t="s">
        <v>649</v>
      </c>
      <c r="I203" s="5" t="s">
        <v>85</v>
      </c>
      <c r="J203" s="5" t="s">
        <v>48</v>
      </c>
      <c r="K203" s="11" t="str">
        <f>VLOOKUP(G203,[1]Hoja1!$C$1:$G$637,2,FALSE)</f>
        <v>956379012</v>
      </c>
    </row>
    <row r="204" spans="1:11" x14ac:dyDescent="0.3">
      <c r="A204" s="4" t="s">
        <v>1112</v>
      </c>
      <c r="B204" s="5" t="s">
        <v>1113</v>
      </c>
      <c r="C204" s="6"/>
      <c r="D204" s="6" t="s">
        <v>271</v>
      </c>
      <c r="E204" s="6" t="s">
        <v>658</v>
      </c>
      <c r="F204" s="5" t="s">
        <v>1114</v>
      </c>
      <c r="G204" s="5" t="s">
        <v>1115</v>
      </c>
      <c r="H204" s="5" t="s">
        <v>48</v>
      </c>
      <c r="I204" s="5" t="s">
        <v>48</v>
      </c>
      <c r="J204" s="5" t="s">
        <v>48</v>
      </c>
      <c r="K204" s="11">
        <f>VLOOKUP(G204,[1]Hoja1!$C$1:$G$637,2,FALSE)</f>
        <v>978102560</v>
      </c>
    </row>
    <row r="205" spans="1:11" x14ac:dyDescent="0.3">
      <c r="A205" s="4" t="s">
        <v>1116</v>
      </c>
      <c r="B205" s="5" t="s">
        <v>1117</v>
      </c>
      <c r="C205" s="6"/>
      <c r="D205" s="6" t="s">
        <v>27</v>
      </c>
      <c r="E205" s="6" t="s">
        <v>1118</v>
      </c>
      <c r="F205" s="5">
        <v>10750572940</v>
      </c>
      <c r="G205" s="5" t="s">
        <v>1119</v>
      </c>
      <c r="H205" s="5" t="s">
        <v>31</v>
      </c>
      <c r="I205" s="5" t="s">
        <v>32</v>
      </c>
      <c r="J205" s="5" t="s">
        <v>24</v>
      </c>
      <c r="K205" s="11">
        <f>VLOOKUP(G205,[1]Hoja1!$C$1:$G$637,2,FALSE)</f>
        <v>986287406</v>
      </c>
    </row>
    <row r="206" spans="1:11" x14ac:dyDescent="0.3">
      <c r="A206" s="4" t="s">
        <v>1120</v>
      </c>
      <c r="B206" s="5" t="s">
        <v>1121</v>
      </c>
      <c r="C206" s="6"/>
      <c r="D206" s="6" t="s">
        <v>51</v>
      </c>
      <c r="E206" s="6" t="s">
        <v>1122</v>
      </c>
      <c r="F206" s="5" t="s">
        <v>1123</v>
      </c>
      <c r="G206" s="5" t="s">
        <v>1124</v>
      </c>
      <c r="H206" s="5" t="s">
        <v>55</v>
      </c>
      <c r="I206" s="5" t="s">
        <v>56</v>
      </c>
      <c r="J206" s="5" t="s">
        <v>24</v>
      </c>
      <c r="K206" s="11">
        <f>VLOOKUP(G206,[1]Hoja1!$C$1:$G$637,2,FALSE)</f>
        <v>978583062</v>
      </c>
    </row>
    <row r="207" spans="1:11" x14ac:dyDescent="0.3">
      <c r="A207" s="4" t="s">
        <v>1125</v>
      </c>
      <c r="B207" s="5" t="s">
        <v>1126</v>
      </c>
      <c r="C207" s="6"/>
      <c r="D207" s="6" t="s">
        <v>27</v>
      </c>
      <c r="E207" s="6" t="s">
        <v>1127</v>
      </c>
      <c r="F207" s="5" t="s">
        <v>1128</v>
      </c>
      <c r="G207" s="5" t="s">
        <v>1129</v>
      </c>
      <c r="H207" s="5" t="s">
        <v>31</v>
      </c>
      <c r="I207" s="5" t="s">
        <v>32</v>
      </c>
      <c r="J207" s="5" t="s">
        <v>24</v>
      </c>
      <c r="K207" s="11">
        <f>VLOOKUP(G207,[1]Hoja1!$C$1:$G$637,2,FALSE)</f>
        <v>979011057</v>
      </c>
    </row>
    <row r="208" spans="1:11" x14ac:dyDescent="0.3">
      <c r="A208" s="4" t="s">
        <v>1130</v>
      </c>
      <c r="B208" s="5" t="s">
        <v>1131</v>
      </c>
      <c r="C208" s="6"/>
      <c r="D208" s="6" t="s">
        <v>219</v>
      </c>
      <c r="E208" s="6" t="s">
        <v>1132</v>
      </c>
      <c r="F208" s="5" t="s">
        <v>1133</v>
      </c>
      <c r="G208" s="5" t="s">
        <v>1134</v>
      </c>
      <c r="H208" s="5" t="s">
        <v>23</v>
      </c>
      <c r="I208" s="5" t="s">
        <v>23</v>
      </c>
      <c r="J208" s="5" t="s">
        <v>24</v>
      </c>
      <c r="K208" s="11" t="str">
        <f>VLOOKUP(G208,[1]Hoja1!$C$1:$G$637,2,FALSE)</f>
        <v>981816033</v>
      </c>
    </row>
    <row r="209" spans="1:11" x14ac:dyDescent="0.3">
      <c r="A209" s="4" t="s">
        <v>1135</v>
      </c>
      <c r="B209" s="5" t="s">
        <v>1136</v>
      </c>
      <c r="C209" s="6" t="s">
        <v>1137</v>
      </c>
      <c r="D209" s="6" t="s">
        <v>1138</v>
      </c>
      <c r="E209" s="6" t="s">
        <v>1139</v>
      </c>
      <c r="F209" s="5" t="s">
        <v>1140</v>
      </c>
      <c r="G209" s="5" t="s">
        <v>1141</v>
      </c>
      <c r="H209" s="5" t="s">
        <v>1142</v>
      </c>
      <c r="I209" s="5" t="s">
        <v>23</v>
      </c>
      <c r="J209" s="5" t="s">
        <v>24</v>
      </c>
      <c r="K209" s="11" t="str">
        <f>VLOOKUP(G209,[1]Hoja1!$C$1:$G$637,2,FALSE)</f>
        <v>973540875</v>
      </c>
    </row>
    <row r="210" spans="1:11" x14ac:dyDescent="0.3">
      <c r="A210" s="4" t="s">
        <v>1143</v>
      </c>
      <c r="B210" s="5" t="s">
        <v>1144</v>
      </c>
      <c r="C210" s="6"/>
      <c r="D210" s="6" t="s">
        <v>303</v>
      </c>
      <c r="E210" s="6" t="s">
        <v>74</v>
      </c>
      <c r="F210" s="5" t="s">
        <v>1145</v>
      </c>
      <c r="G210" s="5" t="s">
        <v>1146</v>
      </c>
      <c r="H210" s="5" t="s">
        <v>85</v>
      </c>
      <c r="I210" s="5" t="s">
        <v>85</v>
      </c>
      <c r="J210" s="5" t="s">
        <v>48</v>
      </c>
      <c r="K210" s="11">
        <f>VLOOKUP(G210,[1]Hoja1!$C$1:$G$637,2,FALSE)</f>
        <v>978100064</v>
      </c>
    </row>
    <row r="211" spans="1:11" x14ac:dyDescent="0.3">
      <c r="A211" s="4" t="s">
        <v>1147</v>
      </c>
      <c r="B211" s="5" t="s">
        <v>1148</v>
      </c>
      <c r="C211" s="6"/>
      <c r="D211" s="6" t="s">
        <v>1149</v>
      </c>
      <c r="E211" s="6">
        <v>15062022</v>
      </c>
      <c r="F211" s="5" t="s">
        <v>1150</v>
      </c>
      <c r="G211" s="5" t="s">
        <v>1151</v>
      </c>
      <c r="H211" s="5" t="s">
        <v>1152</v>
      </c>
      <c r="I211" s="5" t="s">
        <v>47</v>
      </c>
      <c r="J211" s="5" t="s">
        <v>48</v>
      </c>
      <c r="K211" s="11" t="str">
        <f>VLOOKUP(G211,[1]Hoja1!$C$1:$G$637,2,FALSE)</f>
        <v>987782220</v>
      </c>
    </row>
    <row r="212" spans="1:11" x14ac:dyDescent="0.3">
      <c r="A212" s="4" t="s">
        <v>1153</v>
      </c>
      <c r="B212" s="5" t="s">
        <v>1154</v>
      </c>
      <c r="C212" s="6"/>
      <c r="D212" s="6" t="s">
        <v>219</v>
      </c>
      <c r="E212" s="6" t="s">
        <v>453</v>
      </c>
      <c r="F212" s="5" t="s">
        <v>1155</v>
      </c>
      <c r="G212" s="5" t="s">
        <v>1156</v>
      </c>
      <c r="H212" s="5" t="s">
        <v>23</v>
      </c>
      <c r="I212" s="5" t="s">
        <v>23</v>
      </c>
      <c r="J212" s="5" t="s">
        <v>24</v>
      </c>
      <c r="K212" s="11">
        <f>VLOOKUP(G212,[1]Hoja1!$C$1:$G$637,2,FALSE)</f>
        <v>915338104</v>
      </c>
    </row>
    <row r="213" spans="1:11" x14ac:dyDescent="0.3">
      <c r="A213" s="4" t="s">
        <v>1157</v>
      </c>
      <c r="B213" s="5" t="s">
        <v>1158</v>
      </c>
      <c r="C213" s="6"/>
      <c r="D213" s="6" t="s">
        <v>970</v>
      </c>
      <c r="E213" s="6" t="s">
        <v>1159</v>
      </c>
      <c r="F213" s="5" t="s">
        <v>1160</v>
      </c>
      <c r="G213" s="5" t="s">
        <v>1161</v>
      </c>
      <c r="H213" s="5" t="s">
        <v>974</v>
      </c>
      <c r="I213" s="5" t="s">
        <v>678</v>
      </c>
      <c r="J213" s="5" t="s">
        <v>24</v>
      </c>
      <c r="K213" s="11" t="str">
        <f>VLOOKUP(G213,[1]Hoja1!$C$1:$G$637,2,FALSE)</f>
        <v>973088819</v>
      </c>
    </row>
    <row r="214" spans="1:11" x14ac:dyDescent="0.3">
      <c r="A214" s="4" t="s">
        <v>1162</v>
      </c>
      <c r="B214" s="5" t="s">
        <v>1163</v>
      </c>
      <c r="C214" s="6" t="s">
        <v>1164</v>
      </c>
      <c r="D214" s="6">
        <v>140105</v>
      </c>
      <c r="E214" s="6">
        <v>21062023</v>
      </c>
      <c r="F214" s="5">
        <v>10279914061</v>
      </c>
      <c r="G214" s="5" t="s">
        <v>1165</v>
      </c>
      <c r="H214" s="5" t="s">
        <v>191</v>
      </c>
      <c r="I214" s="5" t="s">
        <v>47</v>
      </c>
      <c r="J214" s="5" t="s">
        <v>48</v>
      </c>
      <c r="K214" s="11">
        <f>VLOOKUP(G214,[1]Hoja1!$C$1:$G$637,2,FALSE)</f>
        <v>979279875</v>
      </c>
    </row>
    <row r="215" spans="1:11" x14ac:dyDescent="0.3">
      <c r="A215" s="4" t="s">
        <v>1166</v>
      </c>
      <c r="B215" s="5" t="s">
        <v>1167</v>
      </c>
      <c r="C215" s="6"/>
      <c r="D215" s="6" t="s">
        <v>163</v>
      </c>
      <c r="E215" s="6" t="s">
        <v>1026</v>
      </c>
      <c r="F215" s="5" t="s">
        <v>1168</v>
      </c>
      <c r="G215" s="5" t="s">
        <v>1169</v>
      </c>
      <c r="H215" s="5" t="s">
        <v>167</v>
      </c>
      <c r="I215" s="5" t="s">
        <v>47</v>
      </c>
      <c r="J215" s="5" t="s">
        <v>48</v>
      </c>
      <c r="K215" s="11" t="str">
        <f>VLOOKUP(G215,[1]Hoja1!$C$1:$G$637,2,FALSE)</f>
        <v>900644758</v>
      </c>
    </row>
    <row r="216" spans="1:11" x14ac:dyDescent="0.3">
      <c r="A216" s="4" t="s">
        <v>1166</v>
      </c>
      <c r="B216" s="5" t="s">
        <v>1167</v>
      </c>
      <c r="C216" s="6"/>
      <c r="D216" s="6" t="s">
        <v>187</v>
      </c>
      <c r="E216" s="6" t="s">
        <v>1026</v>
      </c>
      <c r="F216" s="5" t="s">
        <v>1168</v>
      </c>
      <c r="G216" s="5" t="s">
        <v>1169</v>
      </c>
      <c r="H216" s="5" t="s">
        <v>167</v>
      </c>
      <c r="I216" s="5" t="s">
        <v>47</v>
      </c>
      <c r="J216" s="5" t="s">
        <v>48</v>
      </c>
      <c r="K216" s="11" t="str">
        <f>VLOOKUP(G216,[1]Hoja1!$C$1:$G$637,2,FALSE)</f>
        <v>900644758</v>
      </c>
    </row>
    <row r="217" spans="1:11" x14ac:dyDescent="0.3">
      <c r="A217" s="4" t="s">
        <v>1170</v>
      </c>
      <c r="B217" s="5" t="s">
        <v>1171</v>
      </c>
      <c r="C217" s="6"/>
      <c r="D217" s="6" t="s">
        <v>433</v>
      </c>
      <c r="E217" s="6">
        <v>10032023</v>
      </c>
      <c r="F217" s="5">
        <v>10448879793</v>
      </c>
      <c r="G217" s="5" t="s">
        <v>1172</v>
      </c>
      <c r="H217" s="5" t="s">
        <v>437</v>
      </c>
      <c r="I217" s="5" t="s">
        <v>438</v>
      </c>
      <c r="J217" s="5" t="s">
        <v>24</v>
      </c>
      <c r="K217" s="11">
        <f>VLOOKUP(G217,[1]Hoja1!$C$1:$G$637,2,FALSE)</f>
        <v>927632384</v>
      </c>
    </row>
    <row r="218" spans="1:11" x14ac:dyDescent="0.3">
      <c r="A218" s="4" t="s">
        <v>1173</v>
      </c>
      <c r="B218" s="5" t="s">
        <v>1174</v>
      </c>
      <c r="C218" s="6"/>
      <c r="D218" s="6" t="s">
        <v>1175</v>
      </c>
      <c r="E218" s="6" t="s">
        <v>535</v>
      </c>
      <c r="F218" s="5" t="s">
        <v>1176</v>
      </c>
      <c r="G218" s="5" t="s">
        <v>1177</v>
      </c>
      <c r="H218" s="5" t="s">
        <v>1178</v>
      </c>
      <c r="I218" s="5" t="s">
        <v>142</v>
      </c>
      <c r="J218" s="5" t="s">
        <v>24</v>
      </c>
      <c r="K218" s="11">
        <f>VLOOKUP(G218,[1]Hoja1!$C$1:$G$637,2,FALSE)</f>
        <v>921602753</v>
      </c>
    </row>
    <row r="219" spans="1:11" x14ac:dyDescent="0.3">
      <c r="A219" s="4" t="s">
        <v>1173</v>
      </c>
      <c r="B219" s="5" t="s">
        <v>1174</v>
      </c>
      <c r="C219" s="6"/>
      <c r="D219" s="6" t="s">
        <v>1175</v>
      </c>
      <c r="E219" s="6" t="s">
        <v>535</v>
      </c>
      <c r="F219" s="5" t="s">
        <v>1176</v>
      </c>
      <c r="G219" s="5" t="s">
        <v>1177</v>
      </c>
      <c r="H219" s="5" t="s">
        <v>1178</v>
      </c>
      <c r="I219" s="5" t="s">
        <v>142</v>
      </c>
      <c r="J219" s="5" t="s">
        <v>24</v>
      </c>
      <c r="K219" s="11">
        <f>VLOOKUP(G219,[1]Hoja1!$C$1:$G$637,2,FALSE)</f>
        <v>921602753</v>
      </c>
    </row>
    <row r="220" spans="1:11" x14ac:dyDescent="0.3">
      <c r="A220" s="4" t="s">
        <v>1179</v>
      </c>
      <c r="B220" s="5" t="s">
        <v>1180</v>
      </c>
      <c r="C220" s="6"/>
      <c r="D220" s="6" t="s">
        <v>906</v>
      </c>
      <c r="E220" s="6" t="s">
        <v>1181</v>
      </c>
      <c r="F220" s="5" t="s">
        <v>1182</v>
      </c>
      <c r="G220" s="5" t="s">
        <v>1183</v>
      </c>
      <c r="H220" s="5" t="s">
        <v>910</v>
      </c>
      <c r="I220" s="5" t="s">
        <v>85</v>
      </c>
      <c r="J220" s="5" t="s">
        <v>48</v>
      </c>
      <c r="K220" s="11">
        <f>VLOOKUP(G220,[1]Hoja1!$C$1:$G$637,2,FALSE)</f>
        <v>932956738</v>
      </c>
    </row>
    <row r="221" spans="1:11" x14ac:dyDescent="0.3">
      <c r="A221" s="4" t="s">
        <v>1184</v>
      </c>
      <c r="B221" s="5" t="s">
        <v>1185</v>
      </c>
      <c r="C221" s="6" t="s">
        <v>1186</v>
      </c>
      <c r="D221" s="6" t="s">
        <v>187</v>
      </c>
      <c r="E221" s="6" t="s">
        <v>1187</v>
      </c>
      <c r="F221" s="5" t="s">
        <v>1188</v>
      </c>
      <c r="G221" s="5" t="s">
        <v>1189</v>
      </c>
      <c r="H221" s="5" t="s">
        <v>191</v>
      </c>
      <c r="I221" s="5" t="s">
        <v>47</v>
      </c>
      <c r="J221" s="5" t="s">
        <v>48</v>
      </c>
      <c r="K221" s="11">
        <f>VLOOKUP(G221,[1]Hoja1!$C$1:$G$637,2,FALSE)</f>
        <v>939443036</v>
      </c>
    </row>
    <row r="222" spans="1:11" x14ac:dyDescent="0.3">
      <c r="A222" s="4" t="s">
        <v>1190</v>
      </c>
      <c r="B222" s="5" t="s">
        <v>1191</v>
      </c>
      <c r="C222" s="6"/>
      <c r="D222" s="6" t="s">
        <v>258</v>
      </c>
      <c r="E222" s="6" t="s">
        <v>293</v>
      </c>
      <c r="F222" s="5" t="s">
        <v>1192</v>
      </c>
      <c r="G222" s="5" t="s">
        <v>1193</v>
      </c>
      <c r="H222" s="5" t="s">
        <v>262</v>
      </c>
      <c r="I222" s="5" t="s">
        <v>23</v>
      </c>
      <c r="J222" s="5" t="s">
        <v>24</v>
      </c>
      <c r="K222" s="11">
        <f>VLOOKUP(G222,[1]Hoja1!$C$1:$G$637,2,FALSE)</f>
        <v>978447073</v>
      </c>
    </row>
    <row r="223" spans="1:11" x14ac:dyDescent="0.3">
      <c r="A223" s="4" t="s">
        <v>1194</v>
      </c>
      <c r="B223" s="5" t="s">
        <v>1195</v>
      </c>
      <c r="C223" s="6"/>
      <c r="D223" s="6" t="s">
        <v>1196</v>
      </c>
      <c r="E223" s="6" t="s">
        <v>1197</v>
      </c>
      <c r="F223" s="5" t="s">
        <v>1198</v>
      </c>
      <c r="G223" s="5" t="s">
        <v>1199</v>
      </c>
      <c r="H223" s="5" t="s">
        <v>1200</v>
      </c>
      <c r="I223" s="5" t="s">
        <v>23</v>
      </c>
      <c r="J223" s="5" t="s">
        <v>24</v>
      </c>
      <c r="K223" s="11">
        <f>VLOOKUP(G223,[1]Hoja1!$C$1:$G$637,2,FALSE)</f>
        <v>932084638</v>
      </c>
    </row>
    <row r="224" spans="1:11" x14ac:dyDescent="0.3">
      <c r="A224" s="4" t="s">
        <v>1201</v>
      </c>
      <c r="B224" s="5" t="s">
        <v>1202</v>
      </c>
      <c r="C224" s="6"/>
      <c r="D224" s="6">
        <v>140115</v>
      </c>
      <c r="E224" s="6">
        <v>12012023</v>
      </c>
      <c r="F224" s="5" t="s">
        <v>1203</v>
      </c>
      <c r="G224" s="5" t="s">
        <v>1204</v>
      </c>
      <c r="H224" s="5" t="s">
        <v>600</v>
      </c>
      <c r="I224" s="5" t="s">
        <v>47</v>
      </c>
      <c r="J224" s="5" t="s">
        <v>48</v>
      </c>
      <c r="K224" s="11">
        <f>VLOOKUP(G224,[1]Hoja1!$C$1:$G$637,2,FALSE)</f>
        <v>932057716</v>
      </c>
    </row>
    <row r="225" spans="1:11" x14ac:dyDescent="0.3">
      <c r="A225" s="4" t="s">
        <v>1205</v>
      </c>
      <c r="B225" s="5" t="s">
        <v>1206</v>
      </c>
      <c r="C225" s="6"/>
      <c r="D225" s="6" t="s">
        <v>213</v>
      </c>
      <c r="E225" s="6" t="s">
        <v>1207</v>
      </c>
      <c r="F225" s="5" t="s">
        <v>1208</v>
      </c>
      <c r="G225" s="5" t="s">
        <v>1209</v>
      </c>
      <c r="H225" s="5" t="s">
        <v>47</v>
      </c>
      <c r="I225" s="5" t="s">
        <v>47</v>
      </c>
      <c r="J225" s="5" t="s">
        <v>48</v>
      </c>
      <c r="K225" s="11">
        <f>VLOOKUP(G225,[1]Hoja1!$C$1:$G$637,2,FALSE)</f>
        <v>982342706</v>
      </c>
    </row>
    <row r="226" spans="1:11" x14ac:dyDescent="0.3">
      <c r="A226" s="4" t="s">
        <v>1210</v>
      </c>
      <c r="B226" s="5" t="s">
        <v>1211</v>
      </c>
      <c r="C226" s="6"/>
      <c r="D226" s="6" t="s">
        <v>187</v>
      </c>
      <c r="E226" s="6" t="s">
        <v>1212</v>
      </c>
      <c r="F226" s="5" t="s">
        <v>1213</v>
      </c>
      <c r="G226" s="5" t="s">
        <v>1214</v>
      </c>
      <c r="H226" s="5" t="s">
        <v>191</v>
      </c>
      <c r="I226" s="5" t="s">
        <v>47</v>
      </c>
      <c r="J226" s="5" t="s">
        <v>48</v>
      </c>
      <c r="K226" s="11">
        <f>VLOOKUP(G226,[1]Hoja1!$C$1:$G$637,2,FALSE)</f>
        <v>942103010</v>
      </c>
    </row>
    <row r="227" spans="1:11" x14ac:dyDescent="0.3">
      <c r="A227" s="4" t="s">
        <v>1215</v>
      </c>
      <c r="B227" s="5" t="s">
        <v>1216</v>
      </c>
      <c r="C227" s="6"/>
      <c r="D227" s="6" t="s">
        <v>1217</v>
      </c>
      <c r="E227" s="6" t="s">
        <v>1109</v>
      </c>
      <c r="F227" s="5" t="s">
        <v>1218</v>
      </c>
      <c r="G227" s="5" t="s">
        <v>1219</v>
      </c>
      <c r="H227" s="5" t="s">
        <v>244</v>
      </c>
      <c r="I227" s="5" t="s">
        <v>47</v>
      </c>
      <c r="J227" s="5" t="s">
        <v>48</v>
      </c>
      <c r="K227" s="11" t="str">
        <f>VLOOKUP(G227,[1]Hoja1!$C$1:$G$637,2,FALSE)</f>
        <v>916327429</v>
      </c>
    </row>
    <row r="228" spans="1:11" x14ac:dyDescent="0.3">
      <c r="A228" s="4" t="s">
        <v>1220</v>
      </c>
      <c r="B228" s="5" t="s">
        <v>1221</v>
      </c>
      <c r="C228" s="6" t="s">
        <v>1222</v>
      </c>
      <c r="D228" s="6" t="s">
        <v>1217</v>
      </c>
      <c r="E228" s="6">
        <v>26052023</v>
      </c>
      <c r="F228" s="5" t="s">
        <v>1218</v>
      </c>
      <c r="G228" s="5" t="s">
        <v>1219</v>
      </c>
      <c r="H228" s="5" t="s">
        <v>244</v>
      </c>
      <c r="I228" s="5" t="s">
        <v>47</v>
      </c>
      <c r="J228" s="5" t="s">
        <v>48</v>
      </c>
      <c r="K228" s="11" t="str">
        <f>VLOOKUP(G228,[1]Hoja1!$C$1:$G$637,2,FALSE)</f>
        <v>916327429</v>
      </c>
    </row>
    <row r="229" spans="1:11" x14ac:dyDescent="0.3">
      <c r="A229" s="4" t="s">
        <v>1223</v>
      </c>
      <c r="B229" s="5" t="s">
        <v>1224</v>
      </c>
      <c r="C229" s="6"/>
      <c r="D229" s="6" t="s">
        <v>1217</v>
      </c>
      <c r="E229" s="6" t="s">
        <v>1225</v>
      </c>
      <c r="F229" s="5" t="s">
        <v>1226</v>
      </c>
      <c r="G229" s="5" t="s">
        <v>1227</v>
      </c>
      <c r="H229" s="5" t="s">
        <v>244</v>
      </c>
      <c r="I229" s="5" t="s">
        <v>47</v>
      </c>
      <c r="J229" s="5" t="s">
        <v>48</v>
      </c>
      <c r="K229" s="11">
        <f>VLOOKUP(G229,[1]Hoja1!$C$1:$G$637,2,FALSE)</f>
        <v>979215871</v>
      </c>
    </row>
    <row r="230" spans="1:11" x14ac:dyDescent="0.3">
      <c r="A230" s="4" t="s">
        <v>1228</v>
      </c>
      <c r="B230" s="5" t="s">
        <v>1229</v>
      </c>
      <c r="C230" s="6"/>
      <c r="D230" s="6" t="s">
        <v>326</v>
      </c>
      <c r="E230" s="6" t="s">
        <v>1230</v>
      </c>
      <c r="F230" s="5" t="s">
        <v>1231</v>
      </c>
      <c r="G230" s="5" t="s">
        <v>1232</v>
      </c>
      <c r="H230" s="5" t="s">
        <v>330</v>
      </c>
      <c r="I230" s="5" t="s">
        <v>142</v>
      </c>
      <c r="J230" s="5" t="s">
        <v>24</v>
      </c>
      <c r="K230" s="11">
        <f>VLOOKUP(G230,[1]Hoja1!$C$1:$G$637,2,FALSE)</f>
        <v>939001700</v>
      </c>
    </row>
    <row r="231" spans="1:11" x14ac:dyDescent="0.3">
      <c r="A231" s="4" t="s">
        <v>1233</v>
      </c>
      <c r="B231" s="5" t="s">
        <v>1234</v>
      </c>
      <c r="C231" s="6"/>
      <c r="D231" s="6" t="s">
        <v>213</v>
      </c>
      <c r="E231" s="6" t="s">
        <v>1235</v>
      </c>
      <c r="F231" s="5" t="s">
        <v>1236</v>
      </c>
      <c r="G231" s="5" t="s">
        <v>1237</v>
      </c>
      <c r="H231" s="5" t="s">
        <v>47</v>
      </c>
      <c r="I231" s="5" t="s">
        <v>47</v>
      </c>
      <c r="J231" s="5" t="s">
        <v>48</v>
      </c>
      <c r="K231" s="11">
        <f>VLOOKUP(G231,[1]Hoja1!$C$1:$G$637,2,FALSE)</f>
        <v>979918053</v>
      </c>
    </row>
    <row r="232" spans="1:11" x14ac:dyDescent="0.3">
      <c r="A232" s="4" t="s">
        <v>1238</v>
      </c>
      <c r="B232" s="5" t="s">
        <v>1239</v>
      </c>
      <c r="C232" s="6"/>
      <c r="D232" s="6" t="s">
        <v>1240</v>
      </c>
      <c r="E232" s="6" t="s">
        <v>1241</v>
      </c>
      <c r="F232" s="5" t="s">
        <v>1242</v>
      </c>
      <c r="G232" s="5" t="s">
        <v>1243</v>
      </c>
      <c r="H232" s="5" t="s">
        <v>1244</v>
      </c>
      <c r="I232" s="5" t="s">
        <v>56</v>
      </c>
      <c r="J232" s="5" t="s">
        <v>24</v>
      </c>
      <c r="K232" s="11">
        <f>VLOOKUP(G232,[1]Hoja1!$C$1:$G$637,2,FALSE)</f>
        <v>976987557</v>
      </c>
    </row>
    <row r="233" spans="1:11" x14ac:dyDescent="0.3">
      <c r="A233" s="4" t="s">
        <v>1245</v>
      </c>
      <c r="B233" s="5" t="s">
        <v>1246</v>
      </c>
      <c r="C233" s="6" t="s">
        <v>1247</v>
      </c>
      <c r="D233" s="6" t="s">
        <v>1240</v>
      </c>
      <c r="E233" s="6" t="s">
        <v>1139</v>
      </c>
      <c r="F233" s="5" t="s">
        <v>1248</v>
      </c>
      <c r="G233" s="5" t="s">
        <v>1249</v>
      </c>
      <c r="H233" s="5" t="s">
        <v>1244</v>
      </c>
      <c r="I233" s="5" t="s">
        <v>56</v>
      </c>
      <c r="J233" s="5" t="s">
        <v>24</v>
      </c>
      <c r="K233" s="11">
        <f>VLOOKUP(G233,[1]Hoja1!$C$1:$G$637,2,FALSE)</f>
        <v>993806807</v>
      </c>
    </row>
    <row r="234" spans="1:11" x14ac:dyDescent="0.3">
      <c r="A234" s="4" t="s">
        <v>1250</v>
      </c>
      <c r="B234" s="5" t="s">
        <v>1251</v>
      </c>
      <c r="C234" s="6"/>
      <c r="D234" s="6" t="s">
        <v>639</v>
      </c>
      <c r="E234" s="6" t="s">
        <v>668</v>
      </c>
      <c r="F234" s="5" t="s">
        <v>1252</v>
      </c>
      <c r="G234" s="5" t="s">
        <v>1253</v>
      </c>
      <c r="H234" s="5" t="s">
        <v>642</v>
      </c>
      <c r="I234" s="5" t="s">
        <v>48</v>
      </c>
      <c r="J234" s="5" t="s">
        <v>48</v>
      </c>
      <c r="K234" s="11">
        <f>VLOOKUP(G234,[1]Hoja1!$C$1:$G$637,2,FALSE)</f>
        <v>979960450</v>
      </c>
    </row>
    <row r="235" spans="1:11" x14ac:dyDescent="0.3">
      <c r="A235" s="4" t="s">
        <v>1254</v>
      </c>
      <c r="B235" s="5" t="s">
        <v>1255</v>
      </c>
      <c r="C235" s="6"/>
      <c r="D235" s="6" t="s">
        <v>1256</v>
      </c>
      <c r="E235" s="6">
        <v>24062019</v>
      </c>
      <c r="F235" s="5" t="s">
        <v>1257</v>
      </c>
      <c r="G235" s="5" t="s">
        <v>1258</v>
      </c>
      <c r="H235" s="5" t="s">
        <v>1259</v>
      </c>
      <c r="I235" s="5" t="s">
        <v>23</v>
      </c>
      <c r="J235" s="5" t="s">
        <v>24</v>
      </c>
      <c r="K235" s="11" t="str">
        <f>VLOOKUP(G235,[1]Hoja1!$C$1:$G$637,2,FALSE)</f>
        <v>975120394</v>
      </c>
    </row>
    <row r="236" spans="1:11" x14ac:dyDescent="0.3">
      <c r="A236" s="4" t="s">
        <v>1260</v>
      </c>
      <c r="B236" s="5" t="s">
        <v>1261</v>
      </c>
      <c r="C236" s="6"/>
      <c r="D236" s="6" t="s">
        <v>1256</v>
      </c>
      <c r="E236" s="6" t="s">
        <v>1262</v>
      </c>
      <c r="F236" s="5" t="s">
        <v>1257</v>
      </c>
      <c r="G236" s="5" t="s">
        <v>1258</v>
      </c>
      <c r="H236" s="5" t="s">
        <v>1259</v>
      </c>
      <c r="I236" s="5" t="s">
        <v>23</v>
      </c>
      <c r="J236" s="5" t="s">
        <v>24</v>
      </c>
      <c r="K236" s="11" t="str">
        <f>VLOOKUP(G236,[1]Hoja1!$C$1:$G$637,2,FALSE)</f>
        <v>975120394</v>
      </c>
    </row>
    <row r="237" spans="1:11" x14ac:dyDescent="0.3">
      <c r="A237" s="4" t="s">
        <v>1263</v>
      </c>
      <c r="B237" s="5" t="s">
        <v>1264</v>
      </c>
      <c r="C237" s="6"/>
      <c r="D237" s="6" t="s">
        <v>757</v>
      </c>
      <c r="E237" s="6" t="s">
        <v>1265</v>
      </c>
      <c r="F237" s="5" t="s">
        <v>1266</v>
      </c>
      <c r="G237" s="5" t="s">
        <v>1267</v>
      </c>
      <c r="H237" s="5" t="s">
        <v>761</v>
      </c>
      <c r="I237" s="5" t="s">
        <v>47</v>
      </c>
      <c r="J237" s="5" t="s">
        <v>48</v>
      </c>
      <c r="K237" s="11" t="str">
        <f>VLOOKUP(G237,[1]Hoja1!$C$1:$G$637,2,FALSE)</f>
        <v>932311082</v>
      </c>
    </row>
    <row r="238" spans="1:11" x14ac:dyDescent="0.3">
      <c r="A238" s="4" t="s">
        <v>1268</v>
      </c>
      <c r="B238" s="5" t="s">
        <v>1269</v>
      </c>
      <c r="C238" s="6"/>
      <c r="D238" s="6">
        <v>140114</v>
      </c>
      <c r="E238" s="6">
        <v>30032023</v>
      </c>
      <c r="F238" s="5" t="s">
        <v>1270</v>
      </c>
      <c r="G238" s="5" t="s">
        <v>1271</v>
      </c>
      <c r="H238" s="5" t="s">
        <v>778</v>
      </c>
      <c r="I238" s="5" t="s">
        <v>47</v>
      </c>
      <c r="J238" s="5" t="s">
        <v>48</v>
      </c>
      <c r="K238" s="11">
        <f>VLOOKUP(G238,[1]Hoja1!$C$1:$G$637,2,FALSE)</f>
        <v>979919033</v>
      </c>
    </row>
    <row r="239" spans="1:11" x14ac:dyDescent="0.3">
      <c r="A239" s="4" t="s">
        <v>1272</v>
      </c>
      <c r="B239" s="5" t="s">
        <v>1273</v>
      </c>
      <c r="C239" s="6"/>
      <c r="D239" s="6">
        <v>140110</v>
      </c>
      <c r="E239" s="6" t="s">
        <v>1274</v>
      </c>
      <c r="F239" s="5" t="s">
        <v>1275</v>
      </c>
      <c r="G239" s="5" t="s">
        <v>1276</v>
      </c>
      <c r="H239" s="5" t="s">
        <v>754</v>
      </c>
      <c r="I239" s="5" t="s">
        <v>47</v>
      </c>
      <c r="J239" s="5" t="s">
        <v>48</v>
      </c>
      <c r="K239" s="11" t="str">
        <f>VLOOKUP(G239,[1]Hoja1!$C$1:$G$637,2,FALSE)</f>
        <v>954288082</v>
      </c>
    </row>
    <row r="240" spans="1:11" x14ac:dyDescent="0.3">
      <c r="A240" s="4" t="s">
        <v>1277</v>
      </c>
      <c r="B240" s="5" t="s">
        <v>1278</v>
      </c>
      <c r="C240" s="6"/>
      <c r="D240" s="6" t="s">
        <v>717</v>
      </c>
      <c r="E240" s="6" t="s">
        <v>1279</v>
      </c>
      <c r="F240" s="5" t="s">
        <v>1280</v>
      </c>
      <c r="G240" s="5" t="s">
        <v>1281</v>
      </c>
      <c r="H240" s="5" t="s">
        <v>720</v>
      </c>
      <c r="I240" s="5" t="s">
        <v>56</v>
      </c>
      <c r="J240" s="5" t="s">
        <v>24</v>
      </c>
      <c r="K240" s="11">
        <f>VLOOKUP(G240,[1]Hoja1!$C$1:$G$637,2,FALSE)</f>
        <v>974795001</v>
      </c>
    </row>
    <row r="241" spans="1:11" x14ac:dyDescent="0.3">
      <c r="A241" s="4" t="s">
        <v>1282</v>
      </c>
      <c r="B241" s="5" t="s">
        <v>1283</v>
      </c>
      <c r="C241" s="6"/>
      <c r="D241" s="6" t="s">
        <v>774</v>
      </c>
      <c r="E241" s="6" t="s">
        <v>1284</v>
      </c>
      <c r="F241" s="5" t="s">
        <v>1285</v>
      </c>
      <c r="G241" s="5" t="s">
        <v>1286</v>
      </c>
      <c r="H241" s="5" t="s">
        <v>778</v>
      </c>
      <c r="I241" s="5" t="s">
        <v>47</v>
      </c>
      <c r="J241" s="5" t="s">
        <v>48</v>
      </c>
      <c r="K241" s="11" t="str">
        <f>VLOOKUP(G241,[1]Hoja1!$C$1:$G$637,2,FALSE)</f>
        <v>955201801</v>
      </c>
    </row>
    <row r="242" spans="1:11" x14ac:dyDescent="0.3">
      <c r="A242" s="4" t="s">
        <v>1287</v>
      </c>
      <c r="B242" s="5" t="s">
        <v>1288</v>
      </c>
      <c r="C242" s="6" t="s">
        <v>1289</v>
      </c>
      <c r="D242" s="6" t="s">
        <v>774</v>
      </c>
      <c r="E242" s="6">
        <v>22062023</v>
      </c>
      <c r="F242" s="5" t="s">
        <v>1285</v>
      </c>
      <c r="G242" s="5" t="s">
        <v>1286</v>
      </c>
      <c r="H242" s="5" t="s">
        <v>778</v>
      </c>
      <c r="I242" s="5" t="s">
        <v>47</v>
      </c>
      <c r="J242" s="5" t="s">
        <v>48</v>
      </c>
      <c r="K242" s="11" t="str">
        <f>VLOOKUP(G242,[1]Hoja1!$C$1:$G$637,2,FALSE)</f>
        <v>955201801</v>
      </c>
    </row>
    <row r="243" spans="1:11" x14ac:dyDescent="0.3">
      <c r="A243" s="4" t="s">
        <v>1290</v>
      </c>
      <c r="B243" s="5" t="s">
        <v>1291</v>
      </c>
      <c r="C243" s="6"/>
      <c r="D243" s="6" t="s">
        <v>271</v>
      </c>
      <c r="E243" s="6" t="s">
        <v>387</v>
      </c>
      <c r="F243" s="5" t="s">
        <v>1292</v>
      </c>
      <c r="G243" s="5" t="s">
        <v>1293</v>
      </c>
      <c r="H243" s="5" t="s">
        <v>48</v>
      </c>
      <c r="I243" s="5" t="s">
        <v>48</v>
      </c>
      <c r="J243" s="5" t="s">
        <v>48</v>
      </c>
      <c r="K243" s="11">
        <f>VLOOKUP(G243,[1]Hoja1!$C$1:$G$637,2,FALSE)</f>
        <v>942992658</v>
      </c>
    </row>
    <row r="244" spans="1:11" x14ac:dyDescent="0.3">
      <c r="A244" s="4" t="s">
        <v>1294</v>
      </c>
      <c r="B244" s="5" t="s">
        <v>1295</v>
      </c>
      <c r="C244" s="6"/>
      <c r="D244" s="6">
        <v>140312</v>
      </c>
      <c r="E244" s="6" t="s">
        <v>1296</v>
      </c>
      <c r="F244" s="5" t="s">
        <v>1297</v>
      </c>
      <c r="G244" s="5" t="s">
        <v>1298</v>
      </c>
      <c r="H244" s="5" t="s">
        <v>642</v>
      </c>
      <c r="I244" s="5" t="s">
        <v>48</v>
      </c>
      <c r="J244" s="5" t="s">
        <v>48</v>
      </c>
      <c r="K244" s="11">
        <f>VLOOKUP(G244,[1]Hoja1!$C$1:$G$637,2,FALSE)</f>
        <v>954970393</v>
      </c>
    </row>
    <row r="245" spans="1:11" x14ac:dyDescent="0.3">
      <c r="A245" s="4" t="s">
        <v>1299</v>
      </c>
      <c r="B245" s="5" t="s">
        <v>1300</v>
      </c>
      <c r="C245" s="6"/>
      <c r="D245" s="6" t="s">
        <v>639</v>
      </c>
      <c r="E245" s="6" t="s">
        <v>1301</v>
      </c>
      <c r="F245" s="5" t="s">
        <v>1302</v>
      </c>
      <c r="G245" s="5" t="s">
        <v>1303</v>
      </c>
      <c r="H245" s="5" t="s">
        <v>642</v>
      </c>
      <c r="I245" s="5" t="s">
        <v>48</v>
      </c>
      <c r="J245" s="5" t="s">
        <v>48</v>
      </c>
      <c r="K245" s="11" t="str">
        <f>VLOOKUP(G245,[1]Hoja1!$C$1:$G$637,2,FALSE)</f>
        <v>993007707</v>
      </c>
    </row>
    <row r="246" spans="1:11" x14ac:dyDescent="0.3">
      <c r="A246" s="4" t="s">
        <v>1304</v>
      </c>
      <c r="B246" s="5" t="s">
        <v>1305</v>
      </c>
      <c r="C246" s="6"/>
      <c r="D246" s="6">
        <v>140306</v>
      </c>
      <c r="E246" s="6">
        <v>28022023</v>
      </c>
      <c r="F246" s="5" t="s">
        <v>1306</v>
      </c>
      <c r="G246" s="5" t="s">
        <v>1307</v>
      </c>
      <c r="H246" s="5" t="s">
        <v>1308</v>
      </c>
      <c r="I246" s="5" t="s">
        <v>48</v>
      </c>
      <c r="J246" s="5" t="s">
        <v>48</v>
      </c>
      <c r="K246" s="11">
        <f>VLOOKUP(G246,[1]Hoja1!$C$1:$G$637,2,FALSE)</f>
        <v>979974620</v>
      </c>
    </row>
    <row r="247" spans="1:11" x14ac:dyDescent="0.3">
      <c r="A247" s="4" t="s">
        <v>1309</v>
      </c>
      <c r="B247" s="5" t="s">
        <v>1310</v>
      </c>
      <c r="C247" s="6"/>
      <c r="D247" s="6" t="s">
        <v>219</v>
      </c>
      <c r="E247" s="6" t="s">
        <v>1311</v>
      </c>
      <c r="F247" s="5" t="s">
        <v>1312</v>
      </c>
      <c r="G247" s="5" t="s">
        <v>1313</v>
      </c>
      <c r="H247" s="5" t="s">
        <v>23</v>
      </c>
      <c r="I247" s="5" t="s">
        <v>23</v>
      </c>
      <c r="J247" s="5" t="s">
        <v>24</v>
      </c>
      <c r="K247" s="11">
        <f>VLOOKUP(G247,[1]Hoja1!$C$1:$G$637,2,FALSE)</f>
        <v>966252613</v>
      </c>
    </row>
    <row r="248" spans="1:11" x14ac:dyDescent="0.3">
      <c r="A248" s="4" t="s">
        <v>1314</v>
      </c>
      <c r="B248" s="5" t="s">
        <v>1315</v>
      </c>
      <c r="C248" s="6"/>
      <c r="D248" s="6" t="s">
        <v>1217</v>
      </c>
      <c r="E248" s="6" t="s">
        <v>1316</v>
      </c>
      <c r="F248" s="5" t="s">
        <v>1317</v>
      </c>
      <c r="G248" s="5" t="s">
        <v>1318</v>
      </c>
      <c r="H248" s="5" t="s">
        <v>244</v>
      </c>
      <c r="I248" s="5" t="s">
        <v>47</v>
      </c>
      <c r="J248" s="5" t="s">
        <v>48</v>
      </c>
      <c r="K248" s="11">
        <f>VLOOKUP(G248,[1]Hoja1!$C$1:$G$637,2,FALSE)</f>
        <v>965976158</v>
      </c>
    </row>
    <row r="249" spans="1:11" x14ac:dyDescent="0.3">
      <c r="A249" s="4" t="s">
        <v>1319</v>
      </c>
      <c r="B249" s="5" t="s">
        <v>1320</v>
      </c>
      <c r="C249" s="6"/>
      <c r="D249" s="6" t="s">
        <v>515</v>
      </c>
      <c r="E249" s="6" t="s">
        <v>1321</v>
      </c>
      <c r="F249" s="5" t="s">
        <v>1322</v>
      </c>
      <c r="G249" s="5" t="s">
        <v>1323</v>
      </c>
      <c r="H249" s="5" t="s">
        <v>519</v>
      </c>
      <c r="I249" s="5" t="s">
        <v>47</v>
      </c>
      <c r="J249" s="5" t="s">
        <v>48</v>
      </c>
      <c r="K249" s="11">
        <f>VLOOKUP(G249,[1]Hoja1!$C$1:$G$637,2,FALSE)</f>
        <v>979905213</v>
      </c>
    </row>
    <row r="250" spans="1:11" x14ac:dyDescent="0.3">
      <c r="A250" s="4" t="s">
        <v>1324</v>
      </c>
      <c r="B250" s="5" t="s">
        <v>1325</v>
      </c>
      <c r="C250" s="6" t="s">
        <v>1326</v>
      </c>
      <c r="D250" s="6" t="s">
        <v>213</v>
      </c>
      <c r="E250" s="6" t="s">
        <v>381</v>
      </c>
      <c r="F250" s="5" t="s">
        <v>1327</v>
      </c>
      <c r="G250" s="5" t="s">
        <v>1328</v>
      </c>
      <c r="H250" s="5" t="s">
        <v>47</v>
      </c>
      <c r="I250" s="5" t="s">
        <v>47</v>
      </c>
      <c r="J250" s="5" t="s">
        <v>48</v>
      </c>
      <c r="K250" s="11" t="str">
        <f>VLOOKUP(G250,[1]Hoja1!$C$1:$G$637,2,FALSE)</f>
        <v>999738266</v>
      </c>
    </row>
    <row r="251" spans="1:11" x14ac:dyDescent="0.3">
      <c r="A251" s="4" t="s">
        <v>1329</v>
      </c>
      <c r="B251" s="5" t="s">
        <v>1330</v>
      </c>
      <c r="C251" s="6" t="s">
        <v>1331</v>
      </c>
      <c r="D251" s="6" t="s">
        <v>613</v>
      </c>
      <c r="E251" s="6" t="s">
        <v>1332</v>
      </c>
      <c r="F251" s="5" t="s">
        <v>1333</v>
      </c>
      <c r="G251" s="5" t="s">
        <v>1334</v>
      </c>
      <c r="H251" s="5" t="s">
        <v>438</v>
      </c>
      <c r="I251" s="5" t="s">
        <v>438</v>
      </c>
      <c r="J251" s="5" t="s">
        <v>24</v>
      </c>
      <c r="K251" s="11">
        <f>VLOOKUP(G251,[1]Hoja1!$C$1:$G$637,2,FALSE)</f>
        <v>943111137</v>
      </c>
    </row>
    <row r="252" spans="1:11" x14ac:dyDescent="0.3">
      <c r="A252" s="4" t="s">
        <v>1335</v>
      </c>
      <c r="B252" s="5" t="s">
        <v>1336</v>
      </c>
      <c r="C252" s="6" t="s">
        <v>1337</v>
      </c>
      <c r="D252" s="6" t="s">
        <v>187</v>
      </c>
      <c r="E252" s="6" t="s">
        <v>1338</v>
      </c>
      <c r="F252" s="5" t="s">
        <v>1339</v>
      </c>
      <c r="G252" s="5" t="s">
        <v>1340</v>
      </c>
      <c r="H252" s="5" t="s">
        <v>191</v>
      </c>
      <c r="I252" s="5" t="s">
        <v>47</v>
      </c>
      <c r="J252" s="5" t="s">
        <v>48</v>
      </c>
      <c r="K252" s="11">
        <f>VLOOKUP(G252,[1]Hoja1!$C$1:$G$637,2,FALSE)</f>
        <v>947713612</v>
      </c>
    </row>
    <row r="253" spans="1:11" x14ac:dyDescent="0.3">
      <c r="A253" s="4" t="s">
        <v>1341</v>
      </c>
      <c r="B253" s="5" t="s">
        <v>1342</v>
      </c>
      <c r="C253" s="6" t="s">
        <v>1343</v>
      </c>
      <c r="D253" s="6" t="s">
        <v>187</v>
      </c>
      <c r="E253" s="6" t="s">
        <v>1344</v>
      </c>
      <c r="F253" s="5" t="s">
        <v>1339</v>
      </c>
      <c r="G253" s="5" t="s">
        <v>1340</v>
      </c>
      <c r="H253" s="5" t="s">
        <v>191</v>
      </c>
      <c r="I253" s="5" t="s">
        <v>47</v>
      </c>
      <c r="J253" s="5" t="s">
        <v>48</v>
      </c>
      <c r="K253" s="11">
        <f>VLOOKUP(G253,[1]Hoja1!$C$1:$G$637,2,FALSE)</f>
        <v>947713612</v>
      </c>
    </row>
    <row r="254" spans="1:11" x14ac:dyDescent="0.3">
      <c r="A254" s="4" t="s">
        <v>1345</v>
      </c>
      <c r="B254" s="5" t="s">
        <v>1346</v>
      </c>
      <c r="C254" s="6" t="s">
        <v>1347</v>
      </c>
      <c r="D254" s="6" t="s">
        <v>187</v>
      </c>
      <c r="E254" s="6" t="s">
        <v>1344</v>
      </c>
      <c r="F254" s="5" t="s">
        <v>1339</v>
      </c>
      <c r="G254" s="5" t="s">
        <v>1348</v>
      </c>
      <c r="H254" s="5" t="s">
        <v>191</v>
      </c>
      <c r="I254" s="5" t="s">
        <v>47</v>
      </c>
      <c r="J254" s="5" t="s">
        <v>48</v>
      </c>
      <c r="K254" s="11" t="str">
        <f>VLOOKUP(G254,[1]Hoja1!$C$1:$G$637,2,FALSE)</f>
        <v>914677958</v>
      </c>
    </row>
    <row r="255" spans="1:11" x14ac:dyDescent="0.3">
      <c r="A255" s="4" t="s">
        <v>1349</v>
      </c>
      <c r="B255" s="5" t="s">
        <v>1336</v>
      </c>
      <c r="C255" s="6" t="s">
        <v>1337</v>
      </c>
      <c r="D255" s="6" t="s">
        <v>187</v>
      </c>
      <c r="E255" s="6" t="s">
        <v>1350</v>
      </c>
      <c r="F255" s="5" t="s">
        <v>1339</v>
      </c>
      <c r="G255" s="5" t="s">
        <v>1340</v>
      </c>
      <c r="H255" s="5" t="s">
        <v>191</v>
      </c>
      <c r="I255" s="5" t="s">
        <v>47</v>
      </c>
      <c r="J255" s="5" t="s">
        <v>48</v>
      </c>
      <c r="K255" s="11">
        <f>VLOOKUP(G255,[1]Hoja1!$C$1:$G$637,2,FALSE)</f>
        <v>947713612</v>
      </c>
    </row>
    <row r="256" spans="1:11" x14ac:dyDescent="0.3">
      <c r="A256" s="4" t="s">
        <v>1351</v>
      </c>
      <c r="B256" s="5" t="s">
        <v>1352</v>
      </c>
      <c r="C256" s="6" t="s">
        <v>1353</v>
      </c>
      <c r="D256" s="6" t="s">
        <v>187</v>
      </c>
      <c r="E256" s="6" t="s">
        <v>1354</v>
      </c>
      <c r="F256" s="5" t="s">
        <v>1355</v>
      </c>
      <c r="G256" s="5" t="s">
        <v>1356</v>
      </c>
      <c r="H256" s="5" t="s">
        <v>191</v>
      </c>
      <c r="I256" s="5" t="s">
        <v>47</v>
      </c>
      <c r="J256" s="5" t="s">
        <v>48</v>
      </c>
      <c r="K256" s="11" t="str">
        <f>VLOOKUP(G256,[1]Hoja1!$C$1:$G$637,2,FALSE)</f>
        <v>922848265</v>
      </c>
    </row>
    <row r="257" spans="1:11" x14ac:dyDescent="0.3">
      <c r="A257" s="4" t="s">
        <v>1357</v>
      </c>
      <c r="B257" s="5" t="s">
        <v>1358</v>
      </c>
      <c r="C257" s="6"/>
      <c r="D257" s="6" t="s">
        <v>1359</v>
      </c>
      <c r="E257" s="6" t="s">
        <v>122</v>
      </c>
      <c r="F257" s="5" t="s">
        <v>1360</v>
      </c>
      <c r="G257" s="5" t="s">
        <v>1361</v>
      </c>
      <c r="H257" s="5" t="s">
        <v>1362</v>
      </c>
      <c r="I257" s="5" t="s">
        <v>678</v>
      </c>
      <c r="J257" s="5" t="s">
        <v>24</v>
      </c>
      <c r="K257" s="11">
        <f>VLOOKUP(G257,[1]Hoja1!$C$1:$G$637,2,FALSE)</f>
        <v>964182570</v>
      </c>
    </row>
    <row r="258" spans="1:11" x14ac:dyDescent="0.3">
      <c r="A258" s="4" t="s">
        <v>1363</v>
      </c>
      <c r="B258" s="5" t="s">
        <v>1364</v>
      </c>
      <c r="C258" s="6"/>
      <c r="D258" s="6" t="s">
        <v>80</v>
      </c>
      <c r="E258" s="6" t="s">
        <v>1365</v>
      </c>
      <c r="F258" s="5" t="s">
        <v>1366</v>
      </c>
      <c r="G258" s="5" t="s">
        <v>1367</v>
      </c>
      <c r="H258" s="5" t="s">
        <v>84</v>
      </c>
      <c r="I258" s="5" t="s">
        <v>85</v>
      </c>
      <c r="J258" s="5" t="s">
        <v>48</v>
      </c>
      <c r="K258" s="11">
        <f>VLOOKUP(G258,[1]Hoja1!$C$1:$G$637,2,FALSE)</f>
        <v>979455432</v>
      </c>
    </row>
    <row r="259" spans="1:11" x14ac:dyDescent="0.3">
      <c r="A259" s="4" t="s">
        <v>1368</v>
      </c>
      <c r="B259" s="5" t="s">
        <v>1369</v>
      </c>
      <c r="C259" s="6"/>
      <c r="D259" s="6" t="s">
        <v>1370</v>
      </c>
      <c r="E259" s="6" t="s">
        <v>1371</v>
      </c>
      <c r="F259" s="5" t="s">
        <v>1372</v>
      </c>
      <c r="G259" s="5" t="s">
        <v>1373</v>
      </c>
      <c r="H259" s="5" t="s">
        <v>125</v>
      </c>
      <c r="I259" s="5" t="s">
        <v>48</v>
      </c>
      <c r="J259" s="5" t="s">
        <v>48</v>
      </c>
      <c r="K259" s="11">
        <f>VLOOKUP(G259,[1]Hoja1!$C$1:$G$637,2,FALSE)</f>
        <v>955590944</v>
      </c>
    </row>
    <row r="260" spans="1:11" x14ac:dyDescent="0.3">
      <c r="A260" s="4" t="s">
        <v>1374</v>
      </c>
      <c r="B260" s="5" t="s">
        <v>1375</v>
      </c>
      <c r="C260" s="6"/>
      <c r="D260" s="6" t="s">
        <v>970</v>
      </c>
      <c r="E260" s="6" t="s">
        <v>1376</v>
      </c>
      <c r="F260" s="5" t="s">
        <v>1377</v>
      </c>
      <c r="G260" s="5" t="s">
        <v>1378</v>
      </c>
      <c r="H260" s="5" t="s">
        <v>974</v>
      </c>
      <c r="I260" s="5" t="s">
        <v>678</v>
      </c>
      <c r="J260" s="5" t="s">
        <v>24</v>
      </c>
      <c r="K260" s="11" t="str">
        <f>VLOOKUP(G260,[1]Hoja1!$C$1:$G$637,2,FALSE)</f>
        <v>913479203</v>
      </c>
    </row>
    <row r="261" spans="1:11" x14ac:dyDescent="0.3">
      <c r="A261" s="4" t="s">
        <v>1379</v>
      </c>
      <c r="B261" s="5" t="s">
        <v>1380</v>
      </c>
      <c r="C261" s="6"/>
      <c r="D261" s="6">
        <v>140305</v>
      </c>
      <c r="E261" s="6" t="s">
        <v>1381</v>
      </c>
      <c r="F261" s="5" t="s">
        <v>1382</v>
      </c>
      <c r="G261" s="5" t="s">
        <v>1383</v>
      </c>
      <c r="H261" s="5" t="s">
        <v>575</v>
      </c>
      <c r="I261" s="5" t="s">
        <v>48</v>
      </c>
      <c r="J261" s="5" t="s">
        <v>48</v>
      </c>
      <c r="K261" s="11" t="str">
        <f>VLOOKUP(G261,[1]Hoja1!$C$1:$G$637,2,FALSE)</f>
        <v>912352278</v>
      </c>
    </row>
    <row r="262" spans="1:11" x14ac:dyDescent="0.3">
      <c r="A262" s="4" t="s">
        <v>1384</v>
      </c>
      <c r="B262" s="5" t="s">
        <v>1385</v>
      </c>
      <c r="C262" s="6"/>
      <c r="D262" s="6" t="s">
        <v>314</v>
      </c>
      <c r="E262" s="6" t="s">
        <v>1386</v>
      </c>
      <c r="F262" s="5" t="s">
        <v>1387</v>
      </c>
      <c r="G262" s="5" t="s">
        <v>1388</v>
      </c>
      <c r="H262" s="5" t="s">
        <v>318</v>
      </c>
      <c r="I262" s="5" t="s">
        <v>48</v>
      </c>
      <c r="J262" s="5" t="s">
        <v>48</v>
      </c>
      <c r="K262" s="11" t="str">
        <f>VLOOKUP(G262,[1]Hoja1!$C$1:$G$637,2,FALSE)</f>
        <v>976841104</v>
      </c>
    </row>
    <row r="263" spans="1:11" x14ac:dyDescent="0.3">
      <c r="A263" s="4" t="s">
        <v>1389</v>
      </c>
      <c r="B263" s="5" t="s">
        <v>1390</v>
      </c>
      <c r="C263" s="6" t="s">
        <v>1391</v>
      </c>
      <c r="D263" s="6" t="s">
        <v>303</v>
      </c>
      <c r="E263" s="6" t="s">
        <v>1392</v>
      </c>
      <c r="F263" s="5" t="s">
        <v>1393</v>
      </c>
      <c r="G263" s="5" t="s">
        <v>1394</v>
      </c>
      <c r="H263" s="5" t="s">
        <v>85</v>
      </c>
      <c r="I263" s="5" t="s">
        <v>85</v>
      </c>
      <c r="J263" s="5" t="s">
        <v>48</v>
      </c>
      <c r="K263" s="11">
        <f>VLOOKUP(G263,[1]Hoja1!$C$1:$G$637,2,FALSE)</f>
        <v>978532990</v>
      </c>
    </row>
    <row r="264" spans="1:11" x14ac:dyDescent="0.3">
      <c r="A264" s="4" t="s">
        <v>1395</v>
      </c>
      <c r="B264" s="5" t="s">
        <v>1396</v>
      </c>
      <c r="C264" s="6"/>
      <c r="D264" s="6" t="s">
        <v>194</v>
      </c>
      <c r="E264" s="6">
        <v>30032023</v>
      </c>
      <c r="F264" s="5" t="s">
        <v>1397</v>
      </c>
      <c r="G264" s="5" t="s">
        <v>1398</v>
      </c>
      <c r="H264" s="5" t="s">
        <v>56</v>
      </c>
      <c r="I264" s="5" t="s">
        <v>56</v>
      </c>
      <c r="J264" s="5" t="s">
        <v>24</v>
      </c>
      <c r="K264" s="11">
        <f>VLOOKUP(G264,[1]Hoja1!$C$1:$G$637,2,FALSE)</f>
        <v>964667242</v>
      </c>
    </row>
    <row r="265" spans="1:11" x14ac:dyDescent="0.3">
      <c r="A265" s="4" t="s">
        <v>1399</v>
      </c>
      <c r="B265" s="5" t="s">
        <v>1400</v>
      </c>
      <c r="C265" s="6"/>
      <c r="D265" s="6" t="s">
        <v>717</v>
      </c>
      <c r="E265" s="6" t="s">
        <v>1401</v>
      </c>
      <c r="F265" s="5" t="s">
        <v>1402</v>
      </c>
      <c r="G265" s="5" t="s">
        <v>1403</v>
      </c>
      <c r="H265" s="5" t="s">
        <v>720</v>
      </c>
      <c r="I265" s="5" t="s">
        <v>56</v>
      </c>
      <c r="J265" s="5" t="s">
        <v>24</v>
      </c>
      <c r="K265" s="11" t="str">
        <f>VLOOKUP(G265,[1]Hoja1!$C$1:$G$637,2,FALSE)</f>
        <v>948671582</v>
      </c>
    </row>
    <row r="266" spans="1:11" x14ac:dyDescent="0.3">
      <c r="A266" s="4" t="s">
        <v>1404</v>
      </c>
      <c r="B266" s="5" t="s">
        <v>1405</v>
      </c>
      <c r="C266" s="6"/>
      <c r="D266" s="6" t="s">
        <v>27</v>
      </c>
      <c r="E266" s="6" t="s">
        <v>1406</v>
      </c>
      <c r="F266" s="5" t="s">
        <v>1407</v>
      </c>
      <c r="G266" s="5" t="s">
        <v>1408</v>
      </c>
      <c r="H266" s="5" t="s">
        <v>31</v>
      </c>
      <c r="I266" s="5" t="s">
        <v>32</v>
      </c>
      <c r="J266" s="5" t="s">
        <v>24</v>
      </c>
      <c r="K266" s="11">
        <f>VLOOKUP(G266,[1]Hoja1!$C$1:$G$637,2,FALSE)</f>
        <v>956498896</v>
      </c>
    </row>
    <row r="267" spans="1:11" x14ac:dyDescent="0.3">
      <c r="A267" s="4" t="s">
        <v>1409</v>
      </c>
      <c r="B267" s="5" t="s">
        <v>1410</v>
      </c>
      <c r="C267" s="6"/>
      <c r="D267" s="6" t="s">
        <v>219</v>
      </c>
      <c r="E267" s="6" t="s">
        <v>1411</v>
      </c>
      <c r="F267" s="5" t="s">
        <v>1412</v>
      </c>
      <c r="G267" s="5" t="s">
        <v>1413</v>
      </c>
      <c r="H267" s="5" t="s">
        <v>23</v>
      </c>
      <c r="I267" s="5" t="s">
        <v>23</v>
      </c>
      <c r="J267" s="5" t="s">
        <v>24</v>
      </c>
      <c r="K267" s="11">
        <f>VLOOKUP(G267,[1]Hoja1!$C$1:$G$637,2,FALSE)</f>
        <v>976001965</v>
      </c>
    </row>
    <row r="268" spans="1:11" x14ac:dyDescent="0.3">
      <c r="A268" s="4" t="s">
        <v>1414</v>
      </c>
      <c r="B268" s="5" t="s">
        <v>1415</v>
      </c>
      <c r="C268" s="6"/>
      <c r="D268" s="6" t="s">
        <v>258</v>
      </c>
      <c r="E268" s="6" t="s">
        <v>1416</v>
      </c>
      <c r="F268" s="5" t="s">
        <v>1417</v>
      </c>
      <c r="G268" s="5" t="s">
        <v>1418</v>
      </c>
      <c r="H268" s="5" t="s">
        <v>262</v>
      </c>
      <c r="I268" s="5" t="s">
        <v>23</v>
      </c>
      <c r="J268" s="5" t="s">
        <v>24</v>
      </c>
      <c r="K268" s="11">
        <f>VLOOKUP(G268,[1]Hoja1!$C$1:$G$637,2,FALSE)</f>
        <v>965197402</v>
      </c>
    </row>
    <row r="269" spans="1:11" x14ac:dyDescent="0.3">
      <c r="A269" s="4" t="s">
        <v>1419</v>
      </c>
      <c r="B269" s="5" t="s">
        <v>1420</v>
      </c>
      <c r="C269" s="6"/>
      <c r="D269" s="6" t="s">
        <v>258</v>
      </c>
      <c r="E269" s="6" t="s">
        <v>1421</v>
      </c>
      <c r="F269" s="5" t="s">
        <v>1422</v>
      </c>
      <c r="G269" s="5" t="s">
        <v>1423</v>
      </c>
      <c r="H269" s="5" t="s">
        <v>262</v>
      </c>
      <c r="I269" s="5" t="s">
        <v>23</v>
      </c>
      <c r="J269" s="5" t="s">
        <v>24</v>
      </c>
      <c r="K269" s="11">
        <f>VLOOKUP(G269,[1]Hoja1!$C$1:$G$637,2,FALSE)</f>
        <v>950248161</v>
      </c>
    </row>
    <row r="270" spans="1:11" x14ac:dyDescent="0.3">
      <c r="A270" s="4" t="s">
        <v>1424</v>
      </c>
      <c r="B270" s="5" t="s">
        <v>1425</v>
      </c>
      <c r="C270" s="6"/>
      <c r="D270" s="6">
        <v>140308</v>
      </c>
      <c r="E270" s="6">
        <v>10032023</v>
      </c>
      <c r="F270" s="5" t="s">
        <v>1426</v>
      </c>
      <c r="G270" s="5" t="s">
        <v>1427</v>
      </c>
      <c r="H270" s="5" t="s">
        <v>70</v>
      </c>
      <c r="I270" s="5" t="s">
        <v>48</v>
      </c>
      <c r="J270" s="5" t="s">
        <v>48</v>
      </c>
      <c r="K270" s="11">
        <f>VLOOKUP(G270,[1]Hoja1!$C$1:$G$637,2,FALSE)</f>
        <v>923665149</v>
      </c>
    </row>
    <row r="271" spans="1:11" x14ac:dyDescent="0.3">
      <c r="A271" s="4" t="s">
        <v>1428</v>
      </c>
      <c r="B271" s="5" t="s">
        <v>1429</v>
      </c>
      <c r="C271" s="6"/>
      <c r="D271" s="6" t="s">
        <v>66</v>
      </c>
      <c r="E271" s="6" t="s">
        <v>52</v>
      </c>
      <c r="F271" s="5" t="s">
        <v>1430</v>
      </c>
      <c r="G271" s="5" t="s">
        <v>1431</v>
      </c>
      <c r="H271" s="5" t="s">
        <v>70</v>
      </c>
      <c r="I271" s="5" t="s">
        <v>48</v>
      </c>
      <c r="J271" s="5" t="s">
        <v>48</v>
      </c>
      <c r="K271" s="11" t="str">
        <f>VLOOKUP(G271,[1]Hoja1!$C$1:$G$637,2,FALSE)</f>
        <v>925781299</v>
      </c>
    </row>
    <row r="272" spans="1:11" x14ac:dyDescent="0.3">
      <c r="A272" s="4" t="s">
        <v>1432</v>
      </c>
      <c r="B272" s="5" t="s">
        <v>178</v>
      </c>
      <c r="C272" s="6"/>
      <c r="D272" s="6" t="s">
        <v>1359</v>
      </c>
      <c r="E272" s="6" t="s">
        <v>1433</v>
      </c>
      <c r="F272" s="5" t="s">
        <v>1434</v>
      </c>
      <c r="G272" s="5" t="s">
        <v>1435</v>
      </c>
      <c r="H272" s="5" t="s">
        <v>1362</v>
      </c>
      <c r="I272" s="5" t="s">
        <v>678</v>
      </c>
      <c r="J272" s="5" t="s">
        <v>24</v>
      </c>
      <c r="K272" s="11">
        <f>VLOOKUP(G272,[1]Hoja1!$C$1:$G$637,2,FALSE)</f>
        <v>968345499</v>
      </c>
    </row>
    <row r="273" spans="1:11" x14ac:dyDescent="0.3">
      <c r="A273" s="4" t="s">
        <v>1436</v>
      </c>
      <c r="B273" s="5" t="s">
        <v>1437</v>
      </c>
      <c r="C273" s="6"/>
      <c r="D273" s="6" t="s">
        <v>970</v>
      </c>
      <c r="E273" s="6" t="s">
        <v>1438</v>
      </c>
      <c r="F273" s="5" t="s">
        <v>1439</v>
      </c>
      <c r="G273" s="5" t="s">
        <v>1440</v>
      </c>
      <c r="H273" s="5" t="s">
        <v>974</v>
      </c>
      <c r="I273" s="5" t="s">
        <v>678</v>
      </c>
      <c r="J273" s="5" t="s">
        <v>24</v>
      </c>
      <c r="K273" s="11">
        <f>VLOOKUP(G273,[1]Hoja1!$C$1:$G$637,2,FALSE)</f>
        <v>968342780</v>
      </c>
    </row>
    <row r="274" spans="1:11" x14ac:dyDescent="0.3">
      <c r="A274" s="4" t="s">
        <v>1441</v>
      </c>
      <c r="B274" s="5" t="s">
        <v>1442</v>
      </c>
      <c r="C274" s="6"/>
      <c r="D274" s="6" t="s">
        <v>1217</v>
      </c>
      <c r="E274" s="6" t="s">
        <v>1443</v>
      </c>
      <c r="F274" s="5" t="s">
        <v>1444</v>
      </c>
      <c r="G274" s="5" t="s">
        <v>1445</v>
      </c>
      <c r="H274" s="5" t="s">
        <v>244</v>
      </c>
      <c r="I274" s="5" t="s">
        <v>47</v>
      </c>
      <c r="J274" s="5" t="s">
        <v>48</v>
      </c>
      <c r="K274" s="11">
        <f>VLOOKUP(G274,[1]Hoja1!$C$1:$G$637,2,FALSE)</f>
        <v>979698027</v>
      </c>
    </row>
    <row r="275" spans="1:11" x14ac:dyDescent="0.3">
      <c r="A275" s="4" t="s">
        <v>1446</v>
      </c>
      <c r="B275" s="5" t="s">
        <v>1447</v>
      </c>
      <c r="C275" s="6" t="s">
        <v>1448</v>
      </c>
      <c r="D275" s="6" t="s">
        <v>187</v>
      </c>
      <c r="E275" s="6" t="s">
        <v>1354</v>
      </c>
      <c r="F275" s="5" t="s">
        <v>1449</v>
      </c>
      <c r="G275" s="5" t="s">
        <v>1450</v>
      </c>
      <c r="H275" s="5" t="s">
        <v>191</v>
      </c>
      <c r="I275" s="5" t="s">
        <v>47</v>
      </c>
      <c r="J275" s="5" t="s">
        <v>48</v>
      </c>
      <c r="K275" s="11" t="str">
        <f>VLOOKUP(G275,[1]Hoja1!$C$1:$G$637,2,FALSE)</f>
        <v>976716560</v>
      </c>
    </row>
    <row r="276" spans="1:11" x14ac:dyDescent="0.3">
      <c r="A276" s="4" t="s">
        <v>1451</v>
      </c>
      <c r="B276" s="5" t="s">
        <v>1452</v>
      </c>
      <c r="C276" s="6"/>
      <c r="D276" s="6" t="s">
        <v>194</v>
      </c>
      <c r="E276" s="6" t="s">
        <v>801</v>
      </c>
      <c r="F276" s="5" t="s">
        <v>1449</v>
      </c>
      <c r="G276" s="5" t="s">
        <v>1453</v>
      </c>
      <c r="H276" s="5" t="s">
        <v>56</v>
      </c>
      <c r="I276" s="5" t="s">
        <v>56</v>
      </c>
      <c r="J276" s="5" t="s">
        <v>24</v>
      </c>
      <c r="K276" s="11">
        <f>VLOOKUP(G276,[1]Hoja1!$C$1:$G$637,2,FALSE)</f>
        <v>960099364</v>
      </c>
    </row>
    <row r="277" spans="1:11" x14ac:dyDescent="0.3">
      <c r="A277" s="4" t="s">
        <v>1454</v>
      </c>
      <c r="B277" s="5" t="s">
        <v>1455</v>
      </c>
      <c r="C277" s="6" t="s">
        <v>1456</v>
      </c>
      <c r="D277" s="6" t="s">
        <v>187</v>
      </c>
      <c r="E277" s="6" t="s">
        <v>1457</v>
      </c>
      <c r="F277" s="5" t="s">
        <v>1458</v>
      </c>
      <c r="G277" s="5" t="s">
        <v>1459</v>
      </c>
      <c r="H277" s="5" t="s">
        <v>191</v>
      </c>
      <c r="I277" s="5" t="s">
        <v>47</v>
      </c>
      <c r="J277" s="5" t="s">
        <v>48</v>
      </c>
      <c r="K277" s="11" t="str">
        <f>VLOOKUP(G277,[1]Hoja1!$C$1:$G$637,2,FALSE)</f>
        <v>968785488</v>
      </c>
    </row>
    <row r="278" spans="1:11" x14ac:dyDescent="0.3">
      <c r="A278" s="4" t="s">
        <v>1460</v>
      </c>
      <c r="B278" s="5" t="s">
        <v>1461</v>
      </c>
      <c r="C278" s="6" t="s">
        <v>1462</v>
      </c>
      <c r="D278" s="6" t="s">
        <v>613</v>
      </c>
      <c r="E278" s="6" t="s">
        <v>1463</v>
      </c>
      <c r="F278" s="5">
        <v>20600295978</v>
      </c>
      <c r="G278" s="5" t="s">
        <v>1464</v>
      </c>
      <c r="H278" s="5" t="s">
        <v>438</v>
      </c>
      <c r="I278" s="5" t="s">
        <v>438</v>
      </c>
      <c r="J278" s="5" t="s">
        <v>24</v>
      </c>
      <c r="K278" s="11">
        <f>VLOOKUP(G278,[1]Hoja1!$C$1:$G$637,2,FALSE)</f>
        <v>988972727</v>
      </c>
    </row>
    <row r="279" spans="1:11" x14ac:dyDescent="0.3">
      <c r="A279" s="4" t="s">
        <v>1465</v>
      </c>
      <c r="B279" s="5" t="s">
        <v>1466</v>
      </c>
      <c r="C279" s="6" t="s">
        <v>1467</v>
      </c>
      <c r="D279" s="6" t="s">
        <v>219</v>
      </c>
      <c r="E279" s="6">
        <v>11022019</v>
      </c>
      <c r="F279" s="5" t="s">
        <v>1468</v>
      </c>
      <c r="G279" s="5" t="s">
        <v>1469</v>
      </c>
      <c r="H279" s="5" t="s">
        <v>23</v>
      </c>
      <c r="I279" s="5" t="s">
        <v>23</v>
      </c>
      <c r="J279" s="5" t="s">
        <v>24</v>
      </c>
      <c r="K279" s="11" t="str">
        <f>VLOOKUP(G279,[1]Hoja1!$C$1:$G$637,2,FALSE)</f>
        <v>984825958</v>
      </c>
    </row>
    <row r="280" spans="1:11" x14ac:dyDescent="0.3">
      <c r="A280" s="4" t="s">
        <v>1470</v>
      </c>
      <c r="B280" s="5" t="s">
        <v>1471</v>
      </c>
      <c r="C280" s="6"/>
      <c r="D280" s="6" t="s">
        <v>194</v>
      </c>
      <c r="E280" s="6" t="s">
        <v>1472</v>
      </c>
      <c r="F280" s="5">
        <v>20570802055</v>
      </c>
      <c r="G280" s="5" t="s">
        <v>1473</v>
      </c>
      <c r="H280" s="5" t="s">
        <v>588</v>
      </c>
      <c r="I280" s="5" t="s">
        <v>56</v>
      </c>
      <c r="J280" s="5" t="s">
        <v>24</v>
      </c>
      <c r="K280" s="11">
        <f>VLOOKUP(G280,[1]Hoja1!$C$1:$G$637,2,FALSE)</f>
        <v>961308121</v>
      </c>
    </row>
    <row r="281" spans="1:11" x14ac:dyDescent="0.3">
      <c r="A281" s="4" t="s">
        <v>1474</v>
      </c>
      <c r="B281" s="5" t="s">
        <v>1475</v>
      </c>
      <c r="C281" s="6"/>
      <c r="D281" s="6" t="s">
        <v>163</v>
      </c>
      <c r="E281" s="6" t="s">
        <v>1476</v>
      </c>
      <c r="F281" s="5" t="s">
        <v>1477</v>
      </c>
      <c r="G281" s="5" t="s">
        <v>1478</v>
      </c>
      <c r="H281" s="5" t="s">
        <v>167</v>
      </c>
      <c r="I281" s="5" t="s">
        <v>47</v>
      </c>
      <c r="J281" s="5" t="s">
        <v>48</v>
      </c>
      <c r="K281" s="11">
        <f>VLOOKUP(G281,[1]Hoja1!$C$1:$G$637,2,FALSE)</f>
        <v>996518889</v>
      </c>
    </row>
    <row r="282" spans="1:11" x14ac:dyDescent="0.3">
      <c r="A282" s="4" t="s">
        <v>1479</v>
      </c>
      <c r="B282" s="5" t="s">
        <v>1480</v>
      </c>
      <c r="C282" s="6"/>
      <c r="D282" s="6" t="s">
        <v>1481</v>
      </c>
      <c r="E282" s="6" t="s">
        <v>1482</v>
      </c>
      <c r="F282" s="5" t="s">
        <v>1483</v>
      </c>
      <c r="G282" s="5" t="s">
        <v>1484</v>
      </c>
      <c r="H282" s="5" t="s">
        <v>1308</v>
      </c>
      <c r="I282" s="5" t="s">
        <v>48</v>
      </c>
      <c r="J282" s="5" t="s">
        <v>48</v>
      </c>
      <c r="K282" s="11">
        <f>VLOOKUP(G282,[1]Hoja1!$C$1:$G$637,2,FALSE)</f>
        <v>918098796</v>
      </c>
    </row>
    <row r="283" spans="1:11" x14ac:dyDescent="0.3">
      <c r="A283" s="4" t="s">
        <v>1485</v>
      </c>
      <c r="B283" s="5" t="s">
        <v>1486</v>
      </c>
      <c r="C283" s="6"/>
      <c r="D283" s="6" t="s">
        <v>145</v>
      </c>
      <c r="E283" s="6" t="s">
        <v>1487</v>
      </c>
      <c r="F283" s="5" t="s">
        <v>1488</v>
      </c>
      <c r="G283" s="5" t="s">
        <v>1489</v>
      </c>
      <c r="H283" s="5" t="s">
        <v>142</v>
      </c>
      <c r="I283" s="5" t="s">
        <v>142</v>
      </c>
      <c r="J283" s="5" t="s">
        <v>24</v>
      </c>
      <c r="K283" s="11" t="str">
        <f>VLOOKUP(G283,[1]Hoja1!$C$1:$G$637,2,FALSE)</f>
        <v>990277589</v>
      </c>
    </row>
    <row r="284" spans="1:11" x14ac:dyDescent="0.3">
      <c r="A284" s="4" t="s">
        <v>1490</v>
      </c>
      <c r="B284" s="5" t="s">
        <v>1491</v>
      </c>
      <c r="C284" s="6"/>
      <c r="D284" s="6" t="s">
        <v>1196</v>
      </c>
      <c r="E284" s="6" t="s">
        <v>253</v>
      </c>
      <c r="F284" s="5" t="s">
        <v>1492</v>
      </c>
      <c r="G284" s="5" t="s">
        <v>1493</v>
      </c>
      <c r="H284" s="5" t="s">
        <v>1200</v>
      </c>
      <c r="I284" s="5" t="s">
        <v>23</v>
      </c>
      <c r="J284" s="5" t="s">
        <v>24</v>
      </c>
      <c r="K284" s="11">
        <f>VLOOKUP(G284,[1]Hoja1!$C$1:$G$637,2,FALSE)</f>
        <v>998982466</v>
      </c>
    </row>
    <row r="285" spans="1:11" x14ac:dyDescent="0.3">
      <c r="A285" s="4" t="s">
        <v>1494</v>
      </c>
      <c r="B285" s="5" t="s">
        <v>1495</v>
      </c>
      <c r="C285" s="6"/>
      <c r="D285" s="6" t="s">
        <v>258</v>
      </c>
      <c r="E285" s="6" t="s">
        <v>1496</v>
      </c>
      <c r="F285" s="5" t="s">
        <v>1497</v>
      </c>
      <c r="G285" s="5" t="s">
        <v>1498</v>
      </c>
      <c r="H285" s="5" t="s">
        <v>262</v>
      </c>
      <c r="I285" s="5" t="s">
        <v>23</v>
      </c>
      <c r="J285" s="5" t="s">
        <v>24</v>
      </c>
      <c r="K285" s="11">
        <f>VLOOKUP(G285,[1]Hoja1!$C$1:$G$637,2,FALSE)</f>
        <v>932049512</v>
      </c>
    </row>
    <row r="286" spans="1:11" x14ac:dyDescent="0.3">
      <c r="A286" s="4" t="s">
        <v>1499</v>
      </c>
      <c r="B286" s="5" t="s">
        <v>1500</v>
      </c>
      <c r="C286" s="6"/>
      <c r="D286" s="6" t="s">
        <v>1138</v>
      </c>
      <c r="E286" s="6" t="s">
        <v>1501</v>
      </c>
      <c r="F286" s="5" t="s">
        <v>1502</v>
      </c>
      <c r="G286" s="5" t="s">
        <v>1503</v>
      </c>
      <c r="H286" s="5" t="s">
        <v>1142</v>
      </c>
      <c r="I286" s="5" t="s">
        <v>23</v>
      </c>
      <c r="J286" s="5" t="s">
        <v>24</v>
      </c>
      <c r="K286" s="11">
        <f>VLOOKUP(G286,[1]Hoja1!$C$1:$G$637,2,FALSE)</f>
        <v>943835723</v>
      </c>
    </row>
    <row r="287" spans="1:11" x14ac:dyDescent="0.3">
      <c r="A287" s="4" t="s">
        <v>1504</v>
      </c>
      <c r="B287" s="5" t="s">
        <v>1505</v>
      </c>
      <c r="C287" s="6"/>
      <c r="D287" s="6" t="s">
        <v>95</v>
      </c>
      <c r="E287" s="6" t="s">
        <v>1506</v>
      </c>
      <c r="F287" s="5" t="s">
        <v>1507</v>
      </c>
      <c r="G287" s="5" t="s">
        <v>1508</v>
      </c>
      <c r="H287" s="5" t="s">
        <v>99</v>
      </c>
      <c r="I287" s="5" t="s">
        <v>23</v>
      </c>
      <c r="J287" s="5" t="s">
        <v>24</v>
      </c>
      <c r="K287" s="11">
        <f>VLOOKUP(G287,[1]Hoja1!$C$1:$G$637,2,FALSE)</f>
        <v>976744175</v>
      </c>
    </row>
    <row r="288" spans="1:11" x14ac:dyDescent="0.3">
      <c r="A288" s="4" t="s">
        <v>1509</v>
      </c>
      <c r="B288" s="5" t="s">
        <v>1510</v>
      </c>
      <c r="C288" s="6"/>
      <c r="D288" s="6" t="s">
        <v>1098</v>
      </c>
      <c r="E288" s="6" t="s">
        <v>1511</v>
      </c>
      <c r="F288" s="5" t="s">
        <v>1512</v>
      </c>
      <c r="G288" s="5" t="s">
        <v>1513</v>
      </c>
      <c r="H288" s="5" t="s">
        <v>1101</v>
      </c>
      <c r="I288" s="5" t="s">
        <v>56</v>
      </c>
      <c r="J288" s="5" t="s">
        <v>24</v>
      </c>
      <c r="K288" s="11">
        <f>VLOOKUP(G288,[1]Hoja1!$C$1:$G$637,2,FALSE)</f>
        <v>938298677</v>
      </c>
    </row>
    <row r="289" spans="1:11" x14ac:dyDescent="0.3">
      <c r="A289" s="4" t="s">
        <v>1514</v>
      </c>
      <c r="B289" s="5" t="s">
        <v>1515</v>
      </c>
      <c r="C289" s="6"/>
      <c r="D289" s="6" t="s">
        <v>586</v>
      </c>
      <c r="E289" s="6" t="s">
        <v>1516</v>
      </c>
      <c r="F289" s="5" t="s">
        <v>1517</v>
      </c>
      <c r="G289" s="5" t="s">
        <v>1518</v>
      </c>
      <c r="H289" s="5" t="s">
        <v>588</v>
      </c>
      <c r="I289" s="5" t="s">
        <v>56</v>
      </c>
      <c r="J289" s="5" t="s">
        <v>24</v>
      </c>
      <c r="K289" s="11">
        <f>VLOOKUP(G289,[1]Hoja1!$C$1:$G$637,2,FALSE)</f>
        <v>925571172</v>
      </c>
    </row>
    <row r="290" spans="1:11" x14ac:dyDescent="0.3">
      <c r="A290" s="4" t="s">
        <v>1519</v>
      </c>
      <c r="B290" s="5" t="s">
        <v>1520</v>
      </c>
      <c r="C290" s="6"/>
      <c r="D290" s="6" t="s">
        <v>132</v>
      </c>
      <c r="E290" s="6" t="s">
        <v>356</v>
      </c>
      <c r="F290" s="5" t="s">
        <v>1521</v>
      </c>
      <c r="G290" s="5" t="s">
        <v>1522</v>
      </c>
      <c r="H290" s="5" t="s">
        <v>32</v>
      </c>
      <c r="I290" s="5" t="s">
        <v>32</v>
      </c>
      <c r="J290" s="5" t="s">
        <v>24</v>
      </c>
      <c r="K290" s="11">
        <f>VLOOKUP(G290,[1]Hoja1!$C$1:$G$637,2,FALSE)</f>
        <v>952516177</v>
      </c>
    </row>
    <row r="291" spans="1:11" x14ac:dyDescent="0.3">
      <c r="A291" s="4" t="s">
        <v>1523</v>
      </c>
      <c r="B291" s="5" t="s">
        <v>1524</v>
      </c>
      <c r="C291" s="6"/>
      <c r="D291" s="6" t="s">
        <v>314</v>
      </c>
      <c r="E291" s="6" t="s">
        <v>1212</v>
      </c>
      <c r="F291" s="5" t="s">
        <v>1525</v>
      </c>
      <c r="G291" s="5" t="s">
        <v>1526</v>
      </c>
      <c r="H291" s="5" t="s">
        <v>318</v>
      </c>
      <c r="I291" s="5" t="s">
        <v>48</v>
      </c>
      <c r="J291" s="5" t="s">
        <v>48</v>
      </c>
      <c r="K291" s="11" t="str">
        <f>VLOOKUP(G291,[1]Hoja1!$C$1:$G$637,2,FALSE)</f>
        <v>990647986</v>
      </c>
    </row>
    <row r="292" spans="1:11" x14ac:dyDescent="0.3">
      <c r="A292" s="4" t="s">
        <v>1527</v>
      </c>
      <c r="B292" s="5" t="s">
        <v>1528</v>
      </c>
      <c r="C292" s="6"/>
      <c r="D292" s="6" t="s">
        <v>219</v>
      </c>
      <c r="E292" s="6" t="s">
        <v>1476</v>
      </c>
      <c r="F292" s="5" t="s">
        <v>1529</v>
      </c>
      <c r="G292" s="5" t="s">
        <v>1530</v>
      </c>
      <c r="H292" s="5" t="s">
        <v>23</v>
      </c>
      <c r="I292" s="5" t="s">
        <v>23</v>
      </c>
      <c r="J292" s="5" t="s">
        <v>24</v>
      </c>
      <c r="K292" s="11">
        <f>VLOOKUP(G292,[1]Hoja1!$C$1:$G$637,2,FALSE)</f>
        <v>968042224</v>
      </c>
    </row>
    <row r="293" spans="1:11" x14ac:dyDescent="0.3">
      <c r="A293" s="4" t="s">
        <v>1531</v>
      </c>
      <c r="B293" s="5" t="s">
        <v>1532</v>
      </c>
      <c r="C293" s="6"/>
      <c r="D293" s="6" t="s">
        <v>613</v>
      </c>
      <c r="E293" s="6">
        <v>19042023</v>
      </c>
      <c r="F293" s="5" t="s">
        <v>1533</v>
      </c>
      <c r="G293" s="5" t="s">
        <v>1534</v>
      </c>
      <c r="H293" s="5" t="s">
        <v>438</v>
      </c>
      <c r="I293" s="5" t="s">
        <v>438</v>
      </c>
      <c r="J293" s="5" t="s">
        <v>24</v>
      </c>
      <c r="K293" s="11">
        <f>VLOOKUP(G293,[1]Hoja1!$C$1:$G$637,2,FALSE)</f>
        <v>966137810</v>
      </c>
    </row>
    <row r="294" spans="1:11" x14ac:dyDescent="0.3">
      <c r="A294" s="4" t="s">
        <v>1535</v>
      </c>
      <c r="B294" s="5" t="s">
        <v>1536</v>
      </c>
      <c r="C294" s="6"/>
      <c r="D294" s="6" t="s">
        <v>487</v>
      </c>
      <c r="E294" s="6" t="s">
        <v>1537</v>
      </c>
      <c r="F294" s="5" t="s">
        <v>1538</v>
      </c>
      <c r="G294" s="5" t="s">
        <v>1539</v>
      </c>
      <c r="H294" s="5" t="s">
        <v>491</v>
      </c>
      <c r="I294" s="5" t="s">
        <v>23</v>
      </c>
      <c r="J294" s="5" t="s">
        <v>24</v>
      </c>
      <c r="K294" s="11">
        <f>VLOOKUP(G294,[1]Hoja1!$C$1:$G$637,2,FALSE)</f>
        <v>931188702</v>
      </c>
    </row>
    <row r="295" spans="1:11" x14ac:dyDescent="0.3">
      <c r="A295" s="5" t="s">
        <v>1535</v>
      </c>
      <c r="B295" s="5" t="s">
        <v>1536</v>
      </c>
      <c r="C295" s="6"/>
      <c r="D295" s="6" t="s">
        <v>487</v>
      </c>
      <c r="E295" s="6" t="s">
        <v>1537</v>
      </c>
      <c r="F295" s="5" t="s">
        <v>1538</v>
      </c>
      <c r="G295" s="5" t="s">
        <v>1539</v>
      </c>
      <c r="H295" s="5" t="s">
        <v>491</v>
      </c>
      <c r="I295" s="5" t="s">
        <v>23</v>
      </c>
      <c r="J295" s="5" t="s">
        <v>24</v>
      </c>
      <c r="K295" s="11">
        <f>VLOOKUP(G295,[1]Hoja1!$C$1:$G$637,2,FALSE)</f>
        <v>931188702</v>
      </c>
    </row>
    <row r="296" spans="1:11" x14ac:dyDescent="0.3">
      <c r="A296" s="5" t="s">
        <v>1540</v>
      </c>
      <c r="B296" s="5" t="s">
        <v>1541</v>
      </c>
      <c r="C296" s="6"/>
      <c r="D296" s="6" t="s">
        <v>187</v>
      </c>
      <c r="E296" s="6" t="s">
        <v>1542</v>
      </c>
      <c r="F296" s="5" t="s">
        <v>1543</v>
      </c>
      <c r="G296" s="5" t="s">
        <v>1544</v>
      </c>
      <c r="H296" s="5" t="s">
        <v>191</v>
      </c>
      <c r="I296" s="5" t="s">
        <v>47</v>
      </c>
      <c r="J296" s="5" t="s">
        <v>48</v>
      </c>
      <c r="K296" s="11">
        <f>VLOOKUP(G296,[1]Hoja1!$C$1:$G$637,2,FALSE)</f>
        <v>979455374</v>
      </c>
    </row>
    <row r="297" spans="1:11" x14ac:dyDescent="0.3">
      <c r="A297" s="5" t="s">
        <v>1545</v>
      </c>
      <c r="B297" s="5" t="s">
        <v>1546</v>
      </c>
      <c r="C297" s="6"/>
      <c r="D297" s="6" t="s">
        <v>187</v>
      </c>
      <c r="E297" s="6" t="s">
        <v>597</v>
      </c>
      <c r="F297" s="5" t="s">
        <v>1547</v>
      </c>
      <c r="G297" s="5" t="s">
        <v>1548</v>
      </c>
      <c r="H297" s="5" t="s">
        <v>191</v>
      </c>
      <c r="I297" s="5" t="s">
        <v>47</v>
      </c>
      <c r="J297" s="5" t="s">
        <v>48</v>
      </c>
      <c r="K297" s="11">
        <f>VLOOKUP(G297,[1]Hoja1!$C$1:$G$637,2,FALSE)</f>
        <v>962787789</v>
      </c>
    </row>
    <row r="298" spans="1:11" x14ac:dyDescent="0.3">
      <c r="A298" s="5" t="s">
        <v>1549</v>
      </c>
      <c r="B298" s="5" t="s">
        <v>1550</v>
      </c>
      <c r="C298" s="6"/>
      <c r="D298" s="6" t="s">
        <v>1551</v>
      </c>
      <c r="E298" s="6" t="s">
        <v>1001</v>
      </c>
      <c r="F298" s="5" t="s">
        <v>1552</v>
      </c>
      <c r="G298" s="5" t="s">
        <v>1553</v>
      </c>
      <c r="H298" s="5" t="s">
        <v>1554</v>
      </c>
      <c r="I298" s="5" t="s">
        <v>47</v>
      </c>
      <c r="J298" s="5" t="s">
        <v>48</v>
      </c>
      <c r="K298" s="11" t="str">
        <f>VLOOKUP(G298,[1]Hoja1!$C$1:$G$637,2,FALSE)</f>
        <v>974149156</v>
      </c>
    </row>
    <row r="299" spans="1:11" x14ac:dyDescent="0.3">
      <c r="A299" s="5" t="s">
        <v>1555</v>
      </c>
      <c r="B299" s="5" t="s">
        <v>1556</v>
      </c>
      <c r="C299" s="6"/>
      <c r="D299" s="6">
        <v>140101</v>
      </c>
      <c r="E299" s="6" t="s">
        <v>1557</v>
      </c>
      <c r="F299" s="5">
        <v>10166199111</v>
      </c>
      <c r="G299" s="5" t="s">
        <v>1558</v>
      </c>
      <c r="H299" s="5" t="s">
        <v>47</v>
      </c>
      <c r="I299" s="5" t="s">
        <v>47</v>
      </c>
      <c r="J299" s="5" t="s">
        <v>48</v>
      </c>
      <c r="K299" s="11">
        <f>VLOOKUP(G299,[1]Hoja1!$C$1:$G$637,2,FALSE)</f>
        <v>979511395</v>
      </c>
    </row>
    <row r="300" spans="1:11" x14ac:dyDescent="0.3">
      <c r="A300" s="5" t="s">
        <v>1559</v>
      </c>
      <c r="B300" s="5" t="s">
        <v>1560</v>
      </c>
      <c r="C300" s="6"/>
      <c r="D300" s="6" t="s">
        <v>102</v>
      </c>
      <c r="E300" s="6" t="s">
        <v>1561</v>
      </c>
      <c r="F300" s="5" t="s">
        <v>1562</v>
      </c>
      <c r="G300" s="5" t="s">
        <v>1563</v>
      </c>
      <c r="H300" s="5" t="s">
        <v>106</v>
      </c>
      <c r="I300" s="5" t="s">
        <v>48</v>
      </c>
      <c r="J300" s="5" t="s">
        <v>48</v>
      </c>
      <c r="K300" s="11" t="str">
        <f>VLOOKUP(G300,[1]Hoja1!$C$1:$G$637,2,FALSE)</f>
        <v>934577396</v>
      </c>
    </row>
    <row r="301" spans="1:11" x14ac:dyDescent="0.3">
      <c r="A301" s="5" t="s">
        <v>1564</v>
      </c>
      <c r="B301" s="5" t="s">
        <v>1565</v>
      </c>
      <c r="C301" s="6"/>
      <c r="D301" s="6" t="s">
        <v>102</v>
      </c>
      <c r="E301" s="6" t="s">
        <v>175</v>
      </c>
      <c r="F301" s="5" t="s">
        <v>1566</v>
      </c>
      <c r="G301" s="5" t="s">
        <v>1567</v>
      </c>
      <c r="H301" s="5" t="s">
        <v>106</v>
      </c>
      <c r="I301" s="5" t="s">
        <v>48</v>
      </c>
      <c r="J301" s="5" t="s">
        <v>48</v>
      </c>
      <c r="K301" s="11" t="str">
        <f>VLOOKUP(G301,[1]Hoja1!$C$1:$G$637,2,FALSE)</f>
        <v>973329731</v>
      </c>
    </row>
    <row r="302" spans="1:11" x14ac:dyDescent="0.3">
      <c r="A302" s="5" t="s">
        <v>1568</v>
      </c>
      <c r="B302" s="5" t="s">
        <v>1569</v>
      </c>
      <c r="C302" s="6"/>
      <c r="D302" s="6">
        <v>140117</v>
      </c>
      <c r="E302" s="6" t="s">
        <v>1570</v>
      </c>
      <c r="F302" s="5">
        <v>10165700819</v>
      </c>
      <c r="G302" s="5" t="s">
        <v>1571</v>
      </c>
      <c r="H302" s="5" t="s">
        <v>519</v>
      </c>
      <c r="I302" s="5" t="s">
        <v>47</v>
      </c>
      <c r="J302" s="5" t="s">
        <v>48</v>
      </c>
      <c r="K302" s="11">
        <f>VLOOKUP(G302,[1]Hoja1!$C$1:$G$637,2,FALSE)</f>
        <v>979583799</v>
      </c>
    </row>
    <row r="303" spans="1:11" x14ac:dyDescent="0.3">
      <c r="A303" s="5" t="s">
        <v>1572</v>
      </c>
      <c r="B303" s="5" t="s">
        <v>1573</v>
      </c>
      <c r="C303" s="6" t="s">
        <v>1574</v>
      </c>
      <c r="D303" s="6" t="s">
        <v>1575</v>
      </c>
      <c r="E303" s="6" t="s">
        <v>1576</v>
      </c>
      <c r="F303" s="5" t="s">
        <v>1577</v>
      </c>
      <c r="G303" s="5" t="s">
        <v>1578</v>
      </c>
      <c r="H303" s="5" t="s">
        <v>1579</v>
      </c>
      <c r="I303" s="5" t="s">
        <v>234</v>
      </c>
      <c r="J303" s="5" t="s">
        <v>48</v>
      </c>
      <c r="K303" s="11">
        <f>VLOOKUP(G303,[1]Hoja1!$C$1:$G$637,2,FALSE)</f>
        <v>978178584</v>
      </c>
    </row>
    <row r="304" spans="1:11" x14ac:dyDescent="0.3">
      <c r="A304" s="5" t="s">
        <v>1580</v>
      </c>
      <c r="B304" s="5" t="s">
        <v>1581</v>
      </c>
      <c r="C304" s="6" t="s">
        <v>1582</v>
      </c>
      <c r="D304" s="6" t="s">
        <v>213</v>
      </c>
      <c r="E304" s="6" t="s">
        <v>1576</v>
      </c>
      <c r="F304" s="5" t="s">
        <v>1577</v>
      </c>
      <c r="G304" s="5" t="s">
        <v>1578</v>
      </c>
      <c r="H304" s="5" t="s">
        <v>47</v>
      </c>
      <c r="I304" s="5" t="s">
        <v>47</v>
      </c>
      <c r="J304" s="5" t="s">
        <v>48</v>
      </c>
      <c r="K304" s="11">
        <f>VLOOKUP(G304,[1]Hoja1!$C$1:$G$637,2,FALSE)</f>
        <v>978178584</v>
      </c>
    </row>
    <row r="305" spans="1:11" x14ac:dyDescent="0.3">
      <c r="A305" s="5" t="s">
        <v>1583</v>
      </c>
      <c r="B305" s="5" t="s">
        <v>1584</v>
      </c>
      <c r="C305" s="6" t="s">
        <v>1585</v>
      </c>
      <c r="D305" s="6" t="s">
        <v>1575</v>
      </c>
      <c r="E305" s="6" t="s">
        <v>1586</v>
      </c>
      <c r="F305" s="5" t="s">
        <v>1577</v>
      </c>
      <c r="G305" s="5" t="s">
        <v>1578</v>
      </c>
      <c r="H305" s="5" t="s">
        <v>1579</v>
      </c>
      <c r="I305" s="5" t="s">
        <v>234</v>
      </c>
      <c r="J305" s="5" t="s">
        <v>48</v>
      </c>
      <c r="K305" s="11">
        <f>VLOOKUP(G305,[1]Hoja1!$C$1:$G$637,2,FALSE)</f>
        <v>978178584</v>
      </c>
    </row>
    <row r="306" spans="1:11" x14ac:dyDescent="0.3">
      <c r="A306" s="5" t="s">
        <v>1587</v>
      </c>
      <c r="B306" s="5" t="s">
        <v>1588</v>
      </c>
      <c r="C306" s="6" t="s">
        <v>1589</v>
      </c>
      <c r="D306" s="6" t="s">
        <v>1575</v>
      </c>
      <c r="E306" s="6" t="s">
        <v>1586</v>
      </c>
      <c r="F306" s="5" t="s">
        <v>1577</v>
      </c>
      <c r="G306" s="5" t="s">
        <v>1578</v>
      </c>
      <c r="H306" s="5" t="s">
        <v>1579</v>
      </c>
      <c r="I306" s="5" t="s">
        <v>234</v>
      </c>
      <c r="J306" s="5" t="s">
        <v>48</v>
      </c>
      <c r="K306" s="11">
        <f>VLOOKUP(G306,[1]Hoja1!$C$1:$G$637,2,FALSE)</f>
        <v>978178584</v>
      </c>
    </row>
    <row r="307" spans="1:11" x14ac:dyDescent="0.3">
      <c r="A307" s="5" t="s">
        <v>1590</v>
      </c>
      <c r="B307" s="5" t="s">
        <v>1591</v>
      </c>
      <c r="C307" s="6"/>
      <c r="D307" s="6" t="s">
        <v>690</v>
      </c>
      <c r="E307" s="6" t="s">
        <v>1586</v>
      </c>
      <c r="F307" s="5" t="s">
        <v>1577</v>
      </c>
      <c r="G307" s="5" t="s">
        <v>1578</v>
      </c>
      <c r="H307" s="5" t="s">
        <v>694</v>
      </c>
      <c r="I307" s="5" t="s">
        <v>47</v>
      </c>
      <c r="J307" s="5" t="s">
        <v>48</v>
      </c>
      <c r="K307" s="11">
        <f>VLOOKUP(G307,[1]Hoja1!$C$1:$G$637,2,FALSE)</f>
        <v>978178584</v>
      </c>
    </row>
    <row r="308" spans="1:11" x14ac:dyDescent="0.3">
      <c r="A308" s="5" t="s">
        <v>1592</v>
      </c>
      <c r="B308" s="5" t="s">
        <v>1593</v>
      </c>
      <c r="C308" s="6"/>
      <c r="D308" s="6" t="s">
        <v>1217</v>
      </c>
      <c r="E308" s="6" t="s">
        <v>516</v>
      </c>
      <c r="F308" s="5" t="s">
        <v>1594</v>
      </c>
      <c r="G308" s="5" t="s">
        <v>1595</v>
      </c>
      <c r="H308" s="5" t="s">
        <v>244</v>
      </c>
      <c r="I308" s="5" t="s">
        <v>47</v>
      </c>
      <c r="J308" s="5" t="s">
        <v>48</v>
      </c>
      <c r="K308" s="11" t="str">
        <f>VLOOKUP(G308,[1]Hoja1!$C$1:$G$637,2,FALSE)</f>
        <v>954849119</v>
      </c>
    </row>
    <row r="309" spans="1:11" x14ac:dyDescent="0.3">
      <c r="A309" s="5" t="s">
        <v>1596</v>
      </c>
      <c r="B309" s="5" t="s">
        <v>1597</v>
      </c>
      <c r="C309" s="6"/>
      <c r="D309" s="6" t="s">
        <v>1481</v>
      </c>
      <c r="E309" s="6" t="s">
        <v>1212</v>
      </c>
      <c r="F309" s="5" t="s">
        <v>1598</v>
      </c>
      <c r="G309" s="5" t="s">
        <v>1599</v>
      </c>
      <c r="H309" s="5" t="s">
        <v>1308</v>
      </c>
      <c r="I309" s="5" t="s">
        <v>48</v>
      </c>
      <c r="J309" s="5" t="s">
        <v>48</v>
      </c>
      <c r="K309" s="11">
        <f>VLOOKUP(G309,[1]Hoja1!$C$1:$G$637,2,FALSE)</f>
        <v>969376448</v>
      </c>
    </row>
    <row r="310" spans="1:11" x14ac:dyDescent="0.3">
      <c r="A310"/>
    </row>
    <row r="311" spans="1:11" x14ac:dyDescent="0.3">
      <c r="A311"/>
    </row>
    <row r="312" spans="1:11" x14ac:dyDescent="0.3">
      <c r="A312"/>
    </row>
    <row r="313" spans="1:11" x14ac:dyDescent="0.3">
      <c r="A313"/>
    </row>
    <row r="314" spans="1:11" x14ac:dyDescent="0.3">
      <c r="A314"/>
    </row>
    <row r="315" spans="1:11" x14ac:dyDescent="0.3">
      <c r="A315"/>
    </row>
    <row r="316" spans="1:11" x14ac:dyDescent="0.3">
      <c r="A316"/>
    </row>
    <row r="317" spans="1:11" x14ac:dyDescent="0.3">
      <c r="A317"/>
    </row>
    <row r="318" spans="1:11" x14ac:dyDescent="0.3">
      <c r="A318"/>
    </row>
    <row r="319" spans="1:11" x14ac:dyDescent="0.3">
      <c r="A319"/>
    </row>
    <row r="320" spans="1:1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</sheetData>
  <conditionalFormatting sqref="D1">
    <cfRule type="duplicateValues" dxfId="0" priority="1"/>
  </conditionalFormatting>
  <dataValidations count="1">
    <dataValidation allowBlank="1" showInputMessage="1" showErrorMessage="1" sqref="A1" xr:uid="{CAFA14A0-F6B8-4A24-9C4E-DDC515DE1944}"/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69B3-B057-45AC-ACFE-DF9830C99C0F}">
  <dimension ref="A1:B162"/>
  <sheetViews>
    <sheetView workbookViewId="0">
      <selection activeCell="A162" sqref="A2:A162"/>
    </sheetView>
  </sheetViews>
  <sheetFormatPr baseColWidth="10" defaultColWidth="8.88671875" defaultRowHeight="14.4" x14ac:dyDescent="0.3"/>
  <cols>
    <col min="1" max="1" width="104.109375" bestFit="1" customWidth="1"/>
    <col min="2" max="2" width="18.33203125" bestFit="1" customWidth="1"/>
  </cols>
  <sheetData>
    <row r="1" spans="1:2" x14ac:dyDescent="0.3">
      <c r="A1" s="12" t="s">
        <v>3</v>
      </c>
      <c r="B1" s="12" t="s">
        <v>4</v>
      </c>
    </row>
    <row r="2" spans="1:2" x14ac:dyDescent="0.3">
      <c r="A2" t="s">
        <v>1763</v>
      </c>
      <c r="B2" t="s">
        <v>1764</v>
      </c>
    </row>
    <row r="3" spans="1:2" x14ac:dyDescent="0.3">
      <c r="A3" t="s">
        <v>1765</v>
      </c>
      <c r="B3" t="s">
        <v>1608</v>
      </c>
    </row>
    <row r="4" spans="1:2" x14ac:dyDescent="0.3">
      <c r="A4" t="s">
        <v>1766</v>
      </c>
      <c r="B4" t="s">
        <v>1609</v>
      </c>
    </row>
    <row r="5" spans="1:2" x14ac:dyDescent="0.3">
      <c r="A5" t="s">
        <v>1767</v>
      </c>
      <c r="B5" t="s">
        <v>1610</v>
      </c>
    </row>
    <row r="6" spans="1:2" x14ac:dyDescent="0.3">
      <c r="A6" t="s">
        <v>1768</v>
      </c>
      <c r="B6" t="s">
        <v>1611</v>
      </c>
    </row>
    <row r="7" spans="1:2" x14ac:dyDescent="0.3">
      <c r="A7" t="s">
        <v>1769</v>
      </c>
      <c r="B7" t="s">
        <v>1612</v>
      </c>
    </row>
    <row r="8" spans="1:2" x14ac:dyDescent="0.3">
      <c r="A8" t="s">
        <v>1770</v>
      </c>
      <c r="B8" t="s">
        <v>1613</v>
      </c>
    </row>
    <row r="9" spans="1:2" x14ac:dyDescent="0.3">
      <c r="A9" t="s">
        <v>1771</v>
      </c>
      <c r="B9" t="s">
        <v>1614</v>
      </c>
    </row>
    <row r="10" spans="1:2" x14ac:dyDescent="0.3">
      <c r="A10" t="s">
        <v>1772</v>
      </c>
      <c r="B10" t="s">
        <v>1614</v>
      </c>
    </row>
    <row r="11" spans="1:2" x14ac:dyDescent="0.3">
      <c r="A11" t="s">
        <v>1773</v>
      </c>
      <c r="B11" t="s">
        <v>1774</v>
      </c>
    </row>
    <row r="12" spans="1:2" x14ac:dyDescent="0.3">
      <c r="A12" t="s">
        <v>1775</v>
      </c>
      <c r="B12" t="s">
        <v>1776</v>
      </c>
    </row>
    <row r="13" spans="1:2" x14ac:dyDescent="0.3">
      <c r="A13" t="s">
        <v>1777</v>
      </c>
      <c r="B13" t="s">
        <v>1778</v>
      </c>
    </row>
    <row r="14" spans="1:2" x14ac:dyDescent="0.3">
      <c r="A14" t="s">
        <v>1779</v>
      </c>
      <c r="B14" t="s">
        <v>1780</v>
      </c>
    </row>
    <row r="15" spans="1:2" x14ac:dyDescent="0.3">
      <c r="A15" t="s">
        <v>1781</v>
      </c>
      <c r="B15" t="s">
        <v>1782</v>
      </c>
    </row>
    <row r="16" spans="1:2" x14ac:dyDescent="0.3">
      <c r="A16" t="s">
        <v>1783</v>
      </c>
      <c r="B16" t="s">
        <v>1784</v>
      </c>
    </row>
    <row r="17" spans="1:2" x14ac:dyDescent="0.3">
      <c r="A17" t="s">
        <v>1785</v>
      </c>
      <c r="B17" t="s">
        <v>1786</v>
      </c>
    </row>
    <row r="18" spans="1:2" x14ac:dyDescent="0.3">
      <c r="A18" t="s">
        <v>1787</v>
      </c>
      <c r="B18" t="s">
        <v>1788</v>
      </c>
    </row>
    <row r="19" spans="1:2" x14ac:dyDescent="0.3">
      <c r="A19" t="s">
        <v>1789</v>
      </c>
      <c r="B19" t="s">
        <v>1790</v>
      </c>
    </row>
    <row r="20" spans="1:2" x14ac:dyDescent="0.3">
      <c r="A20" t="s">
        <v>1791</v>
      </c>
      <c r="B20" t="s">
        <v>1792</v>
      </c>
    </row>
    <row r="21" spans="1:2" x14ac:dyDescent="0.3">
      <c r="A21" t="s">
        <v>1793</v>
      </c>
      <c r="B21" t="s">
        <v>1780</v>
      </c>
    </row>
    <row r="22" spans="1:2" x14ac:dyDescent="0.3">
      <c r="A22" t="s">
        <v>1794</v>
      </c>
      <c r="B22" t="s">
        <v>1795</v>
      </c>
    </row>
    <row r="23" spans="1:2" x14ac:dyDescent="0.3">
      <c r="A23" t="s">
        <v>1796</v>
      </c>
      <c r="B23" t="s">
        <v>1797</v>
      </c>
    </row>
    <row r="24" spans="1:2" x14ac:dyDescent="0.3">
      <c r="A24" t="s">
        <v>1798</v>
      </c>
      <c r="B24" t="s">
        <v>1797</v>
      </c>
    </row>
    <row r="25" spans="1:2" x14ac:dyDescent="0.3">
      <c r="A25" t="s">
        <v>1799</v>
      </c>
      <c r="B25" t="s">
        <v>1800</v>
      </c>
    </row>
    <row r="26" spans="1:2" x14ac:dyDescent="0.3">
      <c r="A26" t="s">
        <v>1801</v>
      </c>
      <c r="B26" t="s">
        <v>1802</v>
      </c>
    </row>
    <row r="27" spans="1:2" x14ac:dyDescent="0.3">
      <c r="A27" t="s">
        <v>1803</v>
      </c>
      <c r="B27" t="s">
        <v>1804</v>
      </c>
    </row>
    <row r="28" spans="1:2" x14ac:dyDescent="0.3">
      <c r="A28" t="s">
        <v>1805</v>
      </c>
      <c r="B28" t="s">
        <v>1806</v>
      </c>
    </row>
    <row r="29" spans="1:2" x14ac:dyDescent="0.3">
      <c r="A29" t="s">
        <v>1807</v>
      </c>
      <c r="B29" t="s">
        <v>1808</v>
      </c>
    </row>
    <row r="30" spans="1:2" x14ac:dyDescent="0.3">
      <c r="A30" t="s">
        <v>1809</v>
      </c>
      <c r="B30" t="s">
        <v>1810</v>
      </c>
    </row>
    <row r="31" spans="1:2" x14ac:dyDescent="0.3">
      <c r="A31" t="s">
        <v>1811</v>
      </c>
      <c r="B31" t="s">
        <v>1812</v>
      </c>
    </row>
    <row r="32" spans="1:2" x14ac:dyDescent="0.3">
      <c r="A32" t="s">
        <v>1813</v>
      </c>
      <c r="B32" t="s">
        <v>1814</v>
      </c>
    </row>
    <row r="33" spans="1:2" x14ac:dyDescent="0.3">
      <c r="A33" t="s">
        <v>1815</v>
      </c>
      <c r="B33" t="s">
        <v>1816</v>
      </c>
    </row>
    <row r="34" spans="1:2" x14ac:dyDescent="0.3">
      <c r="A34" t="s">
        <v>1817</v>
      </c>
      <c r="B34" t="s">
        <v>1818</v>
      </c>
    </row>
    <row r="35" spans="1:2" x14ac:dyDescent="0.3">
      <c r="A35" t="s">
        <v>1819</v>
      </c>
      <c r="B35" t="s">
        <v>1820</v>
      </c>
    </row>
    <row r="36" spans="1:2" x14ac:dyDescent="0.3">
      <c r="A36" t="s">
        <v>1821</v>
      </c>
      <c r="B36" t="s">
        <v>1822</v>
      </c>
    </row>
    <row r="37" spans="1:2" x14ac:dyDescent="0.3">
      <c r="A37" t="s">
        <v>1823</v>
      </c>
      <c r="B37" t="s">
        <v>1824</v>
      </c>
    </row>
    <row r="38" spans="1:2" x14ac:dyDescent="0.3">
      <c r="A38" t="s">
        <v>1825</v>
      </c>
      <c r="B38" t="s">
        <v>1826</v>
      </c>
    </row>
    <row r="39" spans="1:2" x14ac:dyDescent="0.3">
      <c r="A39" t="s">
        <v>1827</v>
      </c>
      <c r="B39" t="s">
        <v>1826</v>
      </c>
    </row>
    <row r="40" spans="1:2" x14ac:dyDescent="0.3">
      <c r="A40" t="s">
        <v>1828</v>
      </c>
      <c r="B40" t="s">
        <v>1829</v>
      </c>
    </row>
    <row r="41" spans="1:2" x14ac:dyDescent="0.3">
      <c r="A41" t="s">
        <v>1830</v>
      </c>
      <c r="B41" t="s">
        <v>1831</v>
      </c>
    </row>
    <row r="42" spans="1:2" x14ac:dyDescent="0.3">
      <c r="A42" t="s">
        <v>1832</v>
      </c>
      <c r="B42" t="s">
        <v>1831</v>
      </c>
    </row>
    <row r="43" spans="1:2" x14ac:dyDescent="0.3">
      <c r="A43" t="s">
        <v>1833</v>
      </c>
      <c r="B43" t="s">
        <v>1834</v>
      </c>
    </row>
    <row r="44" spans="1:2" x14ac:dyDescent="0.3">
      <c r="A44" t="s">
        <v>1835</v>
      </c>
      <c r="B44" t="s">
        <v>1836</v>
      </c>
    </row>
    <row r="45" spans="1:2" x14ac:dyDescent="0.3">
      <c r="A45" t="s">
        <v>1837</v>
      </c>
      <c r="B45" t="s">
        <v>1838</v>
      </c>
    </row>
    <row r="46" spans="1:2" x14ac:dyDescent="0.3">
      <c r="A46" t="s">
        <v>1839</v>
      </c>
      <c r="B46" t="s">
        <v>1840</v>
      </c>
    </row>
    <row r="47" spans="1:2" x14ac:dyDescent="0.3">
      <c r="A47" t="s">
        <v>1841</v>
      </c>
      <c r="B47" t="s">
        <v>1842</v>
      </c>
    </row>
    <row r="48" spans="1:2" x14ac:dyDescent="0.3">
      <c r="A48" t="s">
        <v>1843</v>
      </c>
      <c r="B48" t="s">
        <v>1844</v>
      </c>
    </row>
    <row r="49" spans="1:2" x14ac:dyDescent="0.3">
      <c r="A49" t="s">
        <v>1845</v>
      </c>
      <c r="B49" t="s">
        <v>1846</v>
      </c>
    </row>
    <row r="50" spans="1:2" x14ac:dyDescent="0.3">
      <c r="A50" t="s">
        <v>1847</v>
      </c>
      <c r="B50" t="s">
        <v>1848</v>
      </c>
    </row>
    <row r="51" spans="1:2" x14ac:dyDescent="0.3">
      <c r="A51" t="s">
        <v>1849</v>
      </c>
      <c r="B51" t="s">
        <v>1850</v>
      </c>
    </row>
    <row r="52" spans="1:2" x14ac:dyDescent="0.3">
      <c r="A52" t="s">
        <v>1851</v>
      </c>
      <c r="B52" t="s">
        <v>1852</v>
      </c>
    </row>
    <row r="53" spans="1:2" x14ac:dyDescent="0.3">
      <c r="A53" t="s">
        <v>1853</v>
      </c>
      <c r="B53" t="s">
        <v>1848</v>
      </c>
    </row>
    <row r="54" spans="1:2" x14ac:dyDescent="0.3">
      <c r="A54" t="s">
        <v>1854</v>
      </c>
      <c r="B54" t="s">
        <v>1855</v>
      </c>
    </row>
    <row r="55" spans="1:2" x14ac:dyDescent="0.3">
      <c r="A55" t="s">
        <v>1856</v>
      </c>
      <c r="B55" t="s">
        <v>1857</v>
      </c>
    </row>
    <row r="56" spans="1:2" x14ac:dyDescent="0.3">
      <c r="A56" t="s">
        <v>1858</v>
      </c>
      <c r="B56" t="s">
        <v>1608</v>
      </c>
    </row>
    <row r="57" spans="1:2" x14ac:dyDescent="0.3">
      <c r="A57" t="s">
        <v>1859</v>
      </c>
      <c r="B57" t="s">
        <v>1860</v>
      </c>
    </row>
    <row r="58" spans="1:2" x14ac:dyDescent="0.3">
      <c r="A58" t="s">
        <v>1861</v>
      </c>
      <c r="B58" t="s">
        <v>1862</v>
      </c>
    </row>
    <row r="59" spans="1:2" x14ac:dyDescent="0.3">
      <c r="A59" t="s">
        <v>1863</v>
      </c>
      <c r="B59" t="s">
        <v>1862</v>
      </c>
    </row>
    <row r="60" spans="1:2" x14ac:dyDescent="0.3">
      <c r="A60" t="s">
        <v>1864</v>
      </c>
      <c r="B60" t="s">
        <v>1862</v>
      </c>
    </row>
    <row r="61" spans="1:2" x14ac:dyDescent="0.3">
      <c r="A61" t="s">
        <v>1865</v>
      </c>
      <c r="B61" t="s">
        <v>1862</v>
      </c>
    </row>
    <row r="62" spans="1:2" x14ac:dyDescent="0.3">
      <c r="A62" t="s">
        <v>1863</v>
      </c>
      <c r="B62" t="s">
        <v>1862</v>
      </c>
    </row>
    <row r="63" spans="1:2" x14ac:dyDescent="0.3">
      <c r="A63" t="s">
        <v>1866</v>
      </c>
      <c r="B63" t="s">
        <v>1867</v>
      </c>
    </row>
    <row r="64" spans="1:2" x14ac:dyDescent="0.3">
      <c r="A64" t="s">
        <v>1868</v>
      </c>
      <c r="B64" t="s">
        <v>1860</v>
      </c>
    </row>
    <row r="65" spans="1:2" x14ac:dyDescent="0.3">
      <c r="A65" t="s">
        <v>1869</v>
      </c>
      <c r="B65" t="s">
        <v>1870</v>
      </c>
    </row>
    <row r="66" spans="1:2" x14ac:dyDescent="0.3">
      <c r="A66" t="s">
        <v>1871</v>
      </c>
      <c r="B66" t="s">
        <v>1842</v>
      </c>
    </row>
    <row r="67" spans="1:2" x14ac:dyDescent="0.3">
      <c r="A67" t="s">
        <v>1872</v>
      </c>
      <c r="B67" t="s">
        <v>1873</v>
      </c>
    </row>
    <row r="68" spans="1:2" x14ac:dyDescent="0.3">
      <c r="A68" t="s">
        <v>1874</v>
      </c>
      <c r="B68" t="s">
        <v>1875</v>
      </c>
    </row>
    <row r="69" spans="1:2" x14ac:dyDescent="0.3">
      <c r="A69" t="s">
        <v>1876</v>
      </c>
      <c r="B69" t="s">
        <v>1877</v>
      </c>
    </row>
    <row r="70" spans="1:2" x14ac:dyDescent="0.3">
      <c r="A70" t="s">
        <v>1878</v>
      </c>
      <c r="B70" t="s">
        <v>1879</v>
      </c>
    </row>
    <row r="71" spans="1:2" x14ac:dyDescent="0.3">
      <c r="A71" t="s">
        <v>1880</v>
      </c>
      <c r="B71" t="s">
        <v>1881</v>
      </c>
    </row>
    <row r="72" spans="1:2" x14ac:dyDescent="0.3">
      <c r="A72" t="s">
        <v>1882</v>
      </c>
      <c r="B72" t="s">
        <v>1883</v>
      </c>
    </row>
    <row r="73" spans="1:2" x14ac:dyDescent="0.3">
      <c r="A73" t="s">
        <v>1884</v>
      </c>
      <c r="B73" t="s">
        <v>1883</v>
      </c>
    </row>
    <row r="74" spans="1:2" x14ac:dyDescent="0.3">
      <c r="A74" t="s">
        <v>1885</v>
      </c>
      <c r="B74" t="s">
        <v>1886</v>
      </c>
    </row>
    <row r="75" spans="1:2" x14ac:dyDescent="0.3">
      <c r="A75" t="s">
        <v>1887</v>
      </c>
      <c r="B75" t="s">
        <v>1888</v>
      </c>
    </row>
    <row r="76" spans="1:2" x14ac:dyDescent="0.3">
      <c r="A76" t="s">
        <v>1889</v>
      </c>
      <c r="B76" t="s">
        <v>1890</v>
      </c>
    </row>
    <row r="77" spans="1:2" x14ac:dyDescent="0.3">
      <c r="A77" t="s">
        <v>1891</v>
      </c>
      <c r="B77" t="s">
        <v>1890</v>
      </c>
    </row>
    <row r="78" spans="1:2" x14ac:dyDescent="0.3">
      <c r="A78" t="s">
        <v>1892</v>
      </c>
      <c r="B78" t="s">
        <v>1890</v>
      </c>
    </row>
    <row r="79" spans="1:2" x14ac:dyDescent="0.3">
      <c r="A79" t="s">
        <v>1893</v>
      </c>
      <c r="B79" t="s">
        <v>1894</v>
      </c>
    </row>
    <row r="80" spans="1:2" x14ac:dyDescent="0.3">
      <c r="A80" t="s">
        <v>1895</v>
      </c>
      <c r="B80" t="s">
        <v>1896</v>
      </c>
    </row>
    <row r="81" spans="1:2" x14ac:dyDescent="0.3">
      <c r="A81" t="s">
        <v>1897</v>
      </c>
      <c r="B81" t="s">
        <v>1898</v>
      </c>
    </row>
    <row r="82" spans="1:2" x14ac:dyDescent="0.3">
      <c r="A82" t="s">
        <v>1899</v>
      </c>
      <c r="B82" t="s">
        <v>1898</v>
      </c>
    </row>
    <row r="83" spans="1:2" x14ac:dyDescent="0.3">
      <c r="A83" t="s">
        <v>1900</v>
      </c>
      <c r="B83" t="s">
        <v>1898</v>
      </c>
    </row>
    <row r="84" spans="1:2" x14ac:dyDescent="0.3">
      <c r="A84" t="s">
        <v>1901</v>
      </c>
      <c r="B84" t="s">
        <v>1902</v>
      </c>
    </row>
    <row r="85" spans="1:2" x14ac:dyDescent="0.3">
      <c r="A85" t="s">
        <v>1903</v>
      </c>
      <c r="B85" t="s">
        <v>1904</v>
      </c>
    </row>
    <row r="86" spans="1:2" x14ac:dyDescent="0.3">
      <c r="A86" t="s">
        <v>1905</v>
      </c>
      <c r="B86" t="s">
        <v>1906</v>
      </c>
    </row>
    <row r="87" spans="1:2" x14ac:dyDescent="0.3">
      <c r="A87" t="s">
        <v>1907</v>
      </c>
      <c r="B87" t="s">
        <v>1908</v>
      </c>
    </row>
    <row r="88" spans="1:2" x14ac:dyDescent="0.3">
      <c r="A88" t="s">
        <v>1909</v>
      </c>
      <c r="B88" t="s">
        <v>1910</v>
      </c>
    </row>
    <row r="89" spans="1:2" x14ac:dyDescent="0.3">
      <c r="A89" t="s">
        <v>1911</v>
      </c>
      <c r="B89" t="s">
        <v>1912</v>
      </c>
    </row>
    <row r="90" spans="1:2" x14ac:dyDescent="0.3">
      <c r="A90" t="s">
        <v>1913</v>
      </c>
      <c r="B90" t="s">
        <v>1914</v>
      </c>
    </row>
    <row r="91" spans="1:2" x14ac:dyDescent="0.3">
      <c r="A91" t="s">
        <v>1915</v>
      </c>
      <c r="B91" t="s">
        <v>1916</v>
      </c>
    </row>
    <row r="92" spans="1:2" x14ac:dyDescent="0.3">
      <c r="A92" t="s">
        <v>1917</v>
      </c>
      <c r="B92" t="s">
        <v>1918</v>
      </c>
    </row>
    <row r="93" spans="1:2" x14ac:dyDescent="0.3">
      <c r="A93" t="s">
        <v>1917</v>
      </c>
      <c r="B93" t="s">
        <v>1918</v>
      </c>
    </row>
    <row r="94" spans="1:2" x14ac:dyDescent="0.3">
      <c r="A94" t="s">
        <v>1919</v>
      </c>
      <c r="B94" t="s">
        <v>1920</v>
      </c>
    </row>
    <row r="95" spans="1:2" x14ac:dyDescent="0.3">
      <c r="A95" t="s">
        <v>1921</v>
      </c>
      <c r="B95" t="s">
        <v>1922</v>
      </c>
    </row>
    <row r="96" spans="1:2" x14ac:dyDescent="0.3">
      <c r="A96" t="s">
        <v>1923</v>
      </c>
      <c r="B96" t="s">
        <v>1924</v>
      </c>
    </row>
    <row r="97" spans="1:2" x14ac:dyDescent="0.3">
      <c r="A97" t="s">
        <v>1925</v>
      </c>
      <c r="B97" t="s">
        <v>1926</v>
      </c>
    </row>
    <row r="98" spans="1:2" x14ac:dyDescent="0.3">
      <c r="A98" t="s">
        <v>1927</v>
      </c>
      <c r="B98" t="s">
        <v>1928</v>
      </c>
    </row>
    <row r="99" spans="1:2" x14ac:dyDescent="0.3">
      <c r="A99" t="s">
        <v>1929</v>
      </c>
      <c r="B99" t="s">
        <v>1930</v>
      </c>
    </row>
    <row r="100" spans="1:2" x14ac:dyDescent="0.3">
      <c r="A100" t="s">
        <v>1931</v>
      </c>
      <c r="B100" t="s">
        <v>1890</v>
      </c>
    </row>
    <row r="101" spans="1:2" x14ac:dyDescent="0.3">
      <c r="A101" t="s">
        <v>1932</v>
      </c>
      <c r="B101" t="s">
        <v>1933</v>
      </c>
    </row>
    <row r="102" spans="1:2" x14ac:dyDescent="0.3">
      <c r="A102" t="s">
        <v>1934</v>
      </c>
      <c r="B102" t="s">
        <v>1935</v>
      </c>
    </row>
    <row r="103" spans="1:2" x14ac:dyDescent="0.3">
      <c r="A103" t="s">
        <v>1936</v>
      </c>
      <c r="B103" t="s">
        <v>1928</v>
      </c>
    </row>
    <row r="104" spans="1:2" x14ac:dyDescent="0.3">
      <c r="A104" t="s">
        <v>1937</v>
      </c>
      <c r="B104" t="s">
        <v>1928</v>
      </c>
    </row>
    <row r="105" spans="1:2" x14ac:dyDescent="0.3">
      <c r="A105" t="s">
        <v>1938</v>
      </c>
      <c r="B105" t="s">
        <v>1939</v>
      </c>
    </row>
    <row r="106" spans="1:2" x14ac:dyDescent="0.3">
      <c r="A106" t="s">
        <v>1940</v>
      </c>
      <c r="B106" t="s">
        <v>1941</v>
      </c>
    </row>
    <row r="107" spans="1:2" x14ac:dyDescent="0.3">
      <c r="A107" t="s">
        <v>1942</v>
      </c>
      <c r="B107" t="s">
        <v>1928</v>
      </c>
    </row>
    <row r="108" spans="1:2" x14ac:dyDescent="0.3">
      <c r="A108" t="s">
        <v>1943</v>
      </c>
      <c r="B108" t="s">
        <v>1944</v>
      </c>
    </row>
    <row r="109" spans="1:2" x14ac:dyDescent="0.3">
      <c r="A109" t="s">
        <v>1945</v>
      </c>
      <c r="B109" t="s">
        <v>1946</v>
      </c>
    </row>
    <row r="110" spans="1:2" x14ac:dyDescent="0.3">
      <c r="A110" t="s">
        <v>1947</v>
      </c>
      <c r="B110" t="s">
        <v>1948</v>
      </c>
    </row>
    <row r="111" spans="1:2" x14ac:dyDescent="0.3">
      <c r="A111" t="s">
        <v>1949</v>
      </c>
      <c r="B111" t="s">
        <v>1930</v>
      </c>
    </row>
    <row r="112" spans="1:2" x14ac:dyDescent="0.3">
      <c r="A112" t="s">
        <v>1950</v>
      </c>
      <c r="B112" t="s">
        <v>1951</v>
      </c>
    </row>
    <row r="113" spans="1:2" x14ac:dyDescent="0.3">
      <c r="A113" t="s">
        <v>1952</v>
      </c>
      <c r="B113" t="s">
        <v>1953</v>
      </c>
    </row>
    <row r="114" spans="1:2" x14ac:dyDescent="0.3">
      <c r="A114" t="s">
        <v>1954</v>
      </c>
      <c r="B114" t="s">
        <v>1951</v>
      </c>
    </row>
    <row r="115" spans="1:2" x14ac:dyDescent="0.3">
      <c r="A115" t="s">
        <v>1955</v>
      </c>
      <c r="B115" t="s">
        <v>1956</v>
      </c>
    </row>
    <row r="116" spans="1:2" x14ac:dyDescent="0.3">
      <c r="A116" t="s">
        <v>1957</v>
      </c>
      <c r="B116" t="s">
        <v>1958</v>
      </c>
    </row>
    <row r="117" spans="1:2" x14ac:dyDescent="0.3">
      <c r="A117" t="s">
        <v>1959</v>
      </c>
      <c r="B117" t="s">
        <v>1960</v>
      </c>
    </row>
    <row r="118" spans="1:2" x14ac:dyDescent="0.3">
      <c r="A118" t="s">
        <v>1961</v>
      </c>
      <c r="B118" t="s">
        <v>1960</v>
      </c>
    </row>
    <row r="119" spans="1:2" x14ac:dyDescent="0.3">
      <c r="A119" t="s">
        <v>1962</v>
      </c>
      <c r="B119" t="s">
        <v>1963</v>
      </c>
    </row>
    <row r="120" spans="1:2" x14ac:dyDescent="0.3">
      <c r="A120" t="s">
        <v>1964</v>
      </c>
      <c r="B120" t="s">
        <v>1965</v>
      </c>
    </row>
    <row r="121" spans="1:2" x14ac:dyDescent="0.3">
      <c r="A121" t="s">
        <v>1966</v>
      </c>
      <c r="B121" t="s">
        <v>1967</v>
      </c>
    </row>
    <row r="122" spans="1:2" x14ac:dyDescent="0.3">
      <c r="A122" t="s">
        <v>1968</v>
      </c>
      <c r="B122" t="s">
        <v>1969</v>
      </c>
    </row>
    <row r="123" spans="1:2" x14ac:dyDescent="0.3">
      <c r="A123" t="s">
        <v>1970</v>
      </c>
      <c r="B123" t="s">
        <v>1971</v>
      </c>
    </row>
    <row r="124" spans="1:2" x14ac:dyDescent="0.3">
      <c r="A124" t="s">
        <v>1972</v>
      </c>
      <c r="B124" t="s">
        <v>1973</v>
      </c>
    </row>
    <row r="125" spans="1:2" x14ac:dyDescent="0.3">
      <c r="A125" t="s">
        <v>1974</v>
      </c>
      <c r="B125" t="s">
        <v>1975</v>
      </c>
    </row>
    <row r="126" spans="1:2" x14ac:dyDescent="0.3">
      <c r="A126" t="s">
        <v>1976</v>
      </c>
      <c r="B126" t="s">
        <v>1977</v>
      </c>
    </row>
    <row r="127" spans="1:2" x14ac:dyDescent="0.3">
      <c r="A127" t="s">
        <v>1978</v>
      </c>
      <c r="B127" t="s">
        <v>1979</v>
      </c>
    </row>
    <row r="128" spans="1:2" x14ac:dyDescent="0.3">
      <c r="A128" t="s">
        <v>1980</v>
      </c>
      <c r="B128" t="s">
        <v>1826</v>
      </c>
    </row>
    <row r="129" spans="1:2" x14ac:dyDescent="0.3">
      <c r="A129" t="s">
        <v>1981</v>
      </c>
      <c r="B129" t="s">
        <v>1826</v>
      </c>
    </row>
    <row r="130" spans="1:2" x14ac:dyDescent="0.3">
      <c r="A130" t="s">
        <v>1982</v>
      </c>
      <c r="B130" t="s">
        <v>1926</v>
      </c>
    </row>
    <row r="131" spans="1:2" x14ac:dyDescent="0.3">
      <c r="A131" t="s">
        <v>1983</v>
      </c>
      <c r="B131" t="s">
        <v>1984</v>
      </c>
    </row>
    <row r="132" spans="1:2" x14ac:dyDescent="0.3">
      <c r="A132" t="s">
        <v>1985</v>
      </c>
      <c r="B132" t="s">
        <v>1986</v>
      </c>
    </row>
    <row r="133" spans="1:2" x14ac:dyDescent="0.3">
      <c r="A133" t="s">
        <v>1987</v>
      </c>
      <c r="B133" t="s">
        <v>1988</v>
      </c>
    </row>
    <row r="134" spans="1:2" x14ac:dyDescent="0.3">
      <c r="A134" t="s">
        <v>1989</v>
      </c>
      <c r="B134" t="s">
        <v>1990</v>
      </c>
    </row>
    <row r="135" spans="1:2" x14ac:dyDescent="0.3">
      <c r="A135" t="s">
        <v>1991</v>
      </c>
      <c r="B135" t="s">
        <v>1990</v>
      </c>
    </row>
    <row r="136" spans="1:2" x14ac:dyDescent="0.3">
      <c r="A136" t="s">
        <v>1991</v>
      </c>
      <c r="B136" t="s">
        <v>1990</v>
      </c>
    </row>
    <row r="137" spans="1:2" x14ac:dyDescent="0.3">
      <c r="A137" t="s">
        <v>1992</v>
      </c>
      <c r="B137" t="s">
        <v>1990</v>
      </c>
    </row>
    <row r="138" spans="1:2" x14ac:dyDescent="0.3">
      <c r="A138" t="s">
        <v>1993</v>
      </c>
      <c r="B138" t="s">
        <v>1994</v>
      </c>
    </row>
    <row r="139" spans="1:2" x14ac:dyDescent="0.3">
      <c r="A139" t="s">
        <v>1995</v>
      </c>
      <c r="B139" t="s">
        <v>1996</v>
      </c>
    </row>
    <row r="140" spans="1:2" x14ac:dyDescent="0.3">
      <c r="A140" t="s">
        <v>1997</v>
      </c>
      <c r="B140" t="s">
        <v>1998</v>
      </c>
    </row>
    <row r="141" spans="1:2" x14ac:dyDescent="0.3">
      <c r="A141" t="s">
        <v>1999</v>
      </c>
      <c r="B141" t="s">
        <v>2000</v>
      </c>
    </row>
    <row r="142" spans="1:2" x14ac:dyDescent="0.3">
      <c r="A142" t="s">
        <v>2001</v>
      </c>
      <c r="B142" t="s">
        <v>1926</v>
      </c>
    </row>
    <row r="143" spans="1:2" x14ac:dyDescent="0.3">
      <c r="A143" t="s">
        <v>2002</v>
      </c>
      <c r="B143" t="s">
        <v>2003</v>
      </c>
    </row>
    <row r="144" spans="1:2" x14ac:dyDescent="0.3">
      <c r="A144" t="s">
        <v>2004</v>
      </c>
      <c r="B144" t="s">
        <v>2005</v>
      </c>
    </row>
    <row r="145" spans="1:2" x14ac:dyDescent="0.3">
      <c r="A145" t="s">
        <v>2006</v>
      </c>
      <c r="B145" t="s">
        <v>2005</v>
      </c>
    </row>
    <row r="146" spans="1:2" x14ac:dyDescent="0.3">
      <c r="A146" t="s">
        <v>2007</v>
      </c>
      <c r="B146" t="s">
        <v>2008</v>
      </c>
    </row>
    <row r="147" spans="1:2" x14ac:dyDescent="0.3">
      <c r="A147" t="s">
        <v>2009</v>
      </c>
      <c r="B147" t="s">
        <v>2010</v>
      </c>
    </row>
    <row r="148" spans="1:2" x14ac:dyDescent="0.3">
      <c r="A148" t="s">
        <v>2011</v>
      </c>
      <c r="B148" t="s">
        <v>2012</v>
      </c>
    </row>
    <row r="149" spans="1:2" x14ac:dyDescent="0.3">
      <c r="A149" t="s">
        <v>2013</v>
      </c>
      <c r="B149" t="s">
        <v>2014</v>
      </c>
    </row>
    <row r="150" spans="1:2" x14ac:dyDescent="0.3">
      <c r="A150" t="s">
        <v>2015</v>
      </c>
      <c r="B150" t="s">
        <v>2016</v>
      </c>
    </row>
    <row r="151" spans="1:2" x14ac:dyDescent="0.3">
      <c r="A151" t="s">
        <v>2017</v>
      </c>
      <c r="B151" t="s">
        <v>2018</v>
      </c>
    </row>
    <row r="152" spans="1:2" x14ac:dyDescent="0.3">
      <c r="A152" t="s">
        <v>2019</v>
      </c>
      <c r="B152" t="s">
        <v>2020</v>
      </c>
    </row>
    <row r="153" spans="1:2" x14ac:dyDescent="0.3">
      <c r="A153" t="s">
        <v>2021</v>
      </c>
      <c r="B153" t="s">
        <v>2022</v>
      </c>
    </row>
    <row r="154" spans="1:2" x14ac:dyDescent="0.3">
      <c r="A154" t="s">
        <v>2023</v>
      </c>
      <c r="B154" t="s">
        <v>2024</v>
      </c>
    </row>
    <row r="155" spans="1:2" x14ac:dyDescent="0.3">
      <c r="A155" t="s">
        <v>2025</v>
      </c>
      <c r="B155" t="s">
        <v>2026</v>
      </c>
    </row>
    <row r="156" spans="1:2" x14ac:dyDescent="0.3">
      <c r="A156" t="s">
        <v>2027</v>
      </c>
      <c r="B156" t="s">
        <v>2028</v>
      </c>
    </row>
    <row r="157" spans="1:2" x14ac:dyDescent="0.3">
      <c r="A157" t="s">
        <v>2029</v>
      </c>
      <c r="B157" t="s">
        <v>2030</v>
      </c>
    </row>
    <row r="158" spans="1:2" x14ac:dyDescent="0.3">
      <c r="A158" t="s">
        <v>2031</v>
      </c>
      <c r="B158" t="s">
        <v>2032</v>
      </c>
    </row>
    <row r="159" spans="1:2" x14ac:dyDescent="0.3">
      <c r="A159" t="s">
        <v>2033</v>
      </c>
      <c r="B159" t="s">
        <v>2028</v>
      </c>
    </row>
    <row r="160" spans="1:2" x14ac:dyDescent="0.3">
      <c r="A160" t="s">
        <v>2034</v>
      </c>
      <c r="B160" t="s">
        <v>2035</v>
      </c>
    </row>
    <row r="161" spans="1:2" x14ac:dyDescent="0.3">
      <c r="A161" t="s">
        <v>2036</v>
      </c>
      <c r="B161" t="s">
        <v>2035</v>
      </c>
    </row>
    <row r="162" spans="1:2" x14ac:dyDescent="0.3">
      <c r="A162" t="s">
        <v>2037</v>
      </c>
      <c r="B162" t="s">
        <v>1926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2BFF-5294-4AE6-B2E3-F43A026512DA}">
  <dimension ref="A1:P445"/>
  <sheetViews>
    <sheetView workbookViewId="0">
      <selection activeCell="B1" sqref="B1:E1048576"/>
    </sheetView>
  </sheetViews>
  <sheetFormatPr baseColWidth="10" defaultRowHeight="14.4" x14ac:dyDescent="0.3"/>
  <cols>
    <col min="3" max="4" width="12.5546875" bestFit="1" customWidth="1"/>
    <col min="5" max="5" width="25.5546875" bestFit="1" customWidth="1"/>
    <col min="6" max="6" width="11.21875" customWidth="1"/>
    <col min="11" max="11" width="25.5546875" bestFit="1" customWidth="1"/>
    <col min="12" max="12" width="12.5546875" bestFit="1" customWidth="1"/>
    <col min="13" max="13" width="37.109375" bestFit="1" customWidth="1"/>
    <col min="14" max="14" width="12.5546875" bestFit="1" customWidth="1"/>
    <col min="16" max="16" width="11.21875" customWidth="1"/>
  </cols>
  <sheetData>
    <row r="1" spans="1:16" x14ac:dyDescent="0.3">
      <c r="A1">
        <v>1211</v>
      </c>
      <c r="B1">
        <v>140101</v>
      </c>
      <c r="C1" t="s">
        <v>48</v>
      </c>
      <c r="D1" t="s">
        <v>47</v>
      </c>
      <c r="E1" t="s">
        <v>47</v>
      </c>
      <c r="F1">
        <v>1</v>
      </c>
      <c r="K1" t="s">
        <v>47</v>
      </c>
      <c r="L1" t="s">
        <v>47</v>
      </c>
      <c r="M1" t="str">
        <f>K1&amp;L1</f>
        <v>CHICLAYOCHICLAYO</v>
      </c>
      <c r="N1" t="s">
        <v>48</v>
      </c>
      <c r="O1">
        <v>140101</v>
      </c>
      <c r="P1">
        <v>1</v>
      </c>
    </row>
    <row r="2" spans="1:16" x14ac:dyDescent="0.3">
      <c r="A2">
        <v>1212</v>
      </c>
      <c r="B2">
        <v>140102</v>
      </c>
      <c r="C2" t="s">
        <v>48</v>
      </c>
      <c r="D2" t="s">
        <v>47</v>
      </c>
      <c r="E2" t="s">
        <v>244</v>
      </c>
      <c r="F2">
        <v>2</v>
      </c>
      <c r="K2" t="s">
        <v>244</v>
      </c>
      <c r="L2" t="s">
        <v>47</v>
      </c>
      <c r="M2" t="str">
        <f t="shared" ref="M2:M65" si="0">K2&amp;L2</f>
        <v>CHONGOYAPECHICLAYO</v>
      </c>
      <c r="N2" t="s">
        <v>48</v>
      </c>
      <c r="O2">
        <v>140102</v>
      </c>
      <c r="P2">
        <v>2</v>
      </c>
    </row>
    <row r="3" spans="1:16" x14ac:dyDescent="0.3">
      <c r="A3">
        <v>1213</v>
      </c>
      <c r="B3">
        <v>140103</v>
      </c>
      <c r="C3" t="s">
        <v>48</v>
      </c>
      <c r="D3" t="s">
        <v>47</v>
      </c>
      <c r="E3" t="s">
        <v>450</v>
      </c>
      <c r="F3">
        <v>3</v>
      </c>
      <c r="K3" t="s">
        <v>450</v>
      </c>
      <c r="L3" t="s">
        <v>47</v>
      </c>
      <c r="M3" t="str">
        <f t="shared" si="0"/>
        <v>ETENCHICLAYO</v>
      </c>
      <c r="N3" t="s">
        <v>48</v>
      </c>
      <c r="O3">
        <v>140103</v>
      </c>
      <c r="P3">
        <v>3</v>
      </c>
    </row>
    <row r="4" spans="1:16" x14ac:dyDescent="0.3">
      <c r="A4">
        <v>1214</v>
      </c>
      <c r="B4">
        <v>140104</v>
      </c>
      <c r="C4" t="s">
        <v>48</v>
      </c>
      <c r="D4" t="s">
        <v>47</v>
      </c>
      <c r="E4" t="s">
        <v>2039</v>
      </c>
      <c r="F4">
        <v>4</v>
      </c>
      <c r="K4" t="s">
        <v>2039</v>
      </c>
      <c r="L4" t="s">
        <v>47</v>
      </c>
      <c r="M4" t="str">
        <f t="shared" si="0"/>
        <v>ETEN PUERTOCHICLAYO</v>
      </c>
      <c r="N4" t="s">
        <v>48</v>
      </c>
      <c r="O4">
        <v>140104</v>
      </c>
      <c r="P4">
        <v>4</v>
      </c>
    </row>
    <row r="5" spans="1:16" x14ac:dyDescent="0.3">
      <c r="A5">
        <v>1215</v>
      </c>
      <c r="B5">
        <v>140105</v>
      </c>
      <c r="C5" t="s">
        <v>48</v>
      </c>
      <c r="D5" t="s">
        <v>47</v>
      </c>
      <c r="E5" t="s">
        <v>191</v>
      </c>
      <c r="F5">
        <v>5</v>
      </c>
      <c r="K5" t="s">
        <v>191</v>
      </c>
      <c r="L5" t="s">
        <v>47</v>
      </c>
      <c r="M5" t="str">
        <f t="shared" si="0"/>
        <v>JOSE LEONARDO ORTIZCHICLAYO</v>
      </c>
      <c r="N5" t="s">
        <v>48</v>
      </c>
      <c r="O5">
        <v>140105</v>
      </c>
      <c r="P5">
        <v>5</v>
      </c>
    </row>
    <row r="6" spans="1:16" x14ac:dyDescent="0.3">
      <c r="A6">
        <v>1216</v>
      </c>
      <c r="B6">
        <v>140106</v>
      </c>
      <c r="C6" t="s">
        <v>48</v>
      </c>
      <c r="D6" t="s">
        <v>47</v>
      </c>
      <c r="E6" t="s">
        <v>694</v>
      </c>
      <c r="F6">
        <v>6</v>
      </c>
      <c r="K6" t="s">
        <v>694</v>
      </c>
      <c r="L6" t="s">
        <v>47</v>
      </c>
      <c r="M6" t="str">
        <f t="shared" si="0"/>
        <v>LA VICTORIACHICLAYO</v>
      </c>
      <c r="N6" t="s">
        <v>48</v>
      </c>
      <c r="O6">
        <v>140106</v>
      </c>
      <c r="P6">
        <v>6</v>
      </c>
    </row>
    <row r="7" spans="1:16" x14ac:dyDescent="0.3">
      <c r="A7">
        <v>1217</v>
      </c>
      <c r="B7">
        <v>140107</v>
      </c>
      <c r="C7" t="s">
        <v>48</v>
      </c>
      <c r="D7" t="s">
        <v>47</v>
      </c>
      <c r="E7" t="s">
        <v>761</v>
      </c>
      <c r="F7">
        <v>7</v>
      </c>
      <c r="K7" t="s">
        <v>761</v>
      </c>
      <c r="L7" t="s">
        <v>47</v>
      </c>
      <c r="M7" t="str">
        <f t="shared" si="0"/>
        <v>LAGUNASCHICLAYO</v>
      </c>
      <c r="N7" t="s">
        <v>48</v>
      </c>
      <c r="O7">
        <v>140107</v>
      </c>
      <c r="P7">
        <v>7</v>
      </c>
    </row>
    <row r="8" spans="1:16" x14ac:dyDescent="0.3">
      <c r="A8">
        <v>1218</v>
      </c>
      <c r="B8">
        <v>140108</v>
      </c>
      <c r="C8" t="s">
        <v>48</v>
      </c>
      <c r="D8" t="s">
        <v>47</v>
      </c>
      <c r="E8" t="s">
        <v>77</v>
      </c>
      <c r="F8">
        <v>8</v>
      </c>
      <c r="K8" t="s">
        <v>77</v>
      </c>
      <c r="L8" t="s">
        <v>47</v>
      </c>
      <c r="M8" t="str">
        <f t="shared" si="0"/>
        <v>MONSEFUCHICLAYO</v>
      </c>
      <c r="N8" t="s">
        <v>48</v>
      </c>
      <c r="O8">
        <v>140108</v>
      </c>
      <c r="P8">
        <v>8</v>
      </c>
    </row>
    <row r="9" spans="1:16" x14ac:dyDescent="0.3">
      <c r="A9">
        <v>1219</v>
      </c>
      <c r="B9">
        <v>140109</v>
      </c>
      <c r="C9" t="s">
        <v>48</v>
      </c>
      <c r="D9" t="s">
        <v>47</v>
      </c>
      <c r="E9" t="s">
        <v>2040</v>
      </c>
      <c r="F9">
        <v>9</v>
      </c>
      <c r="K9" t="s">
        <v>2040</v>
      </c>
      <c r="L9" t="s">
        <v>47</v>
      </c>
      <c r="M9" t="str">
        <f t="shared" si="0"/>
        <v>NUEVA ARICACHICLAYO</v>
      </c>
      <c r="N9" t="s">
        <v>48</v>
      </c>
      <c r="O9">
        <v>140109</v>
      </c>
      <c r="P9">
        <v>9</v>
      </c>
    </row>
    <row r="10" spans="1:16" x14ac:dyDescent="0.3">
      <c r="A10">
        <v>1220</v>
      </c>
      <c r="B10">
        <v>140110</v>
      </c>
      <c r="C10" t="s">
        <v>48</v>
      </c>
      <c r="D10" t="s">
        <v>47</v>
      </c>
      <c r="E10" t="s">
        <v>754</v>
      </c>
      <c r="F10">
        <v>10</v>
      </c>
      <c r="K10" t="s">
        <v>754</v>
      </c>
      <c r="L10" t="s">
        <v>47</v>
      </c>
      <c r="M10" t="str">
        <f t="shared" si="0"/>
        <v>OYOTUNCHICLAYO</v>
      </c>
      <c r="N10" t="s">
        <v>48</v>
      </c>
      <c r="O10">
        <v>140110</v>
      </c>
      <c r="P10">
        <v>10</v>
      </c>
    </row>
    <row r="11" spans="1:16" x14ac:dyDescent="0.3">
      <c r="A11">
        <v>1221</v>
      </c>
      <c r="B11">
        <v>140111</v>
      </c>
      <c r="C11" t="s">
        <v>48</v>
      </c>
      <c r="D11" t="s">
        <v>47</v>
      </c>
      <c r="E11" t="s">
        <v>118</v>
      </c>
      <c r="F11">
        <v>11</v>
      </c>
      <c r="K11" t="s">
        <v>118</v>
      </c>
      <c r="L11" t="s">
        <v>47</v>
      </c>
      <c r="M11" t="str">
        <f t="shared" si="0"/>
        <v>PICSICHICLAYO</v>
      </c>
      <c r="N11" t="s">
        <v>48</v>
      </c>
      <c r="O11">
        <v>140111</v>
      </c>
      <c r="P11">
        <v>11</v>
      </c>
    </row>
    <row r="12" spans="1:16" x14ac:dyDescent="0.3">
      <c r="A12">
        <v>1222</v>
      </c>
      <c r="B12">
        <v>140112</v>
      </c>
      <c r="C12" t="s">
        <v>48</v>
      </c>
      <c r="D12" t="s">
        <v>47</v>
      </c>
      <c r="E12" t="s">
        <v>714</v>
      </c>
      <c r="F12">
        <v>12</v>
      </c>
      <c r="K12" t="s">
        <v>714</v>
      </c>
      <c r="L12" t="s">
        <v>47</v>
      </c>
      <c r="M12" t="str">
        <f t="shared" si="0"/>
        <v>PIMENTELCHICLAYO</v>
      </c>
      <c r="N12" t="s">
        <v>48</v>
      </c>
      <c r="O12">
        <v>140112</v>
      </c>
      <c r="P12">
        <v>12</v>
      </c>
    </row>
    <row r="13" spans="1:16" x14ac:dyDescent="0.3">
      <c r="A13">
        <v>1223</v>
      </c>
      <c r="B13">
        <v>140113</v>
      </c>
      <c r="C13" t="s">
        <v>48</v>
      </c>
      <c r="D13" t="s">
        <v>47</v>
      </c>
      <c r="E13" t="s">
        <v>46</v>
      </c>
      <c r="F13">
        <v>13</v>
      </c>
      <c r="K13" t="s">
        <v>46</v>
      </c>
      <c r="L13" t="s">
        <v>47</v>
      </c>
      <c r="M13" t="str">
        <f t="shared" si="0"/>
        <v>REQUECHICLAYO</v>
      </c>
      <c r="N13" t="s">
        <v>48</v>
      </c>
      <c r="O13">
        <v>140113</v>
      </c>
      <c r="P13">
        <v>13</v>
      </c>
    </row>
    <row r="14" spans="1:16" x14ac:dyDescent="0.3">
      <c r="A14">
        <v>1224</v>
      </c>
      <c r="B14">
        <v>140114</v>
      </c>
      <c r="C14" t="s">
        <v>48</v>
      </c>
      <c r="D14" t="s">
        <v>47</v>
      </c>
      <c r="E14" t="s">
        <v>778</v>
      </c>
      <c r="F14">
        <v>14</v>
      </c>
      <c r="K14" t="s">
        <v>778</v>
      </c>
      <c r="L14" t="s">
        <v>47</v>
      </c>
      <c r="M14" t="str">
        <f t="shared" si="0"/>
        <v>SANTA ROSACHICLAYO</v>
      </c>
      <c r="N14" t="s">
        <v>48</v>
      </c>
      <c r="O14">
        <v>140114</v>
      </c>
      <c r="P14">
        <v>14</v>
      </c>
    </row>
    <row r="15" spans="1:16" x14ac:dyDescent="0.3">
      <c r="A15">
        <v>1225</v>
      </c>
      <c r="B15">
        <v>140115</v>
      </c>
      <c r="C15" t="s">
        <v>48</v>
      </c>
      <c r="D15" t="s">
        <v>47</v>
      </c>
      <c r="E15" t="s">
        <v>600</v>
      </c>
      <c r="F15">
        <v>15</v>
      </c>
      <c r="K15" t="s">
        <v>600</v>
      </c>
      <c r="L15" t="s">
        <v>47</v>
      </c>
      <c r="M15" t="str">
        <f t="shared" si="0"/>
        <v>SAÑACHICLAYO</v>
      </c>
      <c r="N15" t="s">
        <v>48</v>
      </c>
      <c r="O15">
        <v>140115</v>
      </c>
      <c r="P15">
        <v>15</v>
      </c>
    </row>
    <row r="16" spans="1:16" x14ac:dyDescent="0.3">
      <c r="A16">
        <v>1226</v>
      </c>
      <c r="B16">
        <v>140116</v>
      </c>
      <c r="C16" t="s">
        <v>48</v>
      </c>
      <c r="D16" t="s">
        <v>47</v>
      </c>
      <c r="E16" t="s">
        <v>1152</v>
      </c>
      <c r="F16">
        <v>16</v>
      </c>
      <c r="K16" t="s">
        <v>1152</v>
      </c>
      <c r="L16" t="s">
        <v>47</v>
      </c>
      <c r="M16" t="str">
        <f t="shared" si="0"/>
        <v>CAYALTICHICLAYO</v>
      </c>
      <c r="N16" t="s">
        <v>48</v>
      </c>
      <c r="O16">
        <v>140116</v>
      </c>
      <c r="P16">
        <v>16</v>
      </c>
    </row>
    <row r="17" spans="1:16" x14ac:dyDescent="0.3">
      <c r="A17">
        <v>1227</v>
      </c>
      <c r="B17">
        <v>140117</v>
      </c>
      <c r="C17" t="s">
        <v>48</v>
      </c>
      <c r="D17" t="s">
        <v>47</v>
      </c>
      <c r="E17" t="s">
        <v>519</v>
      </c>
      <c r="F17">
        <v>17</v>
      </c>
      <c r="K17" t="s">
        <v>519</v>
      </c>
      <c r="L17" t="s">
        <v>47</v>
      </c>
      <c r="M17" t="str">
        <f t="shared" si="0"/>
        <v>PATAPOCHICLAYO</v>
      </c>
      <c r="N17" t="s">
        <v>48</v>
      </c>
      <c r="O17">
        <v>140117</v>
      </c>
      <c r="P17">
        <v>17</v>
      </c>
    </row>
    <row r="18" spans="1:16" x14ac:dyDescent="0.3">
      <c r="A18">
        <v>1228</v>
      </c>
      <c r="B18">
        <v>140118</v>
      </c>
      <c r="C18" t="s">
        <v>48</v>
      </c>
      <c r="D18" t="s">
        <v>47</v>
      </c>
      <c r="E18" t="s">
        <v>167</v>
      </c>
      <c r="F18">
        <v>18</v>
      </c>
      <c r="K18" t="s">
        <v>167</v>
      </c>
      <c r="L18" t="s">
        <v>47</v>
      </c>
      <c r="M18" t="str">
        <f t="shared" si="0"/>
        <v>POMALCACHICLAYO</v>
      </c>
      <c r="N18" t="s">
        <v>48</v>
      </c>
      <c r="O18">
        <v>140118</v>
      </c>
      <c r="P18">
        <v>18</v>
      </c>
    </row>
    <row r="19" spans="1:16" x14ac:dyDescent="0.3">
      <c r="A19">
        <v>1229</v>
      </c>
      <c r="B19">
        <v>140119</v>
      </c>
      <c r="C19" t="s">
        <v>48</v>
      </c>
      <c r="D19" t="s">
        <v>47</v>
      </c>
      <c r="E19" t="s">
        <v>1554</v>
      </c>
      <c r="F19">
        <v>19</v>
      </c>
      <c r="K19" t="s">
        <v>1554</v>
      </c>
      <c r="L19" t="s">
        <v>47</v>
      </c>
      <c r="M19" t="str">
        <f t="shared" si="0"/>
        <v>PUCALACHICLAYO</v>
      </c>
      <c r="N19" t="s">
        <v>48</v>
      </c>
      <c r="O19">
        <v>140119</v>
      </c>
      <c r="P19">
        <v>19</v>
      </c>
    </row>
    <row r="20" spans="1:16" x14ac:dyDescent="0.3">
      <c r="A20">
        <v>1230</v>
      </c>
      <c r="B20">
        <v>140120</v>
      </c>
      <c r="C20" t="s">
        <v>48</v>
      </c>
      <c r="D20" t="s">
        <v>47</v>
      </c>
      <c r="E20" t="s">
        <v>226</v>
      </c>
      <c r="F20">
        <v>20</v>
      </c>
      <c r="K20" t="s">
        <v>226</v>
      </c>
      <c r="L20" t="s">
        <v>47</v>
      </c>
      <c r="M20" t="str">
        <f t="shared" si="0"/>
        <v>TUMANCHICLAYO</v>
      </c>
      <c r="N20" t="s">
        <v>48</v>
      </c>
      <c r="O20">
        <v>140120</v>
      </c>
      <c r="P20">
        <v>20</v>
      </c>
    </row>
    <row r="21" spans="1:16" x14ac:dyDescent="0.3">
      <c r="A21">
        <v>1231</v>
      </c>
      <c r="B21">
        <v>140201</v>
      </c>
      <c r="C21" t="s">
        <v>48</v>
      </c>
      <c r="D21" t="s">
        <v>85</v>
      </c>
      <c r="E21" t="s">
        <v>85</v>
      </c>
      <c r="F21">
        <v>21</v>
      </c>
      <c r="K21" t="s">
        <v>85</v>
      </c>
      <c r="L21" t="s">
        <v>85</v>
      </c>
      <c r="M21" t="str">
        <f t="shared" si="0"/>
        <v>FERREÑAFEFERREÑAFE</v>
      </c>
      <c r="N21" t="s">
        <v>48</v>
      </c>
      <c r="O21">
        <v>140201</v>
      </c>
      <c r="P21">
        <v>21</v>
      </c>
    </row>
    <row r="22" spans="1:16" x14ac:dyDescent="0.3">
      <c r="A22">
        <v>1232</v>
      </c>
      <c r="B22">
        <v>140202</v>
      </c>
      <c r="C22" t="s">
        <v>48</v>
      </c>
      <c r="D22" t="s">
        <v>85</v>
      </c>
      <c r="E22" t="s">
        <v>2041</v>
      </c>
      <c r="F22">
        <v>22</v>
      </c>
      <c r="K22" t="s">
        <v>2041</v>
      </c>
      <c r="L22" t="s">
        <v>85</v>
      </c>
      <c r="M22" t="str">
        <f t="shared" si="0"/>
        <v>CAÑARISFERREÑAFE</v>
      </c>
      <c r="N22" t="s">
        <v>48</v>
      </c>
      <c r="O22">
        <v>140202</v>
      </c>
      <c r="P22">
        <v>22</v>
      </c>
    </row>
    <row r="23" spans="1:16" x14ac:dyDescent="0.3">
      <c r="A23">
        <v>1233</v>
      </c>
      <c r="B23">
        <v>140203</v>
      </c>
      <c r="C23" t="s">
        <v>48</v>
      </c>
      <c r="D23" t="s">
        <v>85</v>
      </c>
      <c r="E23" t="s">
        <v>910</v>
      </c>
      <c r="F23">
        <v>23</v>
      </c>
      <c r="K23" t="s">
        <v>910</v>
      </c>
      <c r="L23" t="s">
        <v>85</v>
      </c>
      <c r="M23" t="str">
        <f t="shared" si="0"/>
        <v>INCAHUASIFERREÑAFE</v>
      </c>
      <c r="N23" t="s">
        <v>48</v>
      </c>
      <c r="O23">
        <v>140203</v>
      </c>
      <c r="P23">
        <v>23</v>
      </c>
    </row>
    <row r="24" spans="1:16" x14ac:dyDescent="0.3">
      <c r="A24">
        <v>1234</v>
      </c>
      <c r="B24">
        <v>140204</v>
      </c>
      <c r="C24" t="s">
        <v>48</v>
      </c>
      <c r="D24" t="s">
        <v>85</v>
      </c>
      <c r="E24" t="s">
        <v>2042</v>
      </c>
      <c r="F24">
        <v>24</v>
      </c>
      <c r="K24" t="s">
        <v>2042</v>
      </c>
      <c r="L24" t="s">
        <v>85</v>
      </c>
      <c r="M24" t="str">
        <f t="shared" si="0"/>
        <v>MANUEL ANTONIO MESONESFERREÑAFE</v>
      </c>
      <c r="N24" t="s">
        <v>48</v>
      </c>
      <c r="O24">
        <v>140204</v>
      </c>
      <c r="P24">
        <v>24</v>
      </c>
    </row>
    <row r="25" spans="1:16" x14ac:dyDescent="0.3">
      <c r="A25">
        <v>1235</v>
      </c>
      <c r="B25">
        <v>140205</v>
      </c>
      <c r="C25" t="s">
        <v>48</v>
      </c>
      <c r="D25" t="s">
        <v>85</v>
      </c>
      <c r="E25" t="s">
        <v>84</v>
      </c>
      <c r="F25">
        <v>25</v>
      </c>
      <c r="K25" t="s">
        <v>84</v>
      </c>
      <c r="L25" t="s">
        <v>85</v>
      </c>
      <c r="M25" t="str">
        <f t="shared" si="0"/>
        <v>PITIPOFERREÑAFE</v>
      </c>
      <c r="N25" t="s">
        <v>48</v>
      </c>
      <c r="O25">
        <v>140205</v>
      </c>
      <c r="P25">
        <v>25</v>
      </c>
    </row>
    <row r="26" spans="1:16" x14ac:dyDescent="0.3">
      <c r="A26">
        <v>1236</v>
      </c>
      <c r="B26">
        <v>140206</v>
      </c>
      <c r="C26" t="s">
        <v>48</v>
      </c>
      <c r="D26" t="s">
        <v>85</v>
      </c>
      <c r="E26" t="s">
        <v>649</v>
      </c>
      <c r="F26">
        <v>26</v>
      </c>
      <c r="K26" t="s">
        <v>649</v>
      </c>
      <c r="L26" t="s">
        <v>85</v>
      </c>
      <c r="M26" t="str">
        <f t="shared" si="0"/>
        <v>PUEBLO NUEVOFERREÑAFE</v>
      </c>
      <c r="N26" t="s">
        <v>48</v>
      </c>
      <c r="O26">
        <v>140206</v>
      </c>
      <c r="P26">
        <v>26</v>
      </c>
    </row>
    <row r="27" spans="1:16" x14ac:dyDescent="0.3">
      <c r="A27">
        <v>1237</v>
      </c>
      <c r="B27">
        <v>140301</v>
      </c>
      <c r="C27" t="s">
        <v>48</v>
      </c>
      <c r="D27" t="s">
        <v>48</v>
      </c>
      <c r="E27" t="s">
        <v>48</v>
      </c>
      <c r="F27">
        <v>27</v>
      </c>
      <c r="K27" t="s">
        <v>48</v>
      </c>
      <c r="L27" t="s">
        <v>48</v>
      </c>
      <c r="M27" t="str">
        <f t="shared" si="0"/>
        <v>LAMBAYEQUELAMBAYEQUE</v>
      </c>
      <c r="N27" t="s">
        <v>48</v>
      </c>
      <c r="O27">
        <v>140301</v>
      </c>
      <c r="P27">
        <v>27</v>
      </c>
    </row>
    <row r="28" spans="1:16" x14ac:dyDescent="0.3">
      <c r="A28">
        <v>1238</v>
      </c>
      <c r="B28">
        <v>140302</v>
      </c>
      <c r="C28" t="s">
        <v>48</v>
      </c>
      <c r="D28" t="s">
        <v>48</v>
      </c>
      <c r="E28" t="s">
        <v>2043</v>
      </c>
      <c r="F28">
        <v>28</v>
      </c>
      <c r="K28" t="s">
        <v>2043</v>
      </c>
      <c r="L28" t="s">
        <v>48</v>
      </c>
      <c r="M28" t="str">
        <f t="shared" si="0"/>
        <v>CHOCHOPELAMBAYEQUE</v>
      </c>
      <c r="N28" t="s">
        <v>48</v>
      </c>
      <c r="O28">
        <v>140302</v>
      </c>
      <c r="P28">
        <v>28</v>
      </c>
    </row>
    <row r="29" spans="1:16" x14ac:dyDescent="0.3">
      <c r="A29">
        <v>1239</v>
      </c>
      <c r="B29">
        <v>140303</v>
      </c>
      <c r="C29" t="s">
        <v>48</v>
      </c>
      <c r="D29" t="s">
        <v>48</v>
      </c>
      <c r="E29" t="s">
        <v>318</v>
      </c>
      <c r="F29">
        <v>29</v>
      </c>
      <c r="K29" t="s">
        <v>318</v>
      </c>
      <c r="L29" t="s">
        <v>48</v>
      </c>
      <c r="M29" t="str">
        <f t="shared" si="0"/>
        <v>ILLIMOLAMBAYEQUE</v>
      </c>
      <c r="N29" t="s">
        <v>48</v>
      </c>
      <c r="O29">
        <v>140303</v>
      </c>
      <c r="P29">
        <v>29</v>
      </c>
    </row>
    <row r="30" spans="1:16" x14ac:dyDescent="0.3">
      <c r="A30">
        <v>1240</v>
      </c>
      <c r="B30">
        <v>140304</v>
      </c>
      <c r="C30" t="s">
        <v>48</v>
      </c>
      <c r="D30" t="s">
        <v>48</v>
      </c>
      <c r="E30" t="s">
        <v>113</v>
      </c>
      <c r="F30">
        <v>30</v>
      </c>
      <c r="K30" t="s">
        <v>113</v>
      </c>
      <c r="L30" t="s">
        <v>48</v>
      </c>
      <c r="M30" t="str">
        <f t="shared" si="0"/>
        <v>JAYANCALAMBAYEQUE</v>
      </c>
      <c r="N30" t="s">
        <v>48</v>
      </c>
      <c r="O30">
        <v>140304</v>
      </c>
      <c r="P30">
        <v>30</v>
      </c>
    </row>
    <row r="31" spans="1:16" x14ac:dyDescent="0.3">
      <c r="A31">
        <v>1241</v>
      </c>
      <c r="B31">
        <v>140305</v>
      </c>
      <c r="C31" t="s">
        <v>48</v>
      </c>
      <c r="D31" t="s">
        <v>48</v>
      </c>
      <c r="E31" t="s">
        <v>575</v>
      </c>
      <c r="F31">
        <v>31</v>
      </c>
      <c r="K31" t="s">
        <v>575</v>
      </c>
      <c r="L31" t="s">
        <v>48</v>
      </c>
      <c r="M31" t="str">
        <f t="shared" si="0"/>
        <v>MOCHUMILAMBAYEQUE</v>
      </c>
      <c r="N31" t="s">
        <v>48</v>
      </c>
      <c r="O31">
        <v>140305</v>
      </c>
      <c r="P31">
        <v>31</v>
      </c>
    </row>
    <row r="32" spans="1:16" x14ac:dyDescent="0.3">
      <c r="A32">
        <v>1242</v>
      </c>
      <c r="B32">
        <v>140306</v>
      </c>
      <c r="C32" t="s">
        <v>48</v>
      </c>
      <c r="D32" t="s">
        <v>48</v>
      </c>
      <c r="E32" t="s">
        <v>1308</v>
      </c>
      <c r="F32">
        <v>32</v>
      </c>
      <c r="K32" t="s">
        <v>1308</v>
      </c>
      <c r="L32" t="s">
        <v>48</v>
      </c>
      <c r="M32" t="str">
        <f t="shared" si="0"/>
        <v>MORROPELAMBAYEQUE</v>
      </c>
      <c r="N32" t="s">
        <v>48</v>
      </c>
      <c r="O32">
        <v>140306</v>
      </c>
      <c r="P32">
        <v>32</v>
      </c>
    </row>
    <row r="33" spans="1:16" x14ac:dyDescent="0.3">
      <c r="A33">
        <v>1243</v>
      </c>
      <c r="B33">
        <v>140307</v>
      </c>
      <c r="C33" t="s">
        <v>48</v>
      </c>
      <c r="D33" t="s">
        <v>48</v>
      </c>
      <c r="E33" t="s">
        <v>106</v>
      </c>
      <c r="F33">
        <v>33</v>
      </c>
      <c r="K33" t="s">
        <v>106</v>
      </c>
      <c r="L33" t="s">
        <v>48</v>
      </c>
      <c r="M33" t="str">
        <f t="shared" si="0"/>
        <v>MOTUPELAMBAYEQUE</v>
      </c>
      <c r="N33" t="s">
        <v>48</v>
      </c>
      <c r="O33">
        <v>140307</v>
      </c>
      <c r="P33">
        <v>33</v>
      </c>
    </row>
    <row r="34" spans="1:16" x14ac:dyDescent="0.3">
      <c r="A34">
        <v>1244</v>
      </c>
      <c r="B34">
        <v>140308</v>
      </c>
      <c r="C34" t="s">
        <v>48</v>
      </c>
      <c r="D34" t="s">
        <v>48</v>
      </c>
      <c r="E34" t="s">
        <v>70</v>
      </c>
      <c r="F34">
        <v>34</v>
      </c>
      <c r="K34" t="s">
        <v>70</v>
      </c>
      <c r="L34" t="s">
        <v>48</v>
      </c>
      <c r="M34" t="str">
        <f t="shared" si="0"/>
        <v>OLMOSLAMBAYEQUE</v>
      </c>
      <c r="N34" t="s">
        <v>48</v>
      </c>
      <c r="O34">
        <v>140308</v>
      </c>
      <c r="P34">
        <v>34</v>
      </c>
    </row>
    <row r="35" spans="1:16" x14ac:dyDescent="0.3">
      <c r="A35">
        <v>1245</v>
      </c>
      <c r="B35">
        <v>140309</v>
      </c>
      <c r="C35" t="s">
        <v>48</v>
      </c>
      <c r="D35" t="s">
        <v>48</v>
      </c>
      <c r="E35" t="s">
        <v>398</v>
      </c>
      <c r="F35">
        <v>35</v>
      </c>
      <c r="H35" t="s">
        <v>1579</v>
      </c>
      <c r="I35" t="s">
        <v>234</v>
      </c>
      <c r="K35" t="s">
        <v>398</v>
      </c>
      <c r="L35" t="s">
        <v>48</v>
      </c>
      <c r="M35" t="str">
        <f t="shared" si="0"/>
        <v>PACORALAMBAYEQUE</v>
      </c>
      <c r="N35" t="s">
        <v>48</v>
      </c>
      <c r="O35">
        <v>140309</v>
      </c>
      <c r="P35">
        <v>35</v>
      </c>
    </row>
    <row r="36" spans="1:16" x14ac:dyDescent="0.3">
      <c r="A36">
        <v>1246</v>
      </c>
      <c r="B36">
        <v>140310</v>
      </c>
      <c r="C36" t="s">
        <v>48</v>
      </c>
      <c r="D36" t="s">
        <v>48</v>
      </c>
      <c r="E36" t="s">
        <v>125</v>
      </c>
      <c r="F36">
        <v>36</v>
      </c>
      <c r="K36" t="s">
        <v>125</v>
      </c>
      <c r="L36" t="s">
        <v>48</v>
      </c>
      <c r="M36" t="str">
        <f t="shared" si="0"/>
        <v>SALASLAMBAYEQUE</v>
      </c>
      <c r="N36" t="s">
        <v>48</v>
      </c>
      <c r="O36">
        <v>140310</v>
      </c>
      <c r="P36">
        <v>36</v>
      </c>
    </row>
    <row r="37" spans="1:16" x14ac:dyDescent="0.3">
      <c r="A37">
        <v>1247</v>
      </c>
      <c r="B37">
        <v>140311</v>
      </c>
      <c r="C37" t="s">
        <v>48</v>
      </c>
      <c r="D37" t="s">
        <v>48</v>
      </c>
      <c r="E37" t="s">
        <v>880</v>
      </c>
      <c r="F37">
        <v>37</v>
      </c>
      <c r="H37">
        <f>VLOOKUP(H35&amp;I35,M1:P1000,4,FALSE)</f>
        <v>296</v>
      </c>
      <c r="K37" t="s">
        <v>880</v>
      </c>
      <c r="L37" t="s">
        <v>48</v>
      </c>
      <c r="M37" t="str">
        <f t="shared" si="0"/>
        <v>SAN JOSELAMBAYEQUE</v>
      </c>
      <c r="N37" t="s">
        <v>48</v>
      </c>
      <c r="O37">
        <v>140311</v>
      </c>
      <c r="P37">
        <v>37</v>
      </c>
    </row>
    <row r="38" spans="1:16" x14ac:dyDescent="0.3">
      <c r="A38">
        <v>1248</v>
      </c>
      <c r="B38">
        <v>140312</v>
      </c>
      <c r="C38" t="s">
        <v>48</v>
      </c>
      <c r="D38" t="s">
        <v>48</v>
      </c>
      <c r="E38" t="s">
        <v>642</v>
      </c>
      <c r="F38">
        <v>38</v>
      </c>
      <c r="K38" t="s">
        <v>642</v>
      </c>
      <c r="L38" t="s">
        <v>48</v>
      </c>
      <c r="M38" t="str">
        <f t="shared" si="0"/>
        <v>TUCUMELAMBAYEQUE</v>
      </c>
      <c r="N38" t="s">
        <v>48</v>
      </c>
      <c r="O38">
        <v>140312</v>
      </c>
      <c r="P38">
        <v>38</v>
      </c>
    </row>
    <row r="39" spans="1:16" x14ac:dyDescent="0.3">
      <c r="A39">
        <v>331</v>
      </c>
      <c r="B39">
        <v>40101</v>
      </c>
      <c r="C39" t="s">
        <v>957</v>
      </c>
      <c r="D39" t="s">
        <v>957</v>
      </c>
      <c r="E39" t="s">
        <v>957</v>
      </c>
      <c r="F39">
        <v>39</v>
      </c>
      <c r="K39" t="s">
        <v>957</v>
      </c>
      <c r="L39" t="s">
        <v>957</v>
      </c>
      <c r="M39" t="str">
        <f t="shared" si="0"/>
        <v>AREQUIPAAREQUIPA</v>
      </c>
      <c r="N39" t="s">
        <v>957</v>
      </c>
      <c r="O39">
        <v>40101</v>
      </c>
      <c r="P39">
        <v>39</v>
      </c>
    </row>
    <row r="40" spans="1:16" x14ac:dyDescent="0.3">
      <c r="A40">
        <v>332</v>
      </c>
      <c r="B40">
        <v>40102</v>
      </c>
      <c r="C40" t="s">
        <v>957</v>
      </c>
      <c r="D40" t="s">
        <v>957</v>
      </c>
      <c r="E40" t="s">
        <v>2045</v>
      </c>
      <c r="F40">
        <v>40</v>
      </c>
      <c r="K40" t="s">
        <v>2045</v>
      </c>
      <c r="L40" t="s">
        <v>957</v>
      </c>
      <c r="M40" t="str">
        <f t="shared" si="0"/>
        <v>ALTO SELVA ALEGREAREQUIPA</v>
      </c>
      <c r="N40" t="s">
        <v>957</v>
      </c>
      <c r="O40">
        <v>40102</v>
      </c>
      <c r="P40">
        <v>40</v>
      </c>
    </row>
    <row r="41" spans="1:16" x14ac:dyDescent="0.3">
      <c r="A41">
        <v>333</v>
      </c>
      <c r="B41">
        <v>40103</v>
      </c>
      <c r="C41" t="s">
        <v>957</v>
      </c>
      <c r="D41" t="s">
        <v>957</v>
      </c>
      <c r="E41" t="s">
        <v>2046</v>
      </c>
      <c r="F41">
        <v>41</v>
      </c>
      <c r="K41" t="s">
        <v>2046</v>
      </c>
      <c r="L41" t="s">
        <v>957</v>
      </c>
      <c r="M41" t="str">
        <f t="shared" si="0"/>
        <v>CAYMAAREQUIPA</v>
      </c>
      <c r="N41" t="s">
        <v>957</v>
      </c>
      <c r="O41">
        <v>40103</v>
      </c>
      <c r="P41">
        <v>41</v>
      </c>
    </row>
    <row r="42" spans="1:16" x14ac:dyDescent="0.3">
      <c r="A42">
        <v>334</v>
      </c>
      <c r="B42">
        <v>40104</v>
      </c>
      <c r="C42" t="s">
        <v>957</v>
      </c>
      <c r="D42" t="s">
        <v>957</v>
      </c>
      <c r="E42" t="s">
        <v>2047</v>
      </c>
      <c r="F42">
        <v>42</v>
      </c>
      <c r="K42" t="s">
        <v>2047</v>
      </c>
      <c r="L42" t="s">
        <v>957</v>
      </c>
      <c r="M42" t="str">
        <f t="shared" si="0"/>
        <v>CERRO COLORADOAREQUIPA</v>
      </c>
      <c r="N42" t="s">
        <v>957</v>
      </c>
      <c r="O42">
        <v>40104</v>
      </c>
      <c r="P42">
        <v>42</v>
      </c>
    </row>
    <row r="43" spans="1:16" x14ac:dyDescent="0.3">
      <c r="A43">
        <v>335</v>
      </c>
      <c r="B43">
        <v>40105</v>
      </c>
      <c r="C43" t="s">
        <v>957</v>
      </c>
      <c r="D43" t="s">
        <v>957</v>
      </c>
      <c r="E43" t="s">
        <v>2048</v>
      </c>
      <c r="F43">
        <v>43</v>
      </c>
      <c r="K43" t="s">
        <v>2048</v>
      </c>
      <c r="L43" t="s">
        <v>957</v>
      </c>
      <c r="M43" t="str">
        <f t="shared" si="0"/>
        <v>CHARACATOAREQUIPA</v>
      </c>
      <c r="N43" t="s">
        <v>957</v>
      </c>
      <c r="O43">
        <v>40105</v>
      </c>
      <c r="P43">
        <v>43</v>
      </c>
    </row>
    <row r="44" spans="1:16" x14ac:dyDescent="0.3">
      <c r="A44">
        <v>336</v>
      </c>
      <c r="B44">
        <v>40106</v>
      </c>
      <c r="C44" t="s">
        <v>957</v>
      </c>
      <c r="D44" t="s">
        <v>957</v>
      </c>
      <c r="E44" t="s">
        <v>2049</v>
      </c>
      <c r="F44">
        <v>44</v>
      </c>
      <c r="K44" t="s">
        <v>2049</v>
      </c>
      <c r="L44" t="s">
        <v>957</v>
      </c>
      <c r="M44" t="str">
        <f t="shared" si="0"/>
        <v>CHIGUATAAREQUIPA</v>
      </c>
      <c r="N44" t="s">
        <v>957</v>
      </c>
      <c r="O44">
        <v>40106</v>
      </c>
      <c r="P44">
        <v>44</v>
      </c>
    </row>
    <row r="45" spans="1:16" x14ac:dyDescent="0.3">
      <c r="A45">
        <v>337</v>
      </c>
      <c r="B45">
        <v>40107</v>
      </c>
      <c r="C45" t="s">
        <v>957</v>
      </c>
      <c r="D45" t="s">
        <v>957</v>
      </c>
      <c r="E45" t="s">
        <v>2050</v>
      </c>
      <c r="F45">
        <v>45</v>
      </c>
      <c r="K45" t="s">
        <v>2050</v>
      </c>
      <c r="L45" t="s">
        <v>957</v>
      </c>
      <c r="M45" t="str">
        <f t="shared" si="0"/>
        <v>JACOBO HUNTERAREQUIPA</v>
      </c>
      <c r="N45" t="s">
        <v>957</v>
      </c>
      <c r="O45">
        <v>40107</v>
      </c>
      <c r="P45">
        <v>45</v>
      </c>
    </row>
    <row r="46" spans="1:16" x14ac:dyDescent="0.3">
      <c r="A46">
        <v>338</v>
      </c>
      <c r="B46">
        <v>40108</v>
      </c>
      <c r="C46" t="s">
        <v>957</v>
      </c>
      <c r="D46" t="s">
        <v>957</v>
      </c>
      <c r="E46" t="s">
        <v>2051</v>
      </c>
      <c r="F46">
        <v>46</v>
      </c>
      <c r="K46" t="s">
        <v>2051</v>
      </c>
      <c r="L46" t="s">
        <v>957</v>
      </c>
      <c r="M46" t="str">
        <f t="shared" si="0"/>
        <v>LA JOYAAREQUIPA</v>
      </c>
      <c r="N46" t="s">
        <v>957</v>
      </c>
      <c r="O46">
        <v>40108</v>
      </c>
      <c r="P46">
        <v>46</v>
      </c>
    </row>
    <row r="47" spans="1:16" x14ac:dyDescent="0.3">
      <c r="A47">
        <v>339</v>
      </c>
      <c r="B47">
        <v>40109</v>
      </c>
      <c r="C47" t="s">
        <v>957</v>
      </c>
      <c r="D47" t="s">
        <v>957</v>
      </c>
      <c r="E47" t="s">
        <v>2052</v>
      </c>
      <c r="F47">
        <v>47</v>
      </c>
      <c r="K47" t="s">
        <v>2052</v>
      </c>
      <c r="L47" t="s">
        <v>957</v>
      </c>
      <c r="M47" t="str">
        <f t="shared" si="0"/>
        <v>MARIANO MELGARAREQUIPA</v>
      </c>
      <c r="N47" t="s">
        <v>957</v>
      </c>
      <c r="O47">
        <v>40109</v>
      </c>
      <c r="P47">
        <v>47</v>
      </c>
    </row>
    <row r="48" spans="1:16" x14ac:dyDescent="0.3">
      <c r="A48">
        <v>340</v>
      </c>
      <c r="B48">
        <v>40110</v>
      </c>
      <c r="C48" t="s">
        <v>957</v>
      </c>
      <c r="D48" t="s">
        <v>957</v>
      </c>
      <c r="E48" t="s">
        <v>1579</v>
      </c>
      <c r="F48">
        <v>48</v>
      </c>
      <c r="K48" t="s">
        <v>1579</v>
      </c>
      <c r="L48" t="s">
        <v>957</v>
      </c>
      <c r="M48" t="str">
        <f t="shared" si="0"/>
        <v>MIRAFLORESAREQUIPA</v>
      </c>
      <c r="N48" t="s">
        <v>957</v>
      </c>
      <c r="O48">
        <v>40110</v>
      </c>
      <c r="P48">
        <v>48</v>
      </c>
    </row>
    <row r="49" spans="1:16" x14ac:dyDescent="0.3">
      <c r="A49">
        <v>341</v>
      </c>
      <c r="B49">
        <v>40111</v>
      </c>
      <c r="C49" t="s">
        <v>957</v>
      </c>
      <c r="D49" t="s">
        <v>957</v>
      </c>
      <c r="E49" t="s">
        <v>2053</v>
      </c>
      <c r="F49">
        <v>49</v>
      </c>
      <c r="K49" t="s">
        <v>2053</v>
      </c>
      <c r="L49" t="s">
        <v>957</v>
      </c>
      <c r="M49" t="str">
        <f t="shared" si="0"/>
        <v>MOLLEBAYAAREQUIPA</v>
      </c>
      <c r="N49" t="s">
        <v>957</v>
      </c>
      <c r="O49">
        <v>40111</v>
      </c>
      <c r="P49">
        <v>49</v>
      </c>
    </row>
    <row r="50" spans="1:16" x14ac:dyDescent="0.3">
      <c r="A50">
        <v>342</v>
      </c>
      <c r="B50">
        <v>40112</v>
      </c>
      <c r="C50" t="s">
        <v>957</v>
      </c>
      <c r="D50" t="s">
        <v>957</v>
      </c>
      <c r="E50" t="s">
        <v>2054</v>
      </c>
      <c r="F50">
        <v>50</v>
      </c>
      <c r="K50" t="s">
        <v>2054</v>
      </c>
      <c r="L50" t="s">
        <v>957</v>
      </c>
      <c r="M50" t="str">
        <f t="shared" si="0"/>
        <v>PAUCARPATAAREQUIPA</v>
      </c>
      <c r="N50" t="s">
        <v>957</v>
      </c>
      <c r="O50">
        <v>40112</v>
      </c>
      <c r="P50">
        <v>50</v>
      </c>
    </row>
    <row r="51" spans="1:16" x14ac:dyDescent="0.3">
      <c r="A51">
        <v>343</v>
      </c>
      <c r="B51">
        <v>40113</v>
      </c>
      <c r="C51" t="s">
        <v>957</v>
      </c>
      <c r="D51" t="s">
        <v>957</v>
      </c>
      <c r="E51" t="s">
        <v>2055</v>
      </c>
      <c r="F51">
        <v>51</v>
      </c>
      <c r="K51" t="s">
        <v>2055</v>
      </c>
      <c r="L51" t="s">
        <v>957</v>
      </c>
      <c r="M51" t="str">
        <f t="shared" si="0"/>
        <v>POCSIAREQUIPA</v>
      </c>
      <c r="N51" t="s">
        <v>957</v>
      </c>
      <c r="O51">
        <v>40113</v>
      </c>
      <c r="P51">
        <v>51</v>
      </c>
    </row>
    <row r="52" spans="1:16" x14ac:dyDescent="0.3">
      <c r="A52">
        <v>344</v>
      </c>
      <c r="B52">
        <v>40114</v>
      </c>
      <c r="C52" t="s">
        <v>957</v>
      </c>
      <c r="D52" t="s">
        <v>957</v>
      </c>
      <c r="E52" t="s">
        <v>2056</v>
      </c>
      <c r="F52">
        <v>52</v>
      </c>
      <c r="K52" t="s">
        <v>2056</v>
      </c>
      <c r="L52" t="s">
        <v>957</v>
      </c>
      <c r="M52" t="str">
        <f t="shared" si="0"/>
        <v>POLOBAYAAREQUIPA</v>
      </c>
      <c r="N52" t="s">
        <v>957</v>
      </c>
      <c r="O52">
        <v>40114</v>
      </c>
      <c r="P52">
        <v>52</v>
      </c>
    </row>
    <row r="53" spans="1:16" x14ac:dyDescent="0.3">
      <c r="A53">
        <v>345</v>
      </c>
      <c r="B53">
        <v>40115</v>
      </c>
      <c r="C53" t="s">
        <v>957</v>
      </c>
      <c r="D53" t="s">
        <v>957</v>
      </c>
      <c r="E53" t="s">
        <v>2057</v>
      </c>
      <c r="F53">
        <v>53</v>
      </c>
      <c r="K53" t="s">
        <v>2057</v>
      </c>
      <c r="L53" t="s">
        <v>957</v>
      </c>
      <c r="M53" t="str">
        <f t="shared" si="0"/>
        <v>QUEQUEÑAAREQUIPA</v>
      </c>
      <c r="N53" t="s">
        <v>957</v>
      </c>
      <c r="O53">
        <v>40115</v>
      </c>
      <c r="P53">
        <v>53</v>
      </c>
    </row>
    <row r="54" spans="1:16" x14ac:dyDescent="0.3">
      <c r="A54">
        <v>346</v>
      </c>
      <c r="B54">
        <v>40116</v>
      </c>
      <c r="C54" t="s">
        <v>957</v>
      </c>
      <c r="D54" t="s">
        <v>957</v>
      </c>
      <c r="E54" t="s">
        <v>2058</v>
      </c>
      <c r="F54">
        <v>54</v>
      </c>
      <c r="K54" t="s">
        <v>2058</v>
      </c>
      <c r="L54" t="s">
        <v>957</v>
      </c>
      <c r="M54" t="str">
        <f t="shared" si="0"/>
        <v>SABANDIAAREQUIPA</v>
      </c>
      <c r="N54" t="s">
        <v>957</v>
      </c>
      <c r="O54">
        <v>40116</v>
      </c>
      <c r="P54">
        <v>54</v>
      </c>
    </row>
    <row r="55" spans="1:16" x14ac:dyDescent="0.3">
      <c r="A55">
        <v>347</v>
      </c>
      <c r="B55">
        <v>40117</v>
      </c>
      <c r="C55" t="s">
        <v>957</v>
      </c>
      <c r="D55" t="s">
        <v>957</v>
      </c>
      <c r="E55" t="s">
        <v>2059</v>
      </c>
      <c r="F55">
        <v>55</v>
      </c>
      <c r="K55" t="s">
        <v>2059</v>
      </c>
      <c r="L55" t="s">
        <v>957</v>
      </c>
      <c r="M55" t="str">
        <f t="shared" si="0"/>
        <v>SACHACAAREQUIPA</v>
      </c>
      <c r="N55" t="s">
        <v>957</v>
      </c>
      <c r="O55">
        <v>40117</v>
      </c>
      <c r="P55">
        <v>55</v>
      </c>
    </row>
    <row r="56" spans="1:16" x14ac:dyDescent="0.3">
      <c r="A56">
        <v>348</v>
      </c>
      <c r="B56">
        <v>40118</v>
      </c>
      <c r="C56" t="s">
        <v>957</v>
      </c>
      <c r="D56" t="s">
        <v>957</v>
      </c>
      <c r="E56" t="s">
        <v>2060</v>
      </c>
      <c r="F56">
        <v>56</v>
      </c>
      <c r="K56" t="s">
        <v>2060</v>
      </c>
      <c r="L56" t="s">
        <v>957</v>
      </c>
      <c r="M56" t="str">
        <f t="shared" si="0"/>
        <v>SAN JUAN DE SIGUASAREQUIPA</v>
      </c>
      <c r="N56" t="s">
        <v>957</v>
      </c>
      <c r="O56">
        <v>40118</v>
      </c>
      <c r="P56">
        <v>56</v>
      </c>
    </row>
    <row r="57" spans="1:16" x14ac:dyDescent="0.3">
      <c r="A57">
        <v>349</v>
      </c>
      <c r="B57">
        <v>40119</v>
      </c>
      <c r="C57" t="s">
        <v>957</v>
      </c>
      <c r="D57" t="s">
        <v>957</v>
      </c>
      <c r="E57" t="s">
        <v>2061</v>
      </c>
      <c r="F57">
        <v>57</v>
      </c>
      <c r="K57" t="s">
        <v>2061</v>
      </c>
      <c r="L57" t="s">
        <v>957</v>
      </c>
      <c r="M57" t="str">
        <f t="shared" si="0"/>
        <v>SAN JUAN DE TARUCANIAREQUIPA</v>
      </c>
      <c r="N57" t="s">
        <v>957</v>
      </c>
      <c r="O57">
        <v>40119</v>
      </c>
      <c r="P57">
        <v>57</v>
      </c>
    </row>
    <row r="58" spans="1:16" x14ac:dyDescent="0.3">
      <c r="A58">
        <v>350</v>
      </c>
      <c r="B58">
        <v>40120</v>
      </c>
      <c r="C58" t="s">
        <v>957</v>
      </c>
      <c r="D58" t="s">
        <v>957</v>
      </c>
      <c r="E58" t="s">
        <v>2062</v>
      </c>
      <c r="F58">
        <v>58</v>
      </c>
      <c r="K58" t="s">
        <v>2062</v>
      </c>
      <c r="L58" t="s">
        <v>957</v>
      </c>
      <c r="M58" t="str">
        <f t="shared" si="0"/>
        <v>SANTA ISABEL DE SIGUASAREQUIPA</v>
      </c>
      <c r="N58" t="s">
        <v>957</v>
      </c>
      <c r="O58">
        <v>40120</v>
      </c>
      <c r="P58">
        <v>58</v>
      </c>
    </row>
    <row r="59" spans="1:16" x14ac:dyDescent="0.3">
      <c r="A59">
        <v>351</v>
      </c>
      <c r="B59">
        <v>40121</v>
      </c>
      <c r="C59" t="s">
        <v>957</v>
      </c>
      <c r="D59" t="s">
        <v>957</v>
      </c>
      <c r="E59" t="s">
        <v>2063</v>
      </c>
      <c r="F59">
        <v>59</v>
      </c>
      <c r="K59" t="s">
        <v>2063</v>
      </c>
      <c r="L59" t="s">
        <v>957</v>
      </c>
      <c r="M59" t="str">
        <f t="shared" si="0"/>
        <v>SANTA RITA DE SIGUASAREQUIPA</v>
      </c>
      <c r="N59" t="s">
        <v>957</v>
      </c>
      <c r="O59">
        <v>40121</v>
      </c>
      <c r="P59">
        <v>59</v>
      </c>
    </row>
    <row r="60" spans="1:16" x14ac:dyDescent="0.3">
      <c r="A60">
        <v>352</v>
      </c>
      <c r="B60">
        <v>40122</v>
      </c>
      <c r="C60" t="s">
        <v>957</v>
      </c>
      <c r="D60" t="s">
        <v>957</v>
      </c>
      <c r="E60" t="s">
        <v>2064</v>
      </c>
      <c r="F60">
        <v>60</v>
      </c>
      <c r="K60" t="s">
        <v>2064</v>
      </c>
      <c r="L60" t="s">
        <v>957</v>
      </c>
      <c r="M60" t="str">
        <f t="shared" si="0"/>
        <v>SOCABAYAAREQUIPA</v>
      </c>
      <c r="N60" t="s">
        <v>957</v>
      </c>
      <c r="O60">
        <v>40122</v>
      </c>
      <c r="P60">
        <v>60</v>
      </c>
    </row>
    <row r="61" spans="1:16" x14ac:dyDescent="0.3">
      <c r="A61">
        <v>353</v>
      </c>
      <c r="B61">
        <v>40123</v>
      </c>
      <c r="C61" t="s">
        <v>957</v>
      </c>
      <c r="D61" t="s">
        <v>957</v>
      </c>
      <c r="E61" t="s">
        <v>2065</v>
      </c>
      <c r="F61">
        <v>61</v>
      </c>
      <c r="K61" t="s">
        <v>2065</v>
      </c>
      <c r="L61" t="s">
        <v>957</v>
      </c>
      <c r="M61" t="str">
        <f t="shared" si="0"/>
        <v>TIABAYAAREQUIPA</v>
      </c>
      <c r="N61" t="s">
        <v>957</v>
      </c>
      <c r="O61">
        <v>40123</v>
      </c>
      <c r="P61">
        <v>61</v>
      </c>
    </row>
    <row r="62" spans="1:16" x14ac:dyDescent="0.3">
      <c r="A62">
        <v>354</v>
      </c>
      <c r="B62">
        <v>40124</v>
      </c>
      <c r="C62" t="s">
        <v>957</v>
      </c>
      <c r="D62" t="s">
        <v>957</v>
      </c>
      <c r="E62" t="s">
        <v>956</v>
      </c>
      <c r="F62">
        <v>62</v>
      </c>
      <c r="K62" t="s">
        <v>956</v>
      </c>
      <c r="L62" t="s">
        <v>957</v>
      </c>
      <c r="M62" t="str">
        <f t="shared" si="0"/>
        <v>UCHUMAYOAREQUIPA</v>
      </c>
      <c r="N62" t="s">
        <v>957</v>
      </c>
      <c r="O62">
        <v>40124</v>
      </c>
      <c r="P62">
        <v>62</v>
      </c>
    </row>
    <row r="63" spans="1:16" x14ac:dyDescent="0.3">
      <c r="A63">
        <v>355</v>
      </c>
      <c r="B63">
        <v>40125</v>
      </c>
      <c r="C63" t="s">
        <v>957</v>
      </c>
      <c r="D63" t="s">
        <v>957</v>
      </c>
      <c r="E63" t="s">
        <v>2066</v>
      </c>
      <c r="F63">
        <v>63</v>
      </c>
      <c r="K63" t="s">
        <v>2066</v>
      </c>
      <c r="L63" t="s">
        <v>957</v>
      </c>
      <c r="M63" t="str">
        <f t="shared" si="0"/>
        <v>VITORAREQUIPA</v>
      </c>
      <c r="N63" t="s">
        <v>957</v>
      </c>
      <c r="O63">
        <v>40125</v>
      </c>
      <c r="P63">
        <v>63</v>
      </c>
    </row>
    <row r="64" spans="1:16" x14ac:dyDescent="0.3">
      <c r="A64">
        <v>356</v>
      </c>
      <c r="B64">
        <v>40126</v>
      </c>
      <c r="C64" t="s">
        <v>957</v>
      </c>
      <c r="D64" t="s">
        <v>957</v>
      </c>
      <c r="E64" t="s">
        <v>2067</v>
      </c>
      <c r="F64">
        <v>64</v>
      </c>
      <c r="K64" t="s">
        <v>2067</v>
      </c>
      <c r="L64" t="s">
        <v>957</v>
      </c>
      <c r="M64" t="str">
        <f t="shared" si="0"/>
        <v>YANAHUARAAREQUIPA</v>
      </c>
      <c r="N64" t="s">
        <v>957</v>
      </c>
      <c r="O64">
        <v>40126</v>
      </c>
      <c r="P64">
        <v>64</v>
      </c>
    </row>
    <row r="65" spans="1:16" x14ac:dyDescent="0.3">
      <c r="A65">
        <v>357</v>
      </c>
      <c r="B65">
        <v>40127</v>
      </c>
      <c r="C65" t="s">
        <v>957</v>
      </c>
      <c r="D65" t="s">
        <v>957</v>
      </c>
      <c r="E65" t="s">
        <v>2068</v>
      </c>
      <c r="F65">
        <v>65</v>
      </c>
      <c r="K65" t="s">
        <v>2068</v>
      </c>
      <c r="L65" t="s">
        <v>957</v>
      </c>
      <c r="M65" t="str">
        <f t="shared" si="0"/>
        <v>YARABAMBAAREQUIPA</v>
      </c>
      <c r="N65" t="s">
        <v>957</v>
      </c>
      <c r="O65">
        <v>40127</v>
      </c>
      <c r="P65">
        <v>65</v>
      </c>
    </row>
    <row r="66" spans="1:16" x14ac:dyDescent="0.3">
      <c r="A66">
        <v>358</v>
      </c>
      <c r="B66">
        <v>40128</v>
      </c>
      <c r="C66" t="s">
        <v>957</v>
      </c>
      <c r="D66" t="s">
        <v>957</v>
      </c>
      <c r="E66" t="s">
        <v>2069</v>
      </c>
      <c r="F66">
        <v>66</v>
      </c>
      <c r="K66" t="s">
        <v>2069</v>
      </c>
      <c r="L66" t="s">
        <v>957</v>
      </c>
      <c r="M66" t="str">
        <f t="shared" ref="M66:M129" si="1">K66&amp;L66</f>
        <v>YURAAREQUIPA</v>
      </c>
      <c r="N66" t="s">
        <v>957</v>
      </c>
      <c r="O66">
        <v>40128</v>
      </c>
      <c r="P66">
        <v>66</v>
      </c>
    </row>
    <row r="67" spans="1:16" x14ac:dyDescent="0.3">
      <c r="A67">
        <v>359</v>
      </c>
      <c r="B67">
        <v>40129</v>
      </c>
      <c r="C67" t="s">
        <v>957</v>
      </c>
      <c r="D67" t="s">
        <v>957</v>
      </c>
      <c r="E67" t="s">
        <v>2070</v>
      </c>
      <c r="F67">
        <v>67</v>
      </c>
      <c r="K67" t="s">
        <v>2070</v>
      </c>
      <c r="L67" t="s">
        <v>957</v>
      </c>
      <c r="M67" t="str">
        <f t="shared" si="1"/>
        <v>JOSE LUIS BUSTAMANTE YAREQUIPA</v>
      </c>
      <c r="N67" t="s">
        <v>957</v>
      </c>
      <c r="O67">
        <v>40129</v>
      </c>
      <c r="P67">
        <v>67</v>
      </c>
    </row>
    <row r="68" spans="1:16" x14ac:dyDescent="0.3">
      <c r="A68">
        <v>360</v>
      </c>
      <c r="B68">
        <v>40201</v>
      </c>
      <c r="C68" t="s">
        <v>957</v>
      </c>
      <c r="D68" t="s">
        <v>2071</v>
      </c>
      <c r="E68" t="s">
        <v>2071</v>
      </c>
      <c r="F68">
        <v>68</v>
      </c>
      <c r="K68" t="s">
        <v>2071</v>
      </c>
      <c r="L68" t="s">
        <v>2071</v>
      </c>
      <c r="M68" t="str">
        <f t="shared" si="1"/>
        <v>CAMANACAMANA</v>
      </c>
      <c r="N68" t="s">
        <v>957</v>
      </c>
      <c r="O68">
        <v>40201</v>
      </c>
      <c r="P68">
        <v>68</v>
      </c>
    </row>
    <row r="69" spans="1:16" x14ac:dyDescent="0.3">
      <c r="A69">
        <v>361</v>
      </c>
      <c r="B69">
        <v>40202</v>
      </c>
      <c r="C69" t="s">
        <v>957</v>
      </c>
      <c r="D69" t="s">
        <v>2071</v>
      </c>
      <c r="E69" t="s">
        <v>2073</v>
      </c>
      <c r="F69">
        <v>69</v>
      </c>
      <c r="K69" t="s">
        <v>2073</v>
      </c>
      <c r="L69" t="s">
        <v>2071</v>
      </c>
      <c r="M69" t="str">
        <f t="shared" si="1"/>
        <v>JOSE MARIA QUIMPERCAMANA</v>
      </c>
      <c r="N69" t="s">
        <v>957</v>
      </c>
      <c r="O69">
        <v>40202</v>
      </c>
      <c r="P69">
        <v>69</v>
      </c>
    </row>
    <row r="70" spans="1:16" x14ac:dyDescent="0.3">
      <c r="A70">
        <v>362</v>
      </c>
      <c r="B70">
        <v>40203</v>
      </c>
      <c r="C70" t="s">
        <v>957</v>
      </c>
      <c r="D70" t="s">
        <v>2071</v>
      </c>
      <c r="E70" t="s">
        <v>2074</v>
      </c>
      <c r="F70">
        <v>70</v>
      </c>
      <c r="K70" t="s">
        <v>2074</v>
      </c>
      <c r="L70" t="s">
        <v>2071</v>
      </c>
      <c r="M70" t="str">
        <f t="shared" si="1"/>
        <v>MARIANO NICOLAS VALCARCELCAMANA</v>
      </c>
      <c r="N70" t="s">
        <v>957</v>
      </c>
      <c r="O70">
        <v>40203</v>
      </c>
      <c r="P70">
        <v>70</v>
      </c>
    </row>
    <row r="71" spans="1:16" x14ac:dyDescent="0.3">
      <c r="A71">
        <v>363</v>
      </c>
      <c r="B71">
        <v>40204</v>
      </c>
      <c r="C71" t="s">
        <v>957</v>
      </c>
      <c r="D71" t="s">
        <v>2071</v>
      </c>
      <c r="E71" t="s">
        <v>2075</v>
      </c>
      <c r="F71">
        <v>71</v>
      </c>
      <c r="K71" t="s">
        <v>2075</v>
      </c>
      <c r="L71" t="s">
        <v>2071</v>
      </c>
      <c r="M71" t="str">
        <f t="shared" si="1"/>
        <v>MARISCAL CACERESCAMANA</v>
      </c>
      <c r="N71" t="s">
        <v>957</v>
      </c>
      <c r="O71">
        <v>40204</v>
      </c>
      <c r="P71">
        <v>71</v>
      </c>
    </row>
    <row r="72" spans="1:16" x14ac:dyDescent="0.3">
      <c r="A72">
        <v>364</v>
      </c>
      <c r="B72">
        <v>40205</v>
      </c>
      <c r="C72" t="s">
        <v>957</v>
      </c>
      <c r="D72" t="s">
        <v>2071</v>
      </c>
      <c r="E72" t="s">
        <v>2076</v>
      </c>
      <c r="F72">
        <v>72</v>
      </c>
      <c r="K72" t="s">
        <v>2076</v>
      </c>
      <c r="L72" t="s">
        <v>2071</v>
      </c>
      <c r="M72" t="str">
        <f t="shared" si="1"/>
        <v>NICOLAS DE PIEROLACAMANA</v>
      </c>
      <c r="N72" t="s">
        <v>957</v>
      </c>
      <c r="O72">
        <v>40205</v>
      </c>
      <c r="P72">
        <v>72</v>
      </c>
    </row>
    <row r="73" spans="1:16" x14ac:dyDescent="0.3">
      <c r="A73">
        <v>365</v>
      </c>
      <c r="B73">
        <v>40206</v>
      </c>
      <c r="C73" t="s">
        <v>957</v>
      </c>
      <c r="D73" t="s">
        <v>2071</v>
      </c>
      <c r="E73" t="s">
        <v>2077</v>
      </c>
      <c r="F73">
        <v>73</v>
      </c>
      <c r="K73" t="s">
        <v>2077</v>
      </c>
      <c r="L73" t="s">
        <v>2071</v>
      </c>
      <c r="M73" t="str">
        <f t="shared" si="1"/>
        <v>OCOÑACAMANA</v>
      </c>
      <c r="N73" t="s">
        <v>957</v>
      </c>
      <c r="O73">
        <v>40206</v>
      </c>
      <c r="P73">
        <v>73</v>
      </c>
    </row>
    <row r="74" spans="1:16" x14ac:dyDescent="0.3">
      <c r="A74">
        <v>366</v>
      </c>
      <c r="B74">
        <v>40207</v>
      </c>
      <c r="C74" t="s">
        <v>957</v>
      </c>
      <c r="D74" t="s">
        <v>2071</v>
      </c>
      <c r="E74" t="s">
        <v>2078</v>
      </c>
      <c r="F74">
        <v>74</v>
      </c>
      <c r="K74" t="s">
        <v>2078</v>
      </c>
      <c r="L74" t="s">
        <v>2071</v>
      </c>
      <c r="M74" t="str">
        <f t="shared" si="1"/>
        <v>QUILCACAMANA</v>
      </c>
      <c r="N74" t="s">
        <v>957</v>
      </c>
      <c r="O74">
        <v>40207</v>
      </c>
      <c r="P74">
        <v>74</v>
      </c>
    </row>
    <row r="75" spans="1:16" x14ac:dyDescent="0.3">
      <c r="A75">
        <v>367</v>
      </c>
      <c r="B75">
        <v>40208</v>
      </c>
      <c r="C75" t="s">
        <v>957</v>
      </c>
      <c r="D75" t="s">
        <v>2071</v>
      </c>
      <c r="E75" t="s">
        <v>2079</v>
      </c>
      <c r="F75">
        <v>75</v>
      </c>
      <c r="K75" t="s">
        <v>2079</v>
      </c>
      <c r="L75" t="s">
        <v>2071</v>
      </c>
      <c r="M75" t="str">
        <f t="shared" si="1"/>
        <v>SAMUEL PASTORCAMANA</v>
      </c>
      <c r="N75" t="s">
        <v>957</v>
      </c>
      <c r="O75">
        <v>40208</v>
      </c>
      <c r="P75">
        <v>75</v>
      </c>
    </row>
    <row r="76" spans="1:16" x14ac:dyDescent="0.3">
      <c r="A76">
        <v>368</v>
      </c>
      <c r="B76">
        <v>40301</v>
      </c>
      <c r="C76" t="s">
        <v>957</v>
      </c>
      <c r="D76" t="s">
        <v>2072</v>
      </c>
      <c r="E76" t="s">
        <v>2072</v>
      </c>
      <c r="F76">
        <v>76</v>
      </c>
      <c r="K76" t="s">
        <v>2072</v>
      </c>
      <c r="L76" t="s">
        <v>2072</v>
      </c>
      <c r="M76" t="str">
        <f t="shared" si="1"/>
        <v>CARAVELICARAVELI</v>
      </c>
      <c r="N76" t="s">
        <v>957</v>
      </c>
      <c r="O76">
        <v>40301</v>
      </c>
      <c r="P76">
        <v>76</v>
      </c>
    </row>
    <row r="77" spans="1:16" x14ac:dyDescent="0.3">
      <c r="A77">
        <v>369</v>
      </c>
      <c r="B77">
        <v>40302</v>
      </c>
      <c r="C77" t="s">
        <v>957</v>
      </c>
      <c r="D77" t="s">
        <v>2072</v>
      </c>
      <c r="E77" t="s">
        <v>2080</v>
      </c>
      <c r="F77">
        <v>77</v>
      </c>
      <c r="K77" t="s">
        <v>2080</v>
      </c>
      <c r="L77" t="s">
        <v>2072</v>
      </c>
      <c r="M77" t="str">
        <f t="shared" si="1"/>
        <v>ACARICARAVELI</v>
      </c>
      <c r="N77" t="s">
        <v>957</v>
      </c>
      <c r="O77">
        <v>40302</v>
      </c>
      <c r="P77">
        <v>77</v>
      </c>
    </row>
    <row r="78" spans="1:16" x14ac:dyDescent="0.3">
      <c r="A78">
        <v>370</v>
      </c>
      <c r="B78">
        <v>40303</v>
      </c>
      <c r="C78" t="s">
        <v>957</v>
      </c>
      <c r="D78" t="s">
        <v>2072</v>
      </c>
      <c r="E78" t="s">
        <v>2081</v>
      </c>
      <c r="F78">
        <v>78</v>
      </c>
      <c r="K78" t="s">
        <v>2081</v>
      </c>
      <c r="L78" t="s">
        <v>2072</v>
      </c>
      <c r="M78" t="str">
        <f t="shared" si="1"/>
        <v>ATICOCARAVELI</v>
      </c>
      <c r="N78" t="s">
        <v>957</v>
      </c>
      <c r="O78">
        <v>40303</v>
      </c>
      <c r="P78">
        <v>78</v>
      </c>
    </row>
    <row r="79" spans="1:16" x14ac:dyDescent="0.3">
      <c r="A79">
        <v>371</v>
      </c>
      <c r="B79">
        <v>40304</v>
      </c>
      <c r="C79" t="s">
        <v>957</v>
      </c>
      <c r="D79" t="s">
        <v>2072</v>
      </c>
      <c r="E79" t="s">
        <v>2082</v>
      </c>
      <c r="F79">
        <v>79</v>
      </c>
      <c r="K79" t="s">
        <v>2082</v>
      </c>
      <c r="L79" t="s">
        <v>2072</v>
      </c>
      <c r="M79" t="str">
        <f t="shared" si="1"/>
        <v>ATIQUIPACARAVELI</v>
      </c>
      <c r="N79" t="s">
        <v>957</v>
      </c>
      <c r="O79">
        <v>40304</v>
      </c>
      <c r="P79">
        <v>79</v>
      </c>
    </row>
    <row r="80" spans="1:16" x14ac:dyDescent="0.3">
      <c r="A80">
        <v>372</v>
      </c>
      <c r="B80">
        <v>40305</v>
      </c>
      <c r="C80" t="s">
        <v>957</v>
      </c>
      <c r="D80" t="s">
        <v>2072</v>
      </c>
      <c r="E80" t="s">
        <v>2083</v>
      </c>
      <c r="F80">
        <v>80</v>
      </c>
      <c r="K80" t="s">
        <v>2083</v>
      </c>
      <c r="L80" t="s">
        <v>2072</v>
      </c>
      <c r="M80" t="str">
        <f t="shared" si="1"/>
        <v>BELLA UNIONCARAVELI</v>
      </c>
      <c r="N80" t="s">
        <v>957</v>
      </c>
      <c r="O80">
        <v>40305</v>
      </c>
      <c r="P80">
        <v>80</v>
      </c>
    </row>
    <row r="81" spans="1:16" x14ac:dyDescent="0.3">
      <c r="A81">
        <v>373</v>
      </c>
      <c r="B81">
        <v>40306</v>
      </c>
      <c r="C81" t="s">
        <v>957</v>
      </c>
      <c r="D81" t="s">
        <v>2072</v>
      </c>
      <c r="E81" t="s">
        <v>2084</v>
      </c>
      <c r="F81">
        <v>81</v>
      </c>
      <c r="K81" t="s">
        <v>2084</v>
      </c>
      <c r="L81" t="s">
        <v>2072</v>
      </c>
      <c r="M81" t="str">
        <f t="shared" si="1"/>
        <v>CAHUACHOCARAVELI</v>
      </c>
      <c r="N81" t="s">
        <v>957</v>
      </c>
      <c r="O81">
        <v>40306</v>
      </c>
      <c r="P81">
        <v>81</v>
      </c>
    </row>
    <row r="82" spans="1:16" x14ac:dyDescent="0.3">
      <c r="A82">
        <v>374</v>
      </c>
      <c r="B82">
        <v>40307</v>
      </c>
      <c r="C82" t="s">
        <v>957</v>
      </c>
      <c r="D82" t="s">
        <v>2072</v>
      </c>
      <c r="E82" t="s">
        <v>2085</v>
      </c>
      <c r="F82">
        <v>82</v>
      </c>
      <c r="K82" t="s">
        <v>2085</v>
      </c>
      <c r="L82" t="s">
        <v>2072</v>
      </c>
      <c r="M82" t="str">
        <f t="shared" si="1"/>
        <v>CHALACARAVELI</v>
      </c>
      <c r="N82" t="s">
        <v>957</v>
      </c>
      <c r="O82">
        <v>40307</v>
      </c>
      <c r="P82">
        <v>82</v>
      </c>
    </row>
    <row r="83" spans="1:16" x14ac:dyDescent="0.3">
      <c r="A83">
        <v>375</v>
      </c>
      <c r="B83">
        <v>40308</v>
      </c>
      <c r="C83" t="s">
        <v>957</v>
      </c>
      <c r="D83" t="s">
        <v>2072</v>
      </c>
      <c r="E83" t="s">
        <v>2086</v>
      </c>
      <c r="F83">
        <v>83</v>
      </c>
      <c r="K83" t="s">
        <v>2086</v>
      </c>
      <c r="L83" t="s">
        <v>2072</v>
      </c>
      <c r="M83" t="str">
        <f t="shared" si="1"/>
        <v>CHAPARRACARAVELI</v>
      </c>
      <c r="N83" t="s">
        <v>957</v>
      </c>
      <c r="O83">
        <v>40308</v>
      </c>
      <c r="P83">
        <v>83</v>
      </c>
    </row>
    <row r="84" spans="1:16" x14ac:dyDescent="0.3">
      <c r="A84">
        <v>376</v>
      </c>
      <c r="B84">
        <v>40309</v>
      </c>
      <c r="C84" t="s">
        <v>957</v>
      </c>
      <c r="D84" t="s">
        <v>2072</v>
      </c>
      <c r="E84" t="s">
        <v>2087</v>
      </c>
      <c r="F84">
        <v>84</v>
      </c>
      <c r="K84" t="s">
        <v>2087</v>
      </c>
      <c r="L84" t="s">
        <v>2072</v>
      </c>
      <c r="M84" t="str">
        <f t="shared" si="1"/>
        <v>HUANUHUANUCARAVELI</v>
      </c>
      <c r="N84" t="s">
        <v>957</v>
      </c>
      <c r="O84">
        <v>40309</v>
      </c>
      <c r="P84">
        <v>84</v>
      </c>
    </row>
    <row r="85" spans="1:16" x14ac:dyDescent="0.3">
      <c r="A85">
        <v>377</v>
      </c>
      <c r="B85">
        <v>40310</v>
      </c>
      <c r="C85" t="s">
        <v>957</v>
      </c>
      <c r="D85" t="s">
        <v>2072</v>
      </c>
      <c r="E85" t="s">
        <v>2088</v>
      </c>
      <c r="F85">
        <v>85</v>
      </c>
      <c r="K85" t="s">
        <v>2088</v>
      </c>
      <c r="L85" t="s">
        <v>2072</v>
      </c>
      <c r="M85" t="str">
        <f t="shared" si="1"/>
        <v>JAQUICARAVELI</v>
      </c>
      <c r="N85" t="s">
        <v>957</v>
      </c>
      <c r="O85">
        <v>40310</v>
      </c>
      <c r="P85">
        <v>85</v>
      </c>
    </row>
    <row r="86" spans="1:16" x14ac:dyDescent="0.3">
      <c r="A86">
        <v>378</v>
      </c>
      <c r="B86">
        <v>40311</v>
      </c>
      <c r="C86" t="s">
        <v>957</v>
      </c>
      <c r="D86" t="s">
        <v>2072</v>
      </c>
      <c r="E86" t="s">
        <v>2089</v>
      </c>
      <c r="F86">
        <v>86</v>
      </c>
      <c r="K86" t="s">
        <v>2089</v>
      </c>
      <c r="L86" t="s">
        <v>2072</v>
      </c>
      <c r="M86" t="str">
        <f t="shared" si="1"/>
        <v>LOMASCARAVELI</v>
      </c>
      <c r="N86" t="s">
        <v>957</v>
      </c>
      <c r="O86">
        <v>40311</v>
      </c>
      <c r="P86">
        <v>86</v>
      </c>
    </row>
    <row r="87" spans="1:16" x14ac:dyDescent="0.3">
      <c r="A87">
        <v>379</v>
      </c>
      <c r="B87">
        <v>40312</v>
      </c>
      <c r="C87" t="s">
        <v>957</v>
      </c>
      <c r="D87" t="s">
        <v>2072</v>
      </c>
      <c r="E87" t="s">
        <v>2090</v>
      </c>
      <c r="F87">
        <v>87</v>
      </c>
      <c r="K87" t="s">
        <v>2090</v>
      </c>
      <c r="L87" t="s">
        <v>2072</v>
      </c>
      <c r="M87" t="str">
        <f t="shared" si="1"/>
        <v>QUICACHACARAVELI</v>
      </c>
      <c r="N87" t="s">
        <v>957</v>
      </c>
      <c r="O87">
        <v>40312</v>
      </c>
      <c r="P87">
        <v>87</v>
      </c>
    </row>
    <row r="88" spans="1:16" x14ac:dyDescent="0.3">
      <c r="A88">
        <v>380</v>
      </c>
      <c r="B88">
        <v>40313</v>
      </c>
      <c r="C88" t="s">
        <v>957</v>
      </c>
      <c r="D88" t="s">
        <v>2072</v>
      </c>
      <c r="E88" t="s">
        <v>2091</v>
      </c>
      <c r="F88">
        <v>88</v>
      </c>
      <c r="K88" t="s">
        <v>2091</v>
      </c>
      <c r="L88" t="s">
        <v>2072</v>
      </c>
      <c r="M88" t="str">
        <f t="shared" si="1"/>
        <v>YAUCACARAVELI</v>
      </c>
      <c r="N88" t="s">
        <v>957</v>
      </c>
      <c r="O88">
        <v>40313</v>
      </c>
      <c r="P88">
        <v>88</v>
      </c>
    </row>
    <row r="89" spans="1:16" x14ac:dyDescent="0.3">
      <c r="A89">
        <v>381</v>
      </c>
      <c r="B89">
        <v>40401</v>
      </c>
      <c r="C89" t="s">
        <v>957</v>
      </c>
      <c r="D89" t="s">
        <v>2092</v>
      </c>
      <c r="E89" t="s">
        <v>2094</v>
      </c>
      <c r="F89">
        <v>89</v>
      </c>
      <c r="K89" t="s">
        <v>2094</v>
      </c>
      <c r="L89" t="s">
        <v>2092</v>
      </c>
      <c r="M89" t="str">
        <f t="shared" si="1"/>
        <v>APLAOCASTILLA</v>
      </c>
      <c r="N89" t="s">
        <v>957</v>
      </c>
      <c r="O89">
        <v>40401</v>
      </c>
      <c r="P89">
        <v>89</v>
      </c>
    </row>
    <row r="90" spans="1:16" x14ac:dyDescent="0.3">
      <c r="A90">
        <v>382</v>
      </c>
      <c r="B90">
        <v>40402</v>
      </c>
      <c r="C90" t="s">
        <v>957</v>
      </c>
      <c r="D90" t="s">
        <v>2092</v>
      </c>
      <c r="E90" t="s">
        <v>2095</v>
      </c>
      <c r="F90">
        <v>90</v>
      </c>
      <c r="K90" t="s">
        <v>2095</v>
      </c>
      <c r="L90" t="s">
        <v>2092</v>
      </c>
      <c r="M90" t="str">
        <f t="shared" si="1"/>
        <v>ANDAGUACASTILLA</v>
      </c>
      <c r="N90" t="s">
        <v>957</v>
      </c>
      <c r="O90">
        <v>40402</v>
      </c>
      <c r="P90">
        <v>90</v>
      </c>
    </row>
    <row r="91" spans="1:16" x14ac:dyDescent="0.3">
      <c r="A91">
        <v>383</v>
      </c>
      <c r="B91">
        <v>40403</v>
      </c>
      <c r="C91" t="s">
        <v>957</v>
      </c>
      <c r="D91" t="s">
        <v>2092</v>
      </c>
      <c r="E91" t="s">
        <v>2096</v>
      </c>
      <c r="F91">
        <v>91</v>
      </c>
      <c r="K91" t="s">
        <v>2096</v>
      </c>
      <c r="L91" t="s">
        <v>2092</v>
      </c>
      <c r="M91" t="str">
        <f t="shared" si="1"/>
        <v>AYOCASTILLA</v>
      </c>
      <c r="N91" t="s">
        <v>957</v>
      </c>
      <c r="O91">
        <v>40403</v>
      </c>
      <c r="P91">
        <v>91</v>
      </c>
    </row>
    <row r="92" spans="1:16" x14ac:dyDescent="0.3">
      <c r="A92">
        <v>384</v>
      </c>
      <c r="B92">
        <v>40404</v>
      </c>
      <c r="C92" t="s">
        <v>957</v>
      </c>
      <c r="D92" t="s">
        <v>2092</v>
      </c>
      <c r="E92" t="s">
        <v>2097</v>
      </c>
      <c r="F92">
        <v>92</v>
      </c>
      <c r="K92" t="s">
        <v>2097</v>
      </c>
      <c r="L92" t="s">
        <v>2092</v>
      </c>
      <c r="M92" t="str">
        <f t="shared" si="1"/>
        <v>CHACHASCASTILLA</v>
      </c>
      <c r="N92" t="s">
        <v>957</v>
      </c>
      <c r="O92">
        <v>40404</v>
      </c>
      <c r="P92">
        <v>92</v>
      </c>
    </row>
    <row r="93" spans="1:16" x14ac:dyDescent="0.3">
      <c r="A93">
        <v>385</v>
      </c>
      <c r="B93">
        <v>40405</v>
      </c>
      <c r="C93" t="s">
        <v>957</v>
      </c>
      <c r="D93" t="s">
        <v>2092</v>
      </c>
      <c r="E93" t="s">
        <v>2098</v>
      </c>
      <c r="F93">
        <v>93</v>
      </c>
      <c r="K93" t="s">
        <v>2098</v>
      </c>
      <c r="L93" t="s">
        <v>2092</v>
      </c>
      <c r="M93" t="str">
        <f t="shared" si="1"/>
        <v>CHILCAYMARCACASTILLA</v>
      </c>
      <c r="N93" t="s">
        <v>957</v>
      </c>
      <c r="O93">
        <v>40405</v>
      </c>
      <c r="P93">
        <v>93</v>
      </c>
    </row>
    <row r="94" spans="1:16" x14ac:dyDescent="0.3">
      <c r="A94">
        <v>386</v>
      </c>
      <c r="B94">
        <v>40406</v>
      </c>
      <c r="C94" t="s">
        <v>957</v>
      </c>
      <c r="D94" t="s">
        <v>2092</v>
      </c>
      <c r="E94" t="s">
        <v>2099</v>
      </c>
      <c r="F94">
        <v>94</v>
      </c>
      <c r="K94" t="s">
        <v>2099</v>
      </c>
      <c r="L94" t="s">
        <v>2092</v>
      </c>
      <c r="M94" t="str">
        <f t="shared" si="1"/>
        <v>CHOCOCASTILLA</v>
      </c>
      <c r="N94" t="s">
        <v>957</v>
      </c>
      <c r="O94">
        <v>40406</v>
      </c>
      <c r="P94">
        <v>94</v>
      </c>
    </row>
    <row r="95" spans="1:16" x14ac:dyDescent="0.3">
      <c r="A95">
        <v>387</v>
      </c>
      <c r="B95">
        <v>40407</v>
      </c>
      <c r="C95" t="s">
        <v>957</v>
      </c>
      <c r="D95" t="s">
        <v>2092</v>
      </c>
      <c r="E95" t="s">
        <v>2100</v>
      </c>
      <c r="F95">
        <v>95</v>
      </c>
      <c r="K95" t="s">
        <v>2100</v>
      </c>
      <c r="L95" t="s">
        <v>2092</v>
      </c>
      <c r="M95" t="str">
        <f t="shared" si="1"/>
        <v>HUANCARQUICASTILLA</v>
      </c>
      <c r="N95" t="s">
        <v>957</v>
      </c>
      <c r="O95">
        <v>40407</v>
      </c>
      <c r="P95">
        <v>95</v>
      </c>
    </row>
    <row r="96" spans="1:16" x14ac:dyDescent="0.3">
      <c r="A96">
        <v>388</v>
      </c>
      <c r="B96">
        <v>40408</v>
      </c>
      <c r="C96" t="s">
        <v>957</v>
      </c>
      <c r="D96" t="s">
        <v>2092</v>
      </c>
      <c r="E96" t="s">
        <v>2101</v>
      </c>
      <c r="F96">
        <v>96</v>
      </c>
      <c r="K96" t="s">
        <v>2101</v>
      </c>
      <c r="L96" t="s">
        <v>2092</v>
      </c>
      <c r="M96" t="str">
        <f t="shared" si="1"/>
        <v>MACHAGUAYCASTILLA</v>
      </c>
      <c r="N96" t="s">
        <v>957</v>
      </c>
      <c r="O96">
        <v>40408</v>
      </c>
      <c r="P96">
        <v>96</v>
      </c>
    </row>
    <row r="97" spans="1:16" x14ac:dyDescent="0.3">
      <c r="A97">
        <v>389</v>
      </c>
      <c r="B97">
        <v>40409</v>
      </c>
      <c r="C97" t="s">
        <v>957</v>
      </c>
      <c r="D97" t="s">
        <v>2092</v>
      </c>
      <c r="E97" t="s">
        <v>2102</v>
      </c>
      <c r="F97">
        <v>97</v>
      </c>
      <c r="K97" t="s">
        <v>2102</v>
      </c>
      <c r="L97" t="s">
        <v>2092</v>
      </c>
      <c r="M97" t="str">
        <f t="shared" si="1"/>
        <v>ORCOPAMPACASTILLA</v>
      </c>
      <c r="N97" t="s">
        <v>957</v>
      </c>
      <c r="O97">
        <v>40409</v>
      </c>
      <c r="P97">
        <v>97</v>
      </c>
    </row>
    <row r="98" spans="1:16" x14ac:dyDescent="0.3">
      <c r="A98">
        <v>390</v>
      </c>
      <c r="B98">
        <v>40410</v>
      </c>
      <c r="C98" t="s">
        <v>957</v>
      </c>
      <c r="D98" t="s">
        <v>2092</v>
      </c>
      <c r="E98" t="s">
        <v>2103</v>
      </c>
      <c r="F98">
        <v>98</v>
      </c>
      <c r="K98" t="s">
        <v>2103</v>
      </c>
      <c r="L98" t="s">
        <v>2092</v>
      </c>
      <c r="M98" t="str">
        <f t="shared" si="1"/>
        <v>PAMPACOLCACASTILLA</v>
      </c>
      <c r="N98" t="s">
        <v>957</v>
      </c>
      <c r="O98">
        <v>40410</v>
      </c>
      <c r="P98">
        <v>98</v>
      </c>
    </row>
    <row r="99" spans="1:16" x14ac:dyDescent="0.3">
      <c r="A99">
        <v>391</v>
      </c>
      <c r="B99">
        <v>40411</v>
      </c>
      <c r="C99" t="s">
        <v>957</v>
      </c>
      <c r="D99" t="s">
        <v>2092</v>
      </c>
      <c r="E99" t="s">
        <v>2104</v>
      </c>
      <c r="F99">
        <v>99</v>
      </c>
      <c r="K99" t="s">
        <v>2104</v>
      </c>
      <c r="L99" t="s">
        <v>2092</v>
      </c>
      <c r="M99" t="str">
        <f t="shared" si="1"/>
        <v>TIPANCASTILLA</v>
      </c>
      <c r="N99" t="s">
        <v>957</v>
      </c>
      <c r="O99">
        <v>40411</v>
      </c>
      <c r="P99">
        <v>99</v>
      </c>
    </row>
    <row r="100" spans="1:16" x14ac:dyDescent="0.3">
      <c r="A100">
        <v>392</v>
      </c>
      <c r="B100">
        <v>40412</v>
      </c>
      <c r="C100" t="s">
        <v>957</v>
      </c>
      <c r="D100" t="s">
        <v>2092</v>
      </c>
      <c r="E100" t="s">
        <v>2105</v>
      </c>
      <c r="F100">
        <v>100</v>
      </c>
      <c r="K100" t="s">
        <v>2105</v>
      </c>
      <c r="L100" t="s">
        <v>2092</v>
      </c>
      <c r="M100" t="str">
        <f t="shared" si="1"/>
        <v>UÑONCASTILLA</v>
      </c>
      <c r="N100" t="s">
        <v>957</v>
      </c>
      <c r="O100">
        <v>40412</v>
      </c>
      <c r="P100">
        <v>100</v>
      </c>
    </row>
    <row r="101" spans="1:16" x14ac:dyDescent="0.3">
      <c r="A101">
        <v>393</v>
      </c>
      <c r="B101">
        <v>40413</v>
      </c>
      <c r="C101" t="s">
        <v>957</v>
      </c>
      <c r="D101" t="s">
        <v>2092</v>
      </c>
      <c r="E101" t="s">
        <v>2106</v>
      </c>
      <c r="F101">
        <v>101</v>
      </c>
      <c r="K101" t="s">
        <v>2106</v>
      </c>
      <c r="L101" t="s">
        <v>2092</v>
      </c>
      <c r="M101" t="str">
        <f t="shared" si="1"/>
        <v>URACACASTILLA</v>
      </c>
      <c r="N101" t="s">
        <v>957</v>
      </c>
      <c r="O101">
        <v>40413</v>
      </c>
      <c r="P101">
        <v>101</v>
      </c>
    </row>
    <row r="102" spans="1:16" x14ac:dyDescent="0.3">
      <c r="A102">
        <v>394</v>
      </c>
      <c r="B102">
        <v>40414</v>
      </c>
      <c r="C102" t="s">
        <v>957</v>
      </c>
      <c r="D102" t="s">
        <v>2092</v>
      </c>
      <c r="E102" t="s">
        <v>2107</v>
      </c>
      <c r="F102">
        <v>102</v>
      </c>
      <c r="K102" t="s">
        <v>2107</v>
      </c>
      <c r="L102" t="s">
        <v>2092</v>
      </c>
      <c r="M102" t="str">
        <f t="shared" si="1"/>
        <v>VIRACOCASTILLA</v>
      </c>
      <c r="N102" t="s">
        <v>957</v>
      </c>
      <c r="O102">
        <v>40414</v>
      </c>
      <c r="P102">
        <v>102</v>
      </c>
    </row>
    <row r="103" spans="1:16" x14ac:dyDescent="0.3">
      <c r="A103">
        <v>395</v>
      </c>
      <c r="B103">
        <v>40501</v>
      </c>
      <c r="C103" t="s">
        <v>957</v>
      </c>
      <c r="D103" t="s">
        <v>2093</v>
      </c>
      <c r="E103" t="s">
        <v>2108</v>
      </c>
      <c r="F103">
        <v>103</v>
      </c>
      <c r="K103" t="s">
        <v>2108</v>
      </c>
      <c r="L103" t="s">
        <v>2093</v>
      </c>
      <c r="M103" t="str">
        <f t="shared" si="1"/>
        <v>CHIVAYCAYLLOMA</v>
      </c>
      <c r="N103" t="s">
        <v>957</v>
      </c>
      <c r="O103">
        <v>40501</v>
      </c>
      <c r="P103">
        <v>103</v>
      </c>
    </row>
    <row r="104" spans="1:16" x14ac:dyDescent="0.3">
      <c r="A104">
        <v>396</v>
      </c>
      <c r="B104">
        <v>40502</v>
      </c>
      <c r="C104" t="s">
        <v>957</v>
      </c>
      <c r="D104" t="s">
        <v>2093</v>
      </c>
      <c r="E104" t="s">
        <v>2109</v>
      </c>
      <c r="F104">
        <v>104</v>
      </c>
      <c r="K104" t="s">
        <v>2109</v>
      </c>
      <c r="L104" t="s">
        <v>2093</v>
      </c>
      <c r="M104" t="str">
        <f t="shared" si="1"/>
        <v>ACHOMACAYLLOMA</v>
      </c>
      <c r="N104" t="s">
        <v>957</v>
      </c>
      <c r="O104">
        <v>40502</v>
      </c>
      <c r="P104">
        <v>104</v>
      </c>
    </row>
    <row r="105" spans="1:16" x14ac:dyDescent="0.3">
      <c r="A105">
        <v>397</v>
      </c>
      <c r="B105">
        <v>40503</v>
      </c>
      <c r="C105" t="s">
        <v>957</v>
      </c>
      <c r="D105" t="s">
        <v>2093</v>
      </c>
      <c r="E105" t="s">
        <v>2110</v>
      </c>
      <c r="F105">
        <v>105</v>
      </c>
      <c r="K105" t="s">
        <v>2110</v>
      </c>
      <c r="L105" t="s">
        <v>2093</v>
      </c>
      <c r="M105" t="str">
        <f t="shared" si="1"/>
        <v>CABANACONDECAYLLOMA</v>
      </c>
      <c r="N105" t="s">
        <v>957</v>
      </c>
      <c r="O105">
        <v>40503</v>
      </c>
      <c r="P105">
        <v>105</v>
      </c>
    </row>
    <row r="106" spans="1:16" x14ac:dyDescent="0.3">
      <c r="A106">
        <v>398</v>
      </c>
      <c r="B106">
        <v>40504</v>
      </c>
      <c r="C106" t="s">
        <v>957</v>
      </c>
      <c r="D106" t="s">
        <v>2093</v>
      </c>
      <c r="E106" t="s">
        <v>2111</v>
      </c>
      <c r="F106">
        <v>106</v>
      </c>
      <c r="K106" t="s">
        <v>2111</v>
      </c>
      <c r="L106" t="s">
        <v>2093</v>
      </c>
      <c r="M106" t="str">
        <f t="shared" si="1"/>
        <v>CALLALLICAYLLOMA</v>
      </c>
      <c r="N106" t="s">
        <v>957</v>
      </c>
      <c r="O106">
        <v>40504</v>
      </c>
      <c r="P106">
        <v>106</v>
      </c>
    </row>
    <row r="107" spans="1:16" x14ac:dyDescent="0.3">
      <c r="A107">
        <v>399</v>
      </c>
      <c r="B107">
        <v>40505</v>
      </c>
      <c r="C107" t="s">
        <v>957</v>
      </c>
      <c r="D107" t="s">
        <v>2093</v>
      </c>
      <c r="E107" t="s">
        <v>2093</v>
      </c>
      <c r="F107">
        <v>107</v>
      </c>
      <c r="K107" t="s">
        <v>2093</v>
      </c>
      <c r="L107" t="s">
        <v>2093</v>
      </c>
      <c r="M107" t="str">
        <f t="shared" si="1"/>
        <v>CAYLLOMACAYLLOMA</v>
      </c>
      <c r="N107" t="s">
        <v>957</v>
      </c>
      <c r="O107">
        <v>40505</v>
      </c>
      <c r="P107">
        <v>107</v>
      </c>
    </row>
    <row r="108" spans="1:16" x14ac:dyDescent="0.3">
      <c r="A108">
        <v>400</v>
      </c>
      <c r="B108">
        <v>40506</v>
      </c>
      <c r="C108" t="s">
        <v>957</v>
      </c>
      <c r="D108" t="s">
        <v>2093</v>
      </c>
      <c r="E108" t="s">
        <v>2112</v>
      </c>
      <c r="F108">
        <v>108</v>
      </c>
      <c r="K108" t="s">
        <v>2112</v>
      </c>
      <c r="L108" t="s">
        <v>2093</v>
      </c>
      <c r="M108" t="str">
        <f t="shared" si="1"/>
        <v>COPORAQUECAYLLOMA</v>
      </c>
      <c r="N108" t="s">
        <v>957</v>
      </c>
      <c r="O108">
        <v>40506</v>
      </c>
      <c r="P108">
        <v>108</v>
      </c>
    </row>
    <row r="109" spans="1:16" x14ac:dyDescent="0.3">
      <c r="A109">
        <v>401</v>
      </c>
      <c r="B109">
        <v>40507</v>
      </c>
      <c r="C109" t="s">
        <v>957</v>
      </c>
      <c r="D109" t="s">
        <v>2093</v>
      </c>
      <c r="E109" t="s">
        <v>2113</v>
      </c>
      <c r="F109">
        <v>109</v>
      </c>
      <c r="K109" t="s">
        <v>2113</v>
      </c>
      <c r="L109" t="s">
        <v>2093</v>
      </c>
      <c r="M109" t="str">
        <f t="shared" si="1"/>
        <v>HUAMBOCAYLLOMA</v>
      </c>
      <c r="N109" t="s">
        <v>957</v>
      </c>
      <c r="O109">
        <v>40507</v>
      </c>
      <c r="P109">
        <v>109</v>
      </c>
    </row>
    <row r="110" spans="1:16" x14ac:dyDescent="0.3">
      <c r="A110">
        <v>402</v>
      </c>
      <c r="B110">
        <v>40508</v>
      </c>
      <c r="C110" t="s">
        <v>957</v>
      </c>
      <c r="D110" t="s">
        <v>2093</v>
      </c>
      <c r="E110" t="s">
        <v>2114</v>
      </c>
      <c r="F110">
        <v>110</v>
      </c>
      <c r="K110" t="s">
        <v>2114</v>
      </c>
      <c r="L110" t="s">
        <v>2093</v>
      </c>
      <c r="M110" t="str">
        <f t="shared" si="1"/>
        <v>HUANCACAYLLOMA</v>
      </c>
      <c r="N110" t="s">
        <v>957</v>
      </c>
      <c r="O110">
        <v>40508</v>
      </c>
      <c r="P110">
        <v>110</v>
      </c>
    </row>
    <row r="111" spans="1:16" x14ac:dyDescent="0.3">
      <c r="A111">
        <v>403</v>
      </c>
      <c r="B111">
        <v>40509</v>
      </c>
      <c r="C111" t="s">
        <v>957</v>
      </c>
      <c r="D111" t="s">
        <v>2093</v>
      </c>
      <c r="E111" t="s">
        <v>2115</v>
      </c>
      <c r="F111">
        <v>111</v>
      </c>
      <c r="K111" t="s">
        <v>2115</v>
      </c>
      <c r="L111" t="s">
        <v>2093</v>
      </c>
      <c r="M111" t="str">
        <f t="shared" si="1"/>
        <v>ICHUPAMPACAYLLOMA</v>
      </c>
      <c r="N111" t="s">
        <v>957</v>
      </c>
      <c r="O111">
        <v>40509</v>
      </c>
      <c r="P111">
        <v>111</v>
      </c>
    </row>
    <row r="112" spans="1:16" x14ac:dyDescent="0.3">
      <c r="A112">
        <v>404</v>
      </c>
      <c r="B112">
        <v>40510</v>
      </c>
      <c r="C112" t="s">
        <v>957</v>
      </c>
      <c r="D112" t="s">
        <v>2093</v>
      </c>
      <c r="E112" t="s">
        <v>2116</v>
      </c>
      <c r="F112">
        <v>112</v>
      </c>
      <c r="K112" t="s">
        <v>2116</v>
      </c>
      <c r="L112" t="s">
        <v>2093</v>
      </c>
      <c r="M112" t="str">
        <f t="shared" si="1"/>
        <v>LARICAYLLOMA</v>
      </c>
      <c r="N112" t="s">
        <v>957</v>
      </c>
      <c r="O112">
        <v>40510</v>
      </c>
      <c r="P112">
        <v>112</v>
      </c>
    </row>
    <row r="113" spans="1:16" x14ac:dyDescent="0.3">
      <c r="A113">
        <v>405</v>
      </c>
      <c r="B113">
        <v>40511</v>
      </c>
      <c r="C113" t="s">
        <v>957</v>
      </c>
      <c r="D113" t="s">
        <v>2093</v>
      </c>
      <c r="E113" t="s">
        <v>2120</v>
      </c>
      <c r="F113">
        <v>113</v>
      </c>
      <c r="K113" t="s">
        <v>2120</v>
      </c>
      <c r="L113" t="s">
        <v>2093</v>
      </c>
      <c r="M113" t="str">
        <f t="shared" si="1"/>
        <v>LLUTACAYLLOMA</v>
      </c>
      <c r="N113" t="s">
        <v>957</v>
      </c>
      <c r="O113">
        <v>40511</v>
      </c>
      <c r="P113">
        <v>113</v>
      </c>
    </row>
    <row r="114" spans="1:16" x14ac:dyDescent="0.3">
      <c r="A114">
        <v>406</v>
      </c>
      <c r="B114">
        <v>40512</v>
      </c>
      <c r="C114" t="s">
        <v>957</v>
      </c>
      <c r="D114" t="s">
        <v>2093</v>
      </c>
      <c r="E114" t="s">
        <v>2121</v>
      </c>
      <c r="F114">
        <v>114</v>
      </c>
      <c r="K114" t="s">
        <v>2121</v>
      </c>
      <c r="L114" t="s">
        <v>2093</v>
      </c>
      <c r="M114" t="str">
        <f t="shared" si="1"/>
        <v>MACACAYLLOMA</v>
      </c>
      <c r="N114" t="s">
        <v>957</v>
      </c>
      <c r="O114">
        <v>40512</v>
      </c>
      <c r="P114">
        <v>114</v>
      </c>
    </row>
    <row r="115" spans="1:16" x14ac:dyDescent="0.3">
      <c r="A115">
        <v>407</v>
      </c>
      <c r="B115">
        <v>40513</v>
      </c>
      <c r="C115" t="s">
        <v>957</v>
      </c>
      <c r="D115" t="s">
        <v>2093</v>
      </c>
      <c r="E115" t="s">
        <v>2122</v>
      </c>
      <c r="F115">
        <v>115</v>
      </c>
      <c r="K115" t="s">
        <v>2122</v>
      </c>
      <c r="L115" t="s">
        <v>2093</v>
      </c>
      <c r="M115" t="str">
        <f t="shared" si="1"/>
        <v>MADRIGALCAYLLOMA</v>
      </c>
      <c r="N115" t="s">
        <v>957</v>
      </c>
      <c r="O115">
        <v>40513</v>
      </c>
      <c r="P115">
        <v>115</v>
      </c>
    </row>
    <row r="116" spans="1:16" x14ac:dyDescent="0.3">
      <c r="A116">
        <v>408</v>
      </c>
      <c r="B116">
        <v>40514</v>
      </c>
      <c r="C116" t="s">
        <v>957</v>
      </c>
      <c r="D116" t="s">
        <v>2093</v>
      </c>
      <c r="E116" t="s">
        <v>2123</v>
      </c>
      <c r="F116">
        <v>116</v>
      </c>
      <c r="K116" t="s">
        <v>2123</v>
      </c>
      <c r="L116" t="s">
        <v>2093</v>
      </c>
      <c r="M116" t="str">
        <f t="shared" si="1"/>
        <v>SAN ANTONIO DE CHUCACAYLLOMA</v>
      </c>
      <c r="N116" t="s">
        <v>957</v>
      </c>
      <c r="O116">
        <v>40514</v>
      </c>
      <c r="P116">
        <v>116</v>
      </c>
    </row>
    <row r="117" spans="1:16" x14ac:dyDescent="0.3">
      <c r="A117">
        <v>409</v>
      </c>
      <c r="B117">
        <v>40515</v>
      </c>
      <c r="C117" t="s">
        <v>957</v>
      </c>
      <c r="D117" t="s">
        <v>2093</v>
      </c>
      <c r="E117" t="s">
        <v>2124</v>
      </c>
      <c r="F117">
        <v>117</v>
      </c>
      <c r="K117" t="s">
        <v>2124</v>
      </c>
      <c r="L117" t="s">
        <v>2093</v>
      </c>
      <c r="M117" t="str">
        <f t="shared" si="1"/>
        <v>SIBAYOCAYLLOMA</v>
      </c>
      <c r="N117" t="s">
        <v>957</v>
      </c>
      <c r="O117">
        <v>40515</v>
      </c>
      <c r="P117">
        <v>117</v>
      </c>
    </row>
    <row r="118" spans="1:16" x14ac:dyDescent="0.3">
      <c r="A118">
        <v>410</v>
      </c>
      <c r="B118">
        <v>40516</v>
      </c>
      <c r="C118" t="s">
        <v>957</v>
      </c>
      <c r="D118" t="s">
        <v>2093</v>
      </c>
      <c r="E118" t="s">
        <v>2125</v>
      </c>
      <c r="F118">
        <v>118</v>
      </c>
      <c r="K118" t="s">
        <v>2125</v>
      </c>
      <c r="L118" t="s">
        <v>2093</v>
      </c>
      <c r="M118" t="str">
        <f t="shared" si="1"/>
        <v>TAPAYCAYLLOMA</v>
      </c>
      <c r="N118" t="s">
        <v>957</v>
      </c>
      <c r="O118">
        <v>40516</v>
      </c>
      <c r="P118">
        <v>118</v>
      </c>
    </row>
    <row r="119" spans="1:16" x14ac:dyDescent="0.3">
      <c r="A119">
        <v>411</v>
      </c>
      <c r="B119">
        <v>40517</v>
      </c>
      <c r="C119" t="s">
        <v>957</v>
      </c>
      <c r="D119" t="s">
        <v>2093</v>
      </c>
      <c r="E119" t="s">
        <v>2126</v>
      </c>
      <c r="F119">
        <v>119</v>
      </c>
      <c r="K119" t="s">
        <v>2126</v>
      </c>
      <c r="L119" t="s">
        <v>2093</v>
      </c>
      <c r="M119" t="str">
        <f t="shared" si="1"/>
        <v>TISCOCAYLLOMA</v>
      </c>
      <c r="N119" t="s">
        <v>957</v>
      </c>
      <c r="O119">
        <v>40517</v>
      </c>
      <c r="P119">
        <v>119</v>
      </c>
    </row>
    <row r="120" spans="1:16" x14ac:dyDescent="0.3">
      <c r="A120">
        <v>412</v>
      </c>
      <c r="B120">
        <v>40518</v>
      </c>
      <c r="C120" t="s">
        <v>957</v>
      </c>
      <c r="D120" t="s">
        <v>2093</v>
      </c>
      <c r="E120" t="s">
        <v>2127</v>
      </c>
      <c r="F120">
        <v>120</v>
      </c>
      <c r="K120" t="s">
        <v>2127</v>
      </c>
      <c r="L120" t="s">
        <v>2093</v>
      </c>
      <c r="M120" t="str">
        <f t="shared" si="1"/>
        <v>TUTICAYLLOMA</v>
      </c>
      <c r="N120" t="s">
        <v>957</v>
      </c>
      <c r="O120">
        <v>40518</v>
      </c>
      <c r="P120">
        <v>120</v>
      </c>
    </row>
    <row r="121" spans="1:16" x14ac:dyDescent="0.3">
      <c r="A121">
        <v>413</v>
      </c>
      <c r="B121">
        <v>40519</v>
      </c>
      <c r="C121" t="s">
        <v>957</v>
      </c>
      <c r="D121" t="s">
        <v>2093</v>
      </c>
      <c r="E121" t="s">
        <v>2128</v>
      </c>
      <c r="F121">
        <v>121</v>
      </c>
      <c r="K121" t="s">
        <v>2128</v>
      </c>
      <c r="L121" t="s">
        <v>2093</v>
      </c>
      <c r="M121" t="str">
        <f t="shared" si="1"/>
        <v>YANQUECAYLLOMA</v>
      </c>
      <c r="N121" t="s">
        <v>957</v>
      </c>
      <c r="O121">
        <v>40519</v>
      </c>
      <c r="P121">
        <v>121</v>
      </c>
    </row>
    <row r="122" spans="1:16" x14ac:dyDescent="0.3">
      <c r="A122">
        <v>414</v>
      </c>
      <c r="B122">
        <v>40520</v>
      </c>
      <c r="C122" t="s">
        <v>957</v>
      </c>
      <c r="D122" t="s">
        <v>2093</v>
      </c>
      <c r="E122" t="s">
        <v>2129</v>
      </c>
      <c r="F122">
        <v>122</v>
      </c>
      <c r="K122" t="s">
        <v>2129</v>
      </c>
      <c r="L122" t="s">
        <v>2093</v>
      </c>
      <c r="M122" t="str">
        <f t="shared" si="1"/>
        <v>MAJESCAYLLOMA</v>
      </c>
      <c r="N122" t="s">
        <v>957</v>
      </c>
      <c r="O122">
        <v>40520</v>
      </c>
      <c r="P122">
        <v>122</v>
      </c>
    </row>
    <row r="123" spans="1:16" x14ac:dyDescent="0.3">
      <c r="A123">
        <v>415</v>
      </c>
      <c r="B123">
        <v>40601</v>
      </c>
      <c r="C123" t="s">
        <v>957</v>
      </c>
      <c r="D123" t="s">
        <v>2117</v>
      </c>
      <c r="E123" t="s">
        <v>2130</v>
      </c>
      <c r="F123">
        <v>123</v>
      </c>
      <c r="K123" t="s">
        <v>2130</v>
      </c>
      <c r="L123" t="s">
        <v>2117</v>
      </c>
      <c r="M123" t="str">
        <f t="shared" si="1"/>
        <v>CHUQUIBAMBACONDESUYOS</v>
      </c>
      <c r="N123" t="s">
        <v>957</v>
      </c>
      <c r="O123">
        <v>40601</v>
      </c>
      <c r="P123">
        <v>123</v>
      </c>
    </row>
    <row r="124" spans="1:16" x14ac:dyDescent="0.3">
      <c r="A124">
        <v>416</v>
      </c>
      <c r="B124">
        <v>40602</v>
      </c>
      <c r="C124" t="s">
        <v>957</v>
      </c>
      <c r="D124" t="s">
        <v>2117</v>
      </c>
      <c r="E124" t="s">
        <v>2131</v>
      </c>
      <c r="F124">
        <v>124</v>
      </c>
      <c r="K124" t="s">
        <v>2131</v>
      </c>
      <c r="L124" t="s">
        <v>2117</v>
      </c>
      <c r="M124" t="str">
        <f t="shared" si="1"/>
        <v>ANDARAYCONDESUYOS</v>
      </c>
      <c r="N124" t="s">
        <v>957</v>
      </c>
      <c r="O124">
        <v>40602</v>
      </c>
      <c r="P124">
        <v>124</v>
      </c>
    </row>
    <row r="125" spans="1:16" x14ac:dyDescent="0.3">
      <c r="A125">
        <v>417</v>
      </c>
      <c r="B125">
        <v>40603</v>
      </c>
      <c r="C125" t="s">
        <v>957</v>
      </c>
      <c r="D125" t="s">
        <v>2117</v>
      </c>
      <c r="E125" t="s">
        <v>2132</v>
      </c>
      <c r="F125">
        <v>125</v>
      </c>
      <c r="K125" t="s">
        <v>2132</v>
      </c>
      <c r="L125" t="s">
        <v>2117</v>
      </c>
      <c r="M125" t="str">
        <f t="shared" si="1"/>
        <v>CAYARANICONDESUYOS</v>
      </c>
      <c r="N125" t="s">
        <v>957</v>
      </c>
      <c r="O125">
        <v>40603</v>
      </c>
      <c r="P125">
        <v>125</v>
      </c>
    </row>
    <row r="126" spans="1:16" x14ac:dyDescent="0.3">
      <c r="A126">
        <v>418</v>
      </c>
      <c r="B126">
        <v>40604</v>
      </c>
      <c r="C126" t="s">
        <v>957</v>
      </c>
      <c r="D126" t="s">
        <v>2117</v>
      </c>
      <c r="E126" t="s">
        <v>2133</v>
      </c>
      <c r="F126">
        <v>126</v>
      </c>
      <c r="K126" t="s">
        <v>2133</v>
      </c>
      <c r="L126" t="s">
        <v>2117</v>
      </c>
      <c r="M126" t="str">
        <f t="shared" si="1"/>
        <v>CHICHASCONDESUYOS</v>
      </c>
      <c r="N126" t="s">
        <v>957</v>
      </c>
      <c r="O126">
        <v>40604</v>
      </c>
      <c r="P126">
        <v>126</v>
      </c>
    </row>
    <row r="127" spans="1:16" x14ac:dyDescent="0.3">
      <c r="A127">
        <v>419</v>
      </c>
      <c r="B127">
        <v>40605</v>
      </c>
      <c r="C127" t="s">
        <v>957</v>
      </c>
      <c r="D127" t="s">
        <v>2117</v>
      </c>
      <c r="E127" t="s">
        <v>2142</v>
      </c>
      <c r="F127">
        <v>127</v>
      </c>
      <c r="K127" t="s">
        <v>2142</v>
      </c>
      <c r="L127" t="s">
        <v>2117</v>
      </c>
      <c r="M127" t="str">
        <f t="shared" si="1"/>
        <v>IRAYCONDESUYOS</v>
      </c>
      <c r="N127" t="s">
        <v>957</v>
      </c>
      <c r="O127">
        <v>40605</v>
      </c>
      <c r="P127">
        <v>127</v>
      </c>
    </row>
    <row r="128" spans="1:16" x14ac:dyDescent="0.3">
      <c r="A128">
        <v>420</v>
      </c>
      <c r="B128">
        <v>40606</v>
      </c>
      <c r="C128" t="s">
        <v>957</v>
      </c>
      <c r="D128" t="s">
        <v>2117</v>
      </c>
      <c r="E128" t="s">
        <v>2134</v>
      </c>
      <c r="F128">
        <v>128</v>
      </c>
      <c r="K128" t="s">
        <v>2134</v>
      </c>
      <c r="L128" t="s">
        <v>2117</v>
      </c>
      <c r="M128" t="str">
        <f t="shared" si="1"/>
        <v>RIO GRANDECONDESUYOS</v>
      </c>
      <c r="N128" t="s">
        <v>957</v>
      </c>
      <c r="O128">
        <v>40606</v>
      </c>
      <c r="P128">
        <v>128</v>
      </c>
    </row>
    <row r="129" spans="1:16" x14ac:dyDescent="0.3">
      <c r="A129">
        <v>421</v>
      </c>
      <c r="B129">
        <v>40607</v>
      </c>
      <c r="C129" t="s">
        <v>957</v>
      </c>
      <c r="D129" t="s">
        <v>2117</v>
      </c>
      <c r="E129" t="s">
        <v>2135</v>
      </c>
      <c r="F129">
        <v>129</v>
      </c>
      <c r="K129" t="s">
        <v>2135</v>
      </c>
      <c r="L129" t="s">
        <v>2117</v>
      </c>
      <c r="M129" t="str">
        <f t="shared" si="1"/>
        <v>SALAMANCACONDESUYOS</v>
      </c>
      <c r="N129" t="s">
        <v>957</v>
      </c>
      <c r="O129">
        <v>40607</v>
      </c>
      <c r="P129">
        <v>129</v>
      </c>
    </row>
    <row r="130" spans="1:16" x14ac:dyDescent="0.3">
      <c r="A130">
        <v>422</v>
      </c>
      <c r="B130">
        <v>40608</v>
      </c>
      <c r="C130" t="s">
        <v>957</v>
      </c>
      <c r="D130" t="s">
        <v>2117</v>
      </c>
      <c r="E130" t="s">
        <v>2136</v>
      </c>
      <c r="F130">
        <v>130</v>
      </c>
      <c r="K130" t="s">
        <v>2136</v>
      </c>
      <c r="L130" t="s">
        <v>2117</v>
      </c>
      <c r="M130" t="str">
        <f t="shared" ref="M130:M193" si="2">K130&amp;L130</f>
        <v>YANAQUIHUACONDESUYOS</v>
      </c>
      <c r="N130" t="s">
        <v>957</v>
      </c>
      <c r="O130">
        <v>40608</v>
      </c>
      <c r="P130">
        <v>130</v>
      </c>
    </row>
    <row r="131" spans="1:16" x14ac:dyDescent="0.3">
      <c r="A131">
        <v>423</v>
      </c>
      <c r="B131">
        <v>40701</v>
      </c>
      <c r="C131" t="s">
        <v>957</v>
      </c>
      <c r="D131" t="s">
        <v>2118</v>
      </c>
      <c r="E131" t="s">
        <v>2137</v>
      </c>
      <c r="F131">
        <v>131</v>
      </c>
      <c r="K131" t="s">
        <v>2137</v>
      </c>
      <c r="L131" t="s">
        <v>2118</v>
      </c>
      <c r="M131" t="str">
        <f t="shared" si="2"/>
        <v>MOLLENDOISLAY</v>
      </c>
      <c r="N131" t="s">
        <v>957</v>
      </c>
      <c r="O131">
        <v>40701</v>
      </c>
      <c r="P131">
        <v>131</v>
      </c>
    </row>
    <row r="132" spans="1:16" x14ac:dyDescent="0.3">
      <c r="A132">
        <v>424</v>
      </c>
      <c r="B132">
        <v>40702</v>
      </c>
      <c r="C132" t="s">
        <v>957</v>
      </c>
      <c r="D132" t="s">
        <v>2119</v>
      </c>
      <c r="E132" t="s">
        <v>2138</v>
      </c>
      <c r="F132">
        <v>132</v>
      </c>
      <c r="K132" t="s">
        <v>2138</v>
      </c>
      <c r="L132" t="s">
        <v>2119</v>
      </c>
      <c r="M132" t="str">
        <f t="shared" si="2"/>
        <v>COCACHACRAISLAM</v>
      </c>
      <c r="N132" t="s">
        <v>957</v>
      </c>
      <c r="O132">
        <v>40702</v>
      </c>
      <c r="P132">
        <v>132</v>
      </c>
    </row>
    <row r="133" spans="1:16" x14ac:dyDescent="0.3">
      <c r="A133">
        <v>425</v>
      </c>
      <c r="B133">
        <v>40703</v>
      </c>
      <c r="C133" t="s">
        <v>957</v>
      </c>
      <c r="D133" t="s">
        <v>2118</v>
      </c>
      <c r="E133" t="s">
        <v>2139</v>
      </c>
      <c r="F133">
        <v>133</v>
      </c>
      <c r="K133" t="s">
        <v>2139</v>
      </c>
      <c r="L133" t="s">
        <v>2118</v>
      </c>
      <c r="M133" t="str">
        <f t="shared" si="2"/>
        <v>DEAN VALDIVIAISLAY</v>
      </c>
      <c r="N133" t="s">
        <v>957</v>
      </c>
      <c r="O133">
        <v>40703</v>
      </c>
      <c r="P133">
        <v>133</v>
      </c>
    </row>
    <row r="134" spans="1:16" x14ac:dyDescent="0.3">
      <c r="A134">
        <v>426</v>
      </c>
      <c r="B134">
        <v>40704</v>
      </c>
      <c r="C134" t="s">
        <v>957</v>
      </c>
      <c r="D134" t="s">
        <v>2118</v>
      </c>
      <c r="E134" t="s">
        <v>2118</v>
      </c>
      <c r="F134">
        <v>134</v>
      </c>
      <c r="K134" t="s">
        <v>2118</v>
      </c>
      <c r="L134" t="s">
        <v>2118</v>
      </c>
      <c r="M134" t="str">
        <f t="shared" si="2"/>
        <v>ISLAYISLAY</v>
      </c>
      <c r="N134" t="s">
        <v>957</v>
      </c>
      <c r="O134">
        <v>40704</v>
      </c>
      <c r="P134">
        <v>134</v>
      </c>
    </row>
    <row r="135" spans="1:16" x14ac:dyDescent="0.3">
      <c r="A135">
        <v>427</v>
      </c>
      <c r="B135">
        <v>40705</v>
      </c>
      <c r="C135" t="s">
        <v>957</v>
      </c>
      <c r="D135" t="s">
        <v>2118</v>
      </c>
      <c r="E135" t="s">
        <v>2140</v>
      </c>
      <c r="F135">
        <v>135</v>
      </c>
      <c r="K135" t="s">
        <v>2140</v>
      </c>
      <c r="L135" t="s">
        <v>2118</v>
      </c>
      <c r="M135" t="str">
        <f t="shared" si="2"/>
        <v>MEJIAISLAY</v>
      </c>
      <c r="N135" t="s">
        <v>957</v>
      </c>
      <c r="O135">
        <v>40705</v>
      </c>
      <c r="P135">
        <v>135</v>
      </c>
    </row>
    <row r="136" spans="1:16" x14ac:dyDescent="0.3">
      <c r="A136">
        <v>428</v>
      </c>
      <c r="B136">
        <v>40706</v>
      </c>
      <c r="C136" t="s">
        <v>957</v>
      </c>
      <c r="D136" t="s">
        <v>2118</v>
      </c>
      <c r="E136" t="s">
        <v>2141</v>
      </c>
      <c r="F136">
        <v>136</v>
      </c>
      <c r="K136" t="s">
        <v>2141</v>
      </c>
      <c r="L136" t="s">
        <v>2118</v>
      </c>
      <c r="M136" t="str">
        <f t="shared" si="2"/>
        <v>PUNTA DE BOMBONISLAY</v>
      </c>
      <c r="N136" t="s">
        <v>957</v>
      </c>
      <c r="O136">
        <v>40706</v>
      </c>
      <c r="P136">
        <v>136</v>
      </c>
    </row>
    <row r="137" spans="1:16" x14ac:dyDescent="0.3">
      <c r="A137">
        <v>429</v>
      </c>
      <c r="B137">
        <v>40801</v>
      </c>
      <c r="C137" t="s">
        <v>957</v>
      </c>
      <c r="D137" t="s">
        <v>2143</v>
      </c>
      <c r="E137" t="s">
        <v>2144</v>
      </c>
      <c r="F137">
        <v>137</v>
      </c>
      <c r="K137" t="s">
        <v>2144</v>
      </c>
      <c r="L137" t="s">
        <v>2143</v>
      </c>
      <c r="M137" t="str">
        <f t="shared" si="2"/>
        <v>COTAHUASILA UNION</v>
      </c>
      <c r="N137" t="s">
        <v>957</v>
      </c>
      <c r="O137">
        <v>40801</v>
      </c>
      <c r="P137">
        <v>137</v>
      </c>
    </row>
    <row r="138" spans="1:16" x14ac:dyDescent="0.3">
      <c r="A138">
        <v>430</v>
      </c>
      <c r="B138">
        <v>40802</v>
      </c>
      <c r="C138" t="s">
        <v>957</v>
      </c>
      <c r="D138" t="s">
        <v>2143</v>
      </c>
      <c r="E138" t="s">
        <v>2145</v>
      </c>
      <c r="F138">
        <v>138</v>
      </c>
      <c r="K138" t="s">
        <v>2145</v>
      </c>
      <c r="L138" t="s">
        <v>2143</v>
      </c>
      <c r="M138" t="str">
        <f t="shared" si="2"/>
        <v>ALCALA UNION</v>
      </c>
      <c r="N138" t="s">
        <v>957</v>
      </c>
      <c r="O138">
        <v>40802</v>
      </c>
      <c r="P138">
        <v>138</v>
      </c>
    </row>
    <row r="139" spans="1:16" x14ac:dyDescent="0.3">
      <c r="A139">
        <v>431</v>
      </c>
      <c r="B139">
        <v>40803</v>
      </c>
      <c r="C139" t="s">
        <v>957</v>
      </c>
      <c r="D139" t="s">
        <v>2143</v>
      </c>
      <c r="E139" t="s">
        <v>2146</v>
      </c>
      <c r="F139">
        <v>139</v>
      </c>
      <c r="K139" t="s">
        <v>2146</v>
      </c>
      <c r="L139" t="s">
        <v>2143</v>
      </c>
      <c r="M139" t="str">
        <f t="shared" si="2"/>
        <v>CHARCANALA UNION</v>
      </c>
      <c r="N139" t="s">
        <v>957</v>
      </c>
      <c r="O139">
        <v>40803</v>
      </c>
      <c r="P139">
        <v>139</v>
      </c>
    </row>
    <row r="140" spans="1:16" x14ac:dyDescent="0.3">
      <c r="A140">
        <v>432</v>
      </c>
      <c r="B140">
        <v>40804</v>
      </c>
      <c r="C140" t="s">
        <v>957</v>
      </c>
      <c r="D140" t="s">
        <v>2143</v>
      </c>
      <c r="E140" t="s">
        <v>2147</v>
      </c>
      <c r="F140">
        <v>140</v>
      </c>
      <c r="K140" t="s">
        <v>2147</v>
      </c>
      <c r="L140" t="s">
        <v>2143</v>
      </c>
      <c r="M140" t="str">
        <f t="shared" si="2"/>
        <v>HUAYNACOTASLA UNION</v>
      </c>
      <c r="N140" t="s">
        <v>957</v>
      </c>
      <c r="O140">
        <v>40804</v>
      </c>
      <c r="P140">
        <v>140</v>
      </c>
    </row>
    <row r="141" spans="1:16" x14ac:dyDescent="0.3">
      <c r="A141">
        <v>433</v>
      </c>
      <c r="B141">
        <v>40805</v>
      </c>
      <c r="C141" t="s">
        <v>957</v>
      </c>
      <c r="D141" t="s">
        <v>2143</v>
      </c>
      <c r="E141" t="s">
        <v>2148</v>
      </c>
      <c r="F141">
        <v>141</v>
      </c>
      <c r="K141" t="s">
        <v>2148</v>
      </c>
      <c r="L141" t="s">
        <v>2143</v>
      </c>
      <c r="M141" t="str">
        <f t="shared" si="2"/>
        <v>PAMPAMARCALA UNION</v>
      </c>
      <c r="N141" t="s">
        <v>957</v>
      </c>
      <c r="O141">
        <v>40805</v>
      </c>
      <c r="P141">
        <v>141</v>
      </c>
    </row>
    <row r="142" spans="1:16" x14ac:dyDescent="0.3">
      <c r="A142">
        <v>434</v>
      </c>
      <c r="B142">
        <v>40806</v>
      </c>
      <c r="C142" t="s">
        <v>957</v>
      </c>
      <c r="D142" t="s">
        <v>2143</v>
      </c>
      <c r="E142" t="s">
        <v>2149</v>
      </c>
      <c r="F142">
        <v>142</v>
      </c>
      <c r="K142" t="s">
        <v>2149</v>
      </c>
      <c r="L142" t="s">
        <v>2143</v>
      </c>
      <c r="M142" t="str">
        <f t="shared" si="2"/>
        <v>PUYCALA UNION</v>
      </c>
      <c r="N142" t="s">
        <v>957</v>
      </c>
      <c r="O142">
        <v>40806</v>
      </c>
      <c r="P142">
        <v>142</v>
      </c>
    </row>
    <row r="143" spans="1:16" x14ac:dyDescent="0.3">
      <c r="A143">
        <v>435</v>
      </c>
      <c r="B143">
        <v>40807</v>
      </c>
      <c r="C143" t="s">
        <v>957</v>
      </c>
      <c r="D143" t="s">
        <v>2143</v>
      </c>
      <c r="E143" t="s">
        <v>2150</v>
      </c>
      <c r="F143">
        <v>143</v>
      </c>
      <c r="K143" t="s">
        <v>2150</v>
      </c>
      <c r="L143" t="s">
        <v>2143</v>
      </c>
      <c r="M143" t="str">
        <f t="shared" si="2"/>
        <v>QUECHUALLALA UNION</v>
      </c>
      <c r="N143" t="s">
        <v>957</v>
      </c>
      <c r="O143">
        <v>40807</v>
      </c>
      <c r="P143">
        <v>143</v>
      </c>
    </row>
    <row r="144" spans="1:16" x14ac:dyDescent="0.3">
      <c r="A144">
        <v>436</v>
      </c>
      <c r="B144">
        <v>40808</v>
      </c>
      <c r="C144" t="s">
        <v>957</v>
      </c>
      <c r="D144" t="s">
        <v>2143</v>
      </c>
      <c r="E144" t="s">
        <v>2151</v>
      </c>
      <c r="F144">
        <v>144</v>
      </c>
      <c r="K144" t="s">
        <v>2151</v>
      </c>
      <c r="L144" t="s">
        <v>2143</v>
      </c>
      <c r="M144" t="str">
        <f t="shared" si="2"/>
        <v>SAYLALA UNION</v>
      </c>
      <c r="N144" t="s">
        <v>957</v>
      </c>
      <c r="O144">
        <v>40808</v>
      </c>
      <c r="P144">
        <v>144</v>
      </c>
    </row>
    <row r="145" spans="1:16" x14ac:dyDescent="0.3">
      <c r="A145">
        <v>437</v>
      </c>
      <c r="B145">
        <v>40809</v>
      </c>
      <c r="C145" t="s">
        <v>957</v>
      </c>
      <c r="D145" t="s">
        <v>2143</v>
      </c>
      <c r="E145" t="s">
        <v>2152</v>
      </c>
      <c r="F145">
        <v>145</v>
      </c>
      <c r="K145" t="s">
        <v>2152</v>
      </c>
      <c r="L145" t="s">
        <v>2143</v>
      </c>
      <c r="M145" t="str">
        <f t="shared" si="2"/>
        <v>TAURIALA UNION</v>
      </c>
      <c r="N145" t="s">
        <v>957</v>
      </c>
      <c r="O145">
        <v>40809</v>
      </c>
      <c r="P145">
        <v>145</v>
      </c>
    </row>
    <row r="146" spans="1:16" x14ac:dyDescent="0.3">
      <c r="A146">
        <v>438</v>
      </c>
      <c r="B146">
        <v>40810</v>
      </c>
      <c r="C146" t="s">
        <v>957</v>
      </c>
      <c r="D146" t="s">
        <v>2143</v>
      </c>
      <c r="E146" t="s">
        <v>2153</v>
      </c>
      <c r="F146">
        <v>146</v>
      </c>
      <c r="K146" t="s">
        <v>2153</v>
      </c>
      <c r="L146" t="s">
        <v>2143</v>
      </c>
      <c r="M146" t="str">
        <f t="shared" si="2"/>
        <v>TOMEPAMPALA UNION</v>
      </c>
      <c r="N146" t="s">
        <v>957</v>
      </c>
      <c r="O146">
        <v>40810</v>
      </c>
      <c r="P146">
        <v>146</v>
      </c>
    </row>
    <row r="147" spans="1:16" x14ac:dyDescent="0.3">
      <c r="A147">
        <v>439</v>
      </c>
      <c r="B147">
        <v>40811</v>
      </c>
      <c r="C147" t="s">
        <v>957</v>
      </c>
      <c r="D147" t="s">
        <v>2143</v>
      </c>
      <c r="E147" t="s">
        <v>2154</v>
      </c>
      <c r="F147">
        <v>147</v>
      </c>
      <c r="K147" t="s">
        <v>2154</v>
      </c>
      <c r="L147" t="s">
        <v>2143</v>
      </c>
      <c r="M147" t="str">
        <f t="shared" si="2"/>
        <v>TOROLA UNION</v>
      </c>
      <c r="N147" t="s">
        <v>957</v>
      </c>
      <c r="O147">
        <v>40811</v>
      </c>
      <c r="P147">
        <v>147</v>
      </c>
    </row>
    <row r="148" spans="1:16" x14ac:dyDescent="0.3">
      <c r="A148">
        <v>551</v>
      </c>
      <c r="B148">
        <v>60101</v>
      </c>
      <c r="C148" t="s">
        <v>24</v>
      </c>
      <c r="D148" t="s">
        <v>24</v>
      </c>
      <c r="E148" t="s">
        <v>24</v>
      </c>
      <c r="F148">
        <v>148</v>
      </c>
      <c r="K148" t="s">
        <v>24</v>
      </c>
      <c r="L148" t="s">
        <v>24</v>
      </c>
      <c r="M148" t="str">
        <f t="shared" si="2"/>
        <v>CAJAMARCACAJAMARCA</v>
      </c>
      <c r="N148" t="s">
        <v>24</v>
      </c>
      <c r="O148">
        <v>60101</v>
      </c>
      <c r="P148">
        <v>148</v>
      </c>
    </row>
    <row r="149" spans="1:16" x14ac:dyDescent="0.3">
      <c r="A149">
        <v>552</v>
      </c>
      <c r="B149">
        <v>60102</v>
      </c>
      <c r="C149" t="s">
        <v>24</v>
      </c>
      <c r="D149" t="s">
        <v>24</v>
      </c>
      <c r="E149" t="s">
        <v>2157</v>
      </c>
      <c r="F149">
        <v>149</v>
      </c>
      <c r="K149" t="s">
        <v>2157</v>
      </c>
      <c r="L149" t="s">
        <v>24</v>
      </c>
      <c r="M149" t="str">
        <f t="shared" si="2"/>
        <v>ASUNCIONCAJAMARCA</v>
      </c>
      <c r="N149" t="s">
        <v>24</v>
      </c>
      <c r="O149">
        <v>60102</v>
      </c>
      <c r="P149">
        <v>149</v>
      </c>
    </row>
    <row r="150" spans="1:16" x14ac:dyDescent="0.3">
      <c r="A150">
        <v>553</v>
      </c>
      <c r="B150">
        <v>60103</v>
      </c>
      <c r="C150" t="s">
        <v>24</v>
      </c>
      <c r="D150" t="s">
        <v>24</v>
      </c>
      <c r="E150" t="s">
        <v>2158</v>
      </c>
      <c r="F150">
        <v>150</v>
      </c>
      <c r="K150" t="s">
        <v>2158</v>
      </c>
      <c r="L150" t="s">
        <v>24</v>
      </c>
      <c r="M150" t="str">
        <f t="shared" si="2"/>
        <v>CHETILLACAJAMARCA</v>
      </c>
      <c r="N150" t="s">
        <v>24</v>
      </c>
      <c r="O150">
        <v>60103</v>
      </c>
      <c r="P150">
        <v>150</v>
      </c>
    </row>
    <row r="151" spans="1:16" x14ac:dyDescent="0.3">
      <c r="A151">
        <v>554</v>
      </c>
      <c r="B151">
        <v>60104</v>
      </c>
      <c r="C151" t="s">
        <v>24</v>
      </c>
      <c r="D151" t="s">
        <v>24</v>
      </c>
      <c r="E151" t="s">
        <v>2159</v>
      </c>
      <c r="F151">
        <v>151</v>
      </c>
      <c r="K151" t="s">
        <v>2159</v>
      </c>
      <c r="L151" t="s">
        <v>24</v>
      </c>
      <c r="M151" t="str">
        <f t="shared" si="2"/>
        <v>COSPANCAJAMARCA</v>
      </c>
      <c r="N151" t="s">
        <v>24</v>
      </c>
      <c r="O151">
        <v>60104</v>
      </c>
      <c r="P151">
        <v>151</v>
      </c>
    </row>
    <row r="152" spans="1:16" x14ac:dyDescent="0.3">
      <c r="A152">
        <v>555</v>
      </c>
      <c r="B152">
        <v>60105</v>
      </c>
      <c r="C152" t="s">
        <v>24</v>
      </c>
      <c r="D152" t="s">
        <v>24</v>
      </c>
      <c r="E152" t="s">
        <v>742</v>
      </c>
      <c r="F152">
        <v>152</v>
      </c>
      <c r="K152" t="s">
        <v>742</v>
      </c>
      <c r="L152" t="s">
        <v>24</v>
      </c>
      <c r="M152" t="str">
        <f t="shared" si="2"/>
        <v>ENCAÑADACAJAMARCA</v>
      </c>
      <c r="N152" t="s">
        <v>24</v>
      </c>
      <c r="O152">
        <v>60105</v>
      </c>
      <c r="P152">
        <v>152</v>
      </c>
    </row>
    <row r="153" spans="1:16" x14ac:dyDescent="0.3">
      <c r="A153">
        <v>556</v>
      </c>
      <c r="B153">
        <v>60106</v>
      </c>
      <c r="C153" t="s">
        <v>24</v>
      </c>
      <c r="D153" t="s">
        <v>24</v>
      </c>
      <c r="E153" t="s">
        <v>2160</v>
      </c>
      <c r="F153">
        <v>153</v>
      </c>
      <c r="K153" t="s">
        <v>2160</v>
      </c>
      <c r="L153" t="s">
        <v>24</v>
      </c>
      <c r="M153" t="str">
        <f t="shared" si="2"/>
        <v>JESUSCAJAMARCA</v>
      </c>
      <c r="N153" t="s">
        <v>24</v>
      </c>
      <c r="O153">
        <v>60106</v>
      </c>
      <c r="P153">
        <v>153</v>
      </c>
    </row>
    <row r="154" spans="1:16" x14ac:dyDescent="0.3">
      <c r="A154">
        <v>557</v>
      </c>
      <c r="B154">
        <v>60107</v>
      </c>
      <c r="C154" t="s">
        <v>24</v>
      </c>
      <c r="D154" t="s">
        <v>24</v>
      </c>
      <c r="E154" t="s">
        <v>2161</v>
      </c>
      <c r="F154">
        <v>154</v>
      </c>
      <c r="K154" t="s">
        <v>2161</v>
      </c>
      <c r="L154" t="s">
        <v>24</v>
      </c>
      <c r="M154" t="str">
        <f t="shared" si="2"/>
        <v>LLACANORACAJAMARCA</v>
      </c>
      <c r="N154" t="s">
        <v>24</v>
      </c>
      <c r="O154">
        <v>60107</v>
      </c>
      <c r="P154">
        <v>154</v>
      </c>
    </row>
    <row r="155" spans="1:16" x14ac:dyDescent="0.3">
      <c r="A155">
        <v>558</v>
      </c>
      <c r="B155">
        <v>60108</v>
      </c>
      <c r="C155" t="s">
        <v>24</v>
      </c>
      <c r="D155" t="s">
        <v>24</v>
      </c>
      <c r="E155" t="s">
        <v>2162</v>
      </c>
      <c r="F155">
        <v>155</v>
      </c>
      <c r="K155" t="s">
        <v>2162</v>
      </c>
      <c r="L155" t="s">
        <v>24</v>
      </c>
      <c r="M155" t="str">
        <f t="shared" si="2"/>
        <v>LOS BAÑOS DEL INCACAJAMARCA</v>
      </c>
      <c r="N155" t="s">
        <v>24</v>
      </c>
      <c r="O155">
        <v>60108</v>
      </c>
      <c r="P155">
        <v>155</v>
      </c>
    </row>
    <row r="156" spans="1:16" x14ac:dyDescent="0.3">
      <c r="A156">
        <v>559</v>
      </c>
      <c r="B156">
        <v>60109</v>
      </c>
      <c r="C156" t="s">
        <v>24</v>
      </c>
      <c r="D156" t="s">
        <v>24</v>
      </c>
      <c r="E156" t="s">
        <v>2163</v>
      </c>
      <c r="F156">
        <v>156</v>
      </c>
      <c r="K156" t="s">
        <v>2163</v>
      </c>
      <c r="L156" t="s">
        <v>24</v>
      </c>
      <c r="M156" t="str">
        <f t="shared" si="2"/>
        <v>MAGDALENACAJAMARCA</v>
      </c>
      <c r="N156" t="s">
        <v>24</v>
      </c>
      <c r="O156">
        <v>60109</v>
      </c>
      <c r="P156">
        <v>156</v>
      </c>
    </row>
    <row r="157" spans="1:16" x14ac:dyDescent="0.3">
      <c r="A157">
        <v>560</v>
      </c>
      <c r="B157">
        <v>60110</v>
      </c>
      <c r="C157" t="s">
        <v>24</v>
      </c>
      <c r="D157" t="s">
        <v>24</v>
      </c>
      <c r="E157" t="s">
        <v>2164</v>
      </c>
      <c r="F157">
        <v>157</v>
      </c>
      <c r="K157" t="s">
        <v>2164</v>
      </c>
      <c r="L157" t="s">
        <v>24</v>
      </c>
      <c r="M157" t="str">
        <f t="shared" si="2"/>
        <v>MATARACAJAMARCA</v>
      </c>
      <c r="N157" t="s">
        <v>24</v>
      </c>
      <c r="O157">
        <v>60110</v>
      </c>
      <c r="P157">
        <v>157</v>
      </c>
    </row>
    <row r="158" spans="1:16" x14ac:dyDescent="0.3">
      <c r="A158">
        <v>561</v>
      </c>
      <c r="B158">
        <v>60111</v>
      </c>
      <c r="C158" t="s">
        <v>24</v>
      </c>
      <c r="D158" t="s">
        <v>24</v>
      </c>
      <c r="E158" t="s">
        <v>2165</v>
      </c>
      <c r="F158">
        <v>158</v>
      </c>
      <c r="K158" t="s">
        <v>2165</v>
      </c>
      <c r="L158" t="s">
        <v>24</v>
      </c>
      <c r="M158" t="str">
        <f t="shared" si="2"/>
        <v>NAMORACAJAMARCA</v>
      </c>
      <c r="N158" t="s">
        <v>24</v>
      </c>
      <c r="O158">
        <v>60111</v>
      </c>
      <c r="P158">
        <v>158</v>
      </c>
    </row>
    <row r="159" spans="1:16" x14ac:dyDescent="0.3">
      <c r="A159">
        <v>562</v>
      </c>
      <c r="B159">
        <v>60112</v>
      </c>
      <c r="C159" t="s">
        <v>24</v>
      </c>
      <c r="D159" t="s">
        <v>24</v>
      </c>
      <c r="E159" t="s">
        <v>2166</v>
      </c>
      <c r="F159">
        <v>159</v>
      </c>
      <c r="K159" t="s">
        <v>2166</v>
      </c>
      <c r="L159" t="s">
        <v>24</v>
      </c>
      <c r="M159" t="str">
        <f t="shared" si="2"/>
        <v>SAN JUANCAJAMARCA</v>
      </c>
      <c r="N159" t="s">
        <v>24</v>
      </c>
      <c r="O159">
        <v>60112</v>
      </c>
      <c r="P159">
        <v>159</v>
      </c>
    </row>
    <row r="160" spans="1:16" x14ac:dyDescent="0.3">
      <c r="A160">
        <v>563</v>
      </c>
      <c r="B160">
        <v>60201</v>
      </c>
      <c r="C160" t="s">
        <v>24</v>
      </c>
      <c r="D160" t="s">
        <v>2155</v>
      </c>
      <c r="E160" t="s">
        <v>2155</v>
      </c>
      <c r="F160">
        <v>160</v>
      </c>
      <c r="K160" t="s">
        <v>2155</v>
      </c>
      <c r="L160" t="s">
        <v>2155</v>
      </c>
      <c r="M160" t="str">
        <f t="shared" si="2"/>
        <v>CAJABAMBACAJABAMBA</v>
      </c>
      <c r="N160" t="s">
        <v>24</v>
      </c>
      <c r="O160">
        <v>60201</v>
      </c>
      <c r="P160">
        <v>160</v>
      </c>
    </row>
    <row r="161" spans="1:16" x14ac:dyDescent="0.3">
      <c r="A161">
        <v>564</v>
      </c>
      <c r="B161">
        <v>60202</v>
      </c>
      <c r="C161" t="s">
        <v>24</v>
      </c>
      <c r="D161" t="s">
        <v>2155</v>
      </c>
      <c r="E161" t="s">
        <v>2167</v>
      </c>
      <c r="F161">
        <v>161</v>
      </c>
      <c r="K161" t="s">
        <v>2167</v>
      </c>
      <c r="L161" t="s">
        <v>2155</v>
      </c>
      <c r="M161" t="str">
        <f t="shared" si="2"/>
        <v>CACHACHICAJABAMBA</v>
      </c>
      <c r="N161" t="s">
        <v>24</v>
      </c>
      <c r="O161">
        <v>60202</v>
      </c>
      <c r="P161">
        <v>161</v>
      </c>
    </row>
    <row r="162" spans="1:16" x14ac:dyDescent="0.3">
      <c r="A162">
        <v>565</v>
      </c>
      <c r="B162">
        <v>60203</v>
      </c>
      <c r="C162" t="s">
        <v>24</v>
      </c>
      <c r="D162" t="s">
        <v>2155</v>
      </c>
      <c r="E162" t="s">
        <v>2168</v>
      </c>
      <c r="F162">
        <v>162</v>
      </c>
      <c r="K162" t="s">
        <v>2168</v>
      </c>
      <c r="L162" t="s">
        <v>2155</v>
      </c>
      <c r="M162" t="str">
        <f t="shared" si="2"/>
        <v>CONDEBAMBACAJABAMBA</v>
      </c>
      <c r="N162" t="s">
        <v>24</v>
      </c>
      <c r="O162">
        <v>60203</v>
      </c>
      <c r="P162">
        <v>162</v>
      </c>
    </row>
    <row r="163" spans="1:16" x14ac:dyDescent="0.3">
      <c r="A163">
        <v>566</v>
      </c>
      <c r="B163">
        <v>60204</v>
      </c>
      <c r="C163" t="s">
        <v>24</v>
      </c>
      <c r="D163" t="s">
        <v>2155</v>
      </c>
      <c r="E163" t="s">
        <v>2169</v>
      </c>
      <c r="F163">
        <v>163</v>
      </c>
      <c r="K163" t="s">
        <v>2169</v>
      </c>
      <c r="L163" t="s">
        <v>2155</v>
      </c>
      <c r="M163" t="str">
        <f t="shared" si="2"/>
        <v>SITACOCHACAJABAMBA</v>
      </c>
      <c r="N163" t="s">
        <v>24</v>
      </c>
      <c r="O163">
        <v>60204</v>
      </c>
      <c r="P163">
        <v>163</v>
      </c>
    </row>
    <row r="164" spans="1:16" x14ac:dyDescent="0.3">
      <c r="A164">
        <v>567</v>
      </c>
      <c r="B164">
        <v>60301</v>
      </c>
      <c r="C164" t="s">
        <v>24</v>
      </c>
      <c r="D164" t="s">
        <v>2156</v>
      </c>
      <c r="E164" t="s">
        <v>2156</v>
      </c>
      <c r="F164">
        <v>164</v>
      </c>
      <c r="K164" t="s">
        <v>2156</v>
      </c>
      <c r="L164" t="s">
        <v>2156</v>
      </c>
      <c r="M164" t="str">
        <f t="shared" si="2"/>
        <v>CELENDINCELENDIN</v>
      </c>
      <c r="N164" t="s">
        <v>24</v>
      </c>
      <c r="O164">
        <v>60301</v>
      </c>
      <c r="P164">
        <v>164</v>
      </c>
    </row>
    <row r="165" spans="1:16" x14ac:dyDescent="0.3">
      <c r="A165">
        <v>568</v>
      </c>
      <c r="B165">
        <v>60302</v>
      </c>
      <c r="C165" t="s">
        <v>24</v>
      </c>
      <c r="D165" t="s">
        <v>2156</v>
      </c>
      <c r="E165" t="s">
        <v>2170</v>
      </c>
      <c r="F165">
        <v>165</v>
      </c>
      <c r="K165" t="s">
        <v>2170</v>
      </c>
      <c r="L165" t="s">
        <v>2156</v>
      </c>
      <c r="M165" t="str">
        <f t="shared" si="2"/>
        <v>CHUMIJCHCELENDIN</v>
      </c>
      <c r="N165" t="s">
        <v>24</v>
      </c>
      <c r="O165">
        <v>60302</v>
      </c>
      <c r="P165">
        <v>165</v>
      </c>
    </row>
    <row r="166" spans="1:16" x14ac:dyDescent="0.3">
      <c r="A166">
        <v>569</v>
      </c>
      <c r="B166">
        <v>60303</v>
      </c>
      <c r="C166" t="s">
        <v>24</v>
      </c>
      <c r="D166" t="s">
        <v>2156</v>
      </c>
      <c r="E166" t="s">
        <v>2171</v>
      </c>
      <c r="F166">
        <v>166</v>
      </c>
      <c r="K166" t="s">
        <v>2171</v>
      </c>
      <c r="L166" t="s">
        <v>2156</v>
      </c>
      <c r="M166" t="str">
        <f t="shared" si="2"/>
        <v>CORTEGANACELENDIN</v>
      </c>
      <c r="N166" t="s">
        <v>24</v>
      </c>
      <c r="O166">
        <v>60303</v>
      </c>
      <c r="P166">
        <v>166</v>
      </c>
    </row>
    <row r="167" spans="1:16" x14ac:dyDescent="0.3">
      <c r="A167">
        <v>570</v>
      </c>
      <c r="B167">
        <v>60304</v>
      </c>
      <c r="C167" t="s">
        <v>24</v>
      </c>
      <c r="D167" t="s">
        <v>2156</v>
      </c>
      <c r="E167" t="s">
        <v>2172</v>
      </c>
      <c r="F167">
        <v>167</v>
      </c>
      <c r="K167" t="s">
        <v>2172</v>
      </c>
      <c r="L167" t="s">
        <v>2156</v>
      </c>
      <c r="M167" t="str">
        <f t="shared" si="2"/>
        <v>HIJASMINCELENDIN</v>
      </c>
      <c r="N167" t="s">
        <v>24</v>
      </c>
      <c r="O167">
        <v>60304</v>
      </c>
      <c r="P167">
        <v>167</v>
      </c>
    </row>
    <row r="168" spans="1:16" x14ac:dyDescent="0.3">
      <c r="A168">
        <v>571</v>
      </c>
      <c r="B168">
        <v>60305</v>
      </c>
      <c r="C168" t="s">
        <v>24</v>
      </c>
      <c r="D168" t="s">
        <v>2156</v>
      </c>
      <c r="E168" t="s">
        <v>2173</v>
      </c>
      <c r="F168">
        <v>168</v>
      </c>
      <c r="K168" t="s">
        <v>2173</v>
      </c>
      <c r="L168" t="s">
        <v>2156</v>
      </c>
      <c r="M168" t="str">
        <f t="shared" si="2"/>
        <v>JORGE CHAVEZCELENDIN</v>
      </c>
      <c r="N168" t="s">
        <v>24</v>
      </c>
      <c r="O168">
        <v>60305</v>
      </c>
      <c r="P168">
        <v>168</v>
      </c>
    </row>
    <row r="169" spans="1:16" x14ac:dyDescent="0.3">
      <c r="A169">
        <v>572</v>
      </c>
      <c r="B169">
        <v>60306</v>
      </c>
      <c r="C169" t="s">
        <v>24</v>
      </c>
      <c r="D169" t="s">
        <v>2156</v>
      </c>
      <c r="E169" t="s">
        <v>2174</v>
      </c>
      <c r="F169">
        <v>169</v>
      </c>
      <c r="K169" t="s">
        <v>2174</v>
      </c>
      <c r="L169" t="s">
        <v>2156</v>
      </c>
      <c r="M169" t="str">
        <f t="shared" si="2"/>
        <v>JOSE CALVEZCELENDIN</v>
      </c>
      <c r="N169" t="s">
        <v>24</v>
      </c>
      <c r="O169">
        <v>60306</v>
      </c>
      <c r="P169">
        <v>169</v>
      </c>
    </row>
    <row r="170" spans="1:16" x14ac:dyDescent="0.3">
      <c r="A170">
        <v>573</v>
      </c>
      <c r="B170">
        <v>60307</v>
      </c>
      <c r="C170" t="s">
        <v>24</v>
      </c>
      <c r="D170" t="s">
        <v>2156</v>
      </c>
      <c r="E170" t="s">
        <v>2175</v>
      </c>
      <c r="F170">
        <v>170</v>
      </c>
      <c r="K170" t="s">
        <v>2175</v>
      </c>
      <c r="L170" t="s">
        <v>2156</v>
      </c>
      <c r="M170" t="str">
        <f t="shared" si="2"/>
        <v>MIGUEL IGLESIASCELENDIN</v>
      </c>
      <c r="N170" t="s">
        <v>24</v>
      </c>
      <c r="O170">
        <v>60307</v>
      </c>
      <c r="P170">
        <v>170</v>
      </c>
    </row>
    <row r="171" spans="1:16" x14ac:dyDescent="0.3">
      <c r="A171">
        <v>574</v>
      </c>
      <c r="B171">
        <v>60308</v>
      </c>
      <c r="C171" t="s">
        <v>24</v>
      </c>
      <c r="D171" t="s">
        <v>2156</v>
      </c>
      <c r="E171" t="s">
        <v>2176</v>
      </c>
      <c r="F171">
        <v>171</v>
      </c>
      <c r="K171" t="s">
        <v>2176</v>
      </c>
      <c r="L171" t="s">
        <v>2156</v>
      </c>
      <c r="M171" t="str">
        <f t="shared" si="2"/>
        <v>OXAMARCACELENDIN</v>
      </c>
      <c r="N171" t="s">
        <v>24</v>
      </c>
      <c r="O171">
        <v>60308</v>
      </c>
      <c r="P171">
        <v>171</v>
      </c>
    </row>
    <row r="172" spans="1:16" x14ac:dyDescent="0.3">
      <c r="A172">
        <v>575</v>
      </c>
      <c r="B172">
        <v>60309</v>
      </c>
      <c r="C172" t="s">
        <v>24</v>
      </c>
      <c r="D172" t="s">
        <v>2156</v>
      </c>
      <c r="E172" t="s">
        <v>2177</v>
      </c>
      <c r="F172">
        <v>172</v>
      </c>
      <c r="K172" t="s">
        <v>2177</v>
      </c>
      <c r="L172" t="s">
        <v>2156</v>
      </c>
      <c r="M172" t="str">
        <f t="shared" si="2"/>
        <v>SOROCHUCOCELENDIN</v>
      </c>
      <c r="N172" t="s">
        <v>24</v>
      </c>
      <c r="O172">
        <v>60309</v>
      </c>
      <c r="P172">
        <v>172</v>
      </c>
    </row>
    <row r="173" spans="1:16" x14ac:dyDescent="0.3">
      <c r="A173">
        <v>576</v>
      </c>
      <c r="B173">
        <v>60310</v>
      </c>
      <c r="C173" t="s">
        <v>24</v>
      </c>
      <c r="D173" t="s">
        <v>2156</v>
      </c>
      <c r="E173" t="s">
        <v>2178</v>
      </c>
      <c r="F173">
        <v>173</v>
      </c>
      <c r="K173" t="s">
        <v>2178</v>
      </c>
      <c r="L173" t="s">
        <v>2156</v>
      </c>
      <c r="M173" t="str">
        <f t="shared" si="2"/>
        <v>SUCRECELENDIN</v>
      </c>
      <c r="N173" t="s">
        <v>24</v>
      </c>
      <c r="O173">
        <v>60310</v>
      </c>
      <c r="P173">
        <v>173</v>
      </c>
    </row>
    <row r="174" spans="1:16" x14ac:dyDescent="0.3">
      <c r="A174">
        <v>577</v>
      </c>
      <c r="B174">
        <v>60311</v>
      </c>
      <c r="C174" t="s">
        <v>24</v>
      </c>
      <c r="D174" t="s">
        <v>2156</v>
      </c>
      <c r="E174" t="s">
        <v>2179</v>
      </c>
      <c r="F174">
        <v>174</v>
      </c>
      <c r="K174" t="s">
        <v>2179</v>
      </c>
      <c r="L174" t="s">
        <v>2156</v>
      </c>
      <c r="M174" t="str">
        <f t="shared" si="2"/>
        <v>UTCOCELENDIN</v>
      </c>
      <c r="N174" t="s">
        <v>24</v>
      </c>
      <c r="O174">
        <v>60311</v>
      </c>
      <c r="P174">
        <v>174</v>
      </c>
    </row>
    <row r="175" spans="1:16" x14ac:dyDescent="0.3">
      <c r="A175">
        <v>578</v>
      </c>
      <c r="B175">
        <v>60312</v>
      </c>
      <c r="C175" t="s">
        <v>24</v>
      </c>
      <c r="D175" t="s">
        <v>2156</v>
      </c>
      <c r="E175" t="s">
        <v>2181</v>
      </c>
      <c r="F175">
        <v>175</v>
      </c>
      <c r="K175" t="s">
        <v>2181</v>
      </c>
      <c r="L175" t="s">
        <v>2156</v>
      </c>
      <c r="M175" t="str">
        <f t="shared" si="2"/>
        <v>LA LIBERTAD DE PALLANCELENDIN</v>
      </c>
      <c r="N175" t="s">
        <v>24</v>
      </c>
      <c r="O175">
        <v>60312</v>
      </c>
      <c r="P175">
        <v>175</v>
      </c>
    </row>
    <row r="176" spans="1:16" x14ac:dyDescent="0.3">
      <c r="A176">
        <v>579</v>
      </c>
      <c r="B176">
        <v>60401</v>
      </c>
      <c r="C176" t="s">
        <v>24</v>
      </c>
      <c r="D176" t="s">
        <v>56</v>
      </c>
      <c r="E176" t="s">
        <v>56</v>
      </c>
      <c r="F176">
        <v>176</v>
      </c>
      <c r="K176" t="s">
        <v>56</v>
      </c>
      <c r="L176" t="s">
        <v>56</v>
      </c>
      <c r="M176" t="str">
        <f t="shared" si="2"/>
        <v>CHOTACHOTA</v>
      </c>
      <c r="N176" t="s">
        <v>24</v>
      </c>
      <c r="O176">
        <v>60401</v>
      </c>
      <c r="P176">
        <v>176</v>
      </c>
    </row>
    <row r="177" spans="1:16" x14ac:dyDescent="0.3">
      <c r="A177">
        <v>580</v>
      </c>
      <c r="B177">
        <v>60402</v>
      </c>
      <c r="C177" t="s">
        <v>24</v>
      </c>
      <c r="D177" t="s">
        <v>56</v>
      </c>
      <c r="E177" t="s">
        <v>2182</v>
      </c>
      <c r="F177">
        <v>177</v>
      </c>
      <c r="K177" t="s">
        <v>2182</v>
      </c>
      <c r="L177" t="s">
        <v>56</v>
      </c>
      <c r="M177" t="str">
        <f t="shared" si="2"/>
        <v>ANGUIACHOTA</v>
      </c>
      <c r="N177" t="s">
        <v>24</v>
      </c>
      <c r="O177">
        <v>60402</v>
      </c>
      <c r="P177">
        <v>177</v>
      </c>
    </row>
    <row r="178" spans="1:16" x14ac:dyDescent="0.3">
      <c r="A178">
        <v>581</v>
      </c>
      <c r="B178">
        <v>60403</v>
      </c>
      <c r="C178" t="s">
        <v>24</v>
      </c>
      <c r="D178" t="s">
        <v>56</v>
      </c>
      <c r="E178" t="s">
        <v>2183</v>
      </c>
      <c r="F178">
        <v>178</v>
      </c>
      <c r="K178" t="s">
        <v>2183</v>
      </c>
      <c r="L178" t="s">
        <v>56</v>
      </c>
      <c r="M178" t="str">
        <f t="shared" si="2"/>
        <v>CHADINCHOTA</v>
      </c>
      <c r="N178" t="s">
        <v>24</v>
      </c>
      <c r="O178">
        <v>60403</v>
      </c>
      <c r="P178">
        <v>178</v>
      </c>
    </row>
    <row r="179" spans="1:16" x14ac:dyDescent="0.3">
      <c r="A179">
        <v>582</v>
      </c>
      <c r="B179">
        <v>60404</v>
      </c>
      <c r="C179" t="s">
        <v>24</v>
      </c>
      <c r="D179" t="s">
        <v>56</v>
      </c>
      <c r="E179" t="s">
        <v>735</v>
      </c>
      <c r="F179">
        <v>179</v>
      </c>
      <c r="K179" t="s">
        <v>735</v>
      </c>
      <c r="L179" t="s">
        <v>56</v>
      </c>
      <c r="M179" t="str">
        <f t="shared" si="2"/>
        <v>CHIGUIRIPCHOTA</v>
      </c>
      <c r="N179" t="s">
        <v>24</v>
      </c>
      <c r="O179">
        <v>60404</v>
      </c>
      <c r="P179">
        <v>179</v>
      </c>
    </row>
    <row r="180" spans="1:16" x14ac:dyDescent="0.3">
      <c r="A180">
        <v>583</v>
      </c>
      <c r="B180">
        <v>60405</v>
      </c>
      <c r="C180" t="s">
        <v>24</v>
      </c>
      <c r="D180" t="s">
        <v>56</v>
      </c>
      <c r="E180" t="s">
        <v>1068</v>
      </c>
      <c r="F180">
        <v>180</v>
      </c>
      <c r="K180" t="s">
        <v>1068</v>
      </c>
      <c r="L180" t="s">
        <v>56</v>
      </c>
      <c r="M180" t="str">
        <f t="shared" si="2"/>
        <v>CHIMBANCHOTA</v>
      </c>
      <c r="N180" t="s">
        <v>24</v>
      </c>
      <c r="O180">
        <v>60405</v>
      </c>
      <c r="P180">
        <v>180</v>
      </c>
    </row>
    <row r="181" spans="1:16" x14ac:dyDescent="0.3">
      <c r="A181">
        <v>584</v>
      </c>
      <c r="B181">
        <v>60406</v>
      </c>
      <c r="C181" t="s">
        <v>24</v>
      </c>
      <c r="D181" t="s">
        <v>56</v>
      </c>
      <c r="E181" t="s">
        <v>2184</v>
      </c>
      <c r="F181">
        <v>181</v>
      </c>
      <c r="K181" t="s">
        <v>2184</v>
      </c>
      <c r="L181" t="s">
        <v>56</v>
      </c>
      <c r="M181" t="str">
        <f t="shared" si="2"/>
        <v>CHOROPAMPACHOTA</v>
      </c>
      <c r="N181" t="s">
        <v>24</v>
      </c>
      <c r="O181">
        <v>60406</v>
      </c>
      <c r="P181">
        <v>181</v>
      </c>
    </row>
    <row r="182" spans="1:16" x14ac:dyDescent="0.3">
      <c r="A182">
        <v>585</v>
      </c>
      <c r="B182">
        <v>60407</v>
      </c>
      <c r="C182" t="s">
        <v>24</v>
      </c>
      <c r="D182" t="s">
        <v>56</v>
      </c>
      <c r="E182" t="s">
        <v>946</v>
      </c>
      <c r="F182">
        <v>182</v>
      </c>
      <c r="K182" t="s">
        <v>946</v>
      </c>
      <c r="L182" t="s">
        <v>56</v>
      </c>
      <c r="M182" t="str">
        <f t="shared" si="2"/>
        <v>COCHABAMBACHOTA</v>
      </c>
      <c r="N182" t="s">
        <v>24</v>
      </c>
      <c r="O182">
        <v>60407</v>
      </c>
      <c r="P182">
        <v>182</v>
      </c>
    </row>
    <row r="183" spans="1:16" x14ac:dyDescent="0.3">
      <c r="A183">
        <v>586</v>
      </c>
      <c r="B183">
        <v>60408</v>
      </c>
      <c r="C183" t="s">
        <v>24</v>
      </c>
      <c r="D183" t="s">
        <v>56</v>
      </c>
      <c r="E183" t="s">
        <v>720</v>
      </c>
      <c r="F183">
        <v>183</v>
      </c>
      <c r="K183" t="s">
        <v>720</v>
      </c>
      <c r="L183" t="s">
        <v>56</v>
      </c>
      <c r="M183" t="str">
        <f t="shared" si="2"/>
        <v>CONCHANCHOTA</v>
      </c>
      <c r="N183" t="s">
        <v>24</v>
      </c>
      <c r="O183">
        <v>60408</v>
      </c>
      <c r="P183">
        <v>183</v>
      </c>
    </row>
    <row r="184" spans="1:16" x14ac:dyDescent="0.3">
      <c r="A184">
        <v>587</v>
      </c>
      <c r="B184">
        <v>60409</v>
      </c>
      <c r="C184" t="s">
        <v>24</v>
      </c>
      <c r="D184" t="s">
        <v>56</v>
      </c>
      <c r="E184" t="s">
        <v>55</v>
      </c>
      <c r="F184">
        <v>184</v>
      </c>
      <c r="K184" t="s">
        <v>55</v>
      </c>
      <c r="L184" t="s">
        <v>56</v>
      </c>
      <c r="M184" t="str">
        <f t="shared" si="2"/>
        <v>HUAMBOSCHOTA</v>
      </c>
      <c r="N184" t="s">
        <v>24</v>
      </c>
      <c r="O184">
        <v>60409</v>
      </c>
      <c r="P184">
        <v>184</v>
      </c>
    </row>
    <row r="185" spans="1:16" x14ac:dyDescent="0.3">
      <c r="A185">
        <v>588</v>
      </c>
      <c r="B185">
        <v>60410</v>
      </c>
      <c r="C185" t="s">
        <v>24</v>
      </c>
      <c r="D185" t="s">
        <v>56</v>
      </c>
      <c r="E185" t="s">
        <v>484</v>
      </c>
      <c r="F185">
        <v>185</v>
      </c>
      <c r="K185" t="s">
        <v>484</v>
      </c>
      <c r="L185" t="s">
        <v>56</v>
      </c>
      <c r="M185" t="str">
        <f t="shared" si="2"/>
        <v>LAJASCHOTA</v>
      </c>
      <c r="N185" t="s">
        <v>24</v>
      </c>
      <c r="O185">
        <v>60410</v>
      </c>
      <c r="P185">
        <v>185</v>
      </c>
    </row>
    <row r="186" spans="1:16" x14ac:dyDescent="0.3">
      <c r="A186">
        <v>589</v>
      </c>
      <c r="B186">
        <v>60411</v>
      </c>
      <c r="C186" t="s">
        <v>24</v>
      </c>
      <c r="D186" t="s">
        <v>56</v>
      </c>
      <c r="E186" t="s">
        <v>2193</v>
      </c>
      <c r="F186">
        <v>186</v>
      </c>
      <c r="K186" t="s">
        <v>2193</v>
      </c>
      <c r="L186" t="s">
        <v>56</v>
      </c>
      <c r="M186" t="str">
        <f t="shared" si="2"/>
        <v>LLAMACHOTA</v>
      </c>
      <c r="N186" t="s">
        <v>24</v>
      </c>
      <c r="O186">
        <v>60411</v>
      </c>
      <c r="P186">
        <v>186</v>
      </c>
    </row>
    <row r="187" spans="1:16" x14ac:dyDescent="0.3">
      <c r="A187">
        <v>590</v>
      </c>
      <c r="B187">
        <v>60412</v>
      </c>
      <c r="C187" t="s">
        <v>24</v>
      </c>
      <c r="D187" t="s">
        <v>56</v>
      </c>
      <c r="E187" t="s">
        <v>183</v>
      </c>
      <c r="F187">
        <v>187</v>
      </c>
      <c r="K187" t="s">
        <v>183</v>
      </c>
      <c r="L187" t="s">
        <v>56</v>
      </c>
      <c r="M187" t="str">
        <f t="shared" si="2"/>
        <v>MIRACOSTACHOTA</v>
      </c>
      <c r="N187" t="s">
        <v>24</v>
      </c>
      <c r="O187">
        <v>60412</v>
      </c>
      <c r="P187">
        <v>187</v>
      </c>
    </row>
    <row r="188" spans="1:16" x14ac:dyDescent="0.3">
      <c r="A188">
        <v>591</v>
      </c>
      <c r="B188">
        <v>60413</v>
      </c>
      <c r="C188" t="s">
        <v>24</v>
      </c>
      <c r="D188" t="s">
        <v>56</v>
      </c>
      <c r="E188" t="s">
        <v>1101</v>
      </c>
      <c r="F188">
        <v>188</v>
      </c>
      <c r="K188" t="s">
        <v>1101</v>
      </c>
      <c r="L188" t="s">
        <v>56</v>
      </c>
      <c r="M188" t="str">
        <f t="shared" si="2"/>
        <v>PACCHACHOTA</v>
      </c>
      <c r="N188" t="s">
        <v>24</v>
      </c>
      <c r="O188">
        <v>60413</v>
      </c>
      <c r="P188">
        <v>188</v>
      </c>
    </row>
    <row r="189" spans="1:16" x14ac:dyDescent="0.3">
      <c r="A189">
        <v>592</v>
      </c>
      <c r="B189">
        <v>60414</v>
      </c>
      <c r="C189" t="s">
        <v>24</v>
      </c>
      <c r="D189" t="s">
        <v>56</v>
      </c>
      <c r="E189" t="s">
        <v>2194</v>
      </c>
      <c r="F189">
        <v>189</v>
      </c>
      <c r="K189" t="s">
        <v>2194</v>
      </c>
      <c r="L189" t="s">
        <v>56</v>
      </c>
      <c r="M189" t="str">
        <f t="shared" si="2"/>
        <v>PIONCHOTA</v>
      </c>
      <c r="N189" t="s">
        <v>24</v>
      </c>
      <c r="O189">
        <v>60414</v>
      </c>
      <c r="P189">
        <v>189</v>
      </c>
    </row>
    <row r="190" spans="1:16" x14ac:dyDescent="0.3">
      <c r="A190">
        <v>593</v>
      </c>
      <c r="B190">
        <v>60415</v>
      </c>
      <c r="C190" t="s">
        <v>24</v>
      </c>
      <c r="D190" t="s">
        <v>56</v>
      </c>
      <c r="E190" t="s">
        <v>92</v>
      </c>
      <c r="F190">
        <v>190</v>
      </c>
      <c r="K190" t="s">
        <v>92</v>
      </c>
      <c r="L190" t="s">
        <v>56</v>
      </c>
      <c r="M190" t="str">
        <f t="shared" si="2"/>
        <v>QUEROCOTOCHOTA</v>
      </c>
      <c r="N190" t="s">
        <v>24</v>
      </c>
      <c r="O190">
        <v>60415</v>
      </c>
      <c r="P190">
        <v>190</v>
      </c>
    </row>
    <row r="191" spans="1:16" x14ac:dyDescent="0.3">
      <c r="A191">
        <v>594</v>
      </c>
      <c r="B191">
        <v>60416</v>
      </c>
      <c r="C191" t="s">
        <v>24</v>
      </c>
      <c r="D191" t="s">
        <v>56</v>
      </c>
      <c r="E191" t="s">
        <v>2185</v>
      </c>
      <c r="F191">
        <v>191</v>
      </c>
      <c r="K191" t="s">
        <v>2185</v>
      </c>
      <c r="L191" t="s">
        <v>56</v>
      </c>
      <c r="M191" t="str">
        <f t="shared" si="2"/>
        <v>SAN JUAN DE LICUASCHOTA</v>
      </c>
      <c r="N191" t="s">
        <v>24</v>
      </c>
      <c r="O191">
        <v>60416</v>
      </c>
      <c r="P191">
        <v>191</v>
      </c>
    </row>
    <row r="192" spans="1:16" x14ac:dyDescent="0.3">
      <c r="A192">
        <v>595</v>
      </c>
      <c r="B192">
        <v>60417</v>
      </c>
      <c r="C192" t="s">
        <v>24</v>
      </c>
      <c r="D192" t="s">
        <v>56</v>
      </c>
      <c r="E192" t="s">
        <v>588</v>
      </c>
      <c r="F192">
        <v>192</v>
      </c>
      <c r="K192" t="s">
        <v>588</v>
      </c>
      <c r="L192" t="s">
        <v>56</v>
      </c>
      <c r="M192" t="str">
        <f t="shared" si="2"/>
        <v>TACABAMBACHOTA</v>
      </c>
      <c r="N192" t="s">
        <v>24</v>
      </c>
      <c r="O192">
        <v>60417</v>
      </c>
      <c r="P192">
        <v>192</v>
      </c>
    </row>
    <row r="193" spans="1:16" x14ac:dyDescent="0.3">
      <c r="A193">
        <v>596</v>
      </c>
      <c r="B193">
        <v>60418</v>
      </c>
      <c r="C193" t="s">
        <v>24</v>
      </c>
      <c r="D193" t="s">
        <v>56</v>
      </c>
      <c r="E193" t="s">
        <v>155</v>
      </c>
      <c r="F193">
        <v>193</v>
      </c>
      <c r="K193" t="s">
        <v>155</v>
      </c>
      <c r="L193" t="s">
        <v>56</v>
      </c>
      <c r="M193" t="str">
        <f t="shared" si="2"/>
        <v>TOCMOCHECHOTA</v>
      </c>
      <c r="N193" t="s">
        <v>24</v>
      </c>
      <c r="O193">
        <v>60418</v>
      </c>
      <c r="P193">
        <v>193</v>
      </c>
    </row>
    <row r="194" spans="1:16" x14ac:dyDescent="0.3">
      <c r="A194">
        <v>597</v>
      </c>
      <c r="B194">
        <v>60419</v>
      </c>
      <c r="C194" t="s">
        <v>24</v>
      </c>
      <c r="D194" t="s">
        <v>56</v>
      </c>
      <c r="E194" t="s">
        <v>1244</v>
      </c>
      <c r="F194">
        <v>194</v>
      </c>
      <c r="K194" t="s">
        <v>1244</v>
      </c>
      <c r="L194" t="s">
        <v>56</v>
      </c>
      <c r="M194" t="str">
        <f t="shared" ref="M194:M257" si="3">K194&amp;L194</f>
        <v>CHALAMARCACHOTA</v>
      </c>
      <c r="N194" t="s">
        <v>24</v>
      </c>
      <c r="O194">
        <v>60419</v>
      </c>
      <c r="P194">
        <v>194</v>
      </c>
    </row>
    <row r="195" spans="1:16" x14ac:dyDescent="0.3">
      <c r="A195">
        <v>598</v>
      </c>
      <c r="B195">
        <v>60501</v>
      </c>
      <c r="C195" t="s">
        <v>24</v>
      </c>
      <c r="D195" t="s">
        <v>2180</v>
      </c>
      <c r="E195" t="s">
        <v>2180</v>
      </c>
      <c r="F195">
        <v>195</v>
      </c>
      <c r="K195" t="s">
        <v>2180</v>
      </c>
      <c r="L195" t="s">
        <v>2180</v>
      </c>
      <c r="M195" t="str">
        <f t="shared" si="3"/>
        <v>CONTUMAZACONTUMAZA</v>
      </c>
      <c r="N195" t="s">
        <v>24</v>
      </c>
      <c r="O195">
        <v>60501</v>
      </c>
      <c r="P195">
        <v>195</v>
      </c>
    </row>
    <row r="196" spans="1:16" x14ac:dyDescent="0.3">
      <c r="A196">
        <v>599</v>
      </c>
      <c r="B196">
        <v>60502</v>
      </c>
      <c r="C196" t="s">
        <v>24</v>
      </c>
      <c r="D196" t="s">
        <v>2180</v>
      </c>
      <c r="E196" t="s">
        <v>2186</v>
      </c>
      <c r="F196">
        <v>196</v>
      </c>
      <c r="K196" t="s">
        <v>2186</v>
      </c>
      <c r="L196" t="s">
        <v>2180</v>
      </c>
      <c r="M196" t="str">
        <f t="shared" si="3"/>
        <v>CHILETECONTUMAZA</v>
      </c>
      <c r="N196" t="s">
        <v>24</v>
      </c>
      <c r="O196">
        <v>60502</v>
      </c>
      <c r="P196">
        <v>196</v>
      </c>
    </row>
    <row r="197" spans="1:16" x14ac:dyDescent="0.3">
      <c r="A197">
        <v>600</v>
      </c>
      <c r="B197">
        <v>60503</v>
      </c>
      <c r="C197" t="s">
        <v>24</v>
      </c>
      <c r="D197" t="s">
        <v>2180</v>
      </c>
      <c r="E197" t="s">
        <v>2187</v>
      </c>
      <c r="F197">
        <v>197</v>
      </c>
      <c r="K197" t="s">
        <v>2187</v>
      </c>
      <c r="L197" t="s">
        <v>2180</v>
      </c>
      <c r="M197" t="str">
        <f t="shared" si="3"/>
        <v>CUPISNIQUECONTUMAZA</v>
      </c>
      <c r="N197" t="s">
        <v>24</v>
      </c>
      <c r="O197">
        <v>60503</v>
      </c>
      <c r="P197">
        <v>197</v>
      </c>
    </row>
    <row r="198" spans="1:16" x14ac:dyDescent="0.3">
      <c r="A198">
        <v>601</v>
      </c>
      <c r="B198">
        <v>60504</v>
      </c>
      <c r="C198" t="s">
        <v>24</v>
      </c>
      <c r="D198" t="s">
        <v>2180</v>
      </c>
      <c r="E198" t="s">
        <v>2188</v>
      </c>
      <c r="F198">
        <v>198</v>
      </c>
      <c r="K198" t="s">
        <v>2188</v>
      </c>
      <c r="L198" t="s">
        <v>2180</v>
      </c>
      <c r="M198" t="str">
        <f t="shared" si="3"/>
        <v>GUZMANGOCONTUMAZA</v>
      </c>
      <c r="N198" t="s">
        <v>24</v>
      </c>
      <c r="O198">
        <v>60504</v>
      </c>
      <c r="P198">
        <v>198</v>
      </c>
    </row>
    <row r="199" spans="1:16" x14ac:dyDescent="0.3">
      <c r="A199">
        <v>602</v>
      </c>
      <c r="B199">
        <v>60505</v>
      </c>
      <c r="C199" t="s">
        <v>24</v>
      </c>
      <c r="D199" t="s">
        <v>2180</v>
      </c>
      <c r="E199" t="s">
        <v>2189</v>
      </c>
      <c r="F199">
        <v>199</v>
      </c>
      <c r="K199" t="s">
        <v>2189</v>
      </c>
      <c r="L199" t="s">
        <v>2180</v>
      </c>
      <c r="M199" t="str">
        <f t="shared" si="3"/>
        <v>SAN BENITOCONTUMAZA</v>
      </c>
      <c r="N199" t="s">
        <v>24</v>
      </c>
      <c r="O199">
        <v>60505</v>
      </c>
      <c r="P199">
        <v>199</v>
      </c>
    </row>
    <row r="200" spans="1:16" x14ac:dyDescent="0.3">
      <c r="A200">
        <v>603</v>
      </c>
      <c r="B200">
        <v>60506</v>
      </c>
      <c r="C200" t="s">
        <v>24</v>
      </c>
      <c r="D200" t="s">
        <v>2180</v>
      </c>
      <c r="E200" t="s">
        <v>2190</v>
      </c>
      <c r="F200">
        <v>200</v>
      </c>
      <c r="K200" t="s">
        <v>2190</v>
      </c>
      <c r="L200" t="s">
        <v>2180</v>
      </c>
      <c r="M200" t="str">
        <f t="shared" si="3"/>
        <v>SANTA CRUZ DE TOLEDCONTUMAZA</v>
      </c>
      <c r="N200" t="s">
        <v>24</v>
      </c>
      <c r="O200">
        <v>60506</v>
      </c>
      <c r="P200">
        <v>200</v>
      </c>
    </row>
    <row r="201" spans="1:16" x14ac:dyDescent="0.3">
      <c r="A201">
        <v>604</v>
      </c>
      <c r="B201">
        <v>60507</v>
      </c>
      <c r="C201" t="s">
        <v>24</v>
      </c>
      <c r="D201" t="s">
        <v>2180</v>
      </c>
      <c r="E201" t="s">
        <v>2191</v>
      </c>
      <c r="F201">
        <v>201</v>
      </c>
      <c r="K201" t="s">
        <v>2191</v>
      </c>
      <c r="L201" t="s">
        <v>2180</v>
      </c>
      <c r="M201" t="str">
        <f t="shared" si="3"/>
        <v>TANTARICACONTUMAZA</v>
      </c>
      <c r="N201" t="s">
        <v>24</v>
      </c>
      <c r="O201">
        <v>60507</v>
      </c>
      <c r="P201">
        <v>201</v>
      </c>
    </row>
    <row r="202" spans="1:16" x14ac:dyDescent="0.3">
      <c r="A202">
        <v>605</v>
      </c>
      <c r="B202">
        <v>60508</v>
      </c>
      <c r="C202" t="s">
        <v>24</v>
      </c>
      <c r="D202" t="s">
        <v>2180</v>
      </c>
      <c r="E202" t="s">
        <v>2192</v>
      </c>
      <c r="F202">
        <v>202</v>
      </c>
      <c r="K202" t="s">
        <v>2192</v>
      </c>
      <c r="L202" t="s">
        <v>2180</v>
      </c>
      <c r="M202" t="str">
        <f t="shared" si="3"/>
        <v>YONANCONTUMAZA</v>
      </c>
      <c r="N202" t="s">
        <v>24</v>
      </c>
      <c r="O202">
        <v>60508</v>
      </c>
      <c r="P202">
        <v>202</v>
      </c>
    </row>
    <row r="203" spans="1:16" x14ac:dyDescent="0.3">
      <c r="A203">
        <v>606</v>
      </c>
      <c r="B203">
        <v>60601</v>
      </c>
      <c r="C203" t="s">
        <v>24</v>
      </c>
      <c r="D203" t="s">
        <v>23</v>
      </c>
      <c r="E203" t="s">
        <v>23</v>
      </c>
      <c r="F203">
        <v>203</v>
      </c>
      <c r="K203" t="s">
        <v>23</v>
      </c>
      <c r="L203" t="s">
        <v>23</v>
      </c>
      <c r="M203" t="str">
        <f t="shared" si="3"/>
        <v>CUTERVOCUTERVO</v>
      </c>
      <c r="N203" t="s">
        <v>24</v>
      </c>
      <c r="O203">
        <v>60601</v>
      </c>
      <c r="P203">
        <v>203</v>
      </c>
    </row>
    <row r="204" spans="1:16" x14ac:dyDescent="0.3">
      <c r="A204">
        <v>607</v>
      </c>
      <c r="B204">
        <v>60602</v>
      </c>
      <c r="C204" t="s">
        <v>24</v>
      </c>
      <c r="D204" t="s">
        <v>23</v>
      </c>
      <c r="E204" t="s">
        <v>262</v>
      </c>
      <c r="F204">
        <v>204</v>
      </c>
      <c r="K204" t="s">
        <v>262</v>
      </c>
      <c r="L204" t="s">
        <v>23</v>
      </c>
      <c r="M204" t="str">
        <f t="shared" si="3"/>
        <v>CALLAYUCCUTERVO</v>
      </c>
      <c r="N204" t="s">
        <v>24</v>
      </c>
      <c r="O204">
        <v>60602</v>
      </c>
      <c r="P204">
        <v>204</v>
      </c>
    </row>
    <row r="205" spans="1:16" x14ac:dyDescent="0.3">
      <c r="A205">
        <v>608</v>
      </c>
      <c r="B205">
        <v>60603</v>
      </c>
      <c r="C205" t="s">
        <v>24</v>
      </c>
      <c r="D205" t="s">
        <v>23</v>
      </c>
      <c r="E205" t="s">
        <v>1200</v>
      </c>
      <c r="F205">
        <v>205</v>
      </c>
      <c r="K205" t="s">
        <v>1200</v>
      </c>
      <c r="L205" t="s">
        <v>23</v>
      </c>
      <c r="M205" t="str">
        <f t="shared" si="3"/>
        <v>CHOROSCUTERVO</v>
      </c>
      <c r="N205" t="s">
        <v>24</v>
      </c>
      <c r="O205">
        <v>60603</v>
      </c>
      <c r="P205">
        <v>205</v>
      </c>
    </row>
    <row r="206" spans="1:16" x14ac:dyDescent="0.3">
      <c r="A206">
        <v>609</v>
      </c>
      <c r="B206">
        <v>60604</v>
      </c>
      <c r="C206" t="s">
        <v>24</v>
      </c>
      <c r="D206" t="s">
        <v>23</v>
      </c>
      <c r="E206" t="s">
        <v>99</v>
      </c>
      <c r="F206">
        <v>206</v>
      </c>
      <c r="K206" t="s">
        <v>99</v>
      </c>
      <c r="L206" t="s">
        <v>23</v>
      </c>
      <c r="M206" t="str">
        <f t="shared" si="3"/>
        <v>CUJILLOCUTERVO</v>
      </c>
      <c r="N206" t="s">
        <v>24</v>
      </c>
      <c r="O206">
        <v>60604</v>
      </c>
      <c r="P206">
        <v>206</v>
      </c>
    </row>
    <row r="207" spans="1:16" x14ac:dyDescent="0.3">
      <c r="A207">
        <v>610</v>
      </c>
      <c r="B207">
        <v>60605</v>
      </c>
      <c r="C207" t="s">
        <v>24</v>
      </c>
      <c r="D207" t="s">
        <v>23</v>
      </c>
      <c r="E207" t="s">
        <v>1142</v>
      </c>
      <c r="F207">
        <v>207</v>
      </c>
      <c r="K207" t="s">
        <v>1142</v>
      </c>
      <c r="L207" t="s">
        <v>23</v>
      </c>
      <c r="M207" t="str">
        <f t="shared" si="3"/>
        <v>LA RAMADACUTERVO</v>
      </c>
      <c r="N207" t="s">
        <v>24</v>
      </c>
      <c r="O207">
        <v>60605</v>
      </c>
      <c r="P207">
        <v>207</v>
      </c>
    </row>
    <row r="208" spans="1:16" x14ac:dyDescent="0.3">
      <c r="A208">
        <v>611</v>
      </c>
      <c r="B208">
        <v>60606</v>
      </c>
      <c r="C208" t="s">
        <v>24</v>
      </c>
      <c r="D208" t="s">
        <v>23</v>
      </c>
      <c r="E208" t="s">
        <v>39</v>
      </c>
      <c r="F208">
        <v>208</v>
      </c>
      <c r="K208" t="s">
        <v>39</v>
      </c>
      <c r="L208" t="s">
        <v>23</v>
      </c>
      <c r="M208" t="str">
        <f t="shared" si="3"/>
        <v>PIMPINGOSCUTERVO</v>
      </c>
      <c r="N208" t="s">
        <v>24</v>
      </c>
      <c r="O208">
        <v>60606</v>
      </c>
      <c r="P208">
        <v>208</v>
      </c>
    </row>
    <row r="209" spans="1:16" x14ac:dyDescent="0.3">
      <c r="A209">
        <v>612</v>
      </c>
      <c r="B209">
        <v>60607</v>
      </c>
      <c r="C209" t="s">
        <v>24</v>
      </c>
      <c r="D209" t="s">
        <v>23</v>
      </c>
      <c r="E209" t="s">
        <v>1259</v>
      </c>
      <c r="F209">
        <v>209</v>
      </c>
      <c r="K209" t="s">
        <v>1259</v>
      </c>
      <c r="L209" t="s">
        <v>23</v>
      </c>
      <c r="M209" t="str">
        <f t="shared" si="3"/>
        <v>QUEROCOTILLOCUTERVO</v>
      </c>
      <c r="N209" t="s">
        <v>24</v>
      </c>
      <c r="O209">
        <v>60607</v>
      </c>
      <c r="P209">
        <v>209</v>
      </c>
    </row>
    <row r="210" spans="1:16" x14ac:dyDescent="0.3">
      <c r="A210">
        <v>613</v>
      </c>
      <c r="B210">
        <v>60608</v>
      </c>
      <c r="C210" t="s">
        <v>24</v>
      </c>
      <c r="D210" t="s">
        <v>23</v>
      </c>
      <c r="E210" t="s">
        <v>268</v>
      </c>
      <c r="F210">
        <v>210</v>
      </c>
      <c r="K210" t="s">
        <v>268</v>
      </c>
      <c r="L210" t="s">
        <v>23</v>
      </c>
      <c r="M210" t="str">
        <f t="shared" si="3"/>
        <v>SAN ANDRES DE CUTERVOCUTERVO</v>
      </c>
      <c r="N210" t="s">
        <v>24</v>
      </c>
      <c r="O210">
        <v>60608</v>
      </c>
      <c r="P210">
        <v>210</v>
      </c>
    </row>
    <row r="211" spans="1:16" x14ac:dyDescent="0.3">
      <c r="A211">
        <v>614</v>
      </c>
      <c r="B211">
        <v>60609</v>
      </c>
      <c r="C211" t="s">
        <v>24</v>
      </c>
      <c r="D211" t="s">
        <v>23</v>
      </c>
      <c r="E211" t="s">
        <v>1080</v>
      </c>
      <c r="F211">
        <v>211</v>
      </c>
      <c r="K211" t="s">
        <v>1080</v>
      </c>
      <c r="L211" t="s">
        <v>23</v>
      </c>
      <c r="M211" t="str">
        <f t="shared" si="3"/>
        <v>SAN JUAN DE CUTERVOCUTERVO</v>
      </c>
      <c r="N211" t="s">
        <v>24</v>
      </c>
      <c r="O211">
        <v>60609</v>
      </c>
      <c r="P211">
        <v>211</v>
      </c>
    </row>
    <row r="212" spans="1:16" x14ac:dyDescent="0.3">
      <c r="A212">
        <v>615</v>
      </c>
      <c r="B212">
        <v>60610</v>
      </c>
      <c r="C212" t="s">
        <v>24</v>
      </c>
      <c r="D212" t="s">
        <v>23</v>
      </c>
      <c r="E212" t="s">
        <v>558</v>
      </c>
      <c r="F212">
        <v>212</v>
      </c>
      <c r="K212" t="s">
        <v>558</v>
      </c>
      <c r="L212" t="s">
        <v>23</v>
      </c>
      <c r="M212" t="str">
        <f t="shared" si="3"/>
        <v>SAN LUIS DE LUCMACUTERVO</v>
      </c>
      <c r="N212" t="s">
        <v>24</v>
      </c>
      <c r="O212">
        <v>60610</v>
      </c>
      <c r="P212">
        <v>212</v>
      </c>
    </row>
    <row r="213" spans="1:16" x14ac:dyDescent="0.3">
      <c r="A213">
        <v>616</v>
      </c>
      <c r="B213">
        <v>60611</v>
      </c>
      <c r="C213" t="s">
        <v>24</v>
      </c>
      <c r="D213" t="s">
        <v>23</v>
      </c>
      <c r="E213" t="s">
        <v>142</v>
      </c>
      <c r="F213">
        <v>213</v>
      </c>
      <c r="K213" t="s">
        <v>142</v>
      </c>
      <c r="L213" t="s">
        <v>23</v>
      </c>
      <c r="M213" t="str">
        <f t="shared" si="3"/>
        <v>SANTA CRUZCUTERVO</v>
      </c>
      <c r="N213" t="s">
        <v>24</v>
      </c>
      <c r="O213">
        <v>60611</v>
      </c>
      <c r="P213">
        <v>213</v>
      </c>
    </row>
    <row r="214" spans="1:16" x14ac:dyDescent="0.3">
      <c r="A214">
        <v>617</v>
      </c>
      <c r="B214">
        <v>60612</v>
      </c>
      <c r="C214" t="s">
        <v>24</v>
      </c>
      <c r="D214" t="s">
        <v>23</v>
      </c>
      <c r="E214" t="s">
        <v>2195</v>
      </c>
      <c r="F214">
        <v>214</v>
      </c>
      <c r="K214" t="s">
        <v>22</v>
      </c>
      <c r="L214" t="s">
        <v>23</v>
      </c>
      <c r="M214" t="str">
        <f t="shared" si="3"/>
        <v>SANTO DOMINGO DE LA CAPILLACUTERVO</v>
      </c>
      <c r="N214" t="s">
        <v>24</v>
      </c>
      <c r="O214">
        <v>60612</v>
      </c>
      <c r="P214">
        <v>214</v>
      </c>
    </row>
    <row r="215" spans="1:16" x14ac:dyDescent="0.3">
      <c r="A215">
        <v>618</v>
      </c>
      <c r="B215">
        <v>60613</v>
      </c>
      <c r="C215" t="s">
        <v>24</v>
      </c>
      <c r="D215" t="s">
        <v>23</v>
      </c>
      <c r="E215" t="s">
        <v>63</v>
      </c>
      <c r="F215">
        <v>215</v>
      </c>
      <c r="K215" t="s">
        <v>63</v>
      </c>
      <c r="L215" t="s">
        <v>23</v>
      </c>
      <c r="M215" t="str">
        <f t="shared" si="3"/>
        <v>SANTO TOMASCUTERVO</v>
      </c>
      <c r="N215" t="s">
        <v>24</v>
      </c>
      <c r="O215">
        <v>60613</v>
      </c>
      <c r="P215">
        <v>215</v>
      </c>
    </row>
    <row r="216" spans="1:16" x14ac:dyDescent="0.3">
      <c r="A216">
        <v>619</v>
      </c>
      <c r="B216">
        <v>60614</v>
      </c>
      <c r="C216" t="s">
        <v>24</v>
      </c>
      <c r="D216" t="s">
        <v>23</v>
      </c>
      <c r="E216" t="s">
        <v>491</v>
      </c>
      <c r="F216">
        <v>216</v>
      </c>
      <c r="K216" t="s">
        <v>491</v>
      </c>
      <c r="L216" t="s">
        <v>23</v>
      </c>
      <c r="M216" t="str">
        <f t="shared" si="3"/>
        <v>SOCOTACUTERVO</v>
      </c>
      <c r="N216" t="s">
        <v>24</v>
      </c>
      <c r="O216">
        <v>60614</v>
      </c>
      <c r="P216">
        <v>216</v>
      </c>
    </row>
    <row r="217" spans="1:16" x14ac:dyDescent="0.3">
      <c r="A217">
        <v>620</v>
      </c>
      <c r="B217">
        <v>60615</v>
      </c>
      <c r="C217" t="s">
        <v>24</v>
      </c>
      <c r="D217" t="s">
        <v>23</v>
      </c>
      <c r="E217" t="s">
        <v>2196</v>
      </c>
      <c r="F217">
        <v>217</v>
      </c>
      <c r="K217" t="s">
        <v>2196</v>
      </c>
      <c r="L217" t="s">
        <v>23</v>
      </c>
      <c r="M217" t="str">
        <f t="shared" si="3"/>
        <v>TORIBIO CASANOVACUTERVO</v>
      </c>
      <c r="N217" t="s">
        <v>24</v>
      </c>
      <c r="O217">
        <v>60615</v>
      </c>
      <c r="P217">
        <v>217</v>
      </c>
    </row>
    <row r="218" spans="1:16" x14ac:dyDescent="0.3">
      <c r="A218">
        <v>621</v>
      </c>
      <c r="B218">
        <v>60701</v>
      </c>
      <c r="C218" t="s">
        <v>24</v>
      </c>
      <c r="D218" t="s">
        <v>32</v>
      </c>
      <c r="E218" t="s">
        <v>31</v>
      </c>
      <c r="F218">
        <v>218</v>
      </c>
      <c r="K218" t="s">
        <v>31</v>
      </c>
      <c r="L218" t="s">
        <v>32</v>
      </c>
      <c r="M218" t="str">
        <f t="shared" si="3"/>
        <v>BAMBAMARCAHUALGAYOC</v>
      </c>
      <c r="N218" t="s">
        <v>24</v>
      </c>
      <c r="O218">
        <v>60701</v>
      </c>
      <c r="P218">
        <v>218</v>
      </c>
    </row>
    <row r="219" spans="1:16" x14ac:dyDescent="0.3">
      <c r="A219">
        <v>622</v>
      </c>
      <c r="B219">
        <v>60702</v>
      </c>
      <c r="C219" t="s">
        <v>24</v>
      </c>
      <c r="D219" t="s">
        <v>32</v>
      </c>
      <c r="E219" t="s">
        <v>2197</v>
      </c>
      <c r="F219">
        <v>219</v>
      </c>
      <c r="K219" t="s">
        <v>2197</v>
      </c>
      <c r="L219" t="s">
        <v>32</v>
      </c>
      <c r="M219" t="str">
        <f t="shared" si="3"/>
        <v>CHUGURHUALGAYOC</v>
      </c>
      <c r="N219" t="s">
        <v>24</v>
      </c>
      <c r="O219">
        <v>60702</v>
      </c>
      <c r="P219">
        <v>219</v>
      </c>
    </row>
    <row r="220" spans="1:16" x14ac:dyDescent="0.3">
      <c r="A220">
        <v>623</v>
      </c>
      <c r="B220">
        <v>60703</v>
      </c>
      <c r="C220" t="s">
        <v>24</v>
      </c>
      <c r="D220" t="s">
        <v>32</v>
      </c>
      <c r="E220" t="s">
        <v>32</v>
      </c>
      <c r="F220">
        <v>220</v>
      </c>
      <c r="K220" t="s">
        <v>32</v>
      </c>
      <c r="L220" t="s">
        <v>32</v>
      </c>
      <c r="M220" t="str">
        <f t="shared" si="3"/>
        <v>HUALGAYOCHUALGAYOC</v>
      </c>
      <c r="N220" t="s">
        <v>24</v>
      </c>
      <c r="O220">
        <v>60703</v>
      </c>
      <c r="P220">
        <v>220</v>
      </c>
    </row>
    <row r="221" spans="1:16" x14ac:dyDescent="0.3">
      <c r="A221">
        <v>624</v>
      </c>
      <c r="B221">
        <v>60801</v>
      </c>
      <c r="C221" t="s">
        <v>24</v>
      </c>
      <c r="D221" t="s">
        <v>438</v>
      </c>
      <c r="E221" t="s">
        <v>438</v>
      </c>
      <c r="F221">
        <v>221</v>
      </c>
      <c r="K221" t="s">
        <v>438</v>
      </c>
      <c r="L221" t="s">
        <v>438</v>
      </c>
      <c r="M221" t="str">
        <f t="shared" si="3"/>
        <v>JAENJAEN</v>
      </c>
      <c r="N221" t="s">
        <v>24</v>
      </c>
      <c r="O221">
        <v>60801</v>
      </c>
      <c r="P221">
        <v>221</v>
      </c>
    </row>
    <row r="222" spans="1:16" x14ac:dyDescent="0.3">
      <c r="A222">
        <v>625</v>
      </c>
      <c r="B222">
        <v>60802</v>
      </c>
      <c r="C222" t="s">
        <v>24</v>
      </c>
      <c r="D222" t="s">
        <v>438</v>
      </c>
      <c r="E222" t="s">
        <v>2198</v>
      </c>
      <c r="F222">
        <v>222</v>
      </c>
      <c r="K222" t="s">
        <v>2198</v>
      </c>
      <c r="L222" t="s">
        <v>438</v>
      </c>
      <c r="M222" t="str">
        <f t="shared" si="3"/>
        <v>BELLAVISTAJAEN</v>
      </c>
      <c r="N222" t="s">
        <v>24</v>
      </c>
      <c r="O222">
        <v>60802</v>
      </c>
      <c r="P222">
        <v>222</v>
      </c>
    </row>
    <row r="223" spans="1:16" x14ac:dyDescent="0.3">
      <c r="A223">
        <v>626</v>
      </c>
      <c r="B223">
        <v>60803</v>
      </c>
      <c r="C223" t="s">
        <v>24</v>
      </c>
      <c r="D223" t="s">
        <v>438</v>
      </c>
      <c r="E223" t="s">
        <v>2199</v>
      </c>
      <c r="F223">
        <v>223</v>
      </c>
      <c r="K223" t="s">
        <v>2199</v>
      </c>
      <c r="L223" t="s">
        <v>438</v>
      </c>
      <c r="M223" t="str">
        <f t="shared" si="3"/>
        <v>CHONTALIJAEN</v>
      </c>
      <c r="N223" t="s">
        <v>24</v>
      </c>
      <c r="O223">
        <v>60803</v>
      </c>
      <c r="P223">
        <v>223</v>
      </c>
    </row>
    <row r="224" spans="1:16" x14ac:dyDescent="0.3">
      <c r="A224">
        <v>627</v>
      </c>
      <c r="B224">
        <v>60804</v>
      </c>
      <c r="C224" t="s">
        <v>24</v>
      </c>
      <c r="D224" t="s">
        <v>438</v>
      </c>
      <c r="E224" t="s">
        <v>474</v>
      </c>
      <c r="F224">
        <v>224</v>
      </c>
      <c r="K224" t="s">
        <v>474</v>
      </c>
      <c r="L224" t="s">
        <v>438</v>
      </c>
      <c r="M224" t="str">
        <f t="shared" si="3"/>
        <v>COLASAYJAEN</v>
      </c>
      <c r="N224" t="s">
        <v>24</v>
      </c>
      <c r="O224">
        <v>60804</v>
      </c>
      <c r="P224">
        <v>224</v>
      </c>
    </row>
    <row r="225" spans="1:16" x14ac:dyDescent="0.3">
      <c r="A225">
        <v>628</v>
      </c>
      <c r="B225">
        <v>60805</v>
      </c>
      <c r="C225" t="s">
        <v>24</v>
      </c>
      <c r="D225" t="s">
        <v>438</v>
      </c>
      <c r="E225" t="s">
        <v>2200</v>
      </c>
      <c r="F225">
        <v>225</v>
      </c>
      <c r="K225" t="s">
        <v>2200</v>
      </c>
      <c r="L225" t="s">
        <v>438</v>
      </c>
      <c r="M225" t="str">
        <f t="shared" si="3"/>
        <v>HIJABALJAEN</v>
      </c>
      <c r="N225" t="s">
        <v>24</v>
      </c>
      <c r="O225">
        <v>60805</v>
      </c>
      <c r="P225">
        <v>225</v>
      </c>
    </row>
    <row r="226" spans="1:16" x14ac:dyDescent="0.3">
      <c r="A226">
        <v>629</v>
      </c>
      <c r="B226">
        <v>60806</v>
      </c>
      <c r="C226" t="s">
        <v>24</v>
      </c>
      <c r="D226" t="s">
        <v>438</v>
      </c>
      <c r="E226" t="s">
        <v>2201</v>
      </c>
      <c r="F226">
        <v>226</v>
      </c>
      <c r="K226" t="s">
        <v>2201</v>
      </c>
      <c r="L226" t="s">
        <v>438</v>
      </c>
      <c r="M226" t="str">
        <f t="shared" si="3"/>
        <v>LAS PIRIASJAEN</v>
      </c>
      <c r="N226" t="s">
        <v>24</v>
      </c>
      <c r="O226">
        <v>60806</v>
      </c>
      <c r="P226">
        <v>226</v>
      </c>
    </row>
    <row r="227" spans="1:16" x14ac:dyDescent="0.3">
      <c r="A227">
        <v>630</v>
      </c>
      <c r="B227">
        <v>60807</v>
      </c>
      <c r="C227" t="s">
        <v>24</v>
      </c>
      <c r="D227" t="s">
        <v>438</v>
      </c>
      <c r="E227" t="s">
        <v>1056</v>
      </c>
      <c r="F227">
        <v>227</v>
      </c>
      <c r="K227" t="s">
        <v>1056</v>
      </c>
      <c r="L227" t="s">
        <v>438</v>
      </c>
      <c r="M227" t="str">
        <f t="shared" si="3"/>
        <v>POMAHUACAJAEN</v>
      </c>
      <c r="N227" t="s">
        <v>24</v>
      </c>
      <c r="O227">
        <v>60807</v>
      </c>
      <c r="P227">
        <v>227</v>
      </c>
    </row>
    <row r="228" spans="1:16" x14ac:dyDescent="0.3">
      <c r="A228">
        <v>631</v>
      </c>
      <c r="B228">
        <v>60808</v>
      </c>
      <c r="C228" t="s">
        <v>24</v>
      </c>
      <c r="D228" t="s">
        <v>438</v>
      </c>
      <c r="E228" t="s">
        <v>437</v>
      </c>
      <c r="F228">
        <v>228</v>
      </c>
      <c r="K228" t="s">
        <v>437</v>
      </c>
      <c r="L228" t="s">
        <v>438</v>
      </c>
      <c r="M228" t="str">
        <f t="shared" si="3"/>
        <v>PUCARAJAEN</v>
      </c>
      <c r="N228" t="s">
        <v>24</v>
      </c>
      <c r="O228">
        <v>60808</v>
      </c>
      <c r="P228">
        <v>228</v>
      </c>
    </row>
    <row r="229" spans="1:16" x14ac:dyDescent="0.3">
      <c r="A229">
        <v>632</v>
      </c>
      <c r="B229">
        <v>60809</v>
      </c>
      <c r="C229" t="s">
        <v>24</v>
      </c>
      <c r="D229" t="s">
        <v>438</v>
      </c>
      <c r="E229" t="s">
        <v>2202</v>
      </c>
      <c r="F229">
        <v>229</v>
      </c>
      <c r="K229" t="s">
        <v>2202</v>
      </c>
      <c r="L229" t="s">
        <v>438</v>
      </c>
      <c r="M229" t="str">
        <f t="shared" si="3"/>
        <v>SALLIQUEJAEN</v>
      </c>
      <c r="N229" t="s">
        <v>24</v>
      </c>
      <c r="O229">
        <v>60809</v>
      </c>
      <c r="P229">
        <v>229</v>
      </c>
    </row>
    <row r="230" spans="1:16" x14ac:dyDescent="0.3">
      <c r="A230">
        <v>633</v>
      </c>
      <c r="B230">
        <v>60810</v>
      </c>
      <c r="C230" t="s">
        <v>24</v>
      </c>
      <c r="D230" t="s">
        <v>438</v>
      </c>
      <c r="E230" t="s">
        <v>2203</v>
      </c>
      <c r="F230">
        <v>230</v>
      </c>
      <c r="K230" t="s">
        <v>2203</v>
      </c>
      <c r="L230" t="s">
        <v>438</v>
      </c>
      <c r="M230" t="str">
        <f t="shared" si="3"/>
        <v>SAN FELIPEJAEN</v>
      </c>
      <c r="N230" t="s">
        <v>24</v>
      </c>
      <c r="O230">
        <v>60810</v>
      </c>
      <c r="P230">
        <v>230</v>
      </c>
    </row>
    <row r="231" spans="1:16" x14ac:dyDescent="0.3">
      <c r="A231">
        <v>634</v>
      </c>
      <c r="B231">
        <v>60811</v>
      </c>
      <c r="C231" t="s">
        <v>24</v>
      </c>
      <c r="D231" t="s">
        <v>438</v>
      </c>
      <c r="E231" t="s">
        <v>2204</v>
      </c>
      <c r="F231">
        <v>231</v>
      </c>
      <c r="K231" t="s">
        <v>2204</v>
      </c>
      <c r="L231" t="s">
        <v>438</v>
      </c>
      <c r="M231" t="str">
        <f t="shared" si="3"/>
        <v>SAN JOSE DEL ALTOJAEN</v>
      </c>
      <c r="N231" t="s">
        <v>24</v>
      </c>
      <c r="O231">
        <v>60811</v>
      </c>
      <c r="P231">
        <v>231</v>
      </c>
    </row>
    <row r="232" spans="1:16" x14ac:dyDescent="0.3">
      <c r="A232">
        <v>635</v>
      </c>
      <c r="B232">
        <v>60812</v>
      </c>
      <c r="C232" t="s">
        <v>24</v>
      </c>
      <c r="D232" t="s">
        <v>438</v>
      </c>
      <c r="E232" t="s">
        <v>778</v>
      </c>
      <c r="F232">
        <v>232</v>
      </c>
      <c r="K232" t="s">
        <v>778</v>
      </c>
      <c r="L232" t="s">
        <v>438</v>
      </c>
      <c r="M232" t="str">
        <f t="shared" si="3"/>
        <v>SANTA ROSAJAEN</v>
      </c>
      <c r="N232" t="s">
        <v>24</v>
      </c>
      <c r="O232">
        <v>60812</v>
      </c>
      <c r="P232">
        <v>232</v>
      </c>
    </row>
    <row r="233" spans="1:16" x14ac:dyDescent="0.3">
      <c r="A233">
        <v>636</v>
      </c>
      <c r="B233">
        <v>60901</v>
      </c>
      <c r="C233" t="s">
        <v>24</v>
      </c>
      <c r="D233" t="s">
        <v>2205</v>
      </c>
      <c r="E233" t="s">
        <v>2205</v>
      </c>
      <c r="F233">
        <v>233</v>
      </c>
      <c r="K233" t="s">
        <v>2205</v>
      </c>
      <c r="L233" t="s">
        <v>2205</v>
      </c>
      <c r="M233" t="str">
        <f t="shared" si="3"/>
        <v>SAN IGNACIOSAN IGNACIO</v>
      </c>
      <c r="N233" t="s">
        <v>24</v>
      </c>
      <c r="O233">
        <v>60901</v>
      </c>
      <c r="P233">
        <v>233</v>
      </c>
    </row>
    <row r="234" spans="1:16" x14ac:dyDescent="0.3">
      <c r="A234">
        <v>637</v>
      </c>
      <c r="B234">
        <v>60902</v>
      </c>
      <c r="C234" t="s">
        <v>24</v>
      </c>
      <c r="D234" t="s">
        <v>2205</v>
      </c>
      <c r="E234" t="s">
        <v>2207</v>
      </c>
      <c r="F234">
        <v>234</v>
      </c>
      <c r="K234" t="s">
        <v>2207</v>
      </c>
      <c r="L234" t="s">
        <v>2205</v>
      </c>
      <c r="M234" t="str">
        <f t="shared" si="3"/>
        <v>CHIRINOSSAN IGNACIO</v>
      </c>
      <c r="N234" t="s">
        <v>24</v>
      </c>
      <c r="O234">
        <v>60902</v>
      </c>
      <c r="P234">
        <v>234</v>
      </c>
    </row>
    <row r="235" spans="1:16" x14ac:dyDescent="0.3">
      <c r="A235">
        <v>638</v>
      </c>
      <c r="B235">
        <v>60903</v>
      </c>
      <c r="C235" t="s">
        <v>24</v>
      </c>
      <c r="D235" t="s">
        <v>2205</v>
      </c>
      <c r="E235" t="s">
        <v>2208</v>
      </c>
      <c r="F235">
        <v>235</v>
      </c>
      <c r="K235" t="s">
        <v>2208</v>
      </c>
      <c r="L235" t="s">
        <v>2205</v>
      </c>
      <c r="M235" t="str">
        <f t="shared" si="3"/>
        <v>HUARANGOSAN IGNACIO</v>
      </c>
      <c r="N235" t="s">
        <v>24</v>
      </c>
      <c r="O235">
        <v>60903</v>
      </c>
      <c r="P235">
        <v>235</v>
      </c>
    </row>
    <row r="236" spans="1:16" x14ac:dyDescent="0.3">
      <c r="A236">
        <v>639</v>
      </c>
      <c r="B236">
        <v>60904</v>
      </c>
      <c r="C236" t="s">
        <v>24</v>
      </c>
      <c r="D236" t="s">
        <v>2205</v>
      </c>
      <c r="E236" t="s">
        <v>2209</v>
      </c>
      <c r="F236">
        <v>236</v>
      </c>
      <c r="K236" t="s">
        <v>2209</v>
      </c>
      <c r="L236" t="s">
        <v>2205</v>
      </c>
      <c r="M236" t="str">
        <f t="shared" si="3"/>
        <v>LA COIPASAN IGNACIO</v>
      </c>
      <c r="N236" t="s">
        <v>24</v>
      </c>
      <c r="O236">
        <v>60904</v>
      </c>
      <c r="P236">
        <v>236</v>
      </c>
    </row>
    <row r="237" spans="1:16" x14ac:dyDescent="0.3">
      <c r="A237">
        <v>640</v>
      </c>
      <c r="B237">
        <v>60905</v>
      </c>
      <c r="C237" t="s">
        <v>24</v>
      </c>
      <c r="D237" t="s">
        <v>2205</v>
      </c>
      <c r="E237" t="s">
        <v>2210</v>
      </c>
      <c r="F237">
        <v>237</v>
      </c>
      <c r="K237" t="s">
        <v>2210</v>
      </c>
      <c r="L237" t="s">
        <v>2205</v>
      </c>
      <c r="M237" t="str">
        <f t="shared" si="3"/>
        <v>NAMBALLESAN IGNACIO</v>
      </c>
      <c r="N237" t="s">
        <v>24</v>
      </c>
      <c r="O237">
        <v>60905</v>
      </c>
      <c r="P237">
        <v>237</v>
      </c>
    </row>
    <row r="238" spans="1:16" x14ac:dyDescent="0.3">
      <c r="A238">
        <v>641</v>
      </c>
      <c r="B238">
        <v>60906</v>
      </c>
      <c r="C238" t="s">
        <v>24</v>
      </c>
      <c r="D238" t="s">
        <v>2205</v>
      </c>
      <c r="E238" t="s">
        <v>2211</v>
      </c>
      <c r="F238">
        <v>238</v>
      </c>
      <c r="K238" t="s">
        <v>2211</v>
      </c>
      <c r="L238" t="s">
        <v>2205</v>
      </c>
      <c r="M238" t="str">
        <f t="shared" si="3"/>
        <v>SAN JOSE DE LOURDESSAN IGNACIO</v>
      </c>
      <c r="N238" t="s">
        <v>24</v>
      </c>
      <c r="O238">
        <v>60906</v>
      </c>
      <c r="P238">
        <v>238</v>
      </c>
    </row>
    <row r="239" spans="1:16" x14ac:dyDescent="0.3">
      <c r="A239">
        <v>642</v>
      </c>
      <c r="B239">
        <v>60907</v>
      </c>
      <c r="C239" t="s">
        <v>24</v>
      </c>
      <c r="D239" t="s">
        <v>2205</v>
      </c>
      <c r="E239" t="s">
        <v>2212</v>
      </c>
      <c r="F239">
        <v>239</v>
      </c>
      <c r="K239" t="s">
        <v>2212</v>
      </c>
      <c r="L239" t="s">
        <v>2205</v>
      </c>
      <c r="M239" t="str">
        <f t="shared" si="3"/>
        <v>TABACONASSAN IGNACIO</v>
      </c>
      <c r="N239" t="s">
        <v>24</v>
      </c>
      <c r="O239">
        <v>60907</v>
      </c>
      <c r="P239">
        <v>239</v>
      </c>
    </row>
    <row r="240" spans="1:16" x14ac:dyDescent="0.3">
      <c r="A240">
        <v>643</v>
      </c>
      <c r="B240">
        <v>61001</v>
      </c>
      <c r="C240" t="s">
        <v>24</v>
      </c>
      <c r="D240" t="s">
        <v>2206</v>
      </c>
      <c r="E240" t="s">
        <v>2213</v>
      </c>
      <c r="F240">
        <v>240</v>
      </c>
      <c r="K240" t="s">
        <v>2213</v>
      </c>
      <c r="L240" t="s">
        <v>2206</v>
      </c>
      <c r="M240" t="str">
        <f t="shared" si="3"/>
        <v>PEDRO GALVEZSAN MARCOS</v>
      </c>
      <c r="N240" t="s">
        <v>24</v>
      </c>
      <c r="O240">
        <v>61001</v>
      </c>
      <c r="P240">
        <v>240</v>
      </c>
    </row>
    <row r="241" spans="1:16" x14ac:dyDescent="0.3">
      <c r="A241">
        <v>644</v>
      </c>
      <c r="B241">
        <v>61002</v>
      </c>
      <c r="C241" t="s">
        <v>24</v>
      </c>
      <c r="D241" t="s">
        <v>2206</v>
      </c>
      <c r="E241" t="s">
        <v>2214</v>
      </c>
      <c r="F241">
        <v>241</v>
      </c>
      <c r="K241" t="s">
        <v>2214</v>
      </c>
      <c r="L241" t="s">
        <v>2206</v>
      </c>
      <c r="M241" t="str">
        <f t="shared" si="3"/>
        <v>CHANCAYSAN MARCOS</v>
      </c>
      <c r="N241" t="s">
        <v>24</v>
      </c>
      <c r="O241">
        <v>61002</v>
      </c>
      <c r="P241">
        <v>241</v>
      </c>
    </row>
    <row r="242" spans="1:16" x14ac:dyDescent="0.3">
      <c r="A242">
        <v>645</v>
      </c>
      <c r="B242">
        <v>61003</v>
      </c>
      <c r="C242" t="s">
        <v>24</v>
      </c>
      <c r="D242" t="s">
        <v>2206</v>
      </c>
      <c r="E242" t="s">
        <v>2215</v>
      </c>
      <c r="F242">
        <v>242</v>
      </c>
      <c r="K242" t="s">
        <v>2215</v>
      </c>
      <c r="L242" t="s">
        <v>2206</v>
      </c>
      <c r="M242" t="str">
        <f t="shared" si="3"/>
        <v>EDUARDO VILLANUEVASAN MARCOS</v>
      </c>
      <c r="N242" t="s">
        <v>24</v>
      </c>
      <c r="O242">
        <v>61003</v>
      </c>
      <c r="P242">
        <v>242</v>
      </c>
    </row>
    <row r="243" spans="1:16" x14ac:dyDescent="0.3">
      <c r="A243">
        <v>646</v>
      </c>
      <c r="B243">
        <v>61004</v>
      </c>
      <c r="C243" t="s">
        <v>24</v>
      </c>
      <c r="D243" t="s">
        <v>2206</v>
      </c>
      <c r="E243" t="s">
        <v>2216</v>
      </c>
      <c r="F243">
        <v>243</v>
      </c>
      <c r="K243" t="s">
        <v>2216</v>
      </c>
      <c r="L243" t="s">
        <v>2206</v>
      </c>
      <c r="M243" t="str">
        <f t="shared" si="3"/>
        <v>GREGORIO PITASAN MARCOS</v>
      </c>
      <c r="N243" t="s">
        <v>24</v>
      </c>
      <c r="O243">
        <v>61004</v>
      </c>
      <c r="P243">
        <v>243</v>
      </c>
    </row>
    <row r="244" spans="1:16" x14ac:dyDescent="0.3">
      <c r="A244">
        <v>647</v>
      </c>
      <c r="B244">
        <v>61005</v>
      </c>
      <c r="C244" t="s">
        <v>24</v>
      </c>
      <c r="D244" t="s">
        <v>2206</v>
      </c>
      <c r="E244" t="s">
        <v>2217</v>
      </c>
      <c r="F244">
        <v>244</v>
      </c>
      <c r="K244" t="s">
        <v>2217</v>
      </c>
      <c r="L244" t="s">
        <v>2206</v>
      </c>
      <c r="M244" t="str">
        <f t="shared" si="3"/>
        <v>ICHOCANSAN MARCOS</v>
      </c>
      <c r="N244" t="s">
        <v>24</v>
      </c>
      <c r="O244">
        <v>61005</v>
      </c>
      <c r="P244">
        <v>244</v>
      </c>
    </row>
    <row r="245" spans="1:16" x14ac:dyDescent="0.3">
      <c r="A245">
        <v>648</v>
      </c>
      <c r="B245">
        <v>61006</v>
      </c>
      <c r="C245" t="s">
        <v>24</v>
      </c>
      <c r="D245" t="s">
        <v>2206</v>
      </c>
      <c r="E245" t="s">
        <v>2218</v>
      </c>
      <c r="F245">
        <v>245</v>
      </c>
      <c r="K245" t="s">
        <v>2218</v>
      </c>
      <c r="L245" t="s">
        <v>2206</v>
      </c>
      <c r="M245" t="str">
        <f t="shared" si="3"/>
        <v>JOSE MANUEL QUIROZSAN MARCOS</v>
      </c>
      <c r="N245" t="s">
        <v>24</v>
      </c>
      <c r="O245">
        <v>61006</v>
      </c>
      <c r="P245">
        <v>245</v>
      </c>
    </row>
    <row r="246" spans="1:16" x14ac:dyDescent="0.3">
      <c r="A246">
        <v>649</v>
      </c>
      <c r="B246">
        <v>61007</v>
      </c>
      <c r="C246" t="s">
        <v>24</v>
      </c>
      <c r="D246" t="s">
        <v>2206</v>
      </c>
      <c r="E246" t="s">
        <v>2219</v>
      </c>
      <c r="F246">
        <v>246</v>
      </c>
      <c r="K246" t="s">
        <v>2219</v>
      </c>
      <c r="L246" t="s">
        <v>2206</v>
      </c>
      <c r="M246" t="str">
        <f t="shared" si="3"/>
        <v>JOSE SABOGALSAN MARCOS</v>
      </c>
      <c r="N246" t="s">
        <v>24</v>
      </c>
      <c r="O246">
        <v>61007</v>
      </c>
      <c r="P246">
        <v>246</v>
      </c>
    </row>
    <row r="247" spans="1:16" x14ac:dyDescent="0.3">
      <c r="A247">
        <v>650</v>
      </c>
      <c r="B247">
        <v>61101</v>
      </c>
      <c r="C247" t="s">
        <v>24</v>
      </c>
      <c r="D247" t="s">
        <v>678</v>
      </c>
      <c r="E247" t="s">
        <v>678</v>
      </c>
      <c r="F247">
        <v>247</v>
      </c>
      <c r="K247" t="s">
        <v>678</v>
      </c>
      <c r="L247" t="s">
        <v>678</v>
      </c>
      <c r="M247" t="str">
        <f t="shared" si="3"/>
        <v>SAN MIGUELSAN MIGUEL</v>
      </c>
      <c r="N247" t="s">
        <v>24</v>
      </c>
      <c r="O247">
        <v>61101</v>
      </c>
      <c r="P247">
        <v>247</v>
      </c>
    </row>
    <row r="248" spans="1:16" x14ac:dyDescent="0.3">
      <c r="A248">
        <v>651</v>
      </c>
      <c r="B248">
        <v>61102</v>
      </c>
      <c r="C248" t="s">
        <v>24</v>
      </c>
      <c r="D248" t="s">
        <v>678</v>
      </c>
      <c r="E248" t="s">
        <v>2220</v>
      </c>
      <c r="F248">
        <v>248</v>
      </c>
      <c r="K248" t="s">
        <v>2220</v>
      </c>
      <c r="L248" t="s">
        <v>678</v>
      </c>
      <c r="M248" t="str">
        <f t="shared" si="3"/>
        <v>BOLIVARSAN MIGUEL</v>
      </c>
      <c r="N248" t="s">
        <v>24</v>
      </c>
      <c r="O248">
        <v>61102</v>
      </c>
      <c r="P248">
        <v>248</v>
      </c>
    </row>
    <row r="249" spans="1:16" x14ac:dyDescent="0.3">
      <c r="A249">
        <v>652</v>
      </c>
      <c r="B249">
        <v>61103</v>
      </c>
      <c r="C249" t="s">
        <v>24</v>
      </c>
      <c r="D249" t="s">
        <v>678</v>
      </c>
      <c r="E249" t="s">
        <v>2221</v>
      </c>
      <c r="F249">
        <v>249</v>
      </c>
      <c r="K249" t="s">
        <v>2221</v>
      </c>
      <c r="L249" t="s">
        <v>678</v>
      </c>
      <c r="M249" t="str">
        <f t="shared" si="3"/>
        <v>CALQUISSAN MIGUEL</v>
      </c>
      <c r="N249" t="s">
        <v>24</v>
      </c>
      <c r="O249">
        <v>61103</v>
      </c>
      <c r="P249">
        <v>249</v>
      </c>
    </row>
    <row r="250" spans="1:16" x14ac:dyDescent="0.3">
      <c r="A250">
        <v>653</v>
      </c>
      <c r="B250">
        <v>61104</v>
      </c>
      <c r="C250" t="s">
        <v>24</v>
      </c>
      <c r="D250" t="s">
        <v>678</v>
      </c>
      <c r="E250" t="s">
        <v>2222</v>
      </c>
      <c r="F250">
        <v>250</v>
      </c>
      <c r="K250" t="s">
        <v>2222</v>
      </c>
      <c r="L250" t="s">
        <v>678</v>
      </c>
      <c r="M250" t="str">
        <f t="shared" si="3"/>
        <v>CATILLUCSAN MIGUEL</v>
      </c>
      <c r="N250" t="s">
        <v>24</v>
      </c>
      <c r="O250">
        <v>61104</v>
      </c>
      <c r="P250">
        <v>250</v>
      </c>
    </row>
    <row r="251" spans="1:16" x14ac:dyDescent="0.3">
      <c r="A251">
        <v>654</v>
      </c>
      <c r="B251">
        <v>61105</v>
      </c>
      <c r="C251" t="s">
        <v>24</v>
      </c>
      <c r="D251" t="s">
        <v>678</v>
      </c>
      <c r="E251" t="s">
        <v>2223</v>
      </c>
      <c r="F251">
        <v>251</v>
      </c>
      <c r="K251" t="s">
        <v>2223</v>
      </c>
      <c r="L251" t="s">
        <v>678</v>
      </c>
      <c r="M251" t="str">
        <f t="shared" si="3"/>
        <v>EL PRADOSAN MIGUEL</v>
      </c>
      <c r="N251" t="s">
        <v>24</v>
      </c>
      <c r="O251">
        <v>61105</v>
      </c>
      <c r="P251">
        <v>251</v>
      </c>
    </row>
    <row r="252" spans="1:16" x14ac:dyDescent="0.3">
      <c r="A252">
        <v>655</v>
      </c>
      <c r="B252">
        <v>61106</v>
      </c>
      <c r="C252" t="s">
        <v>24</v>
      </c>
      <c r="D252" t="s">
        <v>678</v>
      </c>
      <c r="E252" t="s">
        <v>974</v>
      </c>
      <c r="F252">
        <v>252</v>
      </c>
      <c r="K252" t="s">
        <v>974</v>
      </c>
      <c r="L252" t="s">
        <v>678</v>
      </c>
      <c r="M252" t="str">
        <f t="shared" si="3"/>
        <v>LA FLORIDASAN MIGUEL</v>
      </c>
      <c r="N252" t="s">
        <v>24</v>
      </c>
      <c r="O252">
        <v>61106</v>
      </c>
      <c r="P252">
        <v>252</v>
      </c>
    </row>
    <row r="253" spans="1:16" x14ac:dyDescent="0.3">
      <c r="A253">
        <v>656</v>
      </c>
      <c r="B253">
        <v>61107</v>
      </c>
      <c r="C253" t="s">
        <v>24</v>
      </c>
      <c r="D253" t="s">
        <v>678</v>
      </c>
      <c r="E253" t="s">
        <v>2224</v>
      </c>
      <c r="F253">
        <v>253</v>
      </c>
      <c r="K253" t="s">
        <v>2224</v>
      </c>
      <c r="L253" t="s">
        <v>678</v>
      </c>
      <c r="M253" t="str">
        <f t="shared" si="3"/>
        <v>LLAPASAN MIGUEL</v>
      </c>
      <c r="N253" t="s">
        <v>24</v>
      </c>
      <c r="O253">
        <v>61107</v>
      </c>
      <c r="P253">
        <v>253</v>
      </c>
    </row>
    <row r="254" spans="1:16" x14ac:dyDescent="0.3">
      <c r="A254">
        <v>657</v>
      </c>
      <c r="B254">
        <v>61108</v>
      </c>
      <c r="C254" t="s">
        <v>24</v>
      </c>
      <c r="D254" t="s">
        <v>678</v>
      </c>
      <c r="E254" t="s">
        <v>1362</v>
      </c>
      <c r="F254">
        <v>254</v>
      </c>
      <c r="K254" t="s">
        <v>1362</v>
      </c>
      <c r="L254" t="s">
        <v>678</v>
      </c>
      <c r="M254" t="str">
        <f t="shared" si="3"/>
        <v>NANCHOCSAN MIGUEL</v>
      </c>
      <c r="N254" t="s">
        <v>24</v>
      </c>
      <c r="O254">
        <v>61108</v>
      </c>
      <c r="P254">
        <v>254</v>
      </c>
    </row>
    <row r="255" spans="1:16" x14ac:dyDescent="0.3">
      <c r="A255">
        <v>658</v>
      </c>
      <c r="B255">
        <v>61109</v>
      </c>
      <c r="C255" t="s">
        <v>24</v>
      </c>
      <c r="D255" t="s">
        <v>678</v>
      </c>
      <c r="E255" t="s">
        <v>677</v>
      </c>
      <c r="F255">
        <v>255</v>
      </c>
      <c r="K255" t="s">
        <v>677</v>
      </c>
      <c r="L255" t="s">
        <v>678</v>
      </c>
      <c r="M255" t="str">
        <f t="shared" si="3"/>
        <v>NIEPOSSAN MIGUEL</v>
      </c>
      <c r="N255" t="s">
        <v>24</v>
      </c>
      <c r="O255">
        <v>61109</v>
      </c>
      <c r="P255">
        <v>255</v>
      </c>
    </row>
    <row r="256" spans="1:16" x14ac:dyDescent="0.3">
      <c r="A256">
        <v>659</v>
      </c>
      <c r="B256">
        <v>61110</v>
      </c>
      <c r="C256" t="s">
        <v>24</v>
      </c>
      <c r="D256" t="s">
        <v>678</v>
      </c>
      <c r="E256" t="s">
        <v>2225</v>
      </c>
      <c r="F256">
        <v>256</v>
      </c>
      <c r="K256" t="s">
        <v>2225</v>
      </c>
      <c r="L256" t="s">
        <v>678</v>
      </c>
      <c r="M256" t="str">
        <f t="shared" si="3"/>
        <v>SAN GREGORIOSAN MIGUEL</v>
      </c>
      <c r="N256" t="s">
        <v>24</v>
      </c>
      <c r="O256">
        <v>61110</v>
      </c>
      <c r="P256">
        <v>256</v>
      </c>
    </row>
    <row r="257" spans="1:16" x14ac:dyDescent="0.3">
      <c r="A257">
        <v>660</v>
      </c>
      <c r="B257">
        <v>61111</v>
      </c>
      <c r="C257" t="s">
        <v>24</v>
      </c>
      <c r="D257" t="s">
        <v>678</v>
      </c>
      <c r="E257" t="s">
        <v>2226</v>
      </c>
      <c r="F257">
        <v>257</v>
      </c>
      <c r="K257" t="s">
        <v>2226</v>
      </c>
      <c r="L257" t="s">
        <v>678</v>
      </c>
      <c r="M257" t="str">
        <f t="shared" si="3"/>
        <v>SAN SILVESTRE DE COCHANSAN MIGUEL</v>
      </c>
      <c r="N257" t="s">
        <v>24</v>
      </c>
      <c r="O257">
        <v>61111</v>
      </c>
      <c r="P257">
        <v>257</v>
      </c>
    </row>
    <row r="258" spans="1:16" x14ac:dyDescent="0.3">
      <c r="A258">
        <v>661</v>
      </c>
      <c r="B258">
        <v>61112</v>
      </c>
      <c r="C258" t="s">
        <v>24</v>
      </c>
      <c r="D258" t="s">
        <v>678</v>
      </c>
      <c r="E258" t="s">
        <v>2227</v>
      </c>
      <c r="F258">
        <v>258</v>
      </c>
      <c r="K258" t="s">
        <v>2227</v>
      </c>
      <c r="L258" t="s">
        <v>678</v>
      </c>
      <c r="M258" t="str">
        <f t="shared" ref="M258:M321" si="4">K258&amp;L258</f>
        <v>TONGODSAN MIGUEL</v>
      </c>
      <c r="N258" t="s">
        <v>24</v>
      </c>
      <c r="O258">
        <v>61112</v>
      </c>
      <c r="P258">
        <v>258</v>
      </c>
    </row>
    <row r="259" spans="1:16" x14ac:dyDescent="0.3">
      <c r="A259">
        <v>662</v>
      </c>
      <c r="B259">
        <v>61113</v>
      </c>
      <c r="C259" t="s">
        <v>24</v>
      </c>
      <c r="D259" t="s">
        <v>678</v>
      </c>
      <c r="E259" t="s">
        <v>2228</v>
      </c>
      <c r="F259">
        <v>259</v>
      </c>
      <c r="K259" t="s">
        <v>2228</v>
      </c>
      <c r="L259" t="s">
        <v>678</v>
      </c>
      <c r="M259" t="str">
        <f t="shared" si="4"/>
        <v>UNION AGUA BLANCASAN MIGUEL</v>
      </c>
      <c r="N259" t="s">
        <v>24</v>
      </c>
      <c r="O259">
        <v>61113</v>
      </c>
      <c r="P259">
        <v>259</v>
      </c>
    </row>
    <row r="260" spans="1:16" x14ac:dyDescent="0.3">
      <c r="A260">
        <v>663</v>
      </c>
      <c r="B260">
        <v>61201</v>
      </c>
      <c r="C260" t="s">
        <v>24</v>
      </c>
      <c r="D260" t="s">
        <v>2229</v>
      </c>
      <c r="E260" t="s">
        <v>2229</v>
      </c>
      <c r="F260">
        <v>260</v>
      </c>
      <c r="K260" t="s">
        <v>2229</v>
      </c>
      <c r="L260" t="s">
        <v>2229</v>
      </c>
      <c r="M260" t="str">
        <f t="shared" si="4"/>
        <v>SAN PABLOSAN PABLO</v>
      </c>
      <c r="N260" t="s">
        <v>24</v>
      </c>
      <c r="O260">
        <v>61201</v>
      </c>
      <c r="P260">
        <v>260</v>
      </c>
    </row>
    <row r="261" spans="1:16" x14ac:dyDescent="0.3">
      <c r="A261">
        <v>664</v>
      </c>
      <c r="B261">
        <v>61202</v>
      </c>
      <c r="C261" t="s">
        <v>24</v>
      </c>
      <c r="D261" t="s">
        <v>2229</v>
      </c>
      <c r="E261" t="s">
        <v>2230</v>
      </c>
      <c r="F261">
        <v>261</v>
      </c>
      <c r="K261" t="s">
        <v>2230</v>
      </c>
      <c r="L261" t="s">
        <v>2229</v>
      </c>
      <c r="M261" t="str">
        <f t="shared" si="4"/>
        <v>SAN BERNARDINOSAN PABLO</v>
      </c>
      <c r="N261" t="s">
        <v>24</v>
      </c>
      <c r="O261">
        <v>61202</v>
      </c>
      <c r="P261">
        <v>261</v>
      </c>
    </row>
    <row r="262" spans="1:16" x14ac:dyDescent="0.3">
      <c r="A262">
        <v>665</v>
      </c>
      <c r="B262">
        <v>61203</v>
      </c>
      <c r="C262" t="s">
        <v>24</v>
      </c>
      <c r="D262" t="s">
        <v>2229</v>
      </c>
      <c r="E262" t="s">
        <v>2231</v>
      </c>
      <c r="F262">
        <v>262</v>
      </c>
      <c r="K262" t="s">
        <v>2231</v>
      </c>
      <c r="L262" t="s">
        <v>2229</v>
      </c>
      <c r="M262" t="str">
        <f t="shared" si="4"/>
        <v>SAN LUISSAN PABLO</v>
      </c>
      <c r="N262" t="s">
        <v>24</v>
      </c>
      <c r="O262">
        <v>61203</v>
      </c>
      <c r="P262">
        <v>262</v>
      </c>
    </row>
    <row r="263" spans="1:16" x14ac:dyDescent="0.3">
      <c r="A263">
        <v>666</v>
      </c>
      <c r="B263">
        <v>61204</v>
      </c>
      <c r="C263" t="s">
        <v>24</v>
      </c>
      <c r="D263" t="s">
        <v>2229</v>
      </c>
      <c r="E263" t="s">
        <v>2232</v>
      </c>
      <c r="F263">
        <v>263</v>
      </c>
      <c r="K263" t="s">
        <v>2232</v>
      </c>
      <c r="L263" t="s">
        <v>2229</v>
      </c>
      <c r="M263" t="str">
        <f t="shared" si="4"/>
        <v>TUMBADENSAN PABLO</v>
      </c>
      <c r="N263" t="s">
        <v>24</v>
      </c>
      <c r="O263">
        <v>61204</v>
      </c>
      <c r="P263">
        <v>263</v>
      </c>
    </row>
    <row r="264" spans="1:16" x14ac:dyDescent="0.3">
      <c r="A264">
        <v>667</v>
      </c>
      <c r="B264">
        <v>61301</v>
      </c>
      <c r="C264" t="s">
        <v>24</v>
      </c>
      <c r="D264" t="s">
        <v>142</v>
      </c>
      <c r="E264" t="s">
        <v>142</v>
      </c>
      <c r="F264">
        <v>264</v>
      </c>
      <c r="K264" t="s">
        <v>142</v>
      </c>
      <c r="L264" t="s">
        <v>142</v>
      </c>
      <c r="M264" t="str">
        <f t="shared" si="4"/>
        <v>SANTA CRUZSANTA CRUZ</v>
      </c>
      <c r="N264" t="s">
        <v>24</v>
      </c>
      <c r="O264">
        <v>61301</v>
      </c>
      <c r="P264">
        <v>264</v>
      </c>
    </row>
    <row r="265" spans="1:16" x14ac:dyDescent="0.3">
      <c r="A265">
        <v>668</v>
      </c>
      <c r="B265">
        <v>61302</v>
      </c>
      <c r="C265" t="s">
        <v>24</v>
      </c>
      <c r="D265" t="s">
        <v>142</v>
      </c>
      <c r="E265" t="s">
        <v>2233</v>
      </c>
      <c r="F265">
        <v>265</v>
      </c>
      <c r="K265" t="s">
        <v>2233</v>
      </c>
      <c r="L265" t="s">
        <v>142</v>
      </c>
      <c r="M265" t="str">
        <f t="shared" si="4"/>
        <v>ANDABAMBASANTA CRUZ</v>
      </c>
      <c r="N265" t="s">
        <v>24</v>
      </c>
      <c r="O265">
        <v>61302</v>
      </c>
      <c r="P265">
        <v>265</v>
      </c>
    </row>
    <row r="266" spans="1:16" x14ac:dyDescent="0.3">
      <c r="A266">
        <v>669</v>
      </c>
      <c r="B266">
        <v>61303</v>
      </c>
      <c r="C266" t="s">
        <v>24</v>
      </c>
      <c r="D266" t="s">
        <v>142</v>
      </c>
      <c r="E266" t="s">
        <v>1178</v>
      </c>
      <c r="F266">
        <v>266</v>
      </c>
      <c r="K266" t="s">
        <v>1178</v>
      </c>
      <c r="L266" t="s">
        <v>142</v>
      </c>
      <c r="M266" t="str">
        <f t="shared" si="4"/>
        <v>CATACHESANTA CRUZ</v>
      </c>
      <c r="N266" t="s">
        <v>24</v>
      </c>
      <c r="O266">
        <v>61303</v>
      </c>
      <c r="P266">
        <v>266</v>
      </c>
    </row>
    <row r="267" spans="1:16" x14ac:dyDescent="0.3">
      <c r="A267">
        <v>670</v>
      </c>
      <c r="B267">
        <v>61304</v>
      </c>
      <c r="C267" t="s">
        <v>24</v>
      </c>
      <c r="D267" t="s">
        <v>142</v>
      </c>
      <c r="E267" t="s">
        <v>2234</v>
      </c>
      <c r="F267">
        <v>267</v>
      </c>
      <c r="K267" t="s">
        <v>2234</v>
      </c>
      <c r="L267" t="s">
        <v>142</v>
      </c>
      <c r="M267" t="str">
        <f t="shared" si="4"/>
        <v>CHANCAYBAÑOSSANTA CRUZ</v>
      </c>
      <c r="N267" t="s">
        <v>24</v>
      </c>
      <c r="O267">
        <v>61304</v>
      </c>
      <c r="P267">
        <v>267</v>
      </c>
    </row>
    <row r="268" spans="1:16" x14ac:dyDescent="0.3">
      <c r="A268">
        <v>671</v>
      </c>
      <c r="B268">
        <v>61305</v>
      </c>
      <c r="C268" t="s">
        <v>24</v>
      </c>
      <c r="D268" t="s">
        <v>142</v>
      </c>
      <c r="E268" t="s">
        <v>2235</v>
      </c>
      <c r="F268">
        <v>268</v>
      </c>
      <c r="K268" t="s">
        <v>2235</v>
      </c>
      <c r="L268" t="s">
        <v>142</v>
      </c>
      <c r="M268" t="str">
        <f t="shared" si="4"/>
        <v>LA ESPERANZASANTA CRUZ</v>
      </c>
      <c r="N268" t="s">
        <v>24</v>
      </c>
      <c r="O268">
        <v>61305</v>
      </c>
      <c r="P268">
        <v>268</v>
      </c>
    </row>
    <row r="269" spans="1:16" x14ac:dyDescent="0.3">
      <c r="A269">
        <v>672</v>
      </c>
      <c r="B269">
        <v>61306</v>
      </c>
      <c r="C269" t="s">
        <v>24</v>
      </c>
      <c r="D269" t="s">
        <v>142</v>
      </c>
      <c r="E269" t="s">
        <v>2236</v>
      </c>
      <c r="F269">
        <v>269</v>
      </c>
      <c r="K269" t="s">
        <v>2236</v>
      </c>
      <c r="L269" t="s">
        <v>142</v>
      </c>
      <c r="M269" t="str">
        <f t="shared" si="4"/>
        <v>NINABAMBASANTA CRUZ</v>
      </c>
      <c r="N269" t="s">
        <v>24</v>
      </c>
      <c r="O269">
        <v>61306</v>
      </c>
      <c r="P269">
        <v>269</v>
      </c>
    </row>
    <row r="270" spans="1:16" x14ac:dyDescent="0.3">
      <c r="A270">
        <v>673</v>
      </c>
      <c r="B270">
        <v>61307</v>
      </c>
      <c r="C270" t="s">
        <v>24</v>
      </c>
      <c r="D270" t="s">
        <v>142</v>
      </c>
      <c r="E270" t="s">
        <v>330</v>
      </c>
      <c r="F270">
        <v>270</v>
      </c>
      <c r="K270" t="s">
        <v>330</v>
      </c>
      <c r="L270" t="s">
        <v>142</v>
      </c>
      <c r="M270" t="str">
        <f t="shared" si="4"/>
        <v>PULANSANTA CRUZ</v>
      </c>
      <c r="N270" t="s">
        <v>24</v>
      </c>
      <c r="O270">
        <v>61307</v>
      </c>
      <c r="P270">
        <v>270</v>
      </c>
    </row>
    <row r="271" spans="1:16" x14ac:dyDescent="0.3">
      <c r="A271">
        <v>674</v>
      </c>
      <c r="B271">
        <v>61308</v>
      </c>
      <c r="C271" t="s">
        <v>24</v>
      </c>
      <c r="D271" t="s">
        <v>142</v>
      </c>
      <c r="E271" t="s">
        <v>2237</v>
      </c>
      <c r="F271">
        <v>271</v>
      </c>
      <c r="K271" t="s">
        <v>2237</v>
      </c>
      <c r="L271" t="s">
        <v>142</v>
      </c>
      <c r="M271" t="str">
        <f t="shared" si="4"/>
        <v>SAUCEPAMPASANTA CRUZ</v>
      </c>
      <c r="N271" t="s">
        <v>24</v>
      </c>
      <c r="O271">
        <v>61308</v>
      </c>
      <c r="P271">
        <v>271</v>
      </c>
    </row>
    <row r="272" spans="1:16" x14ac:dyDescent="0.3">
      <c r="A272">
        <v>675</v>
      </c>
      <c r="B272">
        <v>61309</v>
      </c>
      <c r="C272" t="s">
        <v>24</v>
      </c>
      <c r="D272" t="s">
        <v>142</v>
      </c>
      <c r="E272" t="s">
        <v>2238</v>
      </c>
      <c r="F272">
        <v>272</v>
      </c>
      <c r="K272" t="s">
        <v>2238</v>
      </c>
      <c r="L272" t="s">
        <v>142</v>
      </c>
      <c r="M272" t="str">
        <f t="shared" si="4"/>
        <v>SEXISANTA CRUZ</v>
      </c>
      <c r="N272" t="s">
        <v>24</v>
      </c>
      <c r="O272">
        <v>61309</v>
      </c>
      <c r="P272">
        <v>272</v>
      </c>
    </row>
    <row r="273" spans="1:16" x14ac:dyDescent="0.3">
      <c r="A273">
        <v>676</v>
      </c>
      <c r="B273">
        <v>61310</v>
      </c>
      <c r="C273" t="s">
        <v>24</v>
      </c>
      <c r="D273" t="s">
        <v>142</v>
      </c>
      <c r="E273" t="s">
        <v>2239</v>
      </c>
      <c r="F273">
        <v>273</v>
      </c>
      <c r="K273" t="s">
        <v>2239</v>
      </c>
      <c r="L273" t="s">
        <v>142</v>
      </c>
      <c r="M273" t="str">
        <f t="shared" si="4"/>
        <v>UTICYACUSANTA CRUZ</v>
      </c>
      <c r="N273" t="s">
        <v>24</v>
      </c>
      <c r="O273">
        <v>61310</v>
      </c>
      <c r="P273">
        <v>273</v>
      </c>
    </row>
    <row r="274" spans="1:16" x14ac:dyDescent="0.3">
      <c r="A274">
        <v>676</v>
      </c>
      <c r="B274">
        <v>61311</v>
      </c>
      <c r="C274" t="s">
        <v>24</v>
      </c>
      <c r="D274" t="s">
        <v>142</v>
      </c>
      <c r="E274" t="s">
        <v>141</v>
      </c>
      <c r="F274">
        <v>274</v>
      </c>
      <c r="K274" t="s">
        <v>141</v>
      </c>
      <c r="L274" t="s">
        <v>142</v>
      </c>
      <c r="M274" t="str">
        <f t="shared" si="4"/>
        <v>YAUYUCANSANTA CRUZ</v>
      </c>
      <c r="N274" t="s">
        <v>24</v>
      </c>
      <c r="O274">
        <v>61311</v>
      </c>
      <c r="P274">
        <v>274</v>
      </c>
    </row>
    <row r="275" spans="1:16" x14ac:dyDescent="0.3">
      <c r="A275">
        <v>1249</v>
      </c>
      <c r="B275">
        <v>150101</v>
      </c>
      <c r="C275" t="s">
        <v>234</v>
      </c>
      <c r="D275" t="s">
        <v>234</v>
      </c>
      <c r="E275" t="s">
        <v>234</v>
      </c>
      <c r="F275">
        <v>275</v>
      </c>
      <c r="K275" t="s">
        <v>234</v>
      </c>
      <c r="L275" t="s">
        <v>234</v>
      </c>
      <c r="M275" t="str">
        <f t="shared" si="4"/>
        <v>LIMALIMA</v>
      </c>
      <c r="N275" t="s">
        <v>234</v>
      </c>
      <c r="O275">
        <v>150101</v>
      </c>
      <c r="P275">
        <v>275</v>
      </c>
    </row>
    <row r="276" spans="1:16" x14ac:dyDescent="0.3">
      <c r="A276">
        <v>1250</v>
      </c>
      <c r="B276">
        <v>150102</v>
      </c>
      <c r="C276" t="s">
        <v>234</v>
      </c>
      <c r="D276" t="s">
        <v>234</v>
      </c>
      <c r="E276" t="s">
        <v>2240</v>
      </c>
      <c r="F276">
        <v>276</v>
      </c>
      <c r="K276" t="s">
        <v>2240</v>
      </c>
      <c r="L276" t="s">
        <v>234</v>
      </c>
      <c r="M276" t="str">
        <f t="shared" si="4"/>
        <v>ANCONLIMA</v>
      </c>
      <c r="N276" t="s">
        <v>234</v>
      </c>
      <c r="O276">
        <v>150102</v>
      </c>
      <c r="P276">
        <v>276</v>
      </c>
    </row>
    <row r="277" spans="1:16" x14ac:dyDescent="0.3">
      <c r="A277">
        <v>1251</v>
      </c>
      <c r="B277">
        <v>150103</v>
      </c>
      <c r="C277" t="s">
        <v>234</v>
      </c>
      <c r="D277" t="s">
        <v>234</v>
      </c>
      <c r="E277" t="s">
        <v>2241</v>
      </c>
      <c r="F277">
        <v>277</v>
      </c>
      <c r="K277" t="s">
        <v>2241</v>
      </c>
      <c r="L277" t="s">
        <v>234</v>
      </c>
      <c r="M277" t="str">
        <f t="shared" si="4"/>
        <v>ATELIMA</v>
      </c>
      <c r="N277" t="s">
        <v>234</v>
      </c>
      <c r="O277">
        <v>150103</v>
      </c>
      <c r="P277">
        <v>277</v>
      </c>
    </row>
    <row r="278" spans="1:16" x14ac:dyDescent="0.3">
      <c r="A278">
        <v>1252</v>
      </c>
      <c r="B278">
        <v>150104</v>
      </c>
      <c r="C278" t="s">
        <v>234</v>
      </c>
      <c r="D278" t="s">
        <v>234</v>
      </c>
      <c r="E278" t="s">
        <v>2242</v>
      </c>
      <c r="F278">
        <v>278</v>
      </c>
      <c r="K278" t="s">
        <v>2242</v>
      </c>
      <c r="L278" t="s">
        <v>234</v>
      </c>
      <c r="M278" t="str">
        <f t="shared" si="4"/>
        <v>BARRANCOLIMA</v>
      </c>
      <c r="N278" t="s">
        <v>234</v>
      </c>
      <c r="O278">
        <v>150104</v>
      </c>
      <c r="P278">
        <v>278</v>
      </c>
    </row>
    <row r="279" spans="1:16" x14ac:dyDescent="0.3">
      <c r="A279">
        <v>1253</v>
      </c>
      <c r="B279">
        <v>150105</v>
      </c>
      <c r="C279" t="s">
        <v>234</v>
      </c>
      <c r="D279" t="s">
        <v>234</v>
      </c>
      <c r="E279" t="s">
        <v>2243</v>
      </c>
      <c r="F279">
        <v>279</v>
      </c>
      <c r="K279" t="s">
        <v>2243</v>
      </c>
      <c r="L279" t="s">
        <v>234</v>
      </c>
      <c r="M279" t="str">
        <f t="shared" si="4"/>
        <v>BREÑALIMA</v>
      </c>
      <c r="N279" t="s">
        <v>234</v>
      </c>
      <c r="O279">
        <v>150105</v>
      </c>
      <c r="P279">
        <v>279</v>
      </c>
    </row>
    <row r="280" spans="1:16" x14ac:dyDescent="0.3">
      <c r="A280">
        <v>1254</v>
      </c>
      <c r="B280">
        <v>150106</v>
      </c>
      <c r="C280" t="s">
        <v>234</v>
      </c>
      <c r="D280" t="s">
        <v>234</v>
      </c>
      <c r="E280" t="s">
        <v>2244</v>
      </c>
      <c r="F280">
        <v>280</v>
      </c>
      <c r="K280" t="s">
        <v>2244</v>
      </c>
      <c r="L280" t="s">
        <v>234</v>
      </c>
      <c r="M280" t="str">
        <f t="shared" si="4"/>
        <v>CARABAYLLOLIMA</v>
      </c>
      <c r="N280" t="s">
        <v>234</v>
      </c>
      <c r="O280">
        <v>150106</v>
      </c>
      <c r="P280">
        <v>280</v>
      </c>
    </row>
    <row r="281" spans="1:16" x14ac:dyDescent="0.3">
      <c r="A281">
        <v>1255</v>
      </c>
      <c r="B281">
        <v>150107</v>
      </c>
      <c r="C281" t="s">
        <v>234</v>
      </c>
      <c r="D281" t="s">
        <v>234</v>
      </c>
      <c r="E281" t="s">
        <v>2245</v>
      </c>
      <c r="F281">
        <v>281</v>
      </c>
      <c r="K281" t="s">
        <v>2245</v>
      </c>
      <c r="L281" t="s">
        <v>234</v>
      </c>
      <c r="M281" t="str">
        <f t="shared" si="4"/>
        <v>CHACLACAYOLIMA</v>
      </c>
      <c r="N281" t="s">
        <v>234</v>
      </c>
      <c r="O281">
        <v>150107</v>
      </c>
      <c r="P281">
        <v>281</v>
      </c>
    </row>
    <row r="282" spans="1:16" x14ac:dyDescent="0.3">
      <c r="A282">
        <v>1256</v>
      </c>
      <c r="B282">
        <v>150108</v>
      </c>
      <c r="C282" t="s">
        <v>234</v>
      </c>
      <c r="D282" t="s">
        <v>234</v>
      </c>
      <c r="E282" t="s">
        <v>2246</v>
      </c>
      <c r="F282">
        <v>282</v>
      </c>
      <c r="K282" t="s">
        <v>2246</v>
      </c>
      <c r="L282" t="s">
        <v>234</v>
      </c>
      <c r="M282" t="str">
        <f t="shared" si="4"/>
        <v>CHORRILLOSLIMA</v>
      </c>
      <c r="N282" t="s">
        <v>234</v>
      </c>
      <c r="O282">
        <v>150108</v>
      </c>
      <c r="P282">
        <v>282</v>
      </c>
    </row>
    <row r="283" spans="1:16" x14ac:dyDescent="0.3">
      <c r="A283">
        <v>1257</v>
      </c>
      <c r="B283">
        <v>150109</v>
      </c>
      <c r="C283" t="s">
        <v>234</v>
      </c>
      <c r="D283" t="s">
        <v>234</v>
      </c>
      <c r="E283" t="s">
        <v>2247</v>
      </c>
      <c r="F283">
        <v>283</v>
      </c>
      <c r="K283" t="s">
        <v>2247</v>
      </c>
      <c r="L283" t="s">
        <v>234</v>
      </c>
      <c r="M283" t="str">
        <f t="shared" si="4"/>
        <v>CIENEGUILLALIMA</v>
      </c>
      <c r="N283" t="s">
        <v>234</v>
      </c>
      <c r="O283">
        <v>150109</v>
      </c>
      <c r="P283">
        <v>283</v>
      </c>
    </row>
    <row r="284" spans="1:16" x14ac:dyDescent="0.3">
      <c r="A284">
        <v>1258</v>
      </c>
      <c r="B284">
        <v>150110</v>
      </c>
      <c r="C284" t="s">
        <v>234</v>
      </c>
      <c r="D284" t="s">
        <v>234</v>
      </c>
      <c r="E284" t="s">
        <v>2248</v>
      </c>
      <c r="F284">
        <v>284</v>
      </c>
      <c r="K284" t="s">
        <v>2248</v>
      </c>
      <c r="L284" t="s">
        <v>234</v>
      </c>
      <c r="M284" t="str">
        <f t="shared" si="4"/>
        <v>COMASLIMA</v>
      </c>
      <c r="N284" t="s">
        <v>234</v>
      </c>
      <c r="O284">
        <v>150110</v>
      </c>
      <c r="P284">
        <v>284</v>
      </c>
    </row>
    <row r="285" spans="1:16" x14ac:dyDescent="0.3">
      <c r="A285">
        <v>1259</v>
      </c>
      <c r="B285">
        <v>150111</v>
      </c>
      <c r="C285" t="s">
        <v>234</v>
      </c>
      <c r="D285" t="s">
        <v>234</v>
      </c>
      <c r="E285" t="s">
        <v>2249</v>
      </c>
      <c r="F285">
        <v>285</v>
      </c>
      <c r="K285" t="s">
        <v>2249</v>
      </c>
      <c r="L285" t="s">
        <v>234</v>
      </c>
      <c r="M285" t="str">
        <f t="shared" si="4"/>
        <v>EL AGUSTINOLIMA</v>
      </c>
      <c r="N285" t="s">
        <v>234</v>
      </c>
      <c r="O285">
        <v>150111</v>
      </c>
      <c r="P285">
        <v>285</v>
      </c>
    </row>
    <row r="286" spans="1:16" x14ac:dyDescent="0.3">
      <c r="A286">
        <v>1260</v>
      </c>
      <c r="B286">
        <v>150112</v>
      </c>
      <c r="C286" t="s">
        <v>234</v>
      </c>
      <c r="D286" t="s">
        <v>234</v>
      </c>
      <c r="E286" t="s">
        <v>2250</v>
      </c>
      <c r="F286">
        <v>286</v>
      </c>
      <c r="K286" t="s">
        <v>2250</v>
      </c>
      <c r="L286" t="s">
        <v>234</v>
      </c>
      <c r="M286" t="str">
        <f t="shared" si="4"/>
        <v>INDEPENDENCIALIMA</v>
      </c>
      <c r="N286" t="s">
        <v>234</v>
      </c>
      <c r="O286">
        <v>150112</v>
      </c>
      <c r="P286">
        <v>286</v>
      </c>
    </row>
    <row r="287" spans="1:16" x14ac:dyDescent="0.3">
      <c r="A287">
        <v>1261</v>
      </c>
      <c r="B287">
        <v>150113</v>
      </c>
      <c r="C287" t="s">
        <v>234</v>
      </c>
      <c r="D287" t="s">
        <v>234</v>
      </c>
      <c r="E287" t="s">
        <v>2251</v>
      </c>
      <c r="F287">
        <v>287</v>
      </c>
      <c r="K287" t="s">
        <v>2251</v>
      </c>
      <c r="L287" t="s">
        <v>234</v>
      </c>
      <c r="M287" t="str">
        <f t="shared" si="4"/>
        <v>JESUS MARIALIMA</v>
      </c>
      <c r="N287" t="s">
        <v>234</v>
      </c>
      <c r="O287">
        <v>150113</v>
      </c>
      <c r="P287">
        <v>287</v>
      </c>
    </row>
    <row r="288" spans="1:16" x14ac:dyDescent="0.3">
      <c r="A288">
        <v>1262</v>
      </c>
      <c r="B288">
        <v>150114</v>
      </c>
      <c r="C288" t="s">
        <v>234</v>
      </c>
      <c r="D288" t="s">
        <v>234</v>
      </c>
      <c r="E288" t="s">
        <v>2252</v>
      </c>
      <c r="F288">
        <v>288</v>
      </c>
      <c r="K288" t="s">
        <v>2252</v>
      </c>
      <c r="L288" t="s">
        <v>234</v>
      </c>
      <c r="M288" t="str">
        <f t="shared" si="4"/>
        <v>LA MOLINALIMA</v>
      </c>
      <c r="N288" t="s">
        <v>234</v>
      </c>
      <c r="O288">
        <v>150114</v>
      </c>
      <c r="P288">
        <v>288</v>
      </c>
    </row>
    <row r="289" spans="1:16" x14ac:dyDescent="0.3">
      <c r="A289">
        <v>1263</v>
      </c>
      <c r="B289">
        <v>150115</v>
      </c>
      <c r="C289" t="s">
        <v>234</v>
      </c>
      <c r="D289" t="s">
        <v>234</v>
      </c>
      <c r="E289" t="s">
        <v>694</v>
      </c>
      <c r="F289">
        <v>289</v>
      </c>
      <c r="K289" t="s">
        <v>694</v>
      </c>
      <c r="L289" t="s">
        <v>234</v>
      </c>
      <c r="M289" t="str">
        <f t="shared" si="4"/>
        <v>LA VICTORIALIMA</v>
      </c>
      <c r="N289" t="s">
        <v>234</v>
      </c>
      <c r="O289">
        <v>150115</v>
      </c>
      <c r="P289">
        <v>289</v>
      </c>
    </row>
    <row r="290" spans="1:16" x14ac:dyDescent="0.3">
      <c r="A290">
        <v>1264</v>
      </c>
      <c r="B290">
        <v>150116</v>
      </c>
      <c r="C290" t="s">
        <v>234</v>
      </c>
      <c r="D290" t="s">
        <v>234</v>
      </c>
      <c r="E290" t="s">
        <v>2253</v>
      </c>
      <c r="F290">
        <v>290</v>
      </c>
      <c r="K290" t="s">
        <v>2253</v>
      </c>
      <c r="L290" t="s">
        <v>234</v>
      </c>
      <c r="M290" t="str">
        <f t="shared" si="4"/>
        <v>LINCELIMA</v>
      </c>
      <c r="N290" t="s">
        <v>234</v>
      </c>
      <c r="O290">
        <v>150116</v>
      </c>
      <c r="P290">
        <v>290</v>
      </c>
    </row>
    <row r="291" spans="1:16" x14ac:dyDescent="0.3">
      <c r="A291">
        <v>1265</v>
      </c>
      <c r="B291">
        <v>150117</v>
      </c>
      <c r="C291" t="s">
        <v>234</v>
      </c>
      <c r="D291" t="s">
        <v>234</v>
      </c>
      <c r="E291" t="s">
        <v>2254</v>
      </c>
      <c r="F291">
        <v>291</v>
      </c>
      <c r="K291" t="s">
        <v>2254</v>
      </c>
      <c r="L291" t="s">
        <v>234</v>
      </c>
      <c r="M291" t="str">
        <f t="shared" si="4"/>
        <v>LOS OLIVOSLIMA</v>
      </c>
      <c r="N291" t="s">
        <v>234</v>
      </c>
      <c r="O291">
        <v>150117</v>
      </c>
      <c r="P291">
        <v>291</v>
      </c>
    </row>
    <row r="292" spans="1:16" x14ac:dyDescent="0.3">
      <c r="A292">
        <v>1266</v>
      </c>
      <c r="B292">
        <v>150118</v>
      </c>
      <c r="C292" t="s">
        <v>234</v>
      </c>
      <c r="D292" t="s">
        <v>234</v>
      </c>
      <c r="E292" t="s">
        <v>2255</v>
      </c>
      <c r="F292">
        <v>292</v>
      </c>
      <c r="K292" t="s">
        <v>2255</v>
      </c>
      <c r="L292" t="s">
        <v>234</v>
      </c>
      <c r="M292" t="str">
        <f t="shared" si="4"/>
        <v>LURIGANCHOLIMA</v>
      </c>
      <c r="N292" t="s">
        <v>234</v>
      </c>
      <c r="O292">
        <v>150118</v>
      </c>
      <c r="P292">
        <v>292</v>
      </c>
    </row>
    <row r="293" spans="1:16" x14ac:dyDescent="0.3">
      <c r="A293">
        <v>1267</v>
      </c>
      <c r="B293">
        <v>150119</v>
      </c>
      <c r="C293" t="s">
        <v>234</v>
      </c>
      <c r="D293" t="s">
        <v>234</v>
      </c>
      <c r="E293" t="s">
        <v>2256</v>
      </c>
      <c r="F293">
        <v>293</v>
      </c>
      <c r="K293" t="s">
        <v>2256</v>
      </c>
      <c r="L293" t="s">
        <v>234</v>
      </c>
      <c r="M293" t="str">
        <f t="shared" si="4"/>
        <v>LURINLIMA</v>
      </c>
      <c r="N293" t="s">
        <v>234</v>
      </c>
      <c r="O293">
        <v>150119</v>
      </c>
      <c r="P293">
        <v>293</v>
      </c>
    </row>
    <row r="294" spans="1:16" x14ac:dyDescent="0.3">
      <c r="A294">
        <v>1268</v>
      </c>
      <c r="B294">
        <v>150120</v>
      </c>
      <c r="C294" t="s">
        <v>234</v>
      </c>
      <c r="D294" t="s">
        <v>234</v>
      </c>
      <c r="E294" t="s">
        <v>2257</v>
      </c>
      <c r="F294">
        <v>294</v>
      </c>
      <c r="K294" t="s">
        <v>2257</v>
      </c>
      <c r="L294" t="s">
        <v>234</v>
      </c>
      <c r="M294" t="str">
        <f t="shared" si="4"/>
        <v>MAGDALENA DEL MARLIMA</v>
      </c>
      <c r="N294" t="s">
        <v>234</v>
      </c>
      <c r="O294">
        <v>150120</v>
      </c>
      <c r="P294">
        <v>294</v>
      </c>
    </row>
    <row r="295" spans="1:16" x14ac:dyDescent="0.3">
      <c r="A295">
        <v>1269</v>
      </c>
      <c r="B295">
        <v>150121</v>
      </c>
      <c r="C295" t="s">
        <v>234</v>
      </c>
      <c r="D295" t="s">
        <v>234</v>
      </c>
      <c r="E295" t="s">
        <v>2258</v>
      </c>
      <c r="F295">
        <v>295</v>
      </c>
      <c r="K295" t="s">
        <v>2258</v>
      </c>
      <c r="L295" t="s">
        <v>234</v>
      </c>
      <c r="M295" t="str">
        <f t="shared" si="4"/>
        <v>MAGDALENA VIEJALIMA</v>
      </c>
      <c r="N295" t="s">
        <v>234</v>
      </c>
      <c r="O295">
        <v>150121</v>
      </c>
      <c r="P295">
        <v>295</v>
      </c>
    </row>
    <row r="296" spans="1:16" x14ac:dyDescent="0.3">
      <c r="A296">
        <v>1270</v>
      </c>
      <c r="B296">
        <v>150122</v>
      </c>
      <c r="C296" t="s">
        <v>234</v>
      </c>
      <c r="D296" t="s">
        <v>234</v>
      </c>
      <c r="E296" t="s">
        <v>1579</v>
      </c>
      <c r="F296">
        <v>296</v>
      </c>
      <c r="K296" t="s">
        <v>1579</v>
      </c>
      <c r="L296" t="s">
        <v>234</v>
      </c>
      <c r="M296" t="str">
        <f t="shared" si="4"/>
        <v>MIRAFLORESLIMA</v>
      </c>
      <c r="N296" t="s">
        <v>234</v>
      </c>
      <c r="O296">
        <v>150122</v>
      </c>
      <c r="P296">
        <v>296</v>
      </c>
    </row>
    <row r="297" spans="1:16" x14ac:dyDescent="0.3">
      <c r="A297">
        <v>1271</v>
      </c>
      <c r="B297">
        <v>150123</v>
      </c>
      <c r="C297" t="s">
        <v>234</v>
      </c>
      <c r="D297" t="s">
        <v>234</v>
      </c>
      <c r="E297" t="s">
        <v>2259</v>
      </c>
      <c r="F297">
        <v>297</v>
      </c>
      <c r="K297" t="s">
        <v>2259</v>
      </c>
      <c r="L297" t="s">
        <v>234</v>
      </c>
      <c r="M297" t="str">
        <f t="shared" si="4"/>
        <v>PACHACAMACLIMA</v>
      </c>
      <c r="N297" t="s">
        <v>234</v>
      </c>
      <c r="O297">
        <v>150123</v>
      </c>
      <c r="P297">
        <v>297</v>
      </c>
    </row>
    <row r="298" spans="1:16" x14ac:dyDescent="0.3">
      <c r="A298">
        <v>1272</v>
      </c>
      <c r="B298">
        <v>150124</v>
      </c>
      <c r="C298" t="s">
        <v>234</v>
      </c>
      <c r="D298" t="s">
        <v>234</v>
      </c>
      <c r="E298" t="s">
        <v>2260</v>
      </c>
      <c r="F298">
        <v>298</v>
      </c>
      <c r="K298" t="s">
        <v>2260</v>
      </c>
      <c r="L298" t="s">
        <v>234</v>
      </c>
      <c r="M298" t="str">
        <f t="shared" si="4"/>
        <v>PUCUSANALIMA</v>
      </c>
      <c r="N298" t="s">
        <v>234</v>
      </c>
      <c r="O298">
        <v>150124</v>
      </c>
      <c r="P298">
        <v>298</v>
      </c>
    </row>
    <row r="299" spans="1:16" x14ac:dyDescent="0.3">
      <c r="A299">
        <v>1273</v>
      </c>
      <c r="B299">
        <v>150125</v>
      </c>
      <c r="C299" t="s">
        <v>234</v>
      </c>
      <c r="D299" t="s">
        <v>234</v>
      </c>
      <c r="E299" t="s">
        <v>2261</v>
      </c>
      <c r="F299">
        <v>299</v>
      </c>
      <c r="K299" t="s">
        <v>2261</v>
      </c>
      <c r="L299" t="s">
        <v>234</v>
      </c>
      <c r="M299" t="str">
        <f t="shared" si="4"/>
        <v>PUENTE PIEDRALIMA</v>
      </c>
      <c r="N299" t="s">
        <v>234</v>
      </c>
      <c r="O299">
        <v>150125</v>
      </c>
      <c r="P299">
        <v>299</v>
      </c>
    </row>
    <row r="300" spans="1:16" x14ac:dyDescent="0.3">
      <c r="A300">
        <v>1274</v>
      </c>
      <c r="B300">
        <v>150126</v>
      </c>
      <c r="C300" t="s">
        <v>234</v>
      </c>
      <c r="D300" t="s">
        <v>234</v>
      </c>
      <c r="E300" t="s">
        <v>2262</v>
      </c>
      <c r="F300">
        <v>300</v>
      </c>
      <c r="K300" t="s">
        <v>2262</v>
      </c>
      <c r="L300" t="s">
        <v>234</v>
      </c>
      <c r="M300" t="str">
        <f t="shared" si="4"/>
        <v>PUNTA HERMOSALIMA</v>
      </c>
      <c r="N300" t="s">
        <v>234</v>
      </c>
      <c r="O300">
        <v>150126</v>
      </c>
      <c r="P300">
        <v>300</v>
      </c>
    </row>
    <row r="301" spans="1:16" x14ac:dyDescent="0.3">
      <c r="A301">
        <v>1275</v>
      </c>
      <c r="B301">
        <v>150127</v>
      </c>
      <c r="C301" t="s">
        <v>234</v>
      </c>
      <c r="D301" t="s">
        <v>234</v>
      </c>
      <c r="E301" t="s">
        <v>2263</v>
      </c>
      <c r="F301">
        <v>301</v>
      </c>
      <c r="K301" t="s">
        <v>2263</v>
      </c>
      <c r="L301" t="s">
        <v>234</v>
      </c>
      <c r="M301" t="str">
        <f t="shared" si="4"/>
        <v>PUNTA NEGRALIMA</v>
      </c>
      <c r="N301" t="s">
        <v>234</v>
      </c>
      <c r="O301">
        <v>150127</v>
      </c>
      <c r="P301">
        <v>301</v>
      </c>
    </row>
    <row r="302" spans="1:16" x14ac:dyDescent="0.3">
      <c r="A302">
        <v>1276</v>
      </c>
      <c r="B302">
        <v>150128</v>
      </c>
      <c r="C302" t="s">
        <v>234</v>
      </c>
      <c r="D302" t="s">
        <v>234</v>
      </c>
      <c r="E302" t="s">
        <v>2264</v>
      </c>
      <c r="F302">
        <v>302</v>
      </c>
      <c r="K302" t="s">
        <v>2264</v>
      </c>
      <c r="L302" t="s">
        <v>234</v>
      </c>
      <c r="M302" t="str">
        <f t="shared" si="4"/>
        <v>RIMACLIMA</v>
      </c>
      <c r="N302" t="s">
        <v>234</v>
      </c>
      <c r="O302">
        <v>150128</v>
      </c>
      <c r="P302">
        <v>302</v>
      </c>
    </row>
    <row r="303" spans="1:16" x14ac:dyDescent="0.3">
      <c r="A303">
        <v>1277</v>
      </c>
      <c r="B303">
        <v>150129</v>
      </c>
      <c r="C303" t="s">
        <v>234</v>
      </c>
      <c r="D303" t="s">
        <v>234</v>
      </c>
      <c r="E303" t="s">
        <v>2265</v>
      </c>
      <c r="F303">
        <v>303</v>
      </c>
      <c r="K303" t="s">
        <v>2265</v>
      </c>
      <c r="L303" t="s">
        <v>234</v>
      </c>
      <c r="M303" t="str">
        <f t="shared" si="4"/>
        <v>SAN BARTOLOLIMA</v>
      </c>
      <c r="N303" t="s">
        <v>234</v>
      </c>
      <c r="O303">
        <v>150129</v>
      </c>
      <c r="P303">
        <v>303</v>
      </c>
    </row>
    <row r="304" spans="1:16" x14ac:dyDescent="0.3">
      <c r="A304">
        <v>1278</v>
      </c>
      <c r="B304">
        <v>150130</v>
      </c>
      <c r="C304" t="s">
        <v>234</v>
      </c>
      <c r="D304" t="s">
        <v>234</v>
      </c>
      <c r="E304" t="s">
        <v>2266</v>
      </c>
      <c r="F304">
        <v>304</v>
      </c>
      <c r="K304" t="s">
        <v>2266</v>
      </c>
      <c r="L304" t="s">
        <v>234</v>
      </c>
      <c r="M304" t="str">
        <f t="shared" si="4"/>
        <v>SAN BORJALIMA</v>
      </c>
      <c r="N304" t="s">
        <v>234</v>
      </c>
      <c r="O304">
        <v>150130</v>
      </c>
      <c r="P304">
        <v>304</v>
      </c>
    </row>
    <row r="305" spans="1:16" x14ac:dyDescent="0.3">
      <c r="A305">
        <v>1279</v>
      </c>
      <c r="B305">
        <v>150131</v>
      </c>
      <c r="C305" t="s">
        <v>234</v>
      </c>
      <c r="D305" t="s">
        <v>234</v>
      </c>
      <c r="E305" t="s">
        <v>2267</v>
      </c>
      <c r="F305">
        <v>305</v>
      </c>
      <c r="K305" t="s">
        <v>2267</v>
      </c>
      <c r="L305" t="s">
        <v>234</v>
      </c>
      <c r="M305" t="str">
        <f t="shared" si="4"/>
        <v>SAN ISIDROLIMA</v>
      </c>
      <c r="N305" t="s">
        <v>234</v>
      </c>
      <c r="O305">
        <v>150131</v>
      </c>
      <c r="P305">
        <v>305</v>
      </c>
    </row>
    <row r="306" spans="1:16" x14ac:dyDescent="0.3">
      <c r="A306">
        <v>1280</v>
      </c>
      <c r="B306">
        <v>150132</v>
      </c>
      <c r="C306" t="s">
        <v>234</v>
      </c>
      <c r="D306" t="s">
        <v>234</v>
      </c>
      <c r="E306" t="s">
        <v>2268</v>
      </c>
      <c r="F306">
        <v>306</v>
      </c>
      <c r="K306" t="s">
        <v>2268</v>
      </c>
      <c r="L306" t="s">
        <v>234</v>
      </c>
      <c r="M306" t="str">
        <f t="shared" si="4"/>
        <v>SAN JUAN DE LURIGANCHOLIMA</v>
      </c>
      <c r="N306" t="s">
        <v>234</v>
      </c>
      <c r="O306">
        <v>150132</v>
      </c>
      <c r="P306">
        <v>306</v>
      </c>
    </row>
    <row r="307" spans="1:16" x14ac:dyDescent="0.3">
      <c r="A307">
        <v>1281</v>
      </c>
      <c r="B307">
        <v>150133</v>
      </c>
      <c r="C307" t="s">
        <v>234</v>
      </c>
      <c r="D307" t="s">
        <v>234</v>
      </c>
      <c r="E307" t="s">
        <v>2269</v>
      </c>
      <c r="F307">
        <v>307</v>
      </c>
      <c r="K307" t="s">
        <v>2269</v>
      </c>
      <c r="L307" t="s">
        <v>234</v>
      </c>
      <c r="M307" t="str">
        <f t="shared" si="4"/>
        <v>SAN JUAN DE MIRAFLORESLIMA</v>
      </c>
      <c r="N307" t="s">
        <v>234</v>
      </c>
      <c r="O307">
        <v>150133</v>
      </c>
      <c r="P307">
        <v>307</v>
      </c>
    </row>
    <row r="308" spans="1:16" x14ac:dyDescent="0.3">
      <c r="A308">
        <v>1282</v>
      </c>
      <c r="B308">
        <v>150134</v>
      </c>
      <c r="C308" t="s">
        <v>234</v>
      </c>
      <c r="D308" t="s">
        <v>234</v>
      </c>
      <c r="E308" t="s">
        <v>2231</v>
      </c>
      <c r="F308">
        <v>308</v>
      </c>
      <c r="K308" t="s">
        <v>2231</v>
      </c>
      <c r="L308" t="s">
        <v>234</v>
      </c>
      <c r="M308" t="str">
        <f t="shared" si="4"/>
        <v>SAN LUISLIMA</v>
      </c>
      <c r="N308" t="s">
        <v>234</v>
      </c>
      <c r="O308">
        <v>150134</v>
      </c>
      <c r="P308">
        <v>308</v>
      </c>
    </row>
    <row r="309" spans="1:16" x14ac:dyDescent="0.3">
      <c r="A309">
        <v>1283</v>
      </c>
      <c r="B309">
        <v>150135</v>
      </c>
      <c r="C309" t="s">
        <v>234</v>
      </c>
      <c r="D309" t="s">
        <v>234</v>
      </c>
      <c r="E309" t="s">
        <v>2270</v>
      </c>
      <c r="F309">
        <v>309</v>
      </c>
      <c r="K309" t="s">
        <v>2270</v>
      </c>
      <c r="L309" t="s">
        <v>234</v>
      </c>
      <c r="M309" t="str">
        <f t="shared" si="4"/>
        <v>SAN MARTIN DE PORRESLIMA</v>
      </c>
      <c r="N309" t="s">
        <v>234</v>
      </c>
      <c r="O309">
        <v>150135</v>
      </c>
      <c r="P309">
        <v>309</v>
      </c>
    </row>
    <row r="310" spans="1:16" x14ac:dyDescent="0.3">
      <c r="A310">
        <v>1284</v>
      </c>
      <c r="B310">
        <v>150136</v>
      </c>
      <c r="C310" t="s">
        <v>234</v>
      </c>
      <c r="D310" t="s">
        <v>234</v>
      </c>
      <c r="E310" t="s">
        <v>678</v>
      </c>
      <c r="F310">
        <v>310</v>
      </c>
      <c r="K310" t="s">
        <v>678</v>
      </c>
      <c r="L310" t="s">
        <v>234</v>
      </c>
      <c r="M310" t="str">
        <f t="shared" si="4"/>
        <v>SAN MIGUELLIMA</v>
      </c>
      <c r="N310" t="s">
        <v>234</v>
      </c>
      <c r="O310">
        <v>150136</v>
      </c>
      <c r="P310">
        <v>310</v>
      </c>
    </row>
    <row r="311" spans="1:16" x14ac:dyDescent="0.3">
      <c r="A311">
        <v>1285</v>
      </c>
      <c r="B311">
        <v>150137</v>
      </c>
      <c r="C311" t="s">
        <v>234</v>
      </c>
      <c r="D311" t="s">
        <v>234</v>
      </c>
      <c r="E311" t="s">
        <v>2271</v>
      </c>
      <c r="F311">
        <v>311</v>
      </c>
      <c r="K311" t="s">
        <v>2271</v>
      </c>
      <c r="L311" t="s">
        <v>234</v>
      </c>
      <c r="M311" t="str">
        <f t="shared" si="4"/>
        <v>SANTA ANITALIMA</v>
      </c>
      <c r="N311" t="s">
        <v>234</v>
      </c>
      <c r="O311">
        <v>150137</v>
      </c>
      <c r="P311">
        <v>311</v>
      </c>
    </row>
    <row r="312" spans="1:16" x14ac:dyDescent="0.3">
      <c r="A312">
        <v>1286</v>
      </c>
      <c r="B312">
        <v>150138</v>
      </c>
      <c r="C312" t="s">
        <v>234</v>
      </c>
      <c r="D312" t="s">
        <v>234</v>
      </c>
      <c r="E312" t="s">
        <v>2272</v>
      </c>
      <c r="F312">
        <v>312</v>
      </c>
      <c r="K312" t="s">
        <v>2272</v>
      </c>
      <c r="L312" t="s">
        <v>234</v>
      </c>
      <c r="M312" t="str">
        <f t="shared" si="4"/>
        <v>SANTA MARIA DEL MARLIMA</v>
      </c>
      <c r="N312" t="s">
        <v>234</v>
      </c>
      <c r="O312">
        <v>150138</v>
      </c>
      <c r="P312">
        <v>312</v>
      </c>
    </row>
    <row r="313" spans="1:16" x14ac:dyDescent="0.3">
      <c r="A313">
        <v>1287</v>
      </c>
      <c r="B313">
        <v>150139</v>
      </c>
      <c r="C313" t="s">
        <v>234</v>
      </c>
      <c r="D313" t="s">
        <v>234</v>
      </c>
      <c r="E313" t="s">
        <v>778</v>
      </c>
      <c r="F313">
        <v>313</v>
      </c>
      <c r="K313" t="s">
        <v>778</v>
      </c>
      <c r="L313" t="s">
        <v>234</v>
      </c>
      <c r="M313" t="str">
        <f t="shared" si="4"/>
        <v>SANTA ROSALIMA</v>
      </c>
      <c r="N313" t="s">
        <v>234</v>
      </c>
      <c r="O313">
        <v>150139</v>
      </c>
      <c r="P313">
        <v>313</v>
      </c>
    </row>
    <row r="314" spans="1:16" x14ac:dyDescent="0.3">
      <c r="A314">
        <v>1288</v>
      </c>
      <c r="B314">
        <v>150140</v>
      </c>
      <c r="C314" t="s">
        <v>234</v>
      </c>
      <c r="D314" t="s">
        <v>234</v>
      </c>
      <c r="E314" t="s">
        <v>2273</v>
      </c>
      <c r="F314">
        <v>314</v>
      </c>
      <c r="K314" t="s">
        <v>2273</v>
      </c>
      <c r="L314" t="s">
        <v>234</v>
      </c>
      <c r="M314" t="str">
        <f t="shared" si="4"/>
        <v>SANTIAGO DE SURCOLIMA</v>
      </c>
      <c r="N314" t="s">
        <v>234</v>
      </c>
      <c r="O314">
        <v>150140</v>
      </c>
      <c r="P314">
        <v>314</v>
      </c>
    </row>
    <row r="315" spans="1:16" x14ac:dyDescent="0.3">
      <c r="A315">
        <v>1289</v>
      </c>
      <c r="B315">
        <v>150141</v>
      </c>
      <c r="C315" t="s">
        <v>234</v>
      </c>
      <c r="D315" t="s">
        <v>234</v>
      </c>
      <c r="E315" t="s">
        <v>2274</v>
      </c>
      <c r="F315">
        <v>315</v>
      </c>
      <c r="K315" t="s">
        <v>2274</v>
      </c>
      <c r="L315" t="s">
        <v>234</v>
      </c>
      <c r="M315" t="str">
        <f t="shared" si="4"/>
        <v>SURQUILLOLIMA</v>
      </c>
      <c r="N315" t="s">
        <v>234</v>
      </c>
      <c r="O315">
        <v>150141</v>
      </c>
      <c r="P315">
        <v>315</v>
      </c>
    </row>
    <row r="316" spans="1:16" x14ac:dyDescent="0.3">
      <c r="A316">
        <v>1290</v>
      </c>
      <c r="B316">
        <v>150142</v>
      </c>
      <c r="C316" t="s">
        <v>234</v>
      </c>
      <c r="D316" t="s">
        <v>234</v>
      </c>
      <c r="E316" t="s">
        <v>2275</v>
      </c>
      <c r="F316">
        <v>316</v>
      </c>
      <c r="K316" t="s">
        <v>2275</v>
      </c>
      <c r="L316" t="s">
        <v>234</v>
      </c>
      <c r="M316" t="str">
        <f t="shared" si="4"/>
        <v>VILLA EL SALVADORLIMA</v>
      </c>
      <c r="N316" t="s">
        <v>234</v>
      </c>
      <c r="O316">
        <v>150142</v>
      </c>
      <c r="P316">
        <v>316</v>
      </c>
    </row>
    <row r="317" spans="1:16" x14ac:dyDescent="0.3">
      <c r="A317">
        <v>1291</v>
      </c>
      <c r="B317">
        <v>150143</v>
      </c>
      <c r="C317" t="s">
        <v>234</v>
      </c>
      <c r="D317" t="s">
        <v>234</v>
      </c>
      <c r="E317" t="s">
        <v>2276</v>
      </c>
      <c r="F317">
        <v>317</v>
      </c>
      <c r="K317" t="s">
        <v>2276</v>
      </c>
      <c r="L317" t="s">
        <v>234</v>
      </c>
      <c r="M317" t="str">
        <f t="shared" si="4"/>
        <v>VILLA MARIA DEL TRIUNFOLIMA</v>
      </c>
      <c r="N317" t="s">
        <v>234</v>
      </c>
      <c r="O317">
        <v>150143</v>
      </c>
      <c r="P317">
        <v>317</v>
      </c>
    </row>
    <row r="318" spans="1:16" x14ac:dyDescent="0.3">
      <c r="A318">
        <v>1292</v>
      </c>
      <c r="B318">
        <v>150201</v>
      </c>
      <c r="C318" t="s">
        <v>234</v>
      </c>
      <c r="D318" t="s">
        <v>2277</v>
      </c>
      <c r="E318" t="s">
        <v>2277</v>
      </c>
      <c r="F318">
        <v>318</v>
      </c>
      <c r="K318" t="s">
        <v>2277</v>
      </c>
      <c r="L318" t="s">
        <v>2277</v>
      </c>
      <c r="M318" t="str">
        <f t="shared" si="4"/>
        <v>BARRANCABARRANCA</v>
      </c>
      <c r="N318" t="s">
        <v>234</v>
      </c>
      <c r="O318">
        <v>150201</v>
      </c>
      <c r="P318">
        <v>318</v>
      </c>
    </row>
    <row r="319" spans="1:16" x14ac:dyDescent="0.3">
      <c r="A319">
        <v>1293</v>
      </c>
      <c r="B319">
        <v>150202</v>
      </c>
      <c r="C319" t="s">
        <v>234</v>
      </c>
      <c r="D319" t="s">
        <v>2277</v>
      </c>
      <c r="E319" t="s">
        <v>2278</v>
      </c>
      <c r="F319">
        <v>319</v>
      </c>
      <c r="K319" t="s">
        <v>2278</v>
      </c>
      <c r="L319" t="s">
        <v>2277</v>
      </c>
      <c r="M319" t="str">
        <f t="shared" si="4"/>
        <v>PARAMONGABARRANCA</v>
      </c>
      <c r="N319" t="s">
        <v>234</v>
      </c>
      <c r="O319">
        <v>150202</v>
      </c>
      <c r="P319">
        <v>319</v>
      </c>
    </row>
    <row r="320" spans="1:16" x14ac:dyDescent="0.3">
      <c r="A320">
        <v>1294</v>
      </c>
      <c r="B320">
        <v>150203</v>
      </c>
      <c r="C320" t="s">
        <v>234</v>
      </c>
      <c r="D320" t="s">
        <v>2277</v>
      </c>
      <c r="E320" t="s">
        <v>2279</v>
      </c>
      <c r="F320">
        <v>320</v>
      </c>
      <c r="K320" t="s">
        <v>2279</v>
      </c>
      <c r="L320" t="s">
        <v>2277</v>
      </c>
      <c r="M320" t="str">
        <f t="shared" si="4"/>
        <v>PATIVILCABARRANCA</v>
      </c>
      <c r="N320" t="s">
        <v>234</v>
      </c>
      <c r="O320">
        <v>150203</v>
      </c>
      <c r="P320">
        <v>320</v>
      </c>
    </row>
    <row r="321" spans="1:16" x14ac:dyDescent="0.3">
      <c r="A321">
        <v>1295</v>
      </c>
      <c r="B321">
        <v>150204</v>
      </c>
      <c r="C321" t="s">
        <v>234</v>
      </c>
      <c r="D321" t="s">
        <v>2277</v>
      </c>
      <c r="E321" t="s">
        <v>2280</v>
      </c>
      <c r="F321">
        <v>321</v>
      </c>
      <c r="K321" t="s">
        <v>2280</v>
      </c>
      <c r="L321" t="s">
        <v>2277</v>
      </c>
      <c r="M321" t="str">
        <f t="shared" si="4"/>
        <v>SUPEBARRANCA</v>
      </c>
      <c r="N321" t="s">
        <v>234</v>
      </c>
      <c r="O321">
        <v>150204</v>
      </c>
      <c r="P321">
        <v>321</v>
      </c>
    </row>
    <row r="322" spans="1:16" x14ac:dyDescent="0.3">
      <c r="A322">
        <v>1296</v>
      </c>
      <c r="B322">
        <v>150205</v>
      </c>
      <c r="C322" t="s">
        <v>234</v>
      </c>
      <c r="D322" t="s">
        <v>2277</v>
      </c>
      <c r="E322" t="s">
        <v>2281</v>
      </c>
      <c r="F322">
        <v>322</v>
      </c>
      <c r="K322" t="s">
        <v>2281</v>
      </c>
      <c r="L322" t="s">
        <v>2277</v>
      </c>
      <c r="M322" t="str">
        <f t="shared" ref="M322:M385" si="5">K322&amp;L322</f>
        <v>SUPE PUERTOBARRANCA</v>
      </c>
      <c r="N322" t="s">
        <v>234</v>
      </c>
      <c r="O322">
        <v>150205</v>
      </c>
      <c r="P322">
        <v>322</v>
      </c>
    </row>
    <row r="323" spans="1:16" x14ac:dyDescent="0.3">
      <c r="A323">
        <v>1297</v>
      </c>
      <c r="B323">
        <v>150301</v>
      </c>
      <c r="C323" t="s">
        <v>234</v>
      </c>
      <c r="D323" t="s">
        <v>2282</v>
      </c>
      <c r="E323" t="s">
        <v>2282</v>
      </c>
      <c r="F323">
        <v>323</v>
      </c>
      <c r="K323" t="s">
        <v>2282</v>
      </c>
      <c r="L323" t="s">
        <v>2282</v>
      </c>
      <c r="M323" t="str">
        <f t="shared" si="5"/>
        <v>CAJATAMBOCAJATAMBO</v>
      </c>
      <c r="N323" t="s">
        <v>234</v>
      </c>
      <c r="O323">
        <v>150301</v>
      </c>
      <c r="P323">
        <v>323</v>
      </c>
    </row>
    <row r="324" spans="1:16" x14ac:dyDescent="0.3">
      <c r="A324">
        <v>1298</v>
      </c>
      <c r="B324">
        <v>150302</v>
      </c>
      <c r="C324" t="s">
        <v>234</v>
      </c>
      <c r="D324" t="s">
        <v>2282</v>
      </c>
      <c r="E324" t="s">
        <v>2283</v>
      </c>
      <c r="F324">
        <v>324</v>
      </c>
      <c r="K324" t="s">
        <v>2283</v>
      </c>
      <c r="L324" t="s">
        <v>2282</v>
      </c>
      <c r="M324" t="str">
        <f t="shared" si="5"/>
        <v>COPACAJATAMBO</v>
      </c>
      <c r="N324" t="s">
        <v>234</v>
      </c>
      <c r="O324">
        <v>150302</v>
      </c>
      <c r="P324">
        <v>324</v>
      </c>
    </row>
    <row r="325" spans="1:16" x14ac:dyDescent="0.3">
      <c r="A325">
        <v>1299</v>
      </c>
      <c r="B325">
        <v>150303</v>
      </c>
      <c r="C325" t="s">
        <v>234</v>
      </c>
      <c r="D325" t="s">
        <v>2282</v>
      </c>
      <c r="E325" t="s">
        <v>2284</v>
      </c>
      <c r="F325">
        <v>325</v>
      </c>
      <c r="K325" t="s">
        <v>2284</v>
      </c>
      <c r="L325" t="s">
        <v>2282</v>
      </c>
      <c r="M325" t="str">
        <f t="shared" si="5"/>
        <v>GORGORCAJATAMBO</v>
      </c>
      <c r="N325" t="s">
        <v>234</v>
      </c>
      <c r="O325">
        <v>150303</v>
      </c>
      <c r="P325">
        <v>325</v>
      </c>
    </row>
    <row r="326" spans="1:16" x14ac:dyDescent="0.3">
      <c r="A326">
        <v>1300</v>
      </c>
      <c r="B326">
        <v>150304</v>
      </c>
      <c r="C326" t="s">
        <v>234</v>
      </c>
      <c r="D326" t="s">
        <v>2282</v>
      </c>
      <c r="E326" t="s">
        <v>2285</v>
      </c>
      <c r="F326">
        <v>326</v>
      </c>
      <c r="K326" t="s">
        <v>2285</v>
      </c>
      <c r="L326" t="s">
        <v>2282</v>
      </c>
      <c r="M326" t="str">
        <f t="shared" si="5"/>
        <v>HUANCAPONCAJATAMBO</v>
      </c>
      <c r="N326" t="s">
        <v>234</v>
      </c>
      <c r="O326">
        <v>150304</v>
      </c>
      <c r="P326">
        <v>326</v>
      </c>
    </row>
    <row r="327" spans="1:16" x14ac:dyDescent="0.3">
      <c r="A327">
        <v>1301</v>
      </c>
      <c r="B327">
        <v>150305</v>
      </c>
      <c r="C327" t="s">
        <v>234</v>
      </c>
      <c r="D327" t="s">
        <v>2282</v>
      </c>
      <c r="E327" t="s">
        <v>2286</v>
      </c>
      <c r="F327">
        <v>327</v>
      </c>
      <c r="K327" t="s">
        <v>2286</v>
      </c>
      <c r="L327" t="s">
        <v>2282</v>
      </c>
      <c r="M327" t="str">
        <f t="shared" si="5"/>
        <v>MANASCAJATAMBO</v>
      </c>
      <c r="N327" t="s">
        <v>234</v>
      </c>
      <c r="O327">
        <v>150305</v>
      </c>
      <c r="P327">
        <v>327</v>
      </c>
    </row>
    <row r="328" spans="1:16" x14ac:dyDescent="0.3">
      <c r="A328">
        <v>1302</v>
      </c>
      <c r="B328">
        <v>150401</v>
      </c>
      <c r="C328" t="s">
        <v>234</v>
      </c>
      <c r="D328" t="s">
        <v>2287</v>
      </c>
      <c r="E328" t="s">
        <v>2287</v>
      </c>
      <c r="F328">
        <v>328</v>
      </c>
      <c r="K328" t="s">
        <v>2287</v>
      </c>
      <c r="L328" t="s">
        <v>2287</v>
      </c>
      <c r="M328" t="str">
        <f t="shared" si="5"/>
        <v>CANTACANTA</v>
      </c>
      <c r="N328" t="s">
        <v>234</v>
      </c>
      <c r="O328">
        <v>150401</v>
      </c>
      <c r="P328">
        <v>328</v>
      </c>
    </row>
    <row r="329" spans="1:16" x14ac:dyDescent="0.3">
      <c r="A329">
        <v>1303</v>
      </c>
      <c r="B329">
        <v>150402</v>
      </c>
      <c r="C329" t="s">
        <v>234</v>
      </c>
      <c r="D329" t="s">
        <v>2287</v>
      </c>
      <c r="E329" t="s">
        <v>2288</v>
      </c>
      <c r="F329">
        <v>329</v>
      </c>
      <c r="K329" t="s">
        <v>2288</v>
      </c>
      <c r="L329" t="s">
        <v>2287</v>
      </c>
      <c r="M329" t="str">
        <f t="shared" si="5"/>
        <v>ARAHUAYCANTA</v>
      </c>
      <c r="N329" t="s">
        <v>234</v>
      </c>
      <c r="O329">
        <v>150402</v>
      </c>
      <c r="P329">
        <v>329</v>
      </c>
    </row>
    <row r="330" spans="1:16" x14ac:dyDescent="0.3">
      <c r="A330">
        <v>1304</v>
      </c>
      <c r="B330">
        <v>150403</v>
      </c>
      <c r="C330" t="s">
        <v>234</v>
      </c>
      <c r="D330" t="s">
        <v>2287</v>
      </c>
      <c r="E330" t="s">
        <v>2289</v>
      </c>
      <c r="F330">
        <v>330</v>
      </c>
      <c r="K330" t="s">
        <v>2289</v>
      </c>
      <c r="L330" t="s">
        <v>2287</v>
      </c>
      <c r="M330" t="str">
        <f t="shared" si="5"/>
        <v>HUAMANTANGACANTA</v>
      </c>
      <c r="N330" t="s">
        <v>234</v>
      </c>
      <c r="O330">
        <v>150403</v>
      </c>
      <c r="P330">
        <v>330</v>
      </c>
    </row>
    <row r="331" spans="1:16" x14ac:dyDescent="0.3">
      <c r="A331">
        <v>1305</v>
      </c>
      <c r="B331">
        <v>150404</v>
      </c>
      <c r="C331" t="s">
        <v>234</v>
      </c>
      <c r="D331" t="s">
        <v>2287</v>
      </c>
      <c r="E331" t="s">
        <v>2290</v>
      </c>
      <c r="F331">
        <v>331</v>
      </c>
      <c r="K331" t="s">
        <v>2290</v>
      </c>
      <c r="L331" t="s">
        <v>2287</v>
      </c>
      <c r="M331" t="str">
        <f t="shared" si="5"/>
        <v>HUAROSCANTA</v>
      </c>
      <c r="N331" t="s">
        <v>234</v>
      </c>
      <c r="O331">
        <v>150404</v>
      </c>
      <c r="P331">
        <v>331</v>
      </c>
    </row>
    <row r="332" spans="1:16" x14ac:dyDescent="0.3">
      <c r="A332">
        <v>1306</v>
      </c>
      <c r="B332">
        <v>150405</v>
      </c>
      <c r="C332" t="s">
        <v>234</v>
      </c>
      <c r="D332" t="s">
        <v>2287</v>
      </c>
      <c r="E332" t="s">
        <v>2291</v>
      </c>
      <c r="F332">
        <v>332</v>
      </c>
      <c r="K332" t="s">
        <v>2291</v>
      </c>
      <c r="L332" t="s">
        <v>2287</v>
      </c>
      <c r="M332" t="str">
        <f t="shared" si="5"/>
        <v>LACHAQUICANTA</v>
      </c>
      <c r="N332" t="s">
        <v>234</v>
      </c>
      <c r="O332">
        <v>150405</v>
      </c>
      <c r="P332">
        <v>332</v>
      </c>
    </row>
    <row r="333" spans="1:16" x14ac:dyDescent="0.3">
      <c r="A333">
        <v>1307</v>
      </c>
      <c r="B333">
        <v>150406</v>
      </c>
      <c r="C333" t="s">
        <v>234</v>
      </c>
      <c r="D333" t="s">
        <v>2287</v>
      </c>
      <c r="E333" t="s">
        <v>2292</v>
      </c>
      <c r="F333">
        <v>333</v>
      </c>
      <c r="K333" t="s">
        <v>2292</v>
      </c>
      <c r="L333" t="s">
        <v>2287</v>
      </c>
      <c r="M333" t="str">
        <f t="shared" si="5"/>
        <v>SAN BUENAVENTURACANTA</v>
      </c>
      <c r="N333" t="s">
        <v>234</v>
      </c>
      <c r="O333">
        <v>150406</v>
      </c>
      <c r="P333">
        <v>333</v>
      </c>
    </row>
    <row r="334" spans="1:16" x14ac:dyDescent="0.3">
      <c r="A334">
        <v>1308</v>
      </c>
      <c r="B334">
        <v>150407</v>
      </c>
      <c r="C334" t="s">
        <v>234</v>
      </c>
      <c r="D334" t="s">
        <v>2287</v>
      </c>
      <c r="E334" t="s">
        <v>2293</v>
      </c>
      <c r="F334">
        <v>334</v>
      </c>
      <c r="K334" t="s">
        <v>2293</v>
      </c>
      <c r="L334" t="s">
        <v>2287</v>
      </c>
      <c r="M334" t="str">
        <f t="shared" si="5"/>
        <v>SANTA ROSA DE QUIVESCANTA</v>
      </c>
      <c r="N334" t="s">
        <v>234</v>
      </c>
      <c r="O334">
        <v>150407</v>
      </c>
      <c r="P334">
        <v>334</v>
      </c>
    </row>
    <row r="335" spans="1:16" x14ac:dyDescent="0.3">
      <c r="A335">
        <v>1309</v>
      </c>
      <c r="B335">
        <v>150501</v>
      </c>
      <c r="C335" t="s">
        <v>234</v>
      </c>
      <c r="D335" t="s">
        <v>2294</v>
      </c>
      <c r="E335" t="s">
        <v>2295</v>
      </c>
      <c r="F335">
        <v>335</v>
      </c>
      <c r="K335" t="s">
        <v>2295</v>
      </c>
      <c r="L335" t="s">
        <v>2294</v>
      </c>
      <c r="M335" t="str">
        <f t="shared" si="5"/>
        <v>SAN VICENTE DE CAÑETECAÑETE</v>
      </c>
      <c r="N335" t="s">
        <v>234</v>
      </c>
      <c r="O335">
        <v>150501</v>
      </c>
      <c r="P335">
        <v>335</v>
      </c>
    </row>
    <row r="336" spans="1:16" x14ac:dyDescent="0.3">
      <c r="A336">
        <v>1310</v>
      </c>
      <c r="B336">
        <v>150502</v>
      </c>
      <c r="C336" t="s">
        <v>234</v>
      </c>
      <c r="D336" t="s">
        <v>2294</v>
      </c>
      <c r="E336" t="s">
        <v>2296</v>
      </c>
      <c r="F336">
        <v>336</v>
      </c>
      <c r="K336" t="s">
        <v>2296</v>
      </c>
      <c r="L336" t="s">
        <v>2294</v>
      </c>
      <c r="M336" t="str">
        <f t="shared" si="5"/>
        <v>ASIACAÑETE</v>
      </c>
      <c r="N336" t="s">
        <v>234</v>
      </c>
      <c r="O336">
        <v>150502</v>
      </c>
      <c r="P336">
        <v>336</v>
      </c>
    </row>
    <row r="337" spans="1:16" x14ac:dyDescent="0.3">
      <c r="A337">
        <v>1311</v>
      </c>
      <c r="B337">
        <v>150503</v>
      </c>
      <c r="C337" t="s">
        <v>234</v>
      </c>
      <c r="D337" t="s">
        <v>2294</v>
      </c>
      <c r="E337" t="s">
        <v>2297</v>
      </c>
      <c r="F337">
        <v>337</v>
      </c>
      <c r="K337" t="s">
        <v>2297</v>
      </c>
      <c r="L337" t="s">
        <v>2294</v>
      </c>
      <c r="M337" t="str">
        <f t="shared" si="5"/>
        <v>CALANGOCAÑETE</v>
      </c>
      <c r="N337" t="s">
        <v>234</v>
      </c>
      <c r="O337">
        <v>150503</v>
      </c>
      <c r="P337">
        <v>337</v>
      </c>
    </row>
    <row r="338" spans="1:16" x14ac:dyDescent="0.3">
      <c r="A338">
        <v>1312</v>
      </c>
      <c r="B338">
        <v>150504</v>
      </c>
      <c r="C338" t="s">
        <v>234</v>
      </c>
      <c r="D338" t="s">
        <v>2294</v>
      </c>
      <c r="E338" t="s">
        <v>2298</v>
      </c>
      <c r="F338">
        <v>338</v>
      </c>
      <c r="K338" t="s">
        <v>2298</v>
      </c>
      <c r="L338" t="s">
        <v>2294</v>
      </c>
      <c r="M338" t="str">
        <f t="shared" si="5"/>
        <v>CERRO AZULCAÑETE</v>
      </c>
      <c r="N338" t="s">
        <v>234</v>
      </c>
      <c r="O338">
        <v>150504</v>
      </c>
      <c r="P338">
        <v>338</v>
      </c>
    </row>
    <row r="339" spans="1:16" x14ac:dyDescent="0.3">
      <c r="A339">
        <v>1313</v>
      </c>
      <c r="B339">
        <v>150505</v>
      </c>
      <c r="C339" t="s">
        <v>234</v>
      </c>
      <c r="D339" t="s">
        <v>2294</v>
      </c>
      <c r="E339" t="s">
        <v>2299</v>
      </c>
      <c r="F339">
        <v>339</v>
      </c>
      <c r="K339" t="s">
        <v>2299</v>
      </c>
      <c r="L339" t="s">
        <v>2294</v>
      </c>
      <c r="M339" t="str">
        <f t="shared" si="5"/>
        <v>CHILCACAÑETE</v>
      </c>
      <c r="N339" t="s">
        <v>234</v>
      </c>
      <c r="O339">
        <v>150505</v>
      </c>
      <c r="P339">
        <v>339</v>
      </c>
    </row>
    <row r="340" spans="1:16" x14ac:dyDescent="0.3">
      <c r="A340">
        <v>1314</v>
      </c>
      <c r="B340">
        <v>150506</v>
      </c>
      <c r="C340" t="s">
        <v>234</v>
      </c>
      <c r="D340" t="s">
        <v>2294</v>
      </c>
      <c r="E340" t="s">
        <v>2300</v>
      </c>
      <c r="F340">
        <v>340</v>
      </c>
      <c r="K340" t="s">
        <v>2300</v>
      </c>
      <c r="L340" t="s">
        <v>2294</v>
      </c>
      <c r="M340" t="str">
        <f t="shared" si="5"/>
        <v>COAYLLOCAÑETE</v>
      </c>
      <c r="N340" t="s">
        <v>234</v>
      </c>
      <c r="O340">
        <v>150506</v>
      </c>
      <c r="P340">
        <v>340</v>
      </c>
    </row>
    <row r="341" spans="1:16" x14ac:dyDescent="0.3">
      <c r="A341">
        <v>1315</v>
      </c>
      <c r="B341">
        <v>150507</v>
      </c>
      <c r="C341" t="s">
        <v>234</v>
      </c>
      <c r="D341" t="s">
        <v>2294</v>
      </c>
      <c r="E341" t="s">
        <v>2301</v>
      </c>
      <c r="F341">
        <v>341</v>
      </c>
      <c r="K341" t="s">
        <v>2301</v>
      </c>
      <c r="L341" t="s">
        <v>2294</v>
      </c>
      <c r="M341" t="str">
        <f t="shared" si="5"/>
        <v>IMPERIALCAÑETE</v>
      </c>
      <c r="N341" t="s">
        <v>234</v>
      </c>
      <c r="O341">
        <v>150507</v>
      </c>
      <c r="P341">
        <v>341</v>
      </c>
    </row>
    <row r="342" spans="1:16" x14ac:dyDescent="0.3">
      <c r="A342">
        <v>1316</v>
      </c>
      <c r="B342">
        <v>150508</v>
      </c>
      <c r="C342" t="s">
        <v>234</v>
      </c>
      <c r="D342" t="s">
        <v>2294</v>
      </c>
      <c r="E342" t="s">
        <v>2302</v>
      </c>
      <c r="F342">
        <v>342</v>
      </c>
      <c r="K342" t="s">
        <v>2302</v>
      </c>
      <c r="L342" t="s">
        <v>2294</v>
      </c>
      <c r="M342" t="str">
        <f t="shared" si="5"/>
        <v>LUNAHUANACAÑETE</v>
      </c>
      <c r="N342" t="s">
        <v>234</v>
      </c>
      <c r="O342">
        <v>150508</v>
      </c>
      <c r="P342">
        <v>342</v>
      </c>
    </row>
    <row r="343" spans="1:16" x14ac:dyDescent="0.3">
      <c r="A343">
        <v>1317</v>
      </c>
      <c r="B343">
        <v>150509</v>
      </c>
      <c r="C343" t="s">
        <v>234</v>
      </c>
      <c r="D343" t="s">
        <v>2294</v>
      </c>
      <c r="E343" t="s">
        <v>2303</v>
      </c>
      <c r="F343">
        <v>343</v>
      </c>
      <c r="K343" t="s">
        <v>2303</v>
      </c>
      <c r="L343" t="s">
        <v>2294</v>
      </c>
      <c r="M343" t="str">
        <f t="shared" si="5"/>
        <v>MALACAÑETE</v>
      </c>
      <c r="N343" t="s">
        <v>234</v>
      </c>
      <c r="O343">
        <v>150509</v>
      </c>
      <c r="P343">
        <v>343</v>
      </c>
    </row>
    <row r="344" spans="1:16" x14ac:dyDescent="0.3">
      <c r="A344">
        <v>1318</v>
      </c>
      <c r="B344">
        <v>150510</v>
      </c>
      <c r="C344" t="s">
        <v>234</v>
      </c>
      <c r="D344" t="s">
        <v>2294</v>
      </c>
      <c r="E344" t="s">
        <v>2304</v>
      </c>
      <c r="F344">
        <v>344</v>
      </c>
      <c r="K344" t="s">
        <v>2304</v>
      </c>
      <c r="L344" t="s">
        <v>2294</v>
      </c>
      <c r="M344" t="str">
        <f t="shared" si="5"/>
        <v>NUEVO IMPERIALCAÑETE</v>
      </c>
      <c r="N344" t="s">
        <v>234</v>
      </c>
      <c r="O344">
        <v>150510</v>
      </c>
      <c r="P344">
        <v>344</v>
      </c>
    </row>
    <row r="345" spans="1:16" x14ac:dyDescent="0.3">
      <c r="A345">
        <v>1319</v>
      </c>
      <c r="B345">
        <v>150511</v>
      </c>
      <c r="C345" t="s">
        <v>234</v>
      </c>
      <c r="D345" t="s">
        <v>2294</v>
      </c>
      <c r="E345" t="s">
        <v>2305</v>
      </c>
      <c r="F345">
        <v>345</v>
      </c>
      <c r="K345" t="s">
        <v>2305</v>
      </c>
      <c r="L345" t="s">
        <v>2294</v>
      </c>
      <c r="M345" t="str">
        <f t="shared" si="5"/>
        <v>PACARANCAÑETE</v>
      </c>
      <c r="N345" t="s">
        <v>234</v>
      </c>
      <c r="O345">
        <v>150511</v>
      </c>
      <c r="P345">
        <v>345</v>
      </c>
    </row>
    <row r="346" spans="1:16" x14ac:dyDescent="0.3">
      <c r="A346">
        <v>1320</v>
      </c>
      <c r="B346">
        <v>150512</v>
      </c>
      <c r="C346" t="s">
        <v>234</v>
      </c>
      <c r="D346" t="s">
        <v>2294</v>
      </c>
      <c r="E346" t="s">
        <v>2306</v>
      </c>
      <c r="F346">
        <v>346</v>
      </c>
      <c r="K346" t="s">
        <v>2306</v>
      </c>
      <c r="L346" t="s">
        <v>2294</v>
      </c>
      <c r="M346" t="str">
        <f t="shared" si="5"/>
        <v>QUILMANACAÑETE</v>
      </c>
      <c r="N346" t="s">
        <v>234</v>
      </c>
      <c r="O346">
        <v>150512</v>
      </c>
      <c r="P346">
        <v>346</v>
      </c>
    </row>
    <row r="347" spans="1:16" x14ac:dyDescent="0.3">
      <c r="A347">
        <v>1321</v>
      </c>
      <c r="B347">
        <v>150513</v>
      </c>
      <c r="C347" t="s">
        <v>234</v>
      </c>
      <c r="D347" t="s">
        <v>2294</v>
      </c>
      <c r="E347" t="s">
        <v>2307</v>
      </c>
      <c r="F347">
        <v>347</v>
      </c>
      <c r="K347" t="s">
        <v>2307</v>
      </c>
      <c r="L347" t="s">
        <v>2294</v>
      </c>
      <c r="M347" t="str">
        <f t="shared" si="5"/>
        <v>SAN ANTONIOCAÑETE</v>
      </c>
      <c r="N347" t="s">
        <v>234</v>
      </c>
      <c r="O347">
        <v>150513</v>
      </c>
      <c r="P347">
        <v>347</v>
      </c>
    </row>
    <row r="348" spans="1:16" x14ac:dyDescent="0.3">
      <c r="A348">
        <v>1322</v>
      </c>
      <c r="B348">
        <v>150514</v>
      </c>
      <c r="C348" t="s">
        <v>234</v>
      </c>
      <c r="D348" t="s">
        <v>2294</v>
      </c>
      <c r="E348" t="s">
        <v>2231</v>
      </c>
      <c r="F348">
        <v>348</v>
      </c>
      <c r="K348" t="s">
        <v>2231</v>
      </c>
      <c r="L348" t="s">
        <v>2294</v>
      </c>
      <c r="M348" t="str">
        <f t="shared" si="5"/>
        <v>SAN LUISCAÑETE</v>
      </c>
      <c r="N348" t="s">
        <v>234</v>
      </c>
      <c r="O348">
        <v>150514</v>
      </c>
      <c r="P348">
        <v>348</v>
      </c>
    </row>
    <row r="349" spans="1:16" x14ac:dyDescent="0.3">
      <c r="A349">
        <v>1323</v>
      </c>
      <c r="B349">
        <v>150515</v>
      </c>
      <c r="C349" t="s">
        <v>234</v>
      </c>
      <c r="D349" t="s">
        <v>2294</v>
      </c>
      <c r="E349" t="s">
        <v>2308</v>
      </c>
      <c r="F349">
        <v>349</v>
      </c>
      <c r="K349" t="s">
        <v>2308</v>
      </c>
      <c r="L349" t="s">
        <v>2294</v>
      </c>
      <c r="M349" t="str">
        <f t="shared" si="5"/>
        <v>SANTA CRUZ DE FLORESCAÑETE</v>
      </c>
      <c r="N349" t="s">
        <v>234</v>
      </c>
      <c r="O349">
        <v>150515</v>
      </c>
      <c r="P349">
        <v>349</v>
      </c>
    </row>
    <row r="350" spans="1:16" x14ac:dyDescent="0.3">
      <c r="A350">
        <v>1324</v>
      </c>
      <c r="B350">
        <v>150516</v>
      </c>
      <c r="C350" t="s">
        <v>234</v>
      </c>
      <c r="D350" t="s">
        <v>2294</v>
      </c>
      <c r="E350" t="s">
        <v>2309</v>
      </c>
      <c r="F350">
        <v>350</v>
      </c>
      <c r="K350" t="s">
        <v>2309</v>
      </c>
      <c r="L350" t="s">
        <v>2294</v>
      </c>
      <c r="M350" t="str">
        <f t="shared" si="5"/>
        <v>ZUÑIGACAÑETE</v>
      </c>
      <c r="N350" t="s">
        <v>234</v>
      </c>
      <c r="O350">
        <v>150516</v>
      </c>
      <c r="P350">
        <v>350</v>
      </c>
    </row>
    <row r="351" spans="1:16" x14ac:dyDescent="0.3">
      <c r="A351">
        <v>1325</v>
      </c>
      <c r="B351">
        <v>150601</v>
      </c>
      <c r="C351" t="s">
        <v>234</v>
      </c>
      <c r="D351" t="s">
        <v>2310</v>
      </c>
      <c r="E351" t="s">
        <v>2310</v>
      </c>
      <c r="F351">
        <v>351</v>
      </c>
      <c r="K351" t="s">
        <v>2310</v>
      </c>
      <c r="L351" t="s">
        <v>2310</v>
      </c>
      <c r="M351" t="str">
        <f t="shared" si="5"/>
        <v>HUARALHUARAL</v>
      </c>
      <c r="N351" t="s">
        <v>234</v>
      </c>
      <c r="O351">
        <v>150601</v>
      </c>
      <c r="P351">
        <v>351</v>
      </c>
    </row>
    <row r="352" spans="1:16" x14ac:dyDescent="0.3">
      <c r="A352">
        <v>1326</v>
      </c>
      <c r="B352">
        <v>150602</v>
      </c>
      <c r="C352" t="s">
        <v>234</v>
      </c>
      <c r="D352" t="s">
        <v>2310</v>
      </c>
      <c r="E352" t="s">
        <v>2311</v>
      </c>
      <c r="F352">
        <v>352</v>
      </c>
      <c r="K352" t="s">
        <v>2311</v>
      </c>
      <c r="L352" t="s">
        <v>2310</v>
      </c>
      <c r="M352" t="str">
        <f t="shared" si="5"/>
        <v>ATAVILLOS ALTOHUARAL</v>
      </c>
      <c r="N352" t="s">
        <v>234</v>
      </c>
      <c r="O352">
        <v>150602</v>
      </c>
      <c r="P352">
        <v>352</v>
      </c>
    </row>
    <row r="353" spans="1:16" x14ac:dyDescent="0.3">
      <c r="A353">
        <v>1327</v>
      </c>
      <c r="B353">
        <v>150603</v>
      </c>
      <c r="C353" t="s">
        <v>234</v>
      </c>
      <c r="D353" t="s">
        <v>2310</v>
      </c>
      <c r="E353" t="s">
        <v>2312</v>
      </c>
      <c r="F353">
        <v>353</v>
      </c>
      <c r="K353" t="s">
        <v>2312</v>
      </c>
      <c r="L353" t="s">
        <v>2310</v>
      </c>
      <c r="M353" t="str">
        <f t="shared" si="5"/>
        <v>ATAVILLOS BAJOHUARAL</v>
      </c>
      <c r="N353" t="s">
        <v>234</v>
      </c>
      <c r="O353">
        <v>150603</v>
      </c>
      <c r="P353">
        <v>353</v>
      </c>
    </row>
    <row r="354" spans="1:16" x14ac:dyDescent="0.3">
      <c r="A354">
        <v>1328</v>
      </c>
      <c r="B354">
        <v>150604</v>
      </c>
      <c r="C354" t="s">
        <v>234</v>
      </c>
      <c r="D354" t="s">
        <v>2310</v>
      </c>
      <c r="E354" t="s">
        <v>2313</v>
      </c>
      <c r="F354">
        <v>354</v>
      </c>
      <c r="K354" t="s">
        <v>2313</v>
      </c>
      <c r="L354" t="s">
        <v>2310</v>
      </c>
      <c r="M354" t="str">
        <f t="shared" si="5"/>
        <v>AUCALLAMAHUARAL</v>
      </c>
      <c r="N354" t="s">
        <v>234</v>
      </c>
      <c r="O354">
        <v>150604</v>
      </c>
      <c r="P354">
        <v>354</v>
      </c>
    </row>
    <row r="355" spans="1:16" x14ac:dyDescent="0.3">
      <c r="A355">
        <v>1329</v>
      </c>
      <c r="B355">
        <v>150605</v>
      </c>
      <c r="C355" t="s">
        <v>234</v>
      </c>
      <c r="D355" t="s">
        <v>2310</v>
      </c>
      <c r="E355" t="s">
        <v>2214</v>
      </c>
      <c r="F355">
        <v>355</v>
      </c>
      <c r="K355" t="s">
        <v>2214</v>
      </c>
      <c r="L355" t="s">
        <v>2310</v>
      </c>
      <c r="M355" t="str">
        <f t="shared" si="5"/>
        <v>CHANCAYHUARAL</v>
      </c>
      <c r="N355" t="s">
        <v>234</v>
      </c>
      <c r="O355">
        <v>150605</v>
      </c>
      <c r="P355">
        <v>355</v>
      </c>
    </row>
    <row r="356" spans="1:16" x14ac:dyDescent="0.3">
      <c r="A356">
        <v>1330</v>
      </c>
      <c r="B356">
        <v>150606</v>
      </c>
      <c r="C356" t="s">
        <v>234</v>
      </c>
      <c r="D356" t="s">
        <v>2310</v>
      </c>
      <c r="E356" t="s">
        <v>2314</v>
      </c>
      <c r="F356">
        <v>356</v>
      </c>
      <c r="K356" t="s">
        <v>2314</v>
      </c>
      <c r="L356" t="s">
        <v>2310</v>
      </c>
      <c r="M356" t="str">
        <f t="shared" si="5"/>
        <v>IHUARIHUARAL</v>
      </c>
      <c r="N356" t="s">
        <v>234</v>
      </c>
      <c r="O356">
        <v>150606</v>
      </c>
      <c r="P356">
        <v>356</v>
      </c>
    </row>
    <row r="357" spans="1:16" x14ac:dyDescent="0.3">
      <c r="A357">
        <v>1331</v>
      </c>
      <c r="B357">
        <v>150607</v>
      </c>
      <c r="C357" t="s">
        <v>234</v>
      </c>
      <c r="D357" t="s">
        <v>2310</v>
      </c>
      <c r="E357" t="s">
        <v>2315</v>
      </c>
      <c r="F357">
        <v>357</v>
      </c>
      <c r="K357" t="s">
        <v>2315</v>
      </c>
      <c r="L357" t="s">
        <v>2310</v>
      </c>
      <c r="M357" t="str">
        <f t="shared" si="5"/>
        <v>LAMPIANHUARAL</v>
      </c>
      <c r="N357" t="s">
        <v>234</v>
      </c>
      <c r="O357">
        <v>150607</v>
      </c>
      <c r="P357">
        <v>357</v>
      </c>
    </row>
    <row r="358" spans="1:16" x14ac:dyDescent="0.3">
      <c r="A358">
        <v>1332</v>
      </c>
      <c r="B358">
        <v>150608</v>
      </c>
      <c r="C358" t="s">
        <v>234</v>
      </c>
      <c r="D358" t="s">
        <v>2310</v>
      </c>
      <c r="E358" t="s">
        <v>2316</v>
      </c>
      <c r="F358">
        <v>358</v>
      </c>
      <c r="K358" t="s">
        <v>2316</v>
      </c>
      <c r="L358" t="s">
        <v>2310</v>
      </c>
      <c r="M358" t="str">
        <f t="shared" si="5"/>
        <v>PACARAOSHUARAL</v>
      </c>
      <c r="N358" t="s">
        <v>234</v>
      </c>
      <c r="O358">
        <v>150608</v>
      </c>
      <c r="P358">
        <v>358</v>
      </c>
    </row>
    <row r="359" spans="1:16" x14ac:dyDescent="0.3">
      <c r="A359">
        <v>1333</v>
      </c>
      <c r="B359">
        <v>150609</v>
      </c>
      <c r="C359" t="s">
        <v>234</v>
      </c>
      <c r="D359" t="s">
        <v>2310</v>
      </c>
      <c r="E359" t="s">
        <v>2317</v>
      </c>
      <c r="F359">
        <v>359</v>
      </c>
      <c r="K359" t="s">
        <v>2317</v>
      </c>
      <c r="L359" t="s">
        <v>2310</v>
      </c>
      <c r="M359" t="str">
        <f t="shared" si="5"/>
        <v>SAN MIGUEL DE ACOSHUARAL</v>
      </c>
      <c r="N359" t="s">
        <v>234</v>
      </c>
      <c r="O359">
        <v>150609</v>
      </c>
      <c r="P359">
        <v>359</v>
      </c>
    </row>
    <row r="360" spans="1:16" x14ac:dyDescent="0.3">
      <c r="A360">
        <v>1334</v>
      </c>
      <c r="B360">
        <v>150610</v>
      </c>
      <c r="C360" t="s">
        <v>234</v>
      </c>
      <c r="D360" t="s">
        <v>2310</v>
      </c>
      <c r="E360" t="s">
        <v>2318</v>
      </c>
      <c r="F360">
        <v>360</v>
      </c>
      <c r="K360" t="s">
        <v>2318</v>
      </c>
      <c r="L360" t="s">
        <v>2310</v>
      </c>
      <c r="M360" t="str">
        <f t="shared" si="5"/>
        <v>SANTA CRUZ DE ANDAMARCAHUARAL</v>
      </c>
      <c r="N360" t="s">
        <v>234</v>
      </c>
      <c r="O360">
        <v>150610</v>
      </c>
      <c r="P360">
        <v>360</v>
      </c>
    </row>
    <row r="361" spans="1:16" x14ac:dyDescent="0.3">
      <c r="A361">
        <v>1335</v>
      </c>
      <c r="B361">
        <v>150611</v>
      </c>
      <c r="C361" t="s">
        <v>234</v>
      </c>
      <c r="D361" t="s">
        <v>2310</v>
      </c>
      <c r="E361" t="s">
        <v>2319</v>
      </c>
      <c r="F361">
        <v>361</v>
      </c>
      <c r="K361" t="s">
        <v>2319</v>
      </c>
      <c r="L361" t="s">
        <v>2310</v>
      </c>
      <c r="M361" t="str">
        <f t="shared" si="5"/>
        <v>SUMBILCAHUARAL</v>
      </c>
      <c r="N361" t="s">
        <v>234</v>
      </c>
      <c r="O361">
        <v>150611</v>
      </c>
      <c r="P361">
        <v>361</v>
      </c>
    </row>
    <row r="362" spans="1:16" x14ac:dyDescent="0.3">
      <c r="A362">
        <v>1336</v>
      </c>
      <c r="B362">
        <v>150612</v>
      </c>
      <c r="C362" t="s">
        <v>234</v>
      </c>
      <c r="D362" t="s">
        <v>2310</v>
      </c>
      <c r="E362" t="s">
        <v>2320</v>
      </c>
      <c r="F362">
        <v>362</v>
      </c>
      <c r="K362" t="s">
        <v>2320</v>
      </c>
      <c r="L362" t="s">
        <v>2310</v>
      </c>
      <c r="M362" t="str">
        <f t="shared" si="5"/>
        <v>VEINTISIETE DE NOVIEMBREHUARAL</v>
      </c>
      <c r="N362" t="s">
        <v>234</v>
      </c>
      <c r="O362">
        <v>150612</v>
      </c>
      <c r="P362">
        <v>362</v>
      </c>
    </row>
    <row r="363" spans="1:16" x14ac:dyDescent="0.3">
      <c r="A363">
        <v>1337</v>
      </c>
      <c r="B363">
        <v>150701</v>
      </c>
      <c r="C363" t="s">
        <v>234</v>
      </c>
      <c r="D363" t="s">
        <v>2321</v>
      </c>
      <c r="E363" t="s">
        <v>2322</v>
      </c>
      <c r="F363">
        <v>363</v>
      </c>
      <c r="K363" t="s">
        <v>2322</v>
      </c>
      <c r="L363" t="s">
        <v>2321</v>
      </c>
      <c r="M363" t="str">
        <f t="shared" si="5"/>
        <v>MATUCANAHUAROCHIRI</v>
      </c>
      <c r="N363" t="s">
        <v>234</v>
      </c>
      <c r="O363">
        <v>150701</v>
      </c>
      <c r="P363">
        <v>363</v>
      </c>
    </row>
    <row r="364" spans="1:16" x14ac:dyDescent="0.3">
      <c r="A364">
        <v>1338</v>
      </c>
      <c r="B364">
        <v>150702</v>
      </c>
      <c r="C364" t="s">
        <v>234</v>
      </c>
      <c r="D364" t="s">
        <v>2321</v>
      </c>
      <c r="E364" t="s">
        <v>2323</v>
      </c>
      <c r="F364">
        <v>364</v>
      </c>
      <c r="K364" t="s">
        <v>2323</v>
      </c>
      <c r="L364" t="s">
        <v>2321</v>
      </c>
      <c r="M364" t="str">
        <f t="shared" si="5"/>
        <v>ANTIOQUIAHUAROCHIRI</v>
      </c>
      <c r="N364" t="s">
        <v>234</v>
      </c>
      <c r="O364">
        <v>150702</v>
      </c>
      <c r="P364">
        <v>364</v>
      </c>
    </row>
    <row r="365" spans="1:16" x14ac:dyDescent="0.3">
      <c r="A365">
        <v>1339</v>
      </c>
      <c r="B365">
        <v>150703</v>
      </c>
      <c r="C365" t="s">
        <v>234</v>
      </c>
      <c r="D365" t="s">
        <v>2321</v>
      </c>
      <c r="E365" t="s">
        <v>2324</v>
      </c>
      <c r="F365">
        <v>365</v>
      </c>
      <c r="K365" t="s">
        <v>2324</v>
      </c>
      <c r="L365" t="s">
        <v>2321</v>
      </c>
      <c r="M365" t="str">
        <f t="shared" si="5"/>
        <v>CALLAHUANCAHUAROCHIRI</v>
      </c>
      <c r="N365" t="s">
        <v>234</v>
      </c>
      <c r="O365">
        <v>150703</v>
      </c>
      <c r="P365">
        <v>365</v>
      </c>
    </row>
    <row r="366" spans="1:16" x14ac:dyDescent="0.3">
      <c r="A366">
        <v>1340</v>
      </c>
      <c r="B366">
        <v>150704</v>
      </c>
      <c r="C366" t="s">
        <v>234</v>
      </c>
      <c r="D366" t="s">
        <v>2321</v>
      </c>
      <c r="E366" t="s">
        <v>2325</v>
      </c>
      <c r="F366">
        <v>366</v>
      </c>
      <c r="K366" t="s">
        <v>2325</v>
      </c>
      <c r="L366" t="s">
        <v>2321</v>
      </c>
      <c r="M366" t="str">
        <f t="shared" si="5"/>
        <v>CARAMPOMAHUAROCHIRI</v>
      </c>
      <c r="N366" t="s">
        <v>234</v>
      </c>
      <c r="O366">
        <v>150704</v>
      </c>
      <c r="P366">
        <v>366</v>
      </c>
    </row>
    <row r="367" spans="1:16" x14ac:dyDescent="0.3">
      <c r="A367">
        <v>1341</v>
      </c>
      <c r="B367">
        <v>150705</v>
      </c>
      <c r="C367" t="s">
        <v>234</v>
      </c>
      <c r="D367" t="s">
        <v>2321</v>
      </c>
      <c r="E367" t="s">
        <v>2326</v>
      </c>
      <c r="F367">
        <v>367</v>
      </c>
      <c r="K367" t="s">
        <v>2326</v>
      </c>
      <c r="L367" t="s">
        <v>2321</v>
      </c>
      <c r="M367" t="str">
        <f t="shared" si="5"/>
        <v>CHICLAHUAROCHIRI</v>
      </c>
      <c r="N367" t="s">
        <v>234</v>
      </c>
      <c r="O367">
        <v>150705</v>
      </c>
      <c r="P367">
        <v>367</v>
      </c>
    </row>
    <row r="368" spans="1:16" x14ac:dyDescent="0.3">
      <c r="A368">
        <v>1342</v>
      </c>
      <c r="B368">
        <v>150706</v>
      </c>
      <c r="C368" t="s">
        <v>234</v>
      </c>
      <c r="D368" t="s">
        <v>2321</v>
      </c>
      <c r="E368" t="s">
        <v>2327</v>
      </c>
      <c r="F368">
        <v>368</v>
      </c>
      <c r="K368" t="s">
        <v>2327</v>
      </c>
      <c r="L368" t="s">
        <v>2321</v>
      </c>
      <c r="M368" t="str">
        <f t="shared" si="5"/>
        <v>CUENCAHUAROCHIRI</v>
      </c>
      <c r="N368" t="s">
        <v>234</v>
      </c>
      <c r="O368">
        <v>150706</v>
      </c>
      <c r="P368">
        <v>368</v>
      </c>
    </row>
    <row r="369" spans="1:16" x14ac:dyDescent="0.3">
      <c r="A369">
        <v>1343</v>
      </c>
      <c r="B369">
        <v>150707</v>
      </c>
      <c r="C369" t="s">
        <v>234</v>
      </c>
      <c r="D369" t="s">
        <v>2321</v>
      </c>
      <c r="E369" t="s">
        <v>2328</v>
      </c>
      <c r="F369">
        <v>369</v>
      </c>
      <c r="K369" t="s">
        <v>2328</v>
      </c>
      <c r="L369" t="s">
        <v>2321</v>
      </c>
      <c r="M369" t="str">
        <f t="shared" si="5"/>
        <v>HUACHUPAMPAHUAROCHIRI</v>
      </c>
      <c r="N369" t="s">
        <v>234</v>
      </c>
      <c r="O369">
        <v>150707</v>
      </c>
      <c r="P369">
        <v>369</v>
      </c>
    </row>
    <row r="370" spans="1:16" x14ac:dyDescent="0.3">
      <c r="A370">
        <v>1344</v>
      </c>
      <c r="B370">
        <v>150708</v>
      </c>
      <c r="C370" t="s">
        <v>234</v>
      </c>
      <c r="D370" t="s">
        <v>2321</v>
      </c>
      <c r="E370" t="s">
        <v>2329</v>
      </c>
      <c r="F370">
        <v>370</v>
      </c>
      <c r="K370" t="s">
        <v>2329</v>
      </c>
      <c r="L370" t="s">
        <v>2321</v>
      </c>
      <c r="M370" t="str">
        <f t="shared" si="5"/>
        <v>HUANZAHUAROCHIRI</v>
      </c>
      <c r="N370" t="s">
        <v>234</v>
      </c>
      <c r="O370">
        <v>150708</v>
      </c>
      <c r="P370">
        <v>370</v>
      </c>
    </row>
    <row r="371" spans="1:16" x14ac:dyDescent="0.3">
      <c r="A371">
        <v>1345</v>
      </c>
      <c r="B371">
        <v>150709</v>
      </c>
      <c r="C371" t="s">
        <v>234</v>
      </c>
      <c r="D371" t="s">
        <v>2321</v>
      </c>
      <c r="E371" t="s">
        <v>2321</v>
      </c>
      <c r="F371">
        <v>371</v>
      </c>
      <c r="K371" t="s">
        <v>2321</v>
      </c>
      <c r="L371" t="s">
        <v>2321</v>
      </c>
      <c r="M371" t="str">
        <f t="shared" si="5"/>
        <v>HUAROCHIRIHUAROCHIRI</v>
      </c>
      <c r="N371" t="s">
        <v>234</v>
      </c>
      <c r="O371">
        <v>150709</v>
      </c>
      <c r="P371">
        <v>371</v>
      </c>
    </row>
    <row r="372" spans="1:16" x14ac:dyDescent="0.3">
      <c r="A372">
        <v>1346</v>
      </c>
      <c r="B372">
        <v>150710</v>
      </c>
      <c r="C372" t="s">
        <v>234</v>
      </c>
      <c r="D372" t="s">
        <v>2321</v>
      </c>
      <c r="E372" t="s">
        <v>2330</v>
      </c>
      <c r="F372">
        <v>372</v>
      </c>
      <c r="K372" t="s">
        <v>2330</v>
      </c>
      <c r="L372" t="s">
        <v>2321</v>
      </c>
      <c r="M372" t="str">
        <f t="shared" si="5"/>
        <v>LAHUAYTAMBOHUAROCHIRI</v>
      </c>
      <c r="N372" t="s">
        <v>234</v>
      </c>
      <c r="O372">
        <v>150710</v>
      </c>
      <c r="P372">
        <v>372</v>
      </c>
    </row>
    <row r="373" spans="1:16" x14ac:dyDescent="0.3">
      <c r="A373">
        <v>1347</v>
      </c>
      <c r="B373">
        <v>150711</v>
      </c>
      <c r="C373" t="s">
        <v>234</v>
      </c>
      <c r="D373" t="s">
        <v>2321</v>
      </c>
      <c r="E373" t="s">
        <v>2331</v>
      </c>
      <c r="F373">
        <v>373</v>
      </c>
      <c r="K373" t="s">
        <v>2331</v>
      </c>
      <c r="L373" t="s">
        <v>2321</v>
      </c>
      <c r="M373" t="str">
        <f t="shared" si="5"/>
        <v>LANGAHUAROCHIRI</v>
      </c>
      <c r="N373" t="s">
        <v>234</v>
      </c>
      <c r="O373">
        <v>150711</v>
      </c>
      <c r="P373">
        <v>373</v>
      </c>
    </row>
    <row r="374" spans="1:16" x14ac:dyDescent="0.3">
      <c r="A374">
        <v>1348</v>
      </c>
      <c r="B374">
        <v>150712</v>
      </c>
      <c r="C374" t="s">
        <v>234</v>
      </c>
      <c r="D374" t="s">
        <v>2321</v>
      </c>
      <c r="E374" t="s">
        <v>2332</v>
      </c>
      <c r="F374">
        <v>374</v>
      </c>
      <c r="K374" t="s">
        <v>2332</v>
      </c>
      <c r="L374" t="s">
        <v>2321</v>
      </c>
      <c r="M374" t="str">
        <f t="shared" si="5"/>
        <v>LARAOSHUAROCHIRI</v>
      </c>
      <c r="N374" t="s">
        <v>234</v>
      </c>
      <c r="O374">
        <v>150712</v>
      </c>
      <c r="P374">
        <v>374</v>
      </c>
    </row>
    <row r="375" spans="1:16" x14ac:dyDescent="0.3">
      <c r="A375">
        <v>1349</v>
      </c>
      <c r="B375">
        <v>150713</v>
      </c>
      <c r="C375" t="s">
        <v>234</v>
      </c>
      <c r="D375" t="s">
        <v>2321</v>
      </c>
      <c r="E375" t="s">
        <v>2333</v>
      </c>
      <c r="F375">
        <v>375</v>
      </c>
      <c r="K375" t="s">
        <v>2333</v>
      </c>
      <c r="L375" t="s">
        <v>2321</v>
      </c>
      <c r="M375" t="str">
        <f t="shared" si="5"/>
        <v>MARIATANAHUAROCHIRI</v>
      </c>
      <c r="N375" t="s">
        <v>234</v>
      </c>
      <c r="O375">
        <v>150713</v>
      </c>
      <c r="P375">
        <v>375</v>
      </c>
    </row>
    <row r="376" spans="1:16" x14ac:dyDescent="0.3">
      <c r="A376">
        <v>1350</v>
      </c>
      <c r="B376">
        <v>150714</v>
      </c>
      <c r="C376" t="s">
        <v>234</v>
      </c>
      <c r="D376" t="s">
        <v>2321</v>
      </c>
      <c r="E376" t="s">
        <v>2334</v>
      </c>
      <c r="F376">
        <v>376</v>
      </c>
      <c r="K376" t="s">
        <v>2334</v>
      </c>
      <c r="L376" t="s">
        <v>2321</v>
      </c>
      <c r="M376" t="str">
        <f t="shared" si="5"/>
        <v>RICARDO PALMAHUAROCHIRI</v>
      </c>
      <c r="N376" t="s">
        <v>234</v>
      </c>
      <c r="O376">
        <v>150714</v>
      </c>
      <c r="P376">
        <v>376</v>
      </c>
    </row>
    <row r="377" spans="1:16" x14ac:dyDescent="0.3">
      <c r="A377">
        <v>1351</v>
      </c>
      <c r="B377">
        <v>150715</v>
      </c>
      <c r="C377" t="s">
        <v>234</v>
      </c>
      <c r="D377" t="s">
        <v>2321</v>
      </c>
      <c r="E377" t="s">
        <v>2335</v>
      </c>
      <c r="F377">
        <v>377</v>
      </c>
      <c r="K377" t="s">
        <v>2335</v>
      </c>
      <c r="L377" t="s">
        <v>2321</v>
      </c>
      <c r="M377" t="str">
        <f t="shared" si="5"/>
        <v>SAN ANDRES DE TUPICOCHAHUAROCHIRI</v>
      </c>
      <c r="N377" t="s">
        <v>234</v>
      </c>
      <c r="O377">
        <v>150715</v>
      </c>
      <c r="P377">
        <v>377</v>
      </c>
    </row>
    <row r="378" spans="1:16" x14ac:dyDescent="0.3">
      <c r="A378">
        <v>1352</v>
      </c>
      <c r="B378">
        <v>150716</v>
      </c>
      <c r="C378" t="s">
        <v>234</v>
      </c>
      <c r="D378" t="s">
        <v>2321</v>
      </c>
      <c r="E378" t="s">
        <v>2307</v>
      </c>
      <c r="F378">
        <v>378</v>
      </c>
      <c r="K378" t="s">
        <v>2307</v>
      </c>
      <c r="L378" t="s">
        <v>2321</v>
      </c>
      <c r="M378" t="str">
        <f t="shared" si="5"/>
        <v>SAN ANTONIOHUAROCHIRI</v>
      </c>
      <c r="N378" t="s">
        <v>234</v>
      </c>
      <c r="O378">
        <v>150716</v>
      </c>
      <c r="P378">
        <v>378</v>
      </c>
    </row>
    <row r="379" spans="1:16" x14ac:dyDescent="0.3">
      <c r="A379">
        <v>1353</v>
      </c>
      <c r="B379">
        <v>150717</v>
      </c>
      <c r="C379" t="s">
        <v>234</v>
      </c>
      <c r="D379" t="s">
        <v>2321</v>
      </c>
      <c r="E379" t="s">
        <v>2336</v>
      </c>
      <c r="F379">
        <v>379</v>
      </c>
      <c r="K379" t="s">
        <v>2336</v>
      </c>
      <c r="L379" t="s">
        <v>2321</v>
      </c>
      <c r="M379" t="str">
        <f t="shared" si="5"/>
        <v>SAN BARTOLOMEHUAROCHIRI</v>
      </c>
      <c r="N379" t="s">
        <v>234</v>
      </c>
      <c r="O379">
        <v>150717</v>
      </c>
      <c r="P379">
        <v>379</v>
      </c>
    </row>
    <row r="380" spans="1:16" x14ac:dyDescent="0.3">
      <c r="A380">
        <v>1354</v>
      </c>
      <c r="B380">
        <v>150718</v>
      </c>
      <c r="C380" t="s">
        <v>234</v>
      </c>
      <c r="D380" t="s">
        <v>2321</v>
      </c>
      <c r="E380" t="s">
        <v>2337</v>
      </c>
      <c r="F380">
        <v>380</v>
      </c>
      <c r="K380" t="s">
        <v>2337</v>
      </c>
      <c r="L380" t="s">
        <v>2321</v>
      </c>
      <c r="M380" t="str">
        <f t="shared" si="5"/>
        <v>SAN DAMIANHUAROCHIRI</v>
      </c>
      <c r="N380" t="s">
        <v>234</v>
      </c>
      <c r="O380">
        <v>150718</v>
      </c>
      <c r="P380">
        <v>380</v>
      </c>
    </row>
    <row r="381" spans="1:16" x14ac:dyDescent="0.3">
      <c r="A381">
        <v>1355</v>
      </c>
      <c r="B381">
        <v>150719</v>
      </c>
      <c r="C381" t="s">
        <v>234</v>
      </c>
      <c r="D381" t="s">
        <v>2321</v>
      </c>
      <c r="E381" t="s">
        <v>2338</v>
      </c>
      <c r="F381">
        <v>381</v>
      </c>
      <c r="K381" t="s">
        <v>2338</v>
      </c>
      <c r="L381" t="s">
        <v>2321</v>
      </c>
      <c r="M381" t="str">
        <f t="shared" si="5"/>
        <v>SAN JUAN DE IRISHUAROCHIRI</v>
      </c>
      <c r="N381" t="s">
        <v>234</v>
      </c>
      <c r="O381">
        <v>150719</v>
      </c>
      <c r="P381">
        <v>381</v>
      </c>
    </row>
    <row r="382" spans="1:16" x14ac:dyDescent="0.3">
      <c r="A382">
        <v>1356</v>
      </c>
      <c r="B382">
        <v>150720</v>
      </c>
      <c r="C382" t="s">
        <v>234</v>
      </c>
      <c r="D382" t="s">
        <v>2321</v>
      </c>
      <c r="E382" t="s">
        <v>2339</v>
      </c>
      <c r="F382">
        <v>382</v>
      </c>
      <c r="K382" t="s">
        <v>2339</v>
      </c>
      <c r="L382" t="s">
        <v>2321</v>
      </c>
      <c r="M382" t="str">
        <f t="shared" si="5"/>
        <v>SAN JUAN DE TANTARANCHEHUAROCHIRI</v>
      </c>
      <c r="N382" t="s">
        <v>234</v>
      </c>
      <c r="O382">
        <v>150720</v>
      </c>
      <c r="P382">
        <v>382</v>
      </c>
    </row>
    <row r="383" spans="1:16" x14ac:dyDescent="0.3">
      <c r="A383">
        <v>1357</v>
      </c>
      <c r="B383">
        <v>150721</v>
      </c>
      <c r="C383" t="s">
        <v>234</v>
      </c>
      <c r="D383" t="s">
        <v>2321</v>
      </c>
      <c r="E383" t="s">
        <v>2340</v>
      </c>
      <c r="F383">
        <v>383</v>
      </c>
      <c r="K383" t="s">
        <v>2340</v>
      </c>
      <c r="L383" t="s">
        <v>2321</v>
      </c>
      <c r="M383" t="str">
        <f t="shared" si="5"/>
        <v>SAN LORENZO DE QUINTIHUAROCHIRI</v>
      </c>
      <c r="N383" t="s">
        <v>234</v>
      </c>
      <c r="O383">
        <v>150721</v>
      </c>
      <c r="P383">
        <v>383</v>
      </c>
    </row>
    <row r="384" spans="1:16" x14ac:dyDescent="0.3">
      <c r="A384">
        <v>1358</v>
      </c>
      <c r="B384">
        <v>150722</v>
      </c>
      <c r="C384" t="s">
        <v>234</v>
      </c>
      <c r="D384" t="s">
        <v>2321</v>
      </c>
      <c r="E384" t="s">
        <v>2341</v>
      </c>
      <c r="F384">
        <v>384</v>
      </c>
      <c r="K384" t="s">
        <v>2341</v>
      </c>
      <c r="L384" t="s">
        <v>2321</v>
      </c>
      <c r="M384" t="str">
        <f t="shared" si="5"/>
        <v>SAN MATEOHUAROCHIRI</v>
      </c>
      <c r="N384" t="s">
        <v>234</v>
      </c>
      <c r="O384">
        <v>150722</v>
      </c>
      <c r="P384">
        <v>384</v>
      </c>
    </row>
    <row r="385" spans="1:16" x14ac:dyDescent="0.3">
      <c r="A385">
        <v>1359</v>
      </c>
      <c r="B385">
        <v>150723</v>
      </c>
      <c r="C385" t="s">
        <v>234</v>
      </c>
      <c r="D385" t="s">
        <v>2321</v>
      </c>
      <c r="E385" t="s">
        <v>2342</v>
      </c>
      <c r="F385">
        <v>385</v>
      </c>
      <c r="K385" t="s">
        <v>2342</v>
      </c>
      <c r="L385" t="s">
        <v>2321</v>
      </c>
      <c r="M385" t="str">
        <f t="shared" si="5"/>
        <v>SAN MATEO DE OTAOHUAROCHIRI</v>
      </c>
      <c r="N385" t="s">
        <v>234</v>
      </c>
      <c r="O385">
        <v>150723</v>
      </c>
      <c r="P385">
        <v>385</v>
      </c>
    </row>
    <row r="386" spans="1:16" x14ac:dyDescent="0.3">
      <c r="A386">
        <v>1360</v>
      </c>
      <c r="B386">
        <v>150724</v>
      </c>
      <c r="C386" t="s">
        <v>234</v>
      </c>
      <c r="D386" t="s">
        <v>2321</v>
      </c>
      <c r="E386" t="s">
        <v>2343</v>
      </c>
      <c r="F386">
        <v>386</v>
      </c>
      <c r="K386" t="s">
        <v>2343</v>
      </c>
      <c r="L386" t="s">
        <v>2321</v>
      </c>
      <c r="M386" t="str">
        <f t="shared" ref="M386:M445" si="6">K386&amp;L386</f>
        <v>SAN PEDRO DE CASTAHUAROCHIRI</v>
      </c>
      <c r="N386" t="s">
        <v>234</v>
      </c>
      <c r="O386">
        <v>150724</v>
      </c>
      <c r="P386">
        <v>386</v>
      </c>
    </row>
    <row r="387" spans="1:16" x14ac:dyDescent="0.3">
      <c r="A387">
        <v>1361</v>
      </c>
      <c r="B387">
        <v>150725</v>
      </c>
      <c r="C387" t="s">
        <v>234</v>
      </c>
      <c r="D387" t="s">
        <v>2321</v>
      </c>
      <c r="E387" t="s">
        <v>2344</v>
      </c>
      <c r="F387">
        <v>387</v>
      </c>
      <c r="K387" t="s">
        <v>2344</v>
      </c>
      <c r="L387" t="s">
        <v>2321</v>
      </c>
      <c r="M387" t="str">
        <f t="shared" si="6"/>
        <v>SAN PEDRO DE HUANCAYREHUAROCHIRI</v>
      </c>
      <c r="N387" t="s">
        <v>234</v>
      </c>
      <c r="O387">
        <v>150725</v>
      </c>
      <c r="P387">
        <v>387</v>
      </c>
    </row>
    <row r="388" spans="1:16" x14ac:dyDescent="0.3">
      <c r="A388">
        <v>1362</v>
      </c>
      <c r="B388">
        <v>150726</v>
      </c>
      <c r="C388" t="s">
        <v>234</v>
      </c>
      <c r="D388" t="s">
        <v>2321</v>
      </c>
      <c r="E388" t="s">
        <v>2345</v>
      </c>
      <c r="F388">
        <v>388</v>
      </c>
      <c r="K388" t="s">
        <v>2345</v>
      </c>
      <c r="L388" t="s">
        <v>2321</v>
      </c>
      <c r="M388" t="str">
        <f t="shared" si="6"/>
        <v>SANGALLAYAHUAROCHIRI</v>
      </c>
      <c r="N388" t="s">
        <v>234</v>
      </c>
      <c r="O388">
        <v>150726</v>
      </c>
      <c r="P388">
        <v>388</v>
      </c>
    </row>
    <row r="389" spans="1:16" x14ac:dyDescent="0.3">
      <c r="A389">
        <v>1363</v>
      </c>
      <c r="B389">
        <v>150727</v>
      </c>
      <c r="C389" t="s">
        <v>234</v>
      </c>
      <c r="D389" t="s">
        <v>2321</v>
      </c>
      <c r="E389" t="s">
        <v>2346</v>
      </c>
      <c r="F389">
        <v>389</v>
      </c>
      <c r="K389" t="s">
        <v>2346</v>
      </c>
      <c r="L389" t="s">
        <v>2321</v>
      </c>
      <c r="M389" t="str">
        <f t="shared" si="6"/>
        <v>SANTA CRUZ DE COCACHACRAHUAROCHIRI</v>
      </c>
      <c r="N389" t="s">
        <v>234</v>
      </c>
      <c r="O389">
        <v>150727</v>
      </c>
      <c r="P389">
        <v>389</v>
      </c>
    </row>
    <row r="390" spans="1:16" x14ac:dyDescent="0.3">
      <c r="A390">
        <v>1364</v>
      </c>
      <c r="B390">
        <v>150728</v>
      </c>
      <c r="C390" t="s">
        <v>234</v>
      </c>
      <c r="D390" t="s">
        <v>2321</v>
      </c>
      <c r="E390" t="s">
        <v>2347</v>
      </c>
      <c r="F390">
        <v>390</v>
      </c>
      <c r="K390" t="s">
        <v>2347</v>
      </c>
      <c r="L390" t="s">
        <v>2321</v>
      </c>
      <c r="M390" t="str">
        <f t="shared" si="6"/>
        <v>SANTA EULALIAHUAROCHIRI</v>
      </c>
      <c r="N390" t="s">
        <v>234</v>
      </c>
      <c r="O390">
        <v>150728</v>
      </c>
      <c r="P390">
        <v>390</v>
      </c>
    </row>
    <row r="391" spans="1:16" x14ac:dyDescent="0.3">
      <c r="A391">
        <v>1365</v>
      </c>
      <c r="B391">
        <v>150729</v>
      </c>
      <c r="C391" t="s">
        <v>234</v>
      </c>
      <c r="D391" t="s">
        <v>2321</v>
      </c>
      <c r="E391" t="s">
        <v>2348</v>
      </c>
      <c r="F391">
        <v>391</v>
      </c>
      <c r="K391" t="s">
        <v>2348</v>
      </c>
      <c r="L391" t="s">
        <v>2321</v>
      </c>
      <c r="M391" t="str">
        <f t="shared" si="6"/>
        <v>SANTIAGO DE ANCHUCAYAHUAROCHIRI</v>
      </c>
      <c r="N391" t="s">
        <v>234</v>
      </c>
      <c r="O391">
        <v>150729</v>
      </c>
      <c r="P391">
        <v>391</v>
      </c>
    </row>
    <row r="392" spans="1:16" x14ac:dyDescent="0.3">
      <c r="A392">
        <v>1366</v>
      </c>
      <c r="B392">
        <v>150730</v>
      </c>
      <c r="C392" t="s">
        <v>234</v>
      </c>
      <c r="D392" t="s">
        <v>2321</v>
      </c>
      <c r="E392" t="s">
        <v>2349</v>
      </c>
      <c r="F392">
        <v>392</v>
      </c>
      <c r="K392" t="s">
        <v>2349</v>
      </c>
      <c r="L392" t="s">
        <v>2321</v>
      </c>
      <c r="M392" t="str">
        <f t="shared" si="6"/>
        <v>SANTIAGO DE TUNAHUAROCHIRI</v>
      </c>
      <c r="N392" t="s">
        <v>234</v>
      </c>
      <c r="O392">
        <v>150730</v>
      </c>
      <c r="P392">
        <v>392</v>
      </c>
    </row>
    <row r="393" spans="1:16" x14ac:dyDescent="0.3">
      <c r="A393">
        <v>1367</v>
      </c>
      <c r="B393">
        <v>150731</v>
      </c>
      <c r="C393" t="s">
        <v>234</v>
      </c>
      <c r="D393" t="s">
        <v>2321</v>
      </c>
      <c r="E393" t="s">
        <v>2350</v>
      </c>
      <c r="F393">
        <v>393</v>
      </c>
      <c r="K393" t="s">
        <v>2350</v>
      </c>
      <c r="L393" t="s">
        <v>2321</v>
      </c>
      <c r="M393" t="str">
        <f t="shared" si="6"/>
        <v>SANTO DOMINGO DE LOSHUAROCHIRI</v>
      </c>
      <c r="N393" t="s">
        <v>234</v>
      </c>
      <c r="O393">
        <v>150731</v>
      </c>
      <c r="P393">
        <v>393</v>
      </c>
    </row>
    <row r="394" spans="1:16" x14ac:dyDescent="0.3">
      <c r="A394">
        <v>1368</v>
      </c>
      <c r="B394">
        <v>150732</v>
      </c>
      <c r="C394" t="s">
        <v>234</v>
      </c>
      <c r="D394" t="s">
        <v>2321</v>
      </c>
      <c r="E394" t="s">
        <v>2351</v>
      </c>
      <c r="F394">
        <v>394</v>
      </c>
      <c r="K394" t="s">
        <v>2351</v>
      </c>
      <c r="L394" t="s">
        <v>2321</v>
      </c>
      <c r="M394" t="str">
        <f t="shared" si="6"/>
        <v>SURCOHUAROCHIRI</v>
      </c>
      <c r="N394" t="s">
        <v>234</v>
      </c>
      <c r="O394">
        <v>150732</v>
      </c>
      <c r="P394">
        <v>394</v>
      </c>
    </row>
    <row r="395" spans="1:16" x14ac:dyDescent="0.3">
      <c r="A395">
        <v>1369</v>
      </c>
      <c r="B395">
        <v>150801</v>
      </c>
      <c r="C395" t="s">
        <v>234</v>
      </c>
      <c r="D395" t="s">
        <v>2352</v>
      </c>
      <c r="E395" t="s">
        <v>2353</v>
      </c>
      <c r="F395">
        <v>395</v>
      </c>
      <c r="K395" t="s">
        <v>2353</v>
      </c>
      <c r="L395" t="s">
        <v>2352</v>
      </c>
      <c r="M395" t="str">
        <f t="shared" si="6"/>
        <v>HUACHOHUAURA</v>
      </c>
      <c r="N395" t="s">
        <v>234</v>
      </c>
      <c r="O395">
        <v>150801</v>
      </c>
      <c r="P395">
        <v>395</v>
      </c>
    </row>
    <row r="396" spans="1:16" x14ac:dyDescent="0.3">
      <c r="A396">
        <v>1370</v>
      </c>
      <c r="B396">
        <v>150802</v>
      </c>
      <c r="C396" t="s">
        <v>234</v>
      </c>
      <c r="D396" t="s">
        <v>2352</v>
      </c>
      <c r="E396" t="s">
        <v>2354</v>
      </c>
      <c r="F396">
        <v>396</v>
      </c>
      <c r="K396" t="s">
        <v>2354</v>
      </c>
      <c r="L396" t="s">
        <v>2352</v>
      </c>
      <c r="M396" t="str">
        <f t="shared" si="6"/>
        <v>AMBARHUAURA</v>
      </c>
      <c r="N396" t="s">
        <v>234</v>
      </c>
      <c r="O396">
        <v>150802</v>
      </c>
      <c r="P396">
        <v>396</v>
      </c>
    </row>
    <row r="397" spans="1:16" x14ac:dyDescent="0.3">
      <c r="A397">
        <v>1371</v>
      </c>
      <c r="B397">
        <v>150803</v>
      </c>
      <c r="C397" t="s">
        <v>234</v>
      </c>
      <c r="D397" t="s">
        <v>2352</v>
      </c>
      <c r="E397" t="s">
        <v>2355</v>
      </c>
      <c r="F397">
        <v>397</v>
      </c>
      <c r="K397" t="s">
        <v>2355</v>
      </c>
      <c r="L397" t="s">
        <v>2352</v>
      </c>
      <c r="M397" t="str">
        <f t="shared" si="6"/>
        <v>CALETA DE CARQUINHUAURA</v>
      </c>
      <c r="N397" t="s">
        <v>234</v>
      </c>
      <c r="O397">
        <v>150803</v>
      </c>
      <c r="P397">
        <v>397</v>
      </c>
    </row>
    <row r="398" spans="1:16" x14ac:dyDescent="0.3">
      <c r="A398">
        <v>1372</v>
      </c>
      <c r="B398">
        <v>150804</v>
      </c>
      <c r="C398" t="s">
        <v>234</v>
      </c>
      <c r="D398" t="s">
        <v>2352</v>
      </c>
      <c r="E398" t="s">
        <v>2356</v>
      </c>
      <c r="F398">
        <v>398</v>
      </c>
      <c r="K398" t="s">
        <v>2356</v>
      </c>
      <c r="L398" t="s">
        <v>2352</v>
      </c>
      <c r="M398" t="str">
        <f t="shared" si="6"/>
        <v>CHECRASHUAURA</v>
      </c>
      <c r="N398" t="s">
        <v>234</v>
      </c>
      <c r="O398">
        <v>150804</v>
      </c>
      <c r="P398">
        <v>398</v>
      </c>
    </row>
    <row r="399" spans="1:16" x14ac:dyDescent="0.3">
      <c r="A399">
        <v>1373</v>
      </c>
      <c r="B399">
        <v>150805</v>
      </c>
      <c r="C399" t="s">
        <v>234</v>
      </c>
      <c r="D399" t="s">
        <v>2352</v>
      </c>
      <c r="E399" t="s">
        <v>2357</v>
      </c>
      <c r="F399">
        <v>399</v>
      </c>
      <c r="K399" t="s">
        <v>2357</v>
      </c>
      <c r="L399" t="s">
        <v>2352</v>
      </c>
      <c r="M399" t="str">
        <f t="shared" si="6"/>
        <v>HUALMAYHUAURA</v>
      </c>
      <c r="N399" t="s">
        <v>234</v>
      </c>
      <c r="O399">
        <v>150805</v>
      </c>
      <c r="P399">
        <v>399</v>
      </c>
    </row>
    <row r="400" spans="1:16" x14ac:dyDescent="0.3">
      <c r="A400">
        <v>1374</v>
      </c>
      <c r="B400">
        <v>150806</v>
      </c>
      <c r="C400" t="s">
        <v>234</v>
      </c>
      <c r="D400" t="s">
        <v>2352</v>
      </c>
      <c r="E400" t="s">
        <v>2352</v>
      </c>
      <c r="F400">
        <v>400</v>
      </c>
      <c r="K400" t="s">
        <v>2352</v>
      </c>
      <c r="L400" t="s">
        <v>2352</v>
      </c>
      <c r="M400" t="str">
        <f t="shared" si="6"/>
        <v>HUAURAHUAURA</v>
      </c>
      <c r="N400" t="s">
        <v>234</v>
      </c>
      <c r="O400">
        <v>150806</v>
      </c>
      <c r="P400">
        <v>400</v>
      </c>
    </row>
    <row r="401" spans="1:16" x14ac:dyDescent="0.3">
      <c r="A401">
        <v>1375</v>
      </c>
      <c r="B401">
        <v>150807</v>
      </c>
      <c r="C401" t="s">
        <v>234</v>
      </c>
      <c r="D401" t="s">
        <v>2352</v>
      </c>
      <c r="E401" t="s">
        <v>2358</v>
      </c>
      <c r="F401">
        <v>401</v>
      </c>
      <c r="K401" t="s">
        <v>2358</v>
      </c>
      <c r="L401" t="s">
        <v>2352</v>
      </c>
      <c r="M401" t="str">
        <f t="shared" si="6"/>
        <v>LEONCIO PRADOHUAURA</v>
      </c>
      <c r="N401" t="s">
        <v>234</v>
      </c>
      <c r="O401">
        <v>150807</v>
      </c>
      <c r="P401">
        <v>401</v>
      </c>
    </row>
    <row r="402" spans="1:16" x14ac:dyDescent="0.3">
      <c r="A402">
        <v>1376</v>
      </c>
      <c r="B402">
        <v>150808</v>
      </c>
      <c r="C402" t="s">
        <v>234</v>
      </c>
      <c r="D402" t="s">
        <v>2352</v>
      </c>
      <c r="E402" t="s">
        <v>2359</v>
      </c>
      <c r="F402">
        <v>402</v>
      </c>
      <c r="K402" t="s">
        <v>2359</v>
      </c>
      <c r="L402" t="s">
        <v>2352</v>
      </c>
      <c r="M402" t="str">
        <f t="shared" si="6"/>
        <v>PACCHOHUAURA</v>
      </c>
      <c r="N402" t="s">
        <v>234</v>
      </c>
      <c r="O402">
        <v>150808</v>
      </c>
      <c r="P402">
        <v>402</v>
      </c>
    </row>
    <row r="403" spans="1:16" x14ac:dyDescent="0.3">
      <c r="A403">
        <v>1377</v>
      </c>
      <c r="B403">
        <v>150809</v>
      </c>
      <c r="C403" t="s">
        <v>234</v>
      </c>
      <c r="D403" t="s">
        <v>2352</v>
      </c>
      <c r="E403" t="s">
        <v>2360</v>
      </c>
      <c r="F403">
        <v>403</v>
      </c>
      <c r="K403" t="s">
        <v>2360</v>
      </c>
      <c r="L403" t="s">
        <v>2352</v>
      </c>
      <c r="M403" t="str">
        <f t="shared" si="6"/>
        <v>SANTA LEONORHUAURA</v>
      </c>
      <c r="N403" t="s">
        <v>234</v>
      </c>
      <c r="O403">
        <v>150809</v>
      </c>
      <c r="P403">
        <v>403</v>
      </c>
    </row>
    <row r="404" spans="1:16" x14ac:dyDescent="0.3">
      <c r="A404">
        <v>1378</v>
      </c>
      <c r="B404">
        <v>150810</v>
      </c>
      <c r="C404" t="s">
        <v>234</v>
      </c>
      <c r="D404" t="s">
        <v>2352</v>
      </c>
      <c r="E404" t="s">
        <v>2361</v>
      </c>
      <c r="F404">
        <v>404</v>
      </c>
      <c r="K404" t="s">
        <v>2361</v>
      </c>
      <c r="L404" t="s">
        <v>2352</v>
      </c>
      <c r="M404" t="str">
        <f t="shared" si="6"/>
        <v>SANTA MARIAHUAURA</v>
      </c>
      <c r="N404" t="s">
        <v>234</v>
      </c>
      <c r="O404">
        <v>150810</v>
      </c>
      <c r="P404">
        <v>404</v>
      </c>
    </row>
    <row r="405" spans="1:16" x14ac:dyDescent="0.3">
      <c r="A405">
        <v>1379</v>
      </c>
      <c r="B405">
        <v>150811</v>
      </c>
      <c r="C405" t="s">
        <v>234</v>
      </c>
      <c r="D405" t="s">
        <v>2352</v>
      </c>
      <c r="E405" t="s">
        <v>2362</v>
      </c>
      <c r="F405">
        <v>405</v>
      </c>
      <c r="K405" t="s">
        <v>2362</v>
      </c>
      <c r="L405" t="s">
        <v>2352</v>
      </c>
      <c r="M405" t="str">
        <f t="shared" si="6"/>
        <v>SAYANHUAURA</v>
      </c>
      <c r="N405" t="s">
        <v>234</v>
      </c>
      <c r="O405">
        <v>150811</v>
      </c>
      <c r="P405">
        <v>405</v>
      </c>
    </row>
    <row r="406" spans="1:16" x14ac:dyDescent="0.3">
      <c r="A406">
        <v>1380</v>
      </c>
      <c r="B406">
        <v>150812</v>
      </c>
      <c r="C406" t="s">
        <v>234</v>
      </c>
      <c r="D406" t="s">
        <v>2352</v>
      </c>
      <c r="E406" t="s">
        <v>2363</v>
      </c>
      <c r="F406">
        <v>406</v>
      </c>
      <c r="K406" t="s">
        <v>2363</v>
      </c>
      <c r="L406" t="s">
        <v>2352</v>
      </c>
      <c r="M406" t="str">
        <f t="shared" si="6"/>
        <v>VEGUETAHUAURA</v>
      </c>
      <c r="N406" t="s">
        <v>234</v>
      </c>
      <c r="O406">
        <v>150812</v>
      </c>
      <c r="P406">
        <v>406</v>
      </c>
    </row>
    <row r="407" spans="1:16" x14ac:dyDescent="0.3">
      <c r="A407">
        <v>1381</v>
      </c>
      <c r="B407">
        <v>150901</v>
      </c>
      <c r="C407" t="s">
        <v>234</v>
      </c>
      <c r="D407" t="s">
        <v>2364</v>
      </c>
      <c r="E407" t="s">
        <v>2364</v>
      </c>
      <c r="F407">
        <v>407</v>
      </c>
      <c r="K407" t="s">
        <v>2364</v>
      </c>
      <c r="L407" t="s">
        <v>2364</v>
      </c>
      <c r="M407" t="str">
        <f t="shared" si="6"/>
        <v>OYONOYON</v>
      </c>
      <c r="N407" t="s">
        <v>234</v>
      </c>
      <c r="O407">
        <v>150901</v>
      </c>
      <c r="P407">
        <v>407</v>
      </c>
    </row>
    <row r="408" spans="1:16" x14ac:dyDescent="0.3">
      <c r="A408">
        <v>1382</v>
      </c>
      <c r="B408">
        <v>150902</v>
      </c>
      <c r="C408" t="s">
        <v>234</v>
      </c>
      <c r="D408" t="s">
        <v>2364</v>
      </c>
      <c r="E408" t="s">
        <v>2365</v>
      </c>
      <c r="F408">
        <v>408</v>
      </c>
      <c r="K408" t="s">
        <v>2365</v>
      </c>
      <c r="L408" t="s">
        <v>2364</v>
      </c>
      <c r="M408" t="str">
        <f t="shared" si="6"/>
        <v>ANDAJESOYON</v>
      </c>
      <c r="N408" t="s">
        <v>234</v>
      </c>
      <c r="O408">
        <v>150902</v>
      </c>
      <c r="P408">
        <v>408</v>
      </c>
    </row>
    <row r="409" spans="1:16" x14ac:dyDescent="0.3">
      <c r="A409">
        <v>1383</v>
      </c>
      <c r="B409">
        <v>150903</v>
      </c>
      <c r="C409" t="s">
        <v>234</v>
      </c>
      <c r="D409" t="s">
        <v>2364</v>
      </c>
      <c r="E409" t="s">
        <v>2366</v>
      </c>
      <c r="F409">
        <v>409</v>
      </c>
      <c r="K409" t="s">
        <v>2366</v>
      </c>
      <c r="L409" t="s">
        <v>2364</v>
      </c>
      <c r="M409" t="str">
        <f t="shared" si="6"/>
        <v>CAUJULOYON</v>
      </c>
      <c r="N409" t="s">
        <v>234</v>
      </c>
      <c r="O409">
        <v>150903</v>
      </c>
      <c r="P409">
        <v>409</v>
      </c>
    </row>
    <row r="410" spans="1:16" x14ac:dyDescent="0.3">
      <c r="A410">
        <v>1384</v>
      </c>
      <c r="B410">
        <v>150904</v>
      </c>
      <c r="C410" t="s">
        <v>234</v>
      </c>
      <c r="D410" t="s">
        <v>2364</v>
      </c>
      <c r="E410" t="s">
        <v>2367</v>
      </c>
      <c r="F410">
        <v>410</v>
      </c>
      <c r="K410" t="s">
        <v>2367</v>
      </c>
      <c r="L410" t="s">
        <v>2364</v>
      </c>
      <c r="M410" t="str">
        <f t="shared" si="6"/>
        <v>COCHAMARCAOYON</v>
      </c>
      <c r="N410" t="s">
        <v>234</v>
      </c>
      <c r="O410">
        <v>150904</v>
      </c>
      <c r="P410">
        <v>410</v>
      </c>
    </row>
    <row r="411" spans="1:16" x14ac:dyDescent="0.3">
      <c r="A411">
        <v>1385</v>
      </c>
      <c r="B411">
        <v>150905</v>
      </c>
      <c r="C411" t="s">
        <v>234</v>
      </c>
      <c r="D411" t="s">
        <v>2364</v>
      </c>
      <c r="E411" t="s">
        <v>2368</v>
      </c>
      <c r="F411">
        <v>411</v>
      </c>
      <c r="K411" t="s">
        <v>2368</v>
      </c>
      <c r="L411" t="s">
        <v>2364</v>
      </c>
      <c r="M411" t="str">
        <f t="shared" si="6"/>
        <v>NAVANOYON</v>
      </c>
      <c r="N411" t="s">
        <v>234</v>
      </c>
      <c r="O411">
        <v>150905</v>
      </c>
      <c r="P411">
        <v>411</v>
      </c>
    </row>
    <row r="412" spans="1:16" x14ac:dyDescent="0.3">
      <c r="A412">
        <v>1386</v>
      </c>
      <c r="B412">
        <v>150906</v>
      </c>
      <c r="C412" t="s">
        <v>234</v>
      </c>
      <c r="D412" t="s">
        <v>2364</v>
      </c>
      <c r="E412" t="s">
        <v>2369</v>
      </c>
      <c r="F412">
        <v>412</v>
      </c>
      <c r="K412" t="s">
        <v>2369</v>
      </c>
      <c r="L412" t="s">
        <v>2364</v>
      </c>
      <c r="M412" t="str">
        <f t="shared" si="6"/>
        <v>PACHANGARAOYON</v>
      </c>
      <c r="N412" t="s">
        <v>234</v>
      </c>
      <c r="O412">
        <v>150906</v>
      </c>
      <c r="P412">
        <v>412</v>
      </c>
    </row>
    <row r="413" spans="1:16" x14ac:dyDescent="0.3">
      <c r="A413">
        <v>1387</v>
      </c>
      <c r="B413">
        <v>151001</v>
      </c>
      <c r="C413" t="s">
        <v>234</v>
      </c>
      <c r="D413" t="s">
        <v>2370</v>
      </c>
      <c r="E413" t="s">
        <v>2370</v>
      </c>
      <c r="F413">
        <v>413</v>
      </c>
      <c r="K413" t="s">
        <v>2370</v>
      </c>
      <c r="L413" t="s">
        <v>2370</v>
      </c>
      <c r="M413" t="str">
        <f t="shared" si="6"/>
        <v>YAUYOSYAUYOS</v>
      </c>
      <c r="N413" t="s">
        <v>234</v>
      </c>
      <c r="O413">
        <v>151001</v>
      </c>
      <c r="P413">
        <v>413</v>
      </c>
    </row>
    <row r="414" spans="1:16" x14ac:dyDescent="0.3">
      <c r="A414">
        <v>1388</v>
      </c>
      <c r="B414">
        <v>151002</v>
      </c>
      <c r="C414" t="s">
        <v>234</v>
      </c>
      <c r="D414" t="s">
        <v>2370</v>
      </c>
      <c r="E414" t="s">
        <v>2371</v>
      </c>
      <c r="F414">
        <v>414</v>
      </c>
      <c r="K414" t="s">
        <v>2371</v>
      </c>
      <c r="L414" t="s">
        <v>2370</v>
      </c>
      <c r="M414" t="str">
        <f t="shared" si="6"/>
        <v>ALISYAUYOS</v>
      </c>
      <c r="N414" t="s">
        <v>234</v>
      </c>
      <c r="O414">
        <v>151002</v>
      </c>
      <c r="P414">
        <v>414</v>
      </c>
    </row>
    <row r="415" spans="1:16" x14ac:dyDescent="0.3">
      <c r="A415">
        <v>1389</v>
      </c>
      <c r="B415">
        <v>151003</v>
      </c>
      <c r="C415" t="s">
        <v>234</v>
      </c>
      <c r="D415" t="s">
        <v>2370</v>
      </c>
      <c r="E415" t="s">
        <v>2372</v>
      </c>
      <c r="F415">
        <v>415</v>
      </c>
      <c r="K415" t="s">
        <v>2372</v>
      </c>
      <c r="L415" t="s">
        <v>2370</v>
      </c>
      <c r="M415" t="str">
        <f t="shared" si="6"/>
        <v>AYAUCAYAUYOS</v>
      </c>
      <c r="N415" t="s">
        <v>234</v>
      </c>
      <c r="O415">
        <v>151003</v>
      </c>
      <c r="P415">
        <v>415</v>
      </c>
    </row>
    <row r="416" spans="1:16" x14ac:dyDescent="0.3">
      <c r="A416">
        <v>1390</v>
      </c>
      <c r="B416">
        <v>151004</v>
      </c>
      <c r="C416" t="s">
        <v>234</v>
      </c>
      <c r="D416" t="s">
        <v>2370</v>
      </c>
      <c r="E416" t="s">
        <v>2373</v>
      </c>
      <c r="F416">
        <v>416</v>
      </c>
      <c r="K416" t="s">
        <v>2373</v>
      </c>
      <c r="L416" t="s">
        <v>2370</v>
      </c>
      <c r="M416" t="str">
        <f t="shared" si="6"/>
        <v>AYAVIRIYAUYOS</v>
      </c>
      <c r="N416" t="s">
        <v>234</v>
      </c>
      <c r="O416">
        <v>151004</v>
      </c>
      <c r="P416">
        <v>416</v>
      </c>
    </row>
    <row r="417" spans="1:16" x14ac:dyDescent="0.3">
      <c r="A417">
        <v>1391</v>
      </c>
      <c r="B417">
        <v>151005</v>
      </c>
      <c r="C417" t="s">
        <v>234</v>
      </c>
      <c r="D417" t="s">
        <v>2370</v>
      </c>
      <c r="E417" t="s">
        <v>2374</v>
      </c>
      <c r="F417">
        <v>417</v>
      </c>
      <c r="K417" t="s">
        <v>2374</v>
      </c>
      <c r="L417" t="s">
        <v>2370</v>
      </c>
      <c r="M417" t="str">
        <f t="shared" si="6"/>
        <v>AZANGAROYAUYOS</v>
      </c>
      <c r="N417" t="s">
        <v>234</v>
      </c>
      <c r="O417">
        <v>151005</v>
      </c>
      <c r="P417">
        <v>417</v>
      </c>
    </row>
    <row r="418" spans="1:16" x14ac:dyDescent="0.3">
      <c r="A418">
        <v>1392</v>
      </c>
      <c r="B418">
        <v>151006</v>
      </c>
      <c r="C418" t="s">
        <v>234</v>
      </c>
      <c r="D418" t="s">
        <v>2370</v>
      </c>
      <c r="E418" t="s">
        <v>2375</v>
      </c>
      <c r="F418">
        <v>418</v>
      </c>
      <c r="K418" t="s">
        <v>2375</v>
      </c>
      <c r="L418" t="s">
        <v>2370</v>
      </c>
      <c r="M418" t="str">
        <f t="shared" si="6"/>
        <v>CACRAYAUYOS</v>
      </c>
      <c r="N418" t="s">
        <v>234</v>
      </c>
      <c r="O418">
        <v>151006</v>
      </c>
      <c r="P418">
        <v>418</v>
      </c>
    </row>
    <row r="419" spans="1:16" x14ac:dyDescent="0.3">
      <c r="A419">
        <v>1393</v>
      </c>
      <c r="B419">
        <v>151007</v>
      </c>
      <c r="C419" t="s">
        <v>234</v>
      </c>
      <c r="D419" t="s">
        <v>2370</v>
      </c>
      <c r="E419" t="s">
        <v>2376</v>
      </c>
      <c r="F419">
        <v>419</v>
      </c>
      <c r="K419" t="s">
        <v>2376</v>
      </c>
      <c r="L419" t="s">
        <v>2370</v>
      </c>
      <c r="M419" t="str">
        <f t="shared" si="6"/>
        <v>CARANIAYAUYOS</v>
      </c>
      <c r="N419" t="s">
        <v>234</v>
      </c>
      <c r="O419">
        <v>151007</v>
      </c>
      <c r="P419">
        <v>419</v>
      </c>
    </row>
    <row r="420" spans="1:16" x14ac:dyDescent="0.3">
      <c r="A420">
        <v>1394</v>
      </c>
      <c r="B420">
        <v>151008</v>
      </c>
      <c r="C420" t="s">
        <v>234</v>
      </c>
      <c r="D420" t="s">
        <v>2370</v>
      </c>
      <c r="E420" t="s">
        <v>2377</v>
      </c>
      <c r="F420">
        <v>420</v>
      </c>
      <c r="K420" t="s">
        <v>2377</v>
      </c>
      <c r="L420" t="s">
        <v>2370</v>
      </c>
      <c r="M420" t="str">
        <f t="shared" si="6"/>
        <v>CATAHUASIYAUYOS</v>
      </c>
      <c r="N420" t="s">
        <v>234</v>
      </c>
      <c r="O420">
        <v>151008</v>
      </c>
      <c r="P420">
        <v>420</v>
      </c>
    </row>
    <row r="421" spans="1:16" x14ac:dyDescent="0.3">
      <c r="A421">
        <v>1395</v>
      </c>
      <c r="B421">
        <v>151009</v>
      </c>
      <c r="C421" t="s">
        <v>234</v>
      </c>
      <c r="D421" t="s">
        <v>2370</v>
      </c>
      <c r="E421" t="s">
        <v>2378</v>
      </c>
      <c r="F421">
        <v>421</v>
      </c>
      <c r="K421" t="s">
        <v>2378</v>
      </c>
      <c r="L421" t="s">
        <v>2370</v>
      </c>
      <c r="M421" t="str">
        <f t="shared" si="6"/>
        <v>CHOCOSYAUYOS</v>
      </c>
      <c r="N421" t="s">
        <v>234</v>
      </c>
      <c r="O421">
        <v>151009</v>
      </c>
      <c r="P421">
        <v>421</v>
      </c>
    </row>
    <row r="422" spans="1:16" x14ac:dyDescent="0.3">
      <c r="A422">
        <v>1396</v>
      </c>
      <c r="B422">
        <v>151010</v>
      </c>
      <c r="C422" t="s">
        <v>234</v>
      </c>
      <c r="D422" t="s">
        <v>2370</v>
      </c>
      <c r="E422" t="s">
        <v>2379</v>
      </c>
      <c r="F422">
        <v>422</v>
      </c>
      <c r="K422" t="s">
        <v>2379</v>
      </c>
      <c r="L422" t="s">
        <v>2370</v>
      </c>
      <c r="M422" t="str">
        <f t="shared" si="6"/>
        <v>COCHASYAUYOS</v>
      </c>
      <c r="N422" t="s">
        <v>234</v>
      </c>
      <c r="O422">
        <v>151010</v>
      </c>
      <c r="P422">
        <v>422</v>
      </c>
    </row>
    <row r="423" spans="1:16" x14ac:dyDescent="0.3">
      <c r="A423">
        <v>1397</v>
      </c>
      <c r="B423">
        <v>151011</v>
      </c>
      <c r="C423" t="s">
        <v>234</v>
      </c>
      <c r="D423" t="s">
        <v>2370</v>
      </c>
      <c r="E423" t="s">
        <v>2380</v>
      </c>
      <c r="F423">
        <v>423</v>
      </c>
      <c r="K423" t="s">
        <v>2380</v>
      </c>
      <c r="L423" t="s">
        <v>2370</v>
      </c>
      <c r="M423" t="str">
        <f t="shared" si="6"/>
        <v>COLONIAYAUYOS</v>
      </c>
      <c r="N423" t="s">
        <v>234</v>
      </c>
      <c r="O423">
        <v>151011</v>
      </c>
      <c r="P423">
        <v>423</v>
      </c>
    </row>
    <row r="424" spans="1:16" x14ac:dyDescent="0.3">
      <c r="A424">
        <v>1398</v>
      </c>
      <c r="B424">
        <v>151012</v>
      </c>
      <c r="C424" t="s">
        <v>234</v>
      </c>
      <c r="D424" t="s">
        <v>2370</v>
      </c>
      <c r="E424" t="s">
        <v>2381</v>
      </c>
      <c r="F424">
        <v>424</v>
      </c>
      <c r="K424" t="s">
        <v>2381</v>
      </c>
      <c r="L424" t="s">
        <v>2370</v>
      </c>
      <c r="M424" t="str">
        <f t="shared" si="6"/>
        <v>HONGOSYAUYOS</v>
      </c>
      <c r="N424" t="s">
        <v>234</v>
      </c>
      <c r="O424">
        <v>151012</v>
      </c>
      <c r="P424">
        <v>424</v>
      </c>
    </row>
    <row r="425" spans="1:16" x14ac:dyDescent="0.3">
      <c r="A425">
        <v>1399</v>
      </c>
      <c r="B425">
        <v>151013</v>
      </c>
      <c r="C425" t="s">
        <v>234</v>
      </c>
      <c r="D425" t="s">
        <v>2370</v>
      </c>
      <c r="E425" t="s">
        <v>2382</v>
      </c>
      <c r="F425">
        <v>425</v>
      </c>
      <c r="K425" t="s">
        <v>2382</v>
      </c>
      <c r="L425" t="s">
        <v>2370</v>
      </c>
      <c r="M425" t="str">
        <f t="shared" si="6"/>
        <v>HUAMPARAYAUYOS</v>
      </c>
      <c r="N425" t="s">
        <v>234</v>
      </c>
      <c r="O425">
        <v>151013</v>
      </c>
      <c r="P425">
        <v>425</v>
      </c>
    </row>
    <row r="426" spans="1:16" x14ac:dyDescent="0.3">
      <c r="A426">
        <v>1400</v>
      </c>
      <c r="B426">
        <v>151014</v>
      </c>
      <c r="C426" t="s">
        <v>234</v>
      </c>
      <c r="D426" t="s">
        <v>2370</v>
      </c>
      <c r="E426" t="s">
        <v>2383</v>
      </c>
      <c r="F426">
        <v>426</v>
      </c>
      <c r="K426" t="s">
        <v>2383</v>
      </c>
      <c r="L426" t="s">
        <v>2370</v>
      </c>
      <c r="M426" t="str">
        <f t="shared" si="6"/>
        <v>HUANCAYAYAUYOS</v>
      </c>
      <c r="N426" t="s">
        <v>234</v>
      </c>
      <c r="O426">
        <v>151014</v>
      </c>
      <c r="P426">
        <v>426</v>
      </c>
    </row>
    <row r="427" spans="1:16" x14ac:dyDescent="0.3">
      <c r="A427">
        <v>1401</v>
      </c>
      <c r="B427">
        <v>151015</v>
      </c>
      <c r="C427" t="s">
        <v>234</v>
      </c>
      <c r="D427" t="s">
        <v>2370</v>
      </c>
      <c r="E427" t="s">
        <v>2384</v>
      </c>
      <c r="F427">
        <v>427</v>
      </c>
      <c r="K427" t="s">
        <v>2384</v>
      </c>
      <c r="L427" t="s">
        <v>2370</v>
      </c>
      <c r="M427" t="str">
        <f t="shared" si="6"/>
        <v>HUANGASCARYAUYOS</v>
      </c>
      <c r="N427" t="s">
        <v>234</v>
      </c>
      <c r="O427">
        <v>151015</v>
      </c>
      <c r="P427">
        <v>427</v>
      </c>
    </row>
    <row r="428" spans="1:16" x14ac:dyDescent="0.3">
      <c r="A428">
        <v>1402</v>
      </c>
      <c r="B428">
        <v>151016</v>
      </c>
      <c r="C428" t="s">
        <v>234</v>
      </c>
      <c r="D428" t="s">
        <v>2370</v>
      </c>
      <c r="E428" t="s">
        <v>2385</v>
      </c>
      <c r="F428">
        <v>428</v>
      </c>
      <c r="K428" t="s">
        <v>2385</v>
      </c>
      <c r="L428" t="s">
        <v>2370</v>
      </c>
      <c r="M428" t="str">
        <f t="shared" si="6"/>
        <v>HUANTANYAUYOS</v>
      </c>
      <c r="N428" t="s">
        <v>234</v>
      </c>
      <c r="O428">
        <v>151016</v>
      </c>
      <c r="P428">
        <v>428</v>
      </c>
    </row>
    <row r="429" spans="1:16" x14ac:dyDescent="0.3">
      <c r="A429">
        <v>1403</v>
      </c>
      <c r="B429">
        <v>151017</v>
      </c>
      <c r="C429" t="s">
        <v>234</v>
      </c>
      <c r="D429" t="s">
        <v>2370</v>
      </c>
      <c r="E429" t="s">
        <v>2386</v>
      </c>
      <c r="F429">
        <v>429</v>
      </c>
      <c r="K429" t="s">
        <v>2386</v>
      </c>
      <c r="L429" t="s">
        <v>2370</v>
      </c>
      <c r="M429" t="str">
        <f t="shared" si="6"/>
        <v>HUAÑECYAUYOS</v>
      </c>
      <c r="N429" t="s">
        <v>234</v>
      </c>
      <c r="O429">
        <v>151017</v>
      </c>
      <c r="P429">
        <v>429</v>
      </c>
    </row>
    <row r="430" spans="1:16" x14ac:dyDescent="0.3">
      <c r="A430">
        <v>1404</v>
      </c>
      <c r="B430">
        <v>151018</v>
      </c>
      <c r="C430" t="s">
        <v>234</v>
      </c>
      <c r="D430" t="s">
        <v>2370</v>
      </c>
      <c r="E430" t="s">
        <v>2332</v>
      </c>
      <c r="F430">
        <v>430</v>
      </c>
      <c r="K430" t="s">
        <v>2332</v>
      </c>
      <c r="L430" t="s">
        <v>2370</v>
      </c>
      <c r="M430" t="str">
        <f t="shared" si="6"/>
        <v>LARAOSYAUYOS</v>
      </c>
      <c r="N430" t="s">
        <v>234</v>
      </c>
      <c r="O430">
        <v>151018</v>
      </c>
      <c r="P430">
        <v>430</v>
      </c>
    </row>
    <row r="431" spans="1:16" x14ac:dyDescent="0.3">
      <c r="A431">
        <v>1405</v>
      </c>
      <c r="B431">
        <v>151019</v>
      </c>
      <c r="C431" t="s">
        <v>234</v>
      </c>
      <c r="D431" t="s">
        <v>2370</v>
      </c>
      <c r="E431" t="s">
        <v>2387</v>
      </c>
      <c r="F431">
        <v>431</v>
      </c>
      <c r="K431" t="s">
        <v>2387</v>
      </c>
      <c r="L431" t="s">
        <v>2370</v>
      </c>
      <c r="M431" t="str">
        <f t="shared" si="6"/>
        <v>LINCHAYAUYOS</v>
      </c>
      <c r="N431" t="s">
        <v>234</v>
      </c>
      <c r="O431">
        <v>151019</v>
      </c>
      <c r="P431">
        <v>431</v>
      </c>
    </row>
    <row r="432" spans="1:16" x14ac:dyDescent="0.3">
      <c r="A432">
        <v>1406</v>
      </c>
      <c r="B432">
        <v>151020</v>
      </c>
      <c r="C432" t="s">
        <v>234</v>
      </c>
      <c r="D432" t="s">
        <v>2370</v>
      </c>
      <c r="E432" t="s">
        <v>2388</v>
      </c>
      <c r="F432">
        <v>432</v>
      </c>
      <c r="K432" t="s">
        <v>2388</v>
      </c>
      <c r="L432" t="s">
        <v>2370</v>
      </c>
      <c r="M432" t="str">
        <f t="shared" si="6"/>
        <v>MADEANYAUYOS</v>
      </c>
      <c r="N432" t="s">
        <v>234</v>
      </c>
      <c r="O432">
        <v>151020</v>
      </c>
      <c r="P432">
        <v>432</v>
      </c>
    </row>
    <row r="433" spans="1:16" x14ac:dyDescent="0.3">
      <c r="A433">
        <v>1407</v>
      </c>
      <c r="B433">
        <v>151021</v>
      </c>
      <c r="C433" t="s">
        <v>234</v>
      </c>
      <c r="D433" t="s">
        <v>2370</v>
      </c>
      <c r="E433" t="s">
        <v>1579</v>
      </c>
      <c r="F433">
        <v>433</v>
      </c>
      <c r="K433" t="s">
        <v>1579</v>
      </c>
      <c r="L433" t="s">
        <v>2370</v>
      </c>
      <c r="M433" t="str">
        <f t="shared" si="6"/>
        <v>MIRAFLORESYAUYOS</v>
      </c>
      <c r="N433" t="s">
        <v>234</v>
      </c>
      <c r="O433">
        <v>151021</v>
      </c>
      <c r="P433">
        <v>433</v>
      </c>
    </row>
    <row r="434" spans="1:16" x14ac:dyDescent="0.3">
      <c r="A434">
        <v>1408</v>
      </c>
      <c r="B434">
        <v>151022</v>
      </c>
      <c r="C434" t="s">
        <v>234</v>
      </c>
      <c r="D434" t="s">
        <v>2370</v>
      </c>
      <c r="E434" t="s">
        <v>2389</v>
      </c>
      <c r="F434">
        <v>434</v>
      </c>
      <c r="K434" t="s">
        <v>2389</v>
      </c>
      <c r="L434" t="s">
        <v>2370</v>
      </c>
      <c r="M434" t="str">
        <f t="shared" si="6"/>
        <v>OMASYAUYOS</v>
      </c>
      <c r="N434" t="s">
        <v>234</v>
      </c>
      <c r="O434">
        <v>151022</v>
      </c>
      <c r="P434">
        <v>434</v>
      </c>
    </row>
    <row r="435" spans="1:16" x14ac:dyDescent="0.3">
      <c r="A435">
        <v>1409</v>
      </c>
      <c r="B435">
        <v>151023</v>
      </c>
      <c r="C435" t="s">
        <v>234</v>
      </c>
      <c r="D435" t="s">
        <v>2370</v>
      </c>
      <c r="E435" t="s">
        <v>2390</v>
      </c>
      <c r="F435">
        <v>435</v>
      </c>
      <c r="K435" t="s">
        <v>2390</v>
      </c>
      <c r="L435" t="s">
        <v>2370</v>
      </c>
      <c r="M435" t="str">
        <f t="shared" si="6"/>
        <v>PUTINZAYAUYOS</v>
      </c>
      <c r="N435" t="s">
        <v>234</v>
      </c>
      <c r="O435">
        <v>151023</v>
      </c>
      <c r="P435">
        <v>435</v>
      </c>
    </row>
    <row r="436" spans="1:16" x14ac:dyDescent="0.3">
      <c r="A436">
        <v>1410</v>
      </c>
      <c r="B436">
        <v>151024</v>
      </c>
      <c r="C436" t="s">
        <v>234</v>
      </c>
      <c r="D436" t="s">
        <v>2370</v>
      </c>
      <c r="E436" t="s">
        <v>2391</v>
      </c>
      <c r="F436">
        <v>436</v>
      </c>
      <c r="K436" t="s">
        <v>2391</v>
      </c>
      <c r="L436" t="s">
        <v>2370</v>
      </c>
      <c r="M436" t="str">
        <f t="shared" si="6"/>
        <v>QUINCHESYAUYOS</v>
      </c>
      <c r="N436" t="s">
        <v>234</v>
      </c>
      <c r="O436">
        <v>151024</v>
      </c>
      <c r="P436">
        <v>436</v>
      </c>
    </row>
    <row r="437" spans="1:16" x14ac:dyDescent="0.3">
      <c r="A437">
        <v>1411</v>
      </c>
      <c r="B437">
        <v>151025</v>
      </c>
      <c r="C437" t="s">
        <v>234</v>
      </c>
      <c r="D437" t="s">
        <v>2370</v>
      </c>
      <c r="E437" t="s">
        <v>2392</v>
      </c>
      <c r="F437">
        <v>437</v>
      </c>
      <c r="K437" t="s">
        <v>2392</v>
      </c>
      <c r="L437" t="s">
        <v>2370</v>
      </c>
      <c r="M437" t="str">
        <f t="shared" si="6"/>
        <v>QUINOCAYYAUYOS</v>
      </c>
      <c r="N437" t="s">
        <v>234</v>
      </c>
      <c r="O437">
        <v>151025</v>
      </c>
      <c r="P437">
        <v>437</v>
      </c>
    </row>
    <row r="438" spans="1:16" x14ac:dyDescent="0.3">
      <c r="A438">
        <v>1412</v>
      </c>
      <c r="B438">
        <v>151026</v>
      </c>
      <c r="C438" t="s">
        <v>234</v>
      </c>
      <c r="D438" t="s">
        <v>2370</v>
      </c>
      <c r="E438" t="s">
        <v>2393</v>
      </c>
      <c r="F438">
        <v>438</v>
      </c>
      <c r="K438" t="s">
        <v>2393</v>
      </c>
      <c r="L438" t="s">
        <v>2370</v>
      </c>
      <c r="M438" t="str">
        <f t="shared" si="6"/>
        <v>SAN JOAQUINYAUYOS</v>
      </c>
      <c r="N438" t="s">
        <v>234</v>
      </c>
      <c r="O438">
        <v>151026</v>
      </c>
      <c r="P438">
        <v>438</v>
      </c>
    </row>
    <row r="439" spans="1:16" x14ac:dyDescent="0.3">
      <c r="A439">
        <v>1413</v>
      </c>
      <c r="B439">
        <v>151027</v>
      </c>
      <c r="C439" t="s">
        <v>234</v>
      </c>
      <c r="D439" t="s">
        <v>2370</v>
      </c>
      <c r="E439" t="s">
        <v>2394</v>
      </c>
      <c r="F439">
        <v>439</v>
      </c>
      <c r="K439" t="s">
        <v>2394</v>
      </c>
      <c r="L439" t="s">
        <v>2370</v>
      </c>
      <c r="M439" t="str">
        <f t="shared" si="6"/>
        <v>SAN PEDRO DE PILASYAUYOS</v>
      </c>
      <c r="N439" t="s">
        <v>234</v>
      </c>
      <c r="O439">
        <v>151027</v>
      </c>
      <c r="P439">
        <v>439</v>
      </c>
    </row>
    <row r="440" spans="1:16" x14ac:dyDescent="0.3">
      <c r="A440">
        <v>1414</v>
      </c>
      <c r="B440">
        <v>151028</v>
      </c>
      <c r="C440" t="s">
        <v>234</v>
      </c>
      <c r="D440" t="s">
        <v>2370</v>
      </c>
      <c r="E440" t="s">
        <v>2395</v>
      </c>
      <c r="F440">
        <v>440</v>
      </c>
      <c r="K440" t="s">
        <v>2395</v>
      </c>
      <c r="L440" t="s">
        <v>2370</v>
      </c>
      <c r="M440" t="str">
        <f t="shared" si="6"/>
        <v>TANTAYAUYOS</v>
      </c>
      <c r="N440" t="s">
        <v>234</v>
      </c>
      <c r="O440">
        <v>151028</v>
      </c>
      <c r="P440">
        <v>440</v>
      </c>
    </row>
    <row r="441" spans="1:16" x14ac:dyDescent="0.3">
      <c r="A441">
        <v>1415</v>
      </c>
      <c r="B441">
        <v>151029</v>
      </c>
      <c r="C441" t="s">
        <v>234</v>
      </c>
      <c r="D441" t="s">
        <v>2370</v>
      </c>
      <c r="E441" t="s">
        <v>2396</v>
      </c>
      <c r="F441">
        <v>441</v>
      </c>
      <c r="K441" t="s">
        <v>2396</v>
      </c>
      <c r="L441" t="s">
        <v>2370</v>
      </c>
      <c r="M441" t="str">
        <f t="shared" si="6"/>
        <v>TAURIPAMPAYAUYOS</v>
      </c>
      <c r="N441" t="s">
        <v>234</v>
      </c>
      <c r="O441">
        <v>151029</v>
      </c>
      <c r="P441">
        <v>441</v>
      </c>
    </row>
    <row r="442" spans="1:16" x14ac:dyDescent="0.3">
      <c r="A442">
        <v>1416</v>
      </c>
      <c r="B442">
        <v>151030</v>
      </c>
      <c r="C442" t="s">
        <v>234</v>
      </c>
      <c r="D442" t="s">
        <v>2370</v>
      </c>
      <c r="E442" t="s">
        <v>2397</v>
      </c>
      <c r="F442">
        <v>442</v>
      </c>
      <c r="K442" t="s">
        <v>2397</v>
      </c>
      <c r="L442" t="s">
        <v>2370</v>
      </c>
      <c r="M442" t="str">
        <f t="shared" si="6"/>
        <v>TOMASYAUYOS</v>
      </c>
      <c r="N442" t="s">
        <v>234</v>
      </c>
      <c r="O442">
        <v>151030</v>
      </c>
      <c r="P442">
        <v>442</v>
      </c>
    </row>
    <row r="443" spans="1:16" x14ac:dyDescent="0.3">
      <c r="A443">
        <v>1417</v>
      </c>
      <c r="B443">
        <v>151031</v>
      </c>
      <c r="C443" t="s">
        <v>234</v>
      </c>
      <c r="D443" t="s">
        <v>2370</v>
      </c>
      <c r="E443" t="s">
        <v>2398</v>
      </c>
      <c r="F443">
        <v>443</v>
      </c>
      <c r="K443" t="s">
        <v>2398</v>
      </c>
      <c r="L443" t="s">
        <v>2370</v>
      </c>
      <c r="M443" t="str">
        <f t="shared" si="6"/>
        <v>TUPEYAUYOS</v>
      </c>
      <c r="N443" t="s">
        <v>234</v>
      </c>
      <c r="O443">
        <v>151031</v>
      </c>
      <c r="P443">
        <v>443</v>
      </c>
    </row>
    <row r="444" spans="1:16" x14ac:dyDescent="0.3">
      <c r="A444">
        <v>1418</v>
      </c>
      <c r="B444">
        <v>151032</v>
      </c>
      <c r="C444" t="s">
        <v>234</v>
      </c>
      <c r="D444" t="s">
        <v>2370</v>
      </c>
      <c r="E444" t="s">
        <v>2399</v>
      </c>
      <c r="F444">
        <v>444</v>
      </c>
      <c r="K444" t="s">
        <v>2399</v>
      </c>
      <c r="L444" t="s">
        <v>2370</v>
      </c>
      <c r="M444" t="str">
        <f t="shared" si="6"/>
        <v>VIÑACYAUYOS</v>
      </c>
      <c r="N444" t="s">
        <v>234</v>
      </c>
      <c r="O444">
        <v>151032</v>
      </c>
      <c r="P444">
        <v>444</v>
      </c>
    </row>
    <row r="445" spans="1:16" x14ac:dyDescent="0.3">
      <c r="A445">
        <v>1419</v>
      </c>
      <c r="B445">
        <v>151033</v>
      </c>
      <c r="C445" t="s">
        <v>234</v>
      </c>
      <c r="D445" t="s">
        <v>2370</v>
      </c>
      <c r="E445" t="s">
        <v>2400</v>
      </c>
      <c r="F445">
        <v>445</v>
      </c>
      <c r="K445" t="s">
        <v>2400</v>
      </c>
      <c r="L445" t="s">
        <v>2370</v>
      </c>
      <c r="M445" t="str">
        <f t="shared" si="6"/>
        <v>VITISYAUYOS</v>
      </c>
      <c r="N445" t="s">
        <v>234</v>
      </c>
      <c r="O445">
        <v>151033</v>
      </c>
      <c r="P445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Paso 1</vt:lpstr>
      <vt:lpstr>Paso 2</vt:lpstr>
      <vt:lpstr>Paso 3</vt:lpstr>
      <vt:lpstr>Paso 4</vt:lpstr>
      <vt:lpstr>Agentes</vt:lpstr>
      <vt:lpstr>Data_Agentes</vt:lpstr>
      <vt:lpstr>Output</vt:lpstr>
      <vt:lpstr>Ubigeo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Biruyin</dc:creator>
  <cp:lastModifiedBy>Biruyin</cp:lastModifiedBy>
  <dcterms:created xsi:type="dcterms:W3CDTF">2023-06-27T18:55:49Z</dcterms:created>
  <dcterms:modified xsi:type="dcterms:W3CDTF">2023-06-28T23:44:05Z</dcterms:modified>
</cp:coreProperties>
</file>