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brica parcial 1" sheetId="1" state="visible" r:id="rId2"/>
    <sheet name="Rubric 2" sheetId="2" state="visible" r:id="rId3"/>
    <sheet name="Rubric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<sst xmlns="http://schemas.openxmlformats.org/spreadsheetml/2006/main" count="96" uniqueCount="69">
  <si>
    <t xml:space="preserve">Peso</t>
  </si>
  <si>
    <t xml:space="preserve">91-100%</t>
  </si>
  <si>
    <t xml:space="preserve">61-80%</t>
  </si>
  <si>
    <t xml:space="preserve">21-60%</t>
  </si>
  <si>
    <t xml:space="preserve">0-20%</t>
  </si>
  <si>
    <t xml:space="preserve">Sintáxis y léxico</t>
  </si>
  <si>
    <t xml:space="preserve">El programa no arroja excepciones.
El programa no se ejecuta indefinidamente.</t>
  </si>
  <si>
    <t xml:space="preserve">NA</t>
  </si>
  <si>
    <t xml:space="preserve">El compilador o intérprete encuentra errores que no permiten que el programa se ejecute.
El programa arroja excepciones o se ejecuta indefinidamente.</t>
  </si>
  <si>
    <t xml:space="preserve">Legibilidad</t>
  </si>
  <si>
    <t xml:space="preserve">El código es limpio, comprensible y está bien comentado.
Los nombres de las variables, clases y funciones son significativos.
La declaración de funciones y clases están claramente separadas de la ejecución.</t>
  </si>
  <si>
    <t xml:space="preserve">Problemas menores con la indentación.  
La nomenclatura de variables y funciones no es significativa y los comentarios no ayudan a aclarar.</t>
  </si>
  <si>
    <t xml:space="preserve">Indentación inconsistente. 
Se reusan nombres de las variables o funciones que hacen confuso el código. Comentarios deficientes o inexistentes.</t>
  </si>
  <si>
    <t xml:space="preserve">El código está pobremente organizado y comentado. 
La nomenclatura de variables y funciones produce confusión.
Se hacen definiciones entre bloques de ejecución.</t>
  </si>
  <si>
    <t xml:space="preserve">Especificaciones</t>
  </si>
  <si>
    <t xml:space="preserve">Se deben seguir todas las instrucciones del enunciado.  El código realiza la tarea en total acuerdo con las especificaciones del enunciado.</t>
  </si>
  <si>
    <t xml:space="preserve">El código cumple con más del 70% de las especificaciones.</t>
  </si>
  <si>
    <t xml:space="preserve">El código cumple con más del 50% de las especificaciones.</t>
  </si>
  <si>
    <t xml:space="preserve">El código cumple con menos del 50% de las especificaciones.</t>
  </si>
  <si>
    <t xml:space="preserve">Ejecución y funcionalidad (Intención)</t>
  </si>
  <si>
    <t xml:space="preserve">El programa se ejecuta.
El código ejecuta la tarea de manera correcta para cualquier combinación de parámetros que se utilice.</t>
  </si>
  <si>
    <t xml:space="preserve">El programa se ejecuta. 
El código arroja resultados errados en algunos pocos casos particulares.</t>
  </si>
  <si>
    <t xml:space="preserve">El programa se ejecuta. 
El código arroja resultados errados en un número significativo de casos.</t>
  </si>
  <si>
    <t xml:space="preserve">El código no ejecuta o arroja resultados errados en general.</t>
  </si>
  <si>
    <t xml:space="preserve">Eficiencia</t>
  </si>
  <si>
    <t xml:space="preserve">El código utiliza el menor número de variables, condicionales y ciclos posible, sin sacrificar su correctitud o robustez.</t>
  </si>
  <si>
    <t xml:space="preserve">En unos pocos casos se observa redundancia innecesaria en el uso de la memoria o las instrucciones de control.</t>
  </si>
  <si>
    <t xml:space="preserve">En un número significativo de casos se observa redundancia innecesaria en el uso de la memoria o las instrucciones de control.</t>
  </si>
  <si>
    <t xml:space="preserve">En la mayoría de los casos se observa redundancia innecesaria en el uso de la memoria o las instrucciones de control.</t>
  </si>
  <si>
    <t xml:space="preserve">%</t>
  </si>
  <si>
    <t xml:space="preserve">Nota / 1</t>
  </si>
  <si>
    <t xml:space="preserve">Comentarios</t>
  </si>
  <si>
    <t xml:space="preserve">NOTA / 5</t>
  </si>
  <si>
    <t xml:space="preserve">Punto 1</t>
  </si>
  <si>
    <t xml:space="preserve">Sintaxis</t>
  </si>
  <si>
    <t xml:space="preserve">main no retorna aunque no es void</t>
  </si>
  <si>
    <t xml:space="preserve">No hace prueba de tiempo/speedup. No sique algunas otras especificaciones</t>
  </si>
  <si>
    <t xml:space="preserve">Funcionalidad</t>
  </si>
  <si>
    <t xml:space="preserve">El resutado del elemento 0,0 no es correcto. Programa genera double free corruption</t>
  </si>
  <si>
    <t xml:space="preserve">Ejecución</t>
  </si>
  <si>
    <t xml:space="preserve">Total</t>
  </si>
  <si>
    <t xml:space="preserve">El código es comprensible y está bien comentado e indentado. Los nombres de variables, métodos y clases son significativos.</t>
  </si>
  <si>
    <t xml:space="preserve">El código realiza la tarea en total acuerdo con las especificaciones dadas en el enunciado.</t>
  </si>
  <si>
    <t xml:space="preserve">El código ejecuta sin que el compilador o intérprete muestre errores, arroje excepciones o se ejecute indefinidamente.</t>
  </si>
  <si>
    <t xml:space="preserve">El código ejecuta de manera correcta la tarea para cualquier combinación de parámetros o archivos de entrada.</t>
  </si>
  <si>
    <t xml:space="preserve">El código usa el menor número posible de variables, condicionales y ciclos, sin sacrificar su correctitud, robustez o generalidad.</t>
  </si>
  <si>
    <t xml:space="preserve">Ej. 1</t>
  </si>
  <si>
    <t xml:space="preserve">Calificación</t>
  </si>
  <si>
    <t xml:space="preserve">color/equis/centro/movimiento</t>
  </si>
  <si>
    <t xml:space="preserve">variables</t>
  </si>
  <si>
    <t xml:space="preserve">Ej. 2</t>
  </si>
  <si>
    <t xml:space="preserve">impresion</t>
  </si>
  <si>
    <t xml:space="preserve">uso de variables</t>
  </si>
  <si>
    <t xml:space="preserve">Ej. 3</t>
  </si>
  <si>
    <t xml:space="preserve">stride loop</t>
  </si>
  <si>
    <t xml:space="preserve">input parameters</t>
  </si>
  <si>
    <t xml:space="preserve">"-1 -&gt; -2"</t>
  </si>
  <si>
    <t xml:space="preserve">"+1 -&gt; +2"</t>
  </si>
  <si>
    <t xml:space="preserve">Robustez</t>
  </si>
  <si>
    <t xml:space="preserve">Uso correcto de los símbolos y estructura gramatical del lenguaje de programación</t>
  </si>
  <si>
    <t xml:space="preserve">El código se ejecuta sin que se presenten errores (no de sintaxis) que evitan que el programa se lleve a cabo</t>
  </si>
  <si>
    <t xml:space="preserve">Cada parte del código ejecuta correctamente la tarea que debe realizar</t>
  </si>
  <si>
    <t xml:space="preserve">La ejecución de la tarea es perfectamente general, y no funciona sólo para ciertos tipos de casos (como si fuera por casualidad) o bajo ciertas condiciones</t>
  </si>
  <si>
    <t xml:space="preserve">El código está claramente comentado y sin partes sobrantes o innecesariamente enredadas</t>
  </si>
  <si>
    <t xml:space="preserve">Error de propósito</t>
  </si>
  <si>
    <t xml:space="preserve">Casi logra tarea/falta mirar norte</t>
  </si>
  <si>
    <t xml:space="preserve">Esqueleto función bien pero incompleto</t>
  </si>
  <si>
    <t xml:space="preserve">Una función mal implementada</t>
  </si>
  <si>
    <t xml:space="preserve">Casi logra tarea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</si>
</sst>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"/>
    <numFmt numFmtId="167" formatCode="0.0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sz val="14"/>
      <name val="Arial"/>
      <family val="0"/>
      <charset val="1"/>
    </font>
    <font>
      <sz val="10"/>
      <name val="Arial"/>
      <family val="0"/>
      <charset val="1"/>
    </font>
    <font>
      <sz val="16"/>
      <name val="Arial"/>
      <family val="0"/>
      <charset val="1"/>
    </font>
    <font>
      <b val="true"/>
      <sz val="16"/>
      <color rgb="FF0000FF"/>
      <name val="Arial"/>
      <family val="0"/>
      <charset val="1"/>
    </font>
    <font>
      <b val="true"/>
      <sz val="20"/>
      <color rgb="FFFF0000"/>
      <name val="Arial"/>
      <family val="0"/>
      <charset val="1"/>
    </font>
    <font>
      <sz val="12"/>
      <name val="Arial"/>
      <family val="0"/>
      <charset val="1"/>
    </font>
    <font>
      <b val="true"/>
      <sz val="14"/>
      <color rgb="FFFF0000"/>
      <name val="Arial"/>
      <family val="0"/>
      <charset val="1"/>
    </font>
    <font>
      <b val="true"/>
      <u val="single"/>
      <sz val="20"/>
      <color rgb="FF008000"/>
      <name val="Arial"/>
      <family val="0"/>
      <charset val="1"/>
    </font>
    <font>
      <sz val="11"/>
      <name val="Arial"/>
      <family val="0"/>
      <charset val="1"/>
    </font>
    <font>
      <b val="true"/>
      <sz val="12"/>
      <name val="Arial"/>
      <family val="0"/>
      <charset val="1"/>
    </font>
    <font>
      <sz val="16"/>
      <color rgb="FF000000"/>
      <name val="Cmu serif roman"/>
      <family val="0"/>
      <charset val="1"/>
    </font>
    <font>
      <sz val="12"/>
      <color rgb="FF000000"/>
      <name val="Cmu serif roman"/>
      <family val="0"/>
      <charset val="1"/>
    </font>
    <font>
      <b val="true"/>
      <sz val="16"/>
      <color rgb="FF000000"/>
      <name val="Cmu serif roman"/>
      <family val="0"/>
      <charset val="1"/>
    </font>
    <font>
      <b val="true"/>
      <sz val="18"/>
      <color rgb="FF000000"/>
      <name val="Cmu serif roman"/>
      <family val="0"/>
      <charset val="1"/>
    </font>
    <font>
      <b val="true"/>
      <sz val="18"/>
      <color rgb="FF0000FF"/>
      <name val="Cmu serif roman"/>
      <family val="0"/>
      <charset val="1"/>
    </font>
    <font>
      <sz val="18"/>
      <color rgb="FF000000"/>
      <name val="Cmu serif roman"/>
      <family val="0"/>
      <charset val="1"/>
    </font>
    <font>
      <b val="true"/>
      <sz val="18"/>
      <color rgb="FFFF0000"/>
      <name val="Cmu serif roman"/>
      <family val="0"/>
      <charset val="1"/>
    </font>
    <font>
      <sz val="16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33FF99"/>
        <bgColor rgb="FF20FFFF"/>
      </patternFill>
    </fill>
    <fill>
      <patternFill patternType="solid">
        <fgColor rgb="FFFFFF99"/>
        <bgColor rgb="FFFFFFCC"/>
      </patternFill>
    </fill>
    <fill>
      <patternFill patternType="solid">
        <fgColor rgb="FF20FFFF"/>
        <bgColor rgb="FF00FFFF"/>
      </patternFill>
    </fill>
    <fill>
      <patternFill patternType="solid">
        <fgColor rgb="FFFD8008"/>
        <bgColor rgb="FFFF66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2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D800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1"/>
  <sheetViews>
    <sheetView showFormulas="false" showGridLines="true" showRowColHeaders="true" showZeros="true" rightToLeft="false" tabSelected="true" showOutlineSymbols="true" defaultGridColor="true" view="normal" topLeftCell="A4" colorId="64" zoomScale="74" zoomScaleNormal="74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8.14"/>
    <col collapsed="false" customWidth="true" hidden="false" outlineLevel="0" max="6" min="3" style="0" width="4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98.6" hidden="false" customHeight="false" outlineLevel="0" collapsed="false">
      <c r="A2" s="8" t="s">
        <v>5</v>
      </c>
      <c r="B2" s="9" t="n">
        <v>0.1</v>
      </c>
      <c r="C2" s="10" t="s">
        <v>6</v>
      </c>
      <c r="D2" s="11" t="s">
        <v>7</v>
      </c>
      <c r="E2" s="12" t="s">
        <v>7</v>
      </c>
      <c r="F2" s="13" t="s">
        <v>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7.5" hidden="false" customHeight="false" outlineLevel="0" collapsed="false">
      <c r="A3" s="8" t="s">
        <v>9</v>
      </c>
      <c r="B3" s="9" t="n">
        <v>0.1</v>
      </c>
      <c r="C3" s="10" t="s">
        <v>10</v>
      </c>
      <c r="D3" s="15" t="s">
        <v>11</v>
      </c>
      <c r="E3" s="16" t="s">
        <v>12</v>
      </c>
      <c r="F3" s="13" t="s">
        <v>13</v>
      </c>
    </row>
    <row r="4" customFormat="false" ht="79.85" hidden="false" customHeight="false" outlineLevel="0" collapsed="false">
      <c r="A4" s="8" t="s">
        <v>14</v>
      </c>
      <c r="B4" s="9" t="n">
        <v>0.2</v>
      </c>
      <c r="C4" s="10" t="s">
        <v>15</v>
      </c>
      <c r="D4" s="15" t="s">
        <v>16</v>
      </c>
      <c r="E4" s="16" t="s">
        <v>17</v>
      </c>
      <c r="F4" s="13" t="s">
        <v>18</v>
      </c>
    </row>
    <row r="5" customFormat="false" ht="80.25" hidden="false" customHeight="false" outlineLevel="0" collapsed="false">
      <c r="A5" s="8" t="s">
        <v>19</v>
      </c>
      <c r="B5" s="9" t="n">
        <v>0.4</v>
      </c>
      <c r="C5" s="10" t="s">
        <v>20</v>
      </c>
      <c r="D5" s="15" t="s">
        <v>21</v>
      </c>
      <c r="E5" s="16" t="s">
        <v>22</v>
      </c>
      <c r="F5" s="13" t="s">
        <v>23</v>
      </c>
    </row>
    <row r="6" customFormat="false" ht="80.25" hidden="false" customHeight="false" outlineLevel="0" collapsed="false">
      <c r="A6" s="8" t="s">
        <v>24</v>
      </c>
      <c r="B6" s="9" t="n">
        <v>0.2</v>
      </c>
      <c r="C6" s="10" t="s">
        <v>25</v>
      </c>
      <c r="D6" s="15" t="s">
        <v>26</v>
      </c>
      <c r="E6" s="16" t="s">
        <v>27</v>
      </c>
      <c r="F6" s="13" t="s">
        <v>28</v>
      </c>
    </row>
    <row r="7" customFormat="false" ht="15" hidden="false" customHeight="true" outlineLevel="0" collapsed="false">
      <c r="A7" s="17"/>
      <c r="B7" s="18"/>
      <c r="C7" s="17"/>
      <c r="D7" s="17"/>
      <c r="E7" s="17"/>
      <c r="F7" s="17"/>
    </row>
    <row r="8" customFormat="false" ht="15" hidden="false" customHeight="true" outlineLevel="0" collapsed="false">
      <c r="A8" s="17"/>
      <c r="B8" s="18"/>
      <c r="C8" s="17"/>
      <c r="D8" s="17"/>
      <c r="E8" s="17"/>
      <c r="F8" s="17"/>
    </row>
    <row r="9" customFormat="false" ht="15" hidden="false" customHeight="true" outlineLevel="0" collapsed="false">
      <c r="A9" s="17"/>
      <c r="B9" s="18"/>
      <c r="C9" s="17"/>
      <c r="D9" s="17"/>
      <c r="E9" s="17"/>
      <c r="F9" s="17"/>
    </row>
    <row r="10" customFormat="false" ht="24.45" hidden="false" customHeight="false" outlineLevel="0" collapsed="false">
      <c r="A10" s="19"/>
      <c r="B10" s="20" t="s">
        <v>29</v>
      </c>
      <c r="C10" s="21" t="s">
        <v>30</v>
      </c>
      <c r="D10" s="21" t="s">
        <v>31</v>
      </c>
      <c r="E10" s="22" t="s">
        <v>32</v>
      </c>
      <c r="F10" s="19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24.45" hidden="false" customHeight="false" outlineLevel="0" collapsed="false">
      <c r="A11" s="24" t="s">
        <v>33</v>
      </c>
      <c r="B11" s="25"/>
      <c r="C11" s="26"/>
      <c r="D11" s="26"/>
      <c r="E11" s="27" t="n">
        <f aca="false">C17 * 5</f>
        <v>2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9.7" hidden="false" customHeight="false" outlineLevel="0" collapsed="false">
      <c r="A12" s="30" t="s">
        <v>34</v>
      </c>
      <c r="B12" s="31" t="n">
        <v>80</v>
      </c>
      <c r="C12" s="32" t="n">
        <f aca="false">B12*B2/100</f>
        <v>0.08</v>
      </c>
      <c r="D12" s="32" t="s">
        <v>35</v>
      </c>
      <c r="E12" s="28"/>
      <c r="F12" s="28"/>
    </row>
    <row r="13" customFormat="false" ht="19.7" hidden="false" customHeight="false" outlineLevel="0" collapsed="false">
      <c r="A13" s="30" t="s">
        <v>9</v>
      </c>
      <c r="B13" s="31" t="n">
        <v>100</v>
      </c>
      <c r="C13" s="32" t="n">
        <f aca="false">B13*B3/100</f>
        <v>0.1</v>
      </c>
      <c r="D13" s="32"/>
      <c r="E13" s="28"/>
      <c r="F13" s="28"/>
    </row>
    <row r="14" customFormat="false" ht="19.7" hidden="false" customHeight="false" outlineLevel="0" collapsed="false">
      <c r="A14" s="30" t="s">
        <v>14</v>
      </c>
      <c r="B14" s="31" t="n">
        <v>50</v>
      </c>
      <c r="C14" s="32" t="n">
        <f aca="false">B14*B4/100</f>
        <v>0.1</v>
      </c>
      <c r="D14" s="32" t="s">
        <v>36</v>
      </c>
      <c r="E14" s="28"/>
      <c r="F14" s="28"/>
    </row>
    <row r="15" customFormat="false" ht="19.7" hidden="false" customHeight="false" outlineLevel="0" collapsed="false">
      <c r="A15" s="30" t="s">
        <v>37</v>
      </c>
      <c r="B15" s="31" t="n">
        <v>20</v>
      </c>
      <c r="C15" s="32" t="n">
        <f aca="false">B15*B5/100</f>
        <v>0.08</v>
      </c>
      <c r="D15" s="32" t="s">
        <v>38</v>
      </c>
      <c r="E15" s="28"/>
      <c r="F15" s="28"/>
    </row>
    <row r="16" customFormat="false" ht="19.7" hidden="false" customHeight="false" outlineLevel="0" collapsed="false">
      <c r="A16" s="30" t="s">
        <v>24</v>
      </c>
      <c r="B16" s="31" t="n">
        <v>20</v>
      </c>
      <c r="C16" s="32" t="n">
        <f aca="false">B16*B6/100</f>
        <v>0.04</v>
      </c>
      <c r="D16" s="32"/>
      <c r="E16" s="28"/>
      <c r="F16" s="28"/>
    </row>
    <row r="17" customFormat="false" ht="12" hidden="false" customHeight="true" outlineLevel="0" collapsed="false">
      <c r="A17" s="33"/>
      <c r="B17" s="34"/>
      <c r="C17" s="35" t="n">
        <f aca="false">SUM(C12:C16)</f>
        <v>0.4</v>
      </c>
      <c r="D17" s="33"/>
      <c r="E17" s="28"/>
      <c r="F17" s="28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2" hidden="false" customHeight="true" outlineLevel="0" collapsed="false">
      <c r="A18" s="33"/>
      <c r="B18" s="36"/>
      <c r="C18" s="33"/>
      <c r="D18" s="33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2" hidden="false" customHeight="true" outlineLevel="0" collapsed="false">
      <c r="A19" s="24"/>
      <c r="B19" s="25"/>
      <c r="C19" s="26"/>
      <c r="D19" s="26"/>
      <c r="E19" s="28"/>
      <c r="F19" s="28"/>
    </row>
    <row r="20" customFormat="false" ht="19.7" hidden="false" customHeight="false" outlineLevel="0" collapsed="false">
      <c r="A20" s="30"/>
      <c r="B20" s="31"/>
      <c r="C20" s="32"/>
      <c r="D20" s="32"/>
      <c r="E20" s="28"/>
      <c r="F20" s="28"/>
    </row>
    <row r="21" customFormat="false" ht="19.7" hidden="false" customHeight="false" outlineLevel="0" collapsed="false">
      <c r="A21" s="30"/>
      <c r="B21" s="31"/>
      <c r="C21" s="32"/>
      <c r="D21" s="32"/>
      <c r="E21" s="28"/>
      <c r="F21" s="28"/>
    </row>
    <row r="22" customFormat="false" ht="19.7" hidden="false" customHeight="false" outlineLevel="0" collapsed="false">
      <c r="A22" s="30"/>
      <c r="B22" s="31"/>
      <c r="C22" s="32"/>
      <c r="D22" s="32"/>
      <c r="E22" s="28"/>
      <c r="F22" s="28"/>
    </row>
    <row r="23" customFormat="false" ht="19.7" hidden="false" customHeight="false" outlineLevel="0" collapsed="false">
      <c r="A23" s="30"/>
      <c r="B23" s="31"/>
      <c r="C23" s="32"/>
      <c r="D23" s="32"/>
      <c r="E23" s="28"/>
      <c r="F23" s="28"/>
    </row>
    <row r="24" customFormat="false" ht="12" hidden="false" customHeight="true" outlineLevel="0" collapsed="false">
      <c r="A24" s="33"/>
      <c r="B24" s="36"/>
      <c r="C24" s="35"/>
      <c r="D24" s="33"/>
      <c r="E24" s="28"/>
      <c r="F24" s="28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2" hidden="false" customHeight="true" outlineLevel="0" collapsed="false">
      <c r="A25" s="33"/>
      <c r="B25" s="36"/>
      <c r="C25" s="33"/>
      <c r="D25" s="33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2" hidden="false" customHeight="true" outlineLevel="0" collapsed="false">
      <c r="A26" s="24"/>
      <c r="B26" s="25"/>
      <c r="C26" s="26"/>
      <c r="D26" s="26"/>
      <c r="E26" s="28"/>
      <c r="F26" s="28"/>
    </row>
    <row r="27" customFormat="false" ht="19.7" hidden="false" customHeight="false" outlineLevel="0" collapsed="false">
      <c r="A27" s="30"/>
      <c r="B27" s="31"/>
      <c r="C27" s="32"/>
      <c r="D27" s="32"/>
      <c r="E27" s="28"/>
      <c r="F27" s="28"/>
    </row>
    <row r="28" customFormat="false" ht="19.7" hidden="false" customHeight="false" outlineLevel="0" collapsed="false">
      <c r="A28" s="30"/>
      <c r="B28" s="31"/>
      <c r="C28" s="32"/>
      <c r="D28" s="32"/>
      <c r="E28" s="28"/>
      <c r="F28" s="28"/>
    </row>
    <row r="29" customFormat="false" ht="19.7" hidden="false" customHeight="false" outlineLevel="0" collapsed="false">
      <c r="A29" s="30"/>
      <c r="B29" s="31"/>
      <c r="C29" s="32"/>
      <c r="D29" s="37"/>
      <c r="E29" s="28"/>
      <c r="F29" s="28"/>
    </row>
    <row r="30" customFormat="false" ht="19.7" hidden="false" customHeight="false" outlineLevel="0" collapsed="false">
      <c r="A30" s="30"/>
      <c r="B30" s="31"/>
      <c r="C30" s="32"/>
      <c r="D30" s="32"/>
      <c r="E30" s="28"/>
      <c r="F30" s="28"/>
    </row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</sheetData>
  <printOptions headings="false" gridLines="false" gridLinesSet="true" horizontalCentered="true" verticalCentered="true"/>
  <pageMargins left="0.15" right="0.15" top="0.540277777777778" bottom="0.538888888888889" header="0" footer="0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&amp;CRúbrica Parcial 1</oddHeader>
    <oddFooter>&amp;CPage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8.29"/>
    <col collapsed="false" customWidth="true" hidden="false" outlineLevel="0" max="7" min="3" style="0" width="40.42"/>
    <col collapsed="false" customWidth="true" hidden="false" outlineLevel="0" max="28" min="8" style="0" width="11.3"/>
    <col collapsed="false" customWidth="true" hidden="false" outlineLevel="0" max="1025" min="29" style="0" width="14.43"/>
  </cols>
  <sheetData>
    <row r="1" customFormat="false" ht="21" hidden="false" customHeight="true" outlineLevel="0" collapsed="false">
      <c r="A1" s="38"/>
      <c r="B1" s="39"/>
      <c r="C1" s="40" t="s">
        <v>9</v>
      </c>
      <c r="D1" s="41" t="s">
        <v>14</v>
      </c>
      <c r="E1" s="41" t="s">
        <v>39</v>
      </c>
      <c r="F1" s="41" t="s">
        <v>37</v>
      </c>
      <c r="G1" s="41" t="s">
        <v>24</v>
      </c>
      <c r="H1" s="41" t="s">
        <v>40</v>
      </c>
    </row>
    <row r="2" customFormat="false" ht="117.75" hidden="false" customHeight="true" outlineLevel="0" collapsed="false">
      <c r="A2" s="42"/>
      <c r="B2" s="43"/>
      <c r="C2" s="44" t="s">
        <v>41</v>
      </c>
      <c r="D2" s="45" t="s">
        <v>42</v>
      </c>
      <c r="E2" s="45" t="s">
        <v>43</v>
      </c>
      <c r="F2" s="45" t="s">
        <v>44</v>
      </c>
      <c r="G2" s="45" t="s">
        <v>45</v>
      </c>
      <c r="H2" s="45"/>
    </row>
    <row r="3" customFormat="false" ht="48" hidden="false" customHeight="true" outlineLevel="0" collapsed="false">
      <c r="A3" s="46"/>
      <c r="B3" s="47" t="s">
        <v>0</v>
      </c>
      <c r="C3" s="48" t="n">
        <v>1</v>
      </c>
      <c r="D3" s="49" t="n">
        <v>2</v>
      </c>
      <c r="E3" s="49" t="n">
        <v>0.5</v>
      </c>
      <c r="F3" s="49" t="n">
        <v>1</v>
      </c>
      <c r="G3" s="49" t="n">
        <v>0.5</v>
      </c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customFormat="false" ht="31.5" hidden="false" customHeight="true" outlineLevel="0" collapsed="false">
      <c r="A4" s="52"/>
      <c r="B4" s="52" t="s">
        <v>29</v>
      </c>
      <c r="C4" s="52" t="n">
        <v>1</v>
      </c>
      <c r="D4" s="52" t="n">
        <v>1</v>
      </c>
      <c r="E4" s="52" t="n">
        <v>1</v>
      </c>
      <c r="F4" s="52" t="n">
        <v>1</v>
      </c>
      <c r="G4" s="52" t="n">
        <v>1</v>
      </c>
      <c r="H4" s="53"/>
    </row>
    <row r="5" customFormat="false" ht="31.5" hidden="false" customHeight="true" outlineLevel="0" collapsed="false">
      <c r="A5" s="54" t="s">
        <v>46</v>
      </c>
      <c r="B5" s="55" t="s">
        <v>47</v>
      </c>
      <c r="C5" s="55" t="n">
        <f aca="false">C3*C4</f>
        <v>1</v>
      </c>
      <c r="D5" s="55" t="n">
        <f aca="false">D3*D4</f>
        <v>2</v>
      </c>
      <c r="E5" s="55" t="n">
        <f aca="false">E3*E4</f>
        <v>0.5</v>
      </c>
      <c r="F5" s="55" t="n">
        <f aca="false">F3*F4</f>
        <v>1</v>
      </c>
      <c r="G5" s="55" t="n">
        <f aca="false">G3*G4</f>
        <v>0.5</v>
      </c>
      <c r="H5" s="56" t="n">
        <f aca="false">SUM(C5:G5)</f>
        <v>5</v>
      </c>
    </row>
    <row r="6" customFormat="false" ht="69.75" hidden="false" customHeight="true" outlineLevel="0" collapsed="false">
      <c r="A6" s="57"/>
      <c r="B6" s="44" t="s">
        <v>31</v>
      </c>
      <c r="C6" s="44"/>
      <c r="D6" s="58" t="s">
        <v>48</v>
      </c>
      <c r="E6" s="59"/>
      <c r="F6" s="59" t="s">
        <v>49</v>
      </c>
      <c r="G6" s="58"/>
      <c r="H6" s="60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customFormat="false" ht="31.5" hidden="false" customHeight="true" outlineLevel="0" collapsed="false">
      <c r="A7" s="52"/>
      <c r="B7" s="52" t="s">
        <v>29</v>
      </c>
      <c r="C7" s="52" t="n">
        <v>1</v>
      </c>
      <c r="D7" s="52" t="n">
        <v>1</v>
      </c>
      <c r="E7" s="52" t="n">
        <v>1</v>
      </c>
      <c r="F7" s="52" t="n">
        <v>1</v>
      </c>
      <c r="G7" s="52" t="n">
        <v>1</v>
      </c>
      <c r="H7" s="53"/>
    </row>
    <row r="8" customFormat="false" ht="31.5" hidden="false" customHeight="true" outlineLevel="0" collapsed="false">
      <c r="A8" s="54" t="s">
        <v>50</v>
      </c>
      <c r="B8" s="55" t="s">
        <v>47</v>
      </c>
      <c r="C8" s="55" t="n">
        <f aca="false">C3*C7</f>
        <v>1</v>
      </c>
      <c r="D8" s="55" t="n">
        <f aca="false">D3*D7</f>
        <v>2</v>
      </c>
      <c r="E8" s="55" t="n">
        <f aca="false">E3*E7</f>
        <v>0.5</v>
      </c>
      <c r="F8" s="55" t="n">
        <f aca="false">F3*F7</f>
        <v>1</v>
      </c>
      <c r="G8" s="55" t="n">
        <f aca="false">G3*G7</f>
        <v>0.5</v>
      </c>
      <c r="H8" s="56" t="n">
        <f aca="false">SUM(C8:G8)</f>
        <v>5</v>
      </c>
    </row>
    <row r="9" customFormat="false" ht="69.75" hidden="false" customHeight="true" outlineLevel="0" collapsed="false">
      <c r="A9" s="57"/>
      <c r="B9" s="44" t="s">
        <v>31</v>
      </c>
      <c r="C9" s="44"/>
      <c r="D9" s="59" t="s">
        <v>51</v>
      </c>
      <c r="E9" s="59"/>
      <c r="F9" s="61"/>
      <c r="G9" s="58" t="s">
        <v>52</v>
      </c>
      <c r="H9" s="60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customFormat="false" ht="31.5" hidden="false" customHeight="true" outlineLevel="0" collapsed="false">
      <c r="A10" s="52"/>
      <c r="B10" s="52" t="s">
        <v>29</v>
      </c>
      <c r="C10" s="52" t="n">
        <v>1</v>
      </c>
      <c r="D10" s="52" t="n">
        <v>1</v>
      </c>
      <c r="E10" s="52" t="n">
        <v>1</v>
      </c>
      <c r="F10" s="52" t="n">
        <v>0</v>
      </c>
      <c r="G10" s="62" t="n">
        <v>1</v>
      </c>
      <c r="H10" s="53"/>
    </row>
    <row r="11" customFormat="false" ht="31.5" hidden="false" customHeight="true" outlineLevel="0" collapsed="false">
      <c r="A11" s="54" t="s">
        <v>53</v>
      </c>
      <c r="B11" s="55" t="s">
        <v>47</v>
      </c>
      <c r="C11" s="55" t="n">
        <f aca="false">C3*C10</f>
        <v>1</v>
      </c>
      <c r="D11" s="55" t="n">
        <f aca="false">D3*D10</f>
        <v>2</v>
      </c>
      <c r="E11" s="55" t="n">
        <f aca="false">E3*E10</f>
        <v>0.5</v>
      </c>
      <c r="F11" s="55" t="n">
        <f aca="false">F3*F10</f>
        <v>0</v>
      </c>
      <c r="G11" s="63" t="n">
        <f aca="false">G3*G10</f>
        <v>0.5</v>
      </c>
      <c r="H11" s="56" t="n">
        <f aca="false">SUM(C11:G11)</f>
        <v>4</v>
      </c>
    </row>
    <row r="12" customFormat="false" ht="69.75" hidden="false" customHeight="true" outlineLevel="0" collapsed="false">
      <c r="A12" s="64"/>
      <c r="B12" s="44" t="s">
        <v>31</v>
      </c>
      <c r="C12" s="65" t="s">
        <v>54</v>
      </c>
      <c r="D12" s="65" t="s">
        <v>55</v>
      </c>
      <c r="E12" s="44" t="s">
        <v>56</v>
      </c>
      <c r="F12" s="44" t="s">
        <v>57</v>
      </c>
      <c r="G12" s="66"/>
      <c r="H12" s="60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</row>
    <row r="13" customFormat="false" ht="33.75" hidden="false" customHeight="true" outlineLevel="0" collapsed="false">
      <c r="A13" s="67"/>
      <c r="B13" s="68"/>
      <c r="C13" s="69"/>
      <c r="D13" s="69"/>
      <c r="E13" s="69"/>
      <c r="F13" s="69"/>
      <c r="G13" s="69"/>
      <c r="H13" s="70" t="n">
        <f aca="false">(H5+H8+H11)/3</f>
        <v>4.666666667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</row>
    <row r="14" customFormat="false" ht="21.75" hidden="false" customHeight="true" outlineLevel="0" collapsed="false"/>
    <row r="15" customFormat="false" ht="21.75" hidden="false" customHeight="true" outlineLevel="0" collapsed="false"/>
    <row r="16" customFormat="false" ht="21.75" hidden="false" customHeight="true" outlineLevel="0" collapsed="false"/>
    <row r="17" customFormat="false" ht="21.75" hidden="false" customHeight="true" outlineLevel="0" collapsed="false"/>
    <row r="18" customFormat="false" ht="21.75" hidden="false" customHeight="true" outlineLevel="0" collapsed="false"/>
    <row r="19" customFormat="false" ht="21.75" hidden="false" customHeight="true" outlineLevel="0" collapsed="false"/>
    <row r="20" customFormat="false" ht="21.75" hidden="false" customHeight="true" outlineLevel="0" collapsed="false"/>
    <row r="21" customFormat="false" ht="21.75" hidden="false" customHeight="true" outlineLevel="0" collapsed="false"/>
    <row r="22" customFormat="false" ht="21.75" hidden="false" customHeight="true" outlineLevel="0" collapsed="false"/>
    <row r="23" customFormat="false" ht="21.75" hidden="false" customHeight="true" outlineLevel="0" collapsed="false"/>
    <row r="24" customFormat="false" ht="21.75" hidden="false" customHeight="true" outlineLevel="0" collapsed="false"/>
    <row r="25" customFormat="false" ht="21.75" hidden="false" customHeight="true" outlineLevel="0" collapsed="false"/>
    <row r="26" customFormat="false" ht="21.75" hidden="false" customHeight="true" outlineLevel="0" collapsed="false"/>
    <row r="27" customFormat="false" ht="21.75" hidden="false" customHeight="true" outlineLevel="0" collapsed="false"/>
    <row r="28" customFormat="false" ht="21.75" hidden="false" customHeight="true" outlineLevel="0" collapsed="false"/>
    <row r="29" customFormat="false" ht="21.75" hidden="false" customHeight="true" outlineLevel="0" collapsed="false"/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  <row r="221" customFormat="false" ht="21.75" hidden="false" customHeight="true" outlineLevel="0" collapsed="false"/>
    <row r="222" customFormat="false" ht="21.75" hidden="false" customHeight="true" outlineLevel="0" collapsed="false"/>
    <row r="223" customFormat="false" ht="21.75" hidden="false" customHeight="true" outlineLevel="0" collapsed="false"/>
    <row r="224" customFormat="false" ht="21.75" hidden="false" customHeight="true" outlineLevel="0" collapsed="false"/>
    <row r="225" customFormat="false" ht="21.75" hidden="false" customHeight="true" outlineLevel="0" collapsed="false"/>
    <row r="226" customFormat="false" ht="21.75" hidden="false" customHeight="true" outlineLevel="0" collapsed="false"/>
    <row r="227" customFormat="false" ht="21.75" hidden="false" customHeight="true" outlineLevel="0" collapsed="false"/>
    <row r="228" customFormat="false" ht="21.75" hidden="false" customHeight="true" outlineLevel="0" collapsed="false"/>
    <row r="229" customFormat="false" ht="21.75" hidden="false" customHeight="true" outlineLevel="0" collapsed="false"/>
    <row r="230" customFormat="false" ht="21.75" hidden="false" customHeight="true" outlineLevel="0" collapsed="false"/>
    <row r="231" customFormat="false" ht="21.75" hidden="false" customHeight="true" outlineLevel="0" collapsed="false"/>
    <row r="232" customFormat="false" ht="21.75" hidden="false" customHeight="true" outlineLevel="0" collapsed="false"/>
    <row r="233" customFormat="false" ht="21.75" hidden="false" customHeight="true" outlineLevel="0" collapsed="false"/>
    <row r="234" customFormat="false" ht="21.75" hidden="false" customHeight="true" outlineLevel="0" collapsed="false"/>
    <row r="235" customFormat="false" ht="21.75" hidden="false" customHeight="true" outlineLevel="0" collapsed="false"/>
    <row r="236" customFormat="false" ht="21.75" hidden="false" customHeight="true" outlineLevel="0" collapsed="false"/>
    <row r="237" customFormat="false" ht="21.75" hidden="false" customHeight="true" outlineLevel="0" collapsed="false"/>
    <row r="238" customFormat="false" ht="21.75" hidden="false" customHeight="true" outlineLevel="0" collapsed="false"/>
    <row r="239" customFormat="false" ht="21.75" hidden="false" customHeight="true" outlineLevel="0" collapsed="false"/>
    <row r="240" customFormat="false" ht="21.75" hidden="false" customHeight="true" outlineLevel="0" collapsed="false"/>
    <row r="241" customFormat="false" ht="21.75" hidden="false" customHeight="true" outlineLevel="0" collapsed="false"/>
    <row r="242" customFormat="false" ht="21.75" hidden="false" customHeight="true" outlineLevel="0" collapsed="false"/>
    <row r="243" customFormat="false" ht="21.75" hidden="false" customHeight="true" outlineLevel="0" collapsed="false"/>
    <row r="244" customFormat="false" ht="21.75" hidden="false" customHeight="true" outlineLevel="0" collapsed="false"/>
    <row r="245" customFormat="false" ht="21.75" hidden="false" customHeight="true" outlineLevel="0" collapsed="false"/>
    <row r="246" customFormat="false" ht="21.75" hidden="false" customHeight="true" outlineLevel="0" collapsed="false"/>
    <row r="247" customFormat="false" ht="21.75" hidden="false" customHeight="true" outlineLevel="0" collapsed="false"/>
    <row r="248" customFormat="false" ht="21.75" hidden="false" customHeight="true" outlineLevel="0" collapsed="false"/>
    <row r="249" customFormat="false" ht="21.75" hidden="false" customHeight="true" outlineLevel="0" collapsed="false"/>
    <row r="250" customFormat="false" ht="21.75" hidden="false" customHeight="true" outlineLevel="0" collapsed="false"/>
    <row r="251" customFormat="false" ht="21.75" hidden="false" customHeight="true" outlineLevel="0" collapsed="false"/>
    <row r="252" customFormat="false" ht="21.75" hidden="false" customHeight="true" outlineLevel="0" collapsed="false"/>
    <row r="253" customFormat="false" ht="21.75" hidden="false" customHeight="true" outlineLevel="0" collapsed="false"/>
    <row r="254" customFormat="false" ht="21.75" hidden="false" customHeight="true" outlineLevel="0" collapsed="false"/>
    <row r="255" customFormat="false" ht="21.75" hidden="false" customHeight="true" outlineLevel="0" collapsed="false"/>
    <row r="256" customFormat="false" ht="21.75" hidden="false" customHeight="true" outlineLevel="0" collapsed="false"/>
    <row r="257" customFormat="false" ht="21.75" hidden="false" customHeight="true" outlineLevel="0" collapsed="false"/>
    <row r="258" customFormat="false" ht="21.75" hidden="false" customHeight="true" outlineLevel="0" collapsed="false"/>
    <row r="259" customFormat="false" ht="21.75" hidden="false" customHeight="true" outlineLevel="0" collapsed="false"/>
    <row r="260" customFormat="false" ht="21.75" hidden="false" customHeight="true" outlineLevel="0" collapsed="false"/>
    <row r="261" customFormat="false" ht="21.75" hidden="false" customHeight="true" outlineLevel="0" collapsed="false"/>
    <row r="262" customFormat="false" ht="21.75" hidden="false" customHeight="true" outlineLevel="0" collapsed="false"/>
    <row r="263" customFormat="false" ht="21.75" hidden="false" customHeight="true" outlineLevel="0" collapsed="false"/>
    <row r="264" customFormat="false" ht="21.75" hidden="false" customHeight="true" outlineLevel="0" collapsed="false"/>
    <row r="265" customFormat="false" ht="21.75" hidden="false" customHeight="true" outlineLevel="0" collapsed="false"/>
    <row r="266" customFormat="false" ht="21.75" hidden="false" customHeight="true" outlineLevel="0" collapsed="false"/>
    <row r="267" customFormat="false" ht="21.75" hidden="false" customHeight="true" outlineLevel="0" collapsed="false"/>
    <row r="268" customFormat="false" ht="21.75" hidden="false" customHeight="true" outlineLevel="0" collapsed="false"/>
    <row r="269" customFormat="false" ht="21.75" hidden="false" customHeight="true" outlineLevel="0" collapsed="false"/>
    <row r="270" customFormat="false" ht="21.75" hidden="false" customHeight="true" outlineLevel="0" collapsed="false"/>
    <row r="271" customFormat="false" ht="21.75" hidden="false" customHeight="true" outlineLevel="0" collapsed="false"/>
    <row r="272" customFormat="false" ht="21.75" hidden="false" customHeight="true" outlineLevel="0" collapsed="false"/>
    <row r="273" customFormat="false" ht="21.75" hidden="false" customHeight="true" outlineLevel="0" collapsed="false"/>
    <row r="274" customFormat="false" ht="21.75" hidden="false" customHeight="true" outlineLevel="0" collapsed="false"/>
    <row r="275" customFormat="false" ht="21.75" hidden="false" customHeight="true" outlineLevel="0" collapsed="false"/>
    <row r="276" customFormat="false" ht="21.75" hidden="false" customHeight="true" outlineLevel="0" collapsed="false"/>
    <row r="277" customFormat="false" ht="21.75" hidden="false" customHeight="true" outlineLevel="0" collapsed="false"/>
    <row r="278" customFormat="false" ht="21.75" hidden="false" customHeight="true" outlineLevel="0" collapsed="false"/>
    <row r="279" customFormat="false" ht="21.75" hidden="false" customHeight="true" outlineLevel="0" collapsed="false"/>
    <row r="280" customFormat="false" ht="21.75" hidden="false" customHeight="true" outlineLevel="0" collapsed="false"/>
    <row r="281" customFormat="false" ht="21.75" hidden="false" customHeight="true" outlineLevel="0" collapsed="false"/>
    <row r="282" customFormat="false" ht="21.75" hidden="false" customHeight="true" outlineLevel="0" collapsed="false"/>
    <row r="283" customFormat="false" ht="21.75" hidden="false" customHeight="true" outlineLevel="0" collapsed="false"/>
    <row r="284" customFormat="false" ht="21.75" hidden="false" customHeight="true" outlineLevel="0" collapsed="false"/>
    <row r="285" customFormat="false" ht="21.75" hidden="false" customHeight="true" outlineLevel="0" collapsed="false"/>
    <row r="286" customFormat="false" ht="21.75" hidden="false" customHeight="true" outlineLevel="0" collapsed="false"/>
    <row r="287" customFormat="false" ht="21.75" hidden="false" customHeight="true" outlineLevel="0" collapsed="false"/>
    <row r="288" customFormat="false" ht="21.75" hidden="false" customHeight="true" outlineLevel="0" collapsed="false"/>
    <row r="289" customFormat="false" ht="21.75" hidden="false" customHeight="true" outlineLevel="0" collapsed="false"/>
    <row r="290" customFormat="false" ht="21.75" hidden="false" customHeight="true" outlineLevel="0" collapsed="false"/>
    <row r="291" customFormat="false" ht="21.75" hidden="false" customHeight="true" outlineLevel="0" collapsed="false"/>
    <row r="292" customFormat="false" ht="21.75" hidden="false" customHeight="true" outlineLevel="0" collapsed="false"/>
    <row r="293" customFormat="false" ht="21.75" hidden="false" customHeight="true" outlineLevel="0" collapsed="false"/>
    <row r="294" customFormat="false" ht="21.75" hidden="false" customHeight="true" outlineLevel="0" collapsed="false"/>
    <row r="295" customFormat="false" ht="21.75" hidden="false" customHeight="true" outlineLevel="0" collapsed="false"/>
    <row r="296" customFormat="false" ht="21.75" hidden="false" customHeight="true" outlineLevel="0" collapsed="false"/>
    <row r="297" customFormat="false" ht="21.75" hidden="false" customHeight="true" outlineLevel="0" collapsed="false"/>
    <row r="298" customFormat="false" ht="21.75" hidden="false" customHeight="true" outlineLevel="0" collapsed="false"/>
    <row r="299" customFormat="false" ht="21.75" hidden="false" customHeight="true" outlineLevel="0" collapsed="false"/>
    <row r="300" customFormat="false" ht="21.75" hidden="false" customHeight="true" outlineLevel="0" collapsed="false"/>
    <row r="301" customFormat="false" ht="21.75" hidden="false" customHeight="true" outlineLevel="0" collapsed="false"/>
    <row r="302" customFormat="false" ht="21.75" hidden="false" customHeight="true" outlineLevel="0" collapsed="false"/>
    <row r="303" customFormat="false" ht="21.75" hidden="false" customHeight="true" outlineLevel="0" collapsed="false"/>
    <row r="304" customFormat="false" ht="21.75" hidden="false" customHeight="true" outlineLevel="0" collapsed="false"/>
    <row r="305" customFormat="false" ht="21.75" hidden="false" customHeight="true" outlineLevel="0" collapsed="false"/>
    <row r="306" customFormat="false" ht="21.75" hidden="false" customHeight="true" outlineLevel="0" collapsed="false"/>
    <row r="307" customFormat="false" ht="21.75" hidden="false" customHeight="true" outlineLevel="0" collapsed="false"/>
    <row r="308" customFormat="false" ht="21.75" hidden="false" customHeight="true" outlineLevel="0" collapsed="false"/>
    <row r="309" customFormat="false" ht="21.75" hidden="false" customHeight="true" outlineLevel="0" collapsed="false"/>
    <row r="310" customFormat="false" ht="21.75" hidden="false" customHeight="true" outlineLevel="0" collapsed="false"/>
    <row r="311" customFormat="false" ht="21.75" hidden="false" customHeight="true" outlineLevel="0" collapsed="false"/>
    <row r="312" customFormat="false" ht="21.75" hidden="false" customHeight="true" outlineLevel="0" collapsed="false"/>
    <row r="313" customFormat="false" ht="21.75" hidden="false" customHeight="true" outlineLevel="0" collapsed="false"/>
    <row r="314" customFormat="false" ht="21.75" hidden="false" customHeight="true" outlineLevel="0" collapsed="false"/>
    <row r="315" customFormat="false" ht="21.75" hidden="false" customHeight="true" outlineLevel="0" collapsed="false"/>
    <row r="316" customFormat="false" ht="21.75" hidden="false" customHeight="true" outlineLevel="0" collapsed="false"/>
    <row r="317" customFormat="false" ht="21.75" hidden="false" customHeight="true" outlineLevel="0" collapsed="false"/>
    <row r="318" customFormat="false" ht="21.75" hidden="false" customHeight="true" outlineLevel="0" collapsed="false"/>
    <row r="319" customFormat="false" ht="21.75" hidden="false" customHeight="true" outlineLevel="0" collapsed="false"/>
    <row r="320" customFormat="false" ht="21.75" hidden="false" customHeight="true" outlineLevel="0" collapsed="false"/>
    <row r="321" customFormat="false" ht="21.75" hidden="false" customHeight="true" outlineLevel="0" collapsed="false"/>
    <row r="322" customFormat="false" ht="21.75" hidden="false" customHeight="true" outlineLevel="0" collapsed="false"/>
    <row r="323" customFormat="false" ht="21.75" hidden="false" customHeight="true" outlineLevel="0" collapsed="false"/>
    <row r="324" customFormat="false" ht="21.75" hidden="false" customHeight="true" outlineLevel="0" collapsed="false"/>
    <row r="325" customFormat="false" ht="21.75" hidden="false" customHeight="true" outlineLevel="0" collapsed="false"/>
    <row r="326" customFormat="false" ht="21.75" hidden="false" customHeight="true" outlineLevel="0" collapsed="false"/>
    <row r="327" customFormat="false" ht="21.75" hidden="false" customHeight="true" outlineLevel="0" collapsed="false"/>
    <row r="328" customFormat="false" ht="21.75" hidden="false" customHeight="true" outlineLevel="0" collapsed="false"/>
    <row r="329" customFormat="false" ht="21.75" hidden="false" customHeight="true" outlineLevel="0" collapsed="false"/>
    <row r="330" customFormat="false" ht="21.75" hidden="false" customHeight="true" outlineLevel="0" collapsed="false"/>
    <row r="331" customFormat="false" ht="21.75" hidden="false" customHeight="true" outlineLevel="0" collapsed="false"/>
    <row r="332" customFormat="false" ht="21.75" hidden="false" customHeight="true" outlineLevel="0" collapsed="false"/>
    <row r="333" customFormat="false" ht="21.75" hidden="false" customHeight="true" outlineLevel="0" collapsed="false"/>
    <row r="334" customFormat="false" ht="21.75" hidden="false" customHeight="true" outlineLevel="0" collapsed="false"/>
    <row r="335" customFormat="false" ht="21.75" hidden="false" customHeight="true" outlineLevel="0" collapsed="false"/>
    <row r="336" customFormat="false" ht="21.75" hidden="false" customHeight="true" outlineLevel="0" collapsed="false"/>
    <row r="337" customFormat="false" ht="21.75" hidden="false" customHeight="true" outlineLevel="0" collapsed="false"/>
    <row r="338" customFormat="false" ht="21.75" hidden="false" customHeight="true" outlineLevel="0" collapsed="false"/>
    <row r="339" customFormat="false" ht="21.75" hidden="false" customHeight="true" outlineLevel="0" collapsed="false"/>
    <row r="340" customFormat="false" ht="21.75" hidden="false" customHeight="true" outlineLevel="0" collapsed="false"/>
    <row r="341" customFormat="false" ht="21.75" hidden="false" customHeight="true" outlineLevel="0" collapsed="false"/>
    <row r="342" customFormat="false" ht="21.75" hidden="false" customHeight="true" outlineLevel="0" collapsed="false"/>
    <row r="343" customFormat="false" ht="21.75" hidden="false" customHeight="true" outlineLevel="0" collapsed="false"/>
    <row r="344" customFormat="false" ht="21.75" hidden="false" customHeight="true" outlineLevel="0" collapsed="false"/>
    <row r="345" customFormat="false" ht="21.75" hidden="false" customHeight="true" outlineLevel="0" collapsed="false"/>
    <row r="346" customFormat="false" ht="21.75" hidden="false" customHeight="true" outlineLevel="0" collapsed="false"/>
    <row r="347" customFormat="false" ht="21.75" hidden="false" customHeight="true" outlineLevel="0" collapsed="false"/>
    <row r="348" customFormat="false" ht="21.75" hidden="false" customHeight="true" outlineLevel="0" collapsed="false"/>
    <row r="349" customFormat="false" ht="21.75" hidden="false" customHeight="true" outlineLevel="0" collapsed="false"/>
    <row r="350" customFormat="false" ht="21.75" hidden="false" customHeight="true" outlineLevel="0" collapsed="false"/>
    <row r="351" customFormat="false" ht="21.75" hidden="false" customHeight="true" outlineLevel="0" collapsed="false"/>
    <row r="352" customFormat="false" ht="21.75" hidden="false" customHeight="true" outlineLevel="0" collapsed="false"/>
    <row r="353" customFormat="false" ht="21.75" hidden="false" customHeight="true" outlineLevel="0" collapsed="false"/>
    <row r="354" customFormat="false" ht="21.75" hidden="false" customHeight="true" outlineLevel="0" collapsed="false"/>
    <row r="355" customFormat="false" ht="21.75" hidden="false" customHeight="true" outlineLevel="0" collapsed="false"/>
    <row r="356" customFormat="false" ht="21.75" hidden="false" customHeight="true" outlineLevel="0" collapsed="false"/>
    <row r="357" customFormat="false" ht="21.75" hidden="false" customHeight="true" outlineLevel="0" collapsed="false"/>
    <row r="358" customFormat="false" ht="21.75" hidden="false" customHeight="true" outlineLevel="0" collapsed="false"/>
    <row r="359" customFormat="false" ht="21.75" hidden="false" customHeight="true" outlineLevel="0" collapsed="false"/>
    <row r="360" customFormat="false" ht="21.75" hidden="false" customHeight="true" outlineLevel="0" collapsed="false"/>
    <row r="361" customFormat="false" ht="21.75" hidden="false" customHeight="true" outlineLevel="0" collapsed="false"/>
    <row r="362" customFormat="false" ht="21.75" hidden="false" customHeight="true" outlineLevel="0" collapsed="false"/>
    <row r="363" customFormat="false" ht="21.75" hidden="false" customHeight="true" outlineLevel="0" collapsed="false"/>
    <row r="364" customFormat="false" ht="21.75" hidden="false" customHeight="true" outlineLevel="0" collapsed="false"/>
    <row r="365" customFormat="false" ht="21.75" hidden="false" customHeight="true" outlineLevel="0" collapsed="false"/>
    <row r="366" customFormat="false" ht="21.75" hidden="false" customHeight="true" outlineLevel="0" collapsed="false"/>
    <row r="367" customFormat="false" ht="21.75" hidden="false" customHeight="true" outlineLevel="0" collapsed="false"/>
    <row r="368" customFormat="false" ht="21.75" hidden="false" customHeight="true" outlineLevel="0" collapsed="false"/>
    <row r="369" customFormat="false" ht="21.75" hidden="false" customHeight="true" outlineLevel="0" collapsed="false"/>
    <row r="370" customFormat="false" ht="21.75" hidden="false" customHeight="true" outlineLevel="0" collapsed="false"/>
    <row r="371" customFormat="false" ht="21.75" hidden="false" customHeight="true" outlineLevel="0" collapsed="false"/>
    <row r="372" customFormat="false" ht="21.75" hidden="false" customHeight="true" outlineLevel="0" collapsed="false"/>
    <row r="373" customFormat="false" ht="21.75" hidden="false" customHeight="true" outlineLevel="0" collapsed="false"/>
    <row r="374" customFormat="false" ht="21.75" hidden="false" customHeight="true" outlineLevel="0" collapsed="false"/>
    <row r="375" customFormat="false" ht="21.75" hidden="false" customHeight="true" outlineLevel="0" collapsed="false"/>
    <row r="376" customFormat="false" ht="21.75" hidden="false" customHeight="true" outlineLevel="0" collapsed="false"/>
    <row r="377" customFormat="false" ht="21.75" hidden="false" customHeight="true" outlineLevel="0" collapsed="false"/>
    <row r="378" customFormat="false" ht="21.75" hidden="false" customHeight="true" outlineLevel="0" collapsed="false"/>
    <row r="379" customFormat="false" ht="21.75" hidden="false" customHeight="true" outlineLevel="0" collapsed="false"/>
    <row r="380" customFormat="false" ht="21.75" hidden="false" customHeight="true" outlineLevel="0" collapsed="false"/>
    <row r="381" customFormat="false" ht="21.75" hidden="false" customHeight="true" outlineLevel="0" collapsed="false"/>
    <row r="382" customFormat="false" ht="21.75" hidden="false" customHeight="true" outlineLevel="0" collapsed="false"/>
    <row r="383" customFormat="false" ht="21.75" hidden="false" customHeight="true" outlineLevel="0" collapsed="false"/>
    <row r="384" customFormat="false" ht="21.75" hidden="false" customHeight="true" outlineLevel="0" collapsed="false"/>
    <row r="385" customFormat="false" ht="21.75" hidden="false" customHeight="true" outlineLevel="0" collapsed="false"/>
    <row r="386" customFormat="false" ht="21.75" hidden="false" customHeight="true" outlineLevel="0" collapsed="false"/>
    <row r="387" customFormat="false" ht="21.75" hidden="false" customHeight="true" outlineLevel="0" collapsed="false"/>
    <row r="388" customFormat="false" ht="21.75" hidden="false" customHeight="true" outlineLevel="0" collapsed="false"/>
    <row r="389" customFormat="false" ht="21.75" hidden="false" customHeight="true" outlineLevel="0" collapsed="false"/>
    <row r="390" customFormat="false" ht="21.75" hidden="false" customHeight="true" outlineLevel="0" collapsed="false"/>
    <row r="391" customFormat="false" ht="21.75" hidden="false" customHeight="true" outlineLevel="0" collapsed="false"/>
    <row r="392" customFormat="false" ht="21.75" hidden="false" customHeight="true" outlineLevel="0" collapsed="false"/>
    <row r="393" customFormat="false" ht="21.75" hidden="false" customHeight="true" outlineLevel="0" collapsed="false"/>
    <row r="394" customFormat="false" ht="21.75" hidden="false" customHeight="true" outlineLevel="0" collapsed="false"/>
    <row r="395" customFormat="false" ht="21.75" hidden="false" customHeight="true" outlineLevel="0" collapsed="false"/>
    <row r="396" customFormat="false" ht="21.75" hidden="false" customHeight="true" outlineLevel="0" collapsed="false"/>
    <row r="397" customFormat="false" ht="21.75" hidden="false" customHeight="true" outlineLevel="0" collapsed="false"/>
    <row r="398" customFormat="false" ht="21.75" hidden="false" customHeight="true" outlineLevel="0" collapsed="false"/>
    <row r="399" customFormat="false" ht="21.75" hidden="false" customHeight="true" outlineLevel="0" collapsed="false"/>
    <row r="400" customFormat="false" ht="21.75" hidden="false" customHeight="true" outlineLevel="0" collapsed="false"/>
    <row r="401" customFormat="false" ht="21.75" hidden="false" customHeight="true" outlineLevel="0" collapsed="false"/>
    <row r="402" customFormat="false" ht="21.75" hidden="false" customHeight="true" outlineLevel="0" collapsed="false"/>
    <row r="403" customFormat="false" ht="21.75" hidden="false" customHeight="true" outlineLevel="0" collapsed="false"/>
    <row r="404" customFormat="false" ht="21.75" hidden="false" customHeight="true" outlineLevel="0" collapsed="false"/>
    <row r="405" customFormat="false" ht="21.75" hidden="false" customHeight="true" outlineLevel="0" collapsed="false"/>
    <row r="406" customFormat="false" ht="21.75" hidden="false" customHeight="true" outlineLevel="0" collapsed="false"/>
    <row r="407" customFormat="false" ht="21.75" hidden="false" customHeight="true" outlineLevel="0" collapsed="false"/>
    <row r="408" customFormat="false" ht="21.75" hidden="false" customHeight="true" outlineLevel="0" collapsed="false"/>
    <row r="409" customFormat="false" ht="21.75" hidden="false" customHeight="true" outlineLevel="0" collapsed="false"/>
    <row r="410" customFormat="false" ht="21.75" hidden="false" customHeight="true" outlineLevel="0" collapsed="false"/>
    <row r="411" customFormat="false" ht="21.75" hidden="false" customHeight="true" outlineLevel="0" collapsed="false"/>
    <row r="412" customFormat="false" ht="21.75" hidden="false" customHeight="true" outlineLevel="0" collapsed="false"/>
    <row r="413" customFormat="false" ht="21.75" hidden="false" customHeight="true" outlineLevel="0" collapsed="false"/>
    <row r="414" customFormat="false" ht="21.75" hidden="false" customHeight="true" outlineLevel="0" collapsed="false"/>
    <row r="415" customFormat="false" ht="21.75" hidden="false" customHeight="true" outlineLevel="0" collapsed="false"/>
    <row r="416" customFormat="false" ht="21.75" hidden="false" customHeight="true" outlineLevel="0" collapsed="false"/>
    <row r="417" customFormat="false" ht="21.75" hidden="false" customHeight="true" outlineLevel="0" collapsed="false"/>
    <row r="418" customFormat="false" ht="21.75" hidden="false" customHeight="true" outlineLevel="0" collapsed="false"/>
    <row r="419" customFormat="false" ht="21.75" hidden="false" customHeight="true" outlineLevel="0" collapsed="false"/>
    <row r="420" customFormat="false" ht="21.75" hidden="false" customHeight="true" outlineLevel="0" collapsed="false"/>
    <row r="421" customFormat="false" ht="21.75" hidden="false" customHeight="true" outlineLevel="0" collapsed="false"/>
    <row r="422" customFormat="false" ht="21.75" hidden="false" customHeight="true" outlineLevel="0" collapsed="false"/>
    <row r="423" customFormat="false" ht="21.75" hidden="false" customHeight="true" outlineLevel="0" collapsed="false"/>
    <row r="424" customFormat="false" ht="21.75" hidden="false" customHeight="true" outlineLevel="0" collapsed="false"/>
    <row r="425" customFormat="false" ht="21.75" hidden="false" customHeight="true" outlineLevel="0" collapsed="false"/>
    <row r="426" customFormat="false" ht="21.75" hidden="false" customHeight="true" outlineLevel="0" collapsed="false"/>
    <row r="427" customFormat="false" ht="21.75" hidden="false" customHeight="true" outlineLevel="0" collapsed="false"/>
    <row r="428" customFormat="false" ht="21.75" hidden="false" customHeight="true" outlineLevel="0" collapsed="false"/>
    <row r="429" customFormat="false" ht="21.75" hidden="false" customHeight="true" outlineLevel="0" collapsed="false"/>
    <row r="430" customFormat="false" ht="21.75" hidden="false" customHeight="true" outlineLevel="0" collapsed="false"/>
    <row r="431" customFormat="false" ht="21.75" hidden="false" customHeight="true" outlineLevel="0" collapsed="false"/>
    <row r="432" customFormat="false" ht="21.75" hidden="false" customHeight="true" outlineLevel="0" collapsed="false"/>
    <row r="433" customFormat="false" ht="21.75" hidden="false" customHeight="true" outlineLevel="0" collapsed="false"/>
    <row r="434" customFormat="false" ht="21.75" hidden="false" customHeight="true" outlineLevel="0" collapsed="false"/>
    <row r="435" customFormat="false" ht="21.75" hidden="false" customHeight="true" outlineLevel="0" collapsed="false"/>
    <row r="436" customFormat="false" ht="21.75" hidden="false" customHeight="true" outlineLevel="0" collapsed="false"/>
    <row r="437" customFormat="false" ht="21.75" hidden="false" customHeight="true" outlineLevel="0" collapsed="false"/>
    <row r="438" customFormat="false" ht="21.75" hidden="false" customHeight="true" outlineLevel="0" collapsed="false"/>
    <row r="439" customFormat="false" ht="21.75" hidden="false" customHeight="true" outlineLevel="0" collapsed="false"/>
    <row r="440" customFormat="false" ht="21.75" hidden="false" customHeight="true" outlineLevel="0" collapsed="false"/>
    <row r="441" customFormat="false" ht="21.75" hidden="false" customHeight="true" outlineLevel="0" collapsed="false"/>
    <row r="442" customFormat="false" ht="21.75" hidden="false" customHeight="true" outlineLevel="0" collapsed="false"/>
    <row r="443" customFormat="false" ht="21.75" hidden="false" customHeight="true" outlineLevel="0" collapsed="false"/>
    <row r="444" customFormat="false" ht="21.75" hidden="false" customHeight="true" outlineLevel="0" collapsed="false"/>
    <row r="445" customFormat="false" ht="21.75" hidden="false" customHeight="true" outlineLevel="0" collapsed="false"/>
    <row r="446" customFormat="false" ht="21.75" hidden="false" customHeight="true" outlineLevel="0" collapsed="false"/>
    <row r="447" customFormat="false" ht="21.75" hidden="false" customHeight="true" outlineLevel="0" collapsed="false"/>
    <row r="448" customFormat="false" ht="21.75" hidden="false" customHeight="true" outlineLevel="0" collapsed="false"/>
    <row r="449" customFormat="false" ht="21.75" hidden="false" customHeight="true" outlineLevel="0" collapsed="false"/>
    <row r="450" customFormat="false" ht="21.75" hidden="false" customHeight="true" outlineLevel="0" collapsed="false"/>
    <row r="451" customFormat="false" ht="21.75" hidden="false" customHeight="true" outlineLevel="0" collapsed="false"/>
    <row r="452" customFormat="false" ht="21.75" hidden="false" customHeight="true" outlineLevel="0" collapsed="false"/>
    <row r="453" customFormat="false" ht="21.75" hidden="false" customHeight="true" outlineLevel="0" collapsed="false"/>
    <row r="454" customFormat="false" ht="21.75" hidden="false" customHeight="true" outlineLevel="0" collapsed="false"/>
    <row r="455" customFormat="false" ht="21.75" hidden="false" customHeight="true" outlineLevel="0" collapsed="false"/>
    <row r="456" customFormat="false" ht="21.75" hidden="false" customHeight="true" outlineLevel="0" collapsed="false"/>
    <row r="457" customFormat="false" ht="21.75" hidden="false" customHeight="true" outlineLevel="0" collapsed="false"/>
    <row r="458" customFormat="false" ht="21.75" hidden="false" customHeight="true" outlineLevel="0" collapsed="false"/>
    <row r="459" customFormat="false" ht="21.75" hidden="false" customHeight="true" outlineLevel="0" collapsed="false"/>
    <row r="460" customFormat="false" ht="21.75" hidden="false" customHeight="true" outlineLevel="0" collapsed="false"/>
    <row r="461" customFormat="false" ht="21.75" hidden="false" customHeight="true" outlineLevel="0" collapsed="false"/>
    <row r="462" customFormat="false" ht="21.75" hidden="false" customHeight="true" outlineLevel="0" collapsed="false"/>
    <row r="463" customFormat="false" ht="21.75" hidden="false" customHeight="true" outlineLevel="0" collapsed="false"/>
    <row r="464" customFormat="false" ht="21.75" hidden="false" customHeight="true" outlineLevel="0" collapsed="false"/>
    <row r="465" customFormat="false" ht="21.75" hidden="false" customHeight="true" outlineLevel="0" collapsed="false"/>
    <row r="466" customFormat="false" ht="21.75" hidden="false" customHeight="true" outlineLevel="0" collapsed="false"/>
    <row r="467" customFormat="false" ht="21.75" hidden="false" customHeight="true" outlineLevel="0" collapsed="false"/>
    <row r="468" customFormat="false" ht="21.75" hidden="false" customHeight="true" outlineLevel="0" collapsed="false"/>
    <row r="469" customFormat="false" ht="21.75" hidden="false" customHeight="true" outlineLevel="0" collapsed="false"/>
    <row r="470" customFormat="false" ht="21.75" hidden="false" customHeight="true" outlineLevel="0" collapsed="false"/>
    <row r="471" customFormat="false" ht="21.75" hidden="false" customHeight="true" outlineLevel="0" collapsed="false"/>
    <row r="472" customFormat="false" ht="21.75" hidden="false" customHeight="true" outlineLevel="0" collapsed="false"/>
    <row r="473" customFormat="false" ht="21.75" hidden="false" customHeight="true" outlineLevel="0" collapsed="false"/>
    <row r="474" customFormat="false" ht="21.75" hidden="false" customHeight="true" outlineLevel="0" collapsed="false"/>
    <row r="475" customFormat="false" ht="21.75" hidden="false" customHeight="true" outlineLevel="0" collapsed="false"/>
    <row r="476" customFormat="false" ht="21.75" hidden="false" customHeight="true" outlineLevel="0" collapsed="false"/>
    <row r="477" customFormat="false" ht="21.75" hidden="false" customHeight="true" outlineLevel="0" collapsed="false"/>
    <row r="478" customFormat="false" ht="21.75" hidden="false" customHeight="true" outlineLevel="0" collapsed="false"/>
    <row r="479" customFormat="false" ht="21.75" hidden="false" customHeight="true" outlineLevel="0" collapsed="false"/>
    <row r="480" customFormat="false" ht="21.75" hidden="false" customHeight="true" outlineLevel="0" collapsed="false"/>
    <row r="481" customFormat="false" ht="21.75" hidden="false" customHeight="true" outlineLevel="0" collapsed="false"/>
    <row r="482" customFormat="false" ht="21.75" hidden="false" customHeight="true" outlineLevel="0" collapsed="false"/>
    <row r="483" customFormat="false" ht="21.75" hidden="false" customHeight="true" outlineLevel="0" collapsed="false"/>
    <row r="484" customFormat="false" ht="21.75" hidden="false" customHeight="true" outlineLevel="0" collapsed="false"/>
    <row r="485" customFormat="false" ht="21.75" hidden="false" customHeight="true" outlineLevel="0" collapsed="false"/>
    <row r="486" customFormat="false" ht="21.75" hidden="false" customHeight="true" outlineLevel="0" collapsed="false"/>
    <row r="487" customFormat="false" ht="21.75" hidden="false" customHeight="true" outlineLevel="0" collapsed="false"/>
    <row r="488" customFormat="false" ht="21.75" hidden="false" customHeight="true" outlineLevel="0" collapsed="false"/>
    <row r="489" customFormat="false" ht="21.75" hidden="false" customHeight="true" outlineLevel="0" collapsed="false"/>
    <row r="490" customFormat="false" ht="21.75" hidden="false" customHeight="true" outlineLevel="0" collapsed="false"/>
    <row r="491" customFormat="false" ht="21.75" hidden="false" customHeight="true" outlineLevel="0" collapsed="false"/>
    <row r="492" customFormat="false" ht="21.75" hidden="false" customHeight="true" outlineLevel="0" collapsed="false"/>
    <row r="493" customFormat="false" ht="21.75" hidden="false" customHeight="true" outlineLevel="0" collapsed="false"/>
    <row r="494" customFormat="false" ht="21.75" hidden="false" customHeight="true" outlineLevel="0" collapsed="false"/>
    <row r="495" customFormat="false" ht="21.75" hidden="false" customHeight="true" outlineLevel="0" collapsed="false"/>
    <row r="496" customFormat="false" ht="21.75" hidden="false" customHeight="true" outlineLevel="0" collapsed="false"/>
    <row r="497" customFormat="false" ht="21.75" hidden="false" customHeight="true" outlineLevel="0" collapsed="false"/>
    <row r="498" customFormat="false" ht="21.75" hidden="false" customHeight="true" outlineLevel="0" collapsed="false"/>
    <row r="499" customFormat="false" ht="21.75" hidden="false" customHeight="true" outlineLevel="0" collapsed="false"/>
    <row r="500" customFormat="false" ht="21.75" hidden="false" customHeight="true" outlineLevel="0" collapsed="false"/>
    <row r="501" customFormat="false" ht="21.75" hidden="false" customHeight="true" outlineLevel="0" collapsed="false"/>
    <row r="502" customFormat="false" ht="21.75" hidden="false" customHeight="true" outlineLevel="0" collapsed="false"/>
    <row r="503" customFormat="false" ht="21.75" hidden="false" customHeight="true" outlineLevel="0" collapsed="false"/>
    <row r="504" customFormat="false" ht="21.75" hidden="false" customHeight="true" outlineLevel="0" collapsed="false"/>
    <row r="505" customFormat="false" ht="21.75" hidden="false" customHeight="true" outlineLevel="0" collapsed="false"/>
    <row r="506" customFormat="false" ht="21.75" hidden="false" customHeight="true" outlineLevel="0" collapsed="false"/>
    <row r="507" customFormat="false" ht="21.75" hidden="false" customHeight="true" outlineLevel="0" collapsed="false"/>
    <row r="508" customFormat="false" ht="21.75" hidden="false" customHeight="true" outlineLevel="0" collapsed="false"/>
    <row r="509" customFormat="false" ht="21.75" hidden="false" customHeight="true" outlineLevel="0" collapsed="false"/>
    <row r="510" customFormat="false" ht="21.75" hidden="false" customHeight="true" outlineLevel="0" collapsed="false"/>
    <row r="511" customFormat="false" ht="21.75" hidden="false" customHeight="true" outlineLevel="0" collapsed="false"/>
    <row r="512" customFormat="false" ht="21.75" hidden="false" customHeight="true" outlineLevel="0" collapsed="false"/>
    <row r="513" customFormat="false" ht="21.75" hidden="false" customHeight="true" outlineLevel="0" collapsed="false"/>
    <row r="514" customFormat="false" ht="21.75" hidden="false" customHeight="true" outlineLevel="0" collapsed="false"/>
    <row r="515" customFormat="false" ht="21.75" hidden="false" customHeight="true" outlineLevel="0" collapsed="false"/>
    <row r="516" customFormat="false" ht="21.75" hidden="false" customHeight="true" outlineLevel="0" collapsed="false"/>
    <row r="517" customFormat="false" ht="21.75" hidden="false" customHeight="true" outlineLevel="0" collapsed="false"/>
    <row r="518" customFormat="false" ht="21.75" hidden="false" customHeight="true" outlineLevel="0" collapsed="false"/>
    <row r="519" customFormat="false" ht="21.75" hidden="false" customHeight="true" outlineLevel="0" collapsed="false"/>
    <row r="520" customFormat="false" ht="21.75" hidden="false" customHeight="true" outlineLevel="0" collapsed="false"/>
    <row r="521" customFormat="false" ht="21.75" hidden="false" customHeight="true" outlineLevel="0" collapsed="false"/>
    <row r="522" customFormat="false" ht="21.75" hidden="false" customHeight="true" outlineLevel="0" collapsed="false"/>
    <row r="523" customFormat="false" ht="21.75" hidden="false" customHeight="true" outlineLevel="0" collapsed="false"/>
    <row r="524" customFormat="false" ht="21.75" hidden="false" customHeight="true" outlineLevel="0" collapsed="false"/>
    <row r="525" customFormat="false" ht="21.75" hidden="false" customHeight="true" outlineLevel="0" collapsed="false"/>
    <row r="526" customFormat="false" ht="21.75" hidden="false" customHeight="true" outlineLevel="0" collapsed="false"/>
    <row r="527" customFormat="false" ht="21.75" hidden="false" customHeight="true" outlineLevel="0" collapsed="false"/>
    <row r="528" customFormat="false" ht="21.75" hidden="false" customHeight="true" outlineLevel="0" collapsed="false"/>
    <row r="529" customFormat="false" ht="21.75" hidden="false" customHeight="true" outlineLevel="0" collapsed="false"/>
    <row r="530" customFormat="false" ht="21.75" hidden="false" customHeight="true" outlineLevel="0" collapsed="false"/>
    <row r="531" customFormat="false" ht="21.75" hidden="false" customHeight="true" outlineLevel="0" collapsed="false"/>
    <row r="532" customFormat="false" ht="21.75" hidden="false" customHeight="true" outlineLevel="0" collapsed="false"/>
    <row r="533" customFormat="false" ht="21.75" hidden="false" customHeight="true" outlineLevel="0" collapsed="false"/>
    <row r="534" customFormat="false" ht="21.75" hidden="false" customHeight="true" outlineLevel="0" collapsed="false"/>
    <row r="535" customFormat="false" ht="21.75" hidden="false" customHeight="true" outlineLevel="0" collapsed="false"/>
    <row r="536" customFormat="false" ht="21.75" hidden="false" customHeight="true" outlineLevel="0" collapsed="false"/>
    <row r="537" customFormat="false" ht="21.75" hidden="false" customHeight="true" outlineLevel="0" collapsed="false"/>
    <row r="538" customFormat="false" ht="21.75" hidden="false" customHeight="true" outlineLevel="0" collapsed="false"/>
    <row r="539" customFormat="false" ht="21.75" hidden="false" customHeight="true" outlineLevel="0" collapsed="false"/>
    <row r="540" customFormat="false" ht="21.75" hidden="false" customHeight="true" outlineLevel="0" collapsed="false"/>
    <row r="541" customFormat="false" ht="21.75" hidden="false" customHeight="true" outlineLevel="0" collapsed="false"/>
    <row r="542" customFormat="false" ht="21.75" hidden="false" customHeight="true" outlineLevel="0" collapsed="false"/>
    <row r="543" customFormat="false" ht="21.75" hidden="false" customHeight="true" outlineLevel="0" collapsed="false"/>
    <row r="544" customFormat="false" ht="21.75" hidden="false" customHeight="true" outlineLevel="0" collapsed="false"/>
    <row r="545" customFormat="false" ht="21.75" hidden="false" customHeight="true" outlineLevel="0" collapsed="false"/>
    <row r="546" customFormat="false" ht="21.75" hidden="false" customHeight="true" outlineLevel="0" collapsed="false"/>
    <row r="547" customFormat="false" ht="21.75" hidden="false" customHeight="true" outlineLevel="0" collapsed="false"/>
    <row r="548" customFormat="false" ht="21.75" hidden="false" customHeight="true" outlineLevel="0" collapsed="false"/>
    <row r="549" customFormat="false" ht="21.75" hidden="false" customHeight="true" outlineLevel="0" collapsed="false"/>
    <row r="550" customFormat="false" ht="21.75" hidden="false" customHeight="true" outlineLevel="0" collapsed="false"/>
    <row r="551" customFormat="false" ht="21.75" hidden="false" customHeight="true" outlineLevel="0" collapsed="false"/>
    <row r="552" customFormat="false" ht="21.75" hidden="false" customHeight="true" outlineLevel="0" collapsed="false"/>
    <row r="553" customFormat="false" ht="21.75" hidden="false" customHeight="true" outlineLevel="0" collapsed="false"/>
    <row r="554" customFormat="false" ht="21.75" hidden="false" customHeight="true" outlineLevel="0" collapsed="false"/>
    <row r="555" customFormat="false" ht="21.75" hidden="false" customHeight="true" outlineLevel="0" collapsed="false"/>
    <row r="556" customFormat="false" ht="21.75" hidden="false" customHeight="true" outlineLevel="0" collapsed="false"/>
    <row r="557" customFormat="false" ht="21.75" hidden="false" customHeight="true" outlineLevel="0" collapsed="false"/>
    <row r="558" customFormat="false" ht="21.75" hidden="false" customHeight="true" outlineLevel="0" collapsed="false"/>
    <row r="559" customFormat="false" ht="21.75" hidden="false" customHeight="true" outlineLevel="0" collapsed="false"/>
    <row r="560" customFormat="false" ht="21.75" hidden="false" customHeight="true" outlineLevel="0" collapsed="false"/>
    <row r="561" customFormat="false" ht="21.75" hidden="false" customHeight="true" outlineLevel="0" collapsed="false"/>
    <row r="562" customFormat="false" ht="21.75" hidden="false" customHeight="true" outlineLevel="0" collapsed="false"/>
    <row r="563" customFormat="false" ht="21.75" hidden="false" customHeight="true" outlineLevel="0" collapsed="false"/>
    <row r="564" customFormat="false" ht="21.75" hidden="false" customHeight="true" outlineLevel="0" collapsed="false"/>
    <row r="565" customFormat="false" ht="21.75" hidden="false" customHeight="true" outlineLevel="0" collapsed="false"/>
    <row r="566" customFormat="false" ht="21.75" hidden="false" customHeight="true" outlineLevel="0" collapsed="false"/>
    <row r="567" customFormat="false" ht="21.75" hidden="false" customHeight="true" outlineLevel="0" collapsed="false"/>
    <row r="568" customFormat="false" ht="21.75" hidden="false" customHeight="true" outlineLevel="0" collapsed="false"/>
    <row r="569" customFormat="false" ht="21.75" hidden="false" customHeight="true" outlineLevel="0" collapsed="false"/>
    <row r="570" customFormat="false" ht="21.75" hidden="false" customHeight="true" outlineLevel="0" collapsed="false"/>
    <row r="571" customFormat="false" ht="21.75" hidden="false" customHeight="true" outlineLevel="0" collapsed="false"/>
    <row r="572" customFormat="false" ht="21.75" hidden="false" customHeight="true" outlineLevel="0" collapsed="false"/>
    <row r="573" customFormat="false" ht="21.75" hidden="false" customHeight="true" outlineLevel="0" collapsed="false"/>
    <row r="574" customFormat="false" ht="21.75" hidden="false" customHeight="true" outlineLevel="0" collapsed="false"/>
    <row r="575" customFormat="false" ht="21.75" hidden="false" customHeight="true" outlineLevel="0" collapsed="false"/>
    <row r="576" customFormat="false" ht="21.75" hidden="false" customHeight="true" outlineLevel="0" collapsed="false"/>
    <row r="577" customFormat="false" ht="21.75" hidden="false" customHeight="true" outlineLevel="0" collapsed="false"/>
    <row r="578" customFormat="false" ht="21.75" hidden="false" customHeight="true" outlineLevel="0" collapsed="false"/>
    <row r="579" customFormat="false" ht="21.75" hidden="false" customHeight="true" outlineLevel="0" collapsed="false"/>
    <row r="580" customFormat="false" ht="21.75" hidden="false" customHeight="true" outlineLevel="0" collapsed="false"/>
    <row r="581" customFormat="false" ht="21.75" hidden="false" customHeight="true" outlineLevel="0" collapsed="false"/>
    <row r="582" customFormat="false" ht="21.75" hidden="false" customHeight="true" outlineLevel="0" collapsed="false"/>
    <row r="583" customFormat="false" ht="21.75" hidden="false" customHeight="true" outlineLevel="0" collapsed="false"/>
    <row r="584" customFormat="false" ht="21.75" hidden="false" customHeight="true" outlineLevel="0" collapsed="false"/>
    <row r="585" customFormat="false" ht="21.75" hidden="false" customHeight="true" outlineLevel="0" collapsed="false"/>
    <row r="586" customFormat="false" ht="21.75" hidden="false" customHeight="true" outlineLevel="0" collapsed="false"/>
    <row r="587" customFormat="false" ht="21.75" hidden="false" customHeight="true" outlineLevel="0" collapsed="false"/>
    <row r="588" customFormat="false" ht="21.75" hidden="false" customHeight="true" outlineLevel="0" collapsed="false"/>
    <row r="589" customFormat="false" ht="21.75" hidden="false" customHeight="true" outlineLevel="0" collapsed="false"/>
    <row r="590" customFormat="false" ht="21.75" hidden="false" customHeight="true" outlineLevel="0" collapsed="false"/>
    <row r="591" customFormat="false" ht="21.75" hidden="false" customHeight="true" outlineLevel="0" collapsed="false"/>
    <row r="592" customFormat="false" ht="21.75" hidden="false" customHeight="true" outlineLevel="0" collapsed="false"/>
    <row r="593" customFormat="false" ht="21.75" hidden="false" customHeight="true" outlineLevel="0" collapsed="false"/>
    <row r="594" customFormat="false" ht="21.75" hidden="false" customHeight="true" outlineLevel="0" collapsed="false"/>
    <row r="595" customFormat="false" ht="21.75" hidden="false" customHeight="true" outlineLevel="0" collapsed="false"/>
    <row r="596" customFormat="false" ht="21.75" hidden="false" customHeight="true" outlineLevel="0" collapsed="false"/>
    <row r="597" customFormat="false" ht="21.75" hidden="false" customHeight="true" outlineLevel="0" collapsed="false"/>
    <row r="598" customFormat="false" ht="21.75" hidden="false" customHeight="true" outlineLevel="0" collapsed="false"/>
    <row r="599" customFormat="false" ht="21.75" hidden="false" customHeight="true" outlineLevel="0" collapsed="false"/>
    <row r="600" customFormat="false" ht="21.75" hidden="false" customHeight="true" outlineLevel="0" collapsed="false"/>
    <row r="601" customFormat="false" ht="21.75" hidden="false" customHeight="true" outlineLevel="0" collapsed="false"/>
    <row r="602" customFormat="false" ht="21.75" hidden="false" customHeight="true" outlineLevel="0" collapsed="false"/>
    <row r="603" customFormat="false" ht="21.75" hidden="false" customHeight="true" outlineLevel="0" collapsed="false"/>
    <row r="604" customFormat="false" ht="21.75" hidden="false" customHeight="true" outlineLevel="0" collapsed="false"/>
    <row r="605" customFormat="false" ht="21.75" hidden="false" customHeight="true" outlineLevel="0" collapsed="false"/>
    <row r="606" customFormat="false" ht="21.75" hidden="false" customHeight="true" outlineLevel="0" collapsed="false"/>
    <row r="607" customFormat="false" ht="21.75" hidden="false" customHeight="true" outlineLevel="0" collapsed="false"/>
    <row r="608" customFormat="false" ht="21.75" hidden="false" customHeight="true" outlineLevel="0" collapsed="false"/>
    <row r="609" customFormat="false" ht="21.75" hidden="false" customHeight="true" outlineLevel="0" collapsed="false"/>
    <row r="610" customFormat="false" ht="21.75" hidden="false" customHeight="true" outlineLevel="0" collapsed="false"/>
    <row r="611" customFormat="false" ht="21.75" hidden="false" customHeight="true" outlineLevel="0" collapsed="false"/>
    <row r="612" customFormat="false" ht="21.75" hidden="false" customHeight="true" outlineLevel="0" collapsed="false"/>
    <row r="613" customFormat="false" ht="21.75" hidden="false" customHeight="true" outlineLevel="0" collapsed="false"/>
    <row r="614" customFormat="false" ht="21.75" hidden="false" customHeight="true" outlineLevel="0" collapsed="false"/>
    <row r="615" customFormat="false" ht="21.75" hidden="false" customHeight="true" outlineLevel="0" collapsed="false"/>
    <row r="616" customFormat="false" ht="21.75" hidden="false" customHeight="true" outlineLevel="0" collapsed="false"/>
    <row r="617" customFormat="false" ht="21.75" hidden="false" customHeight="true" outlineLevel="0" collapsed="false"/>
    <row r="618" customFormat="false" ht="21.75" hidden="false" customHeight="true" outlineLevel="0" collapsed="false"/>
    <row r="619" customFormat="false" ht="21.75" hidden="false" customHeight="true" outlineLevel="0" collapsed="false"/>
    <row r="620" customFormat="false" ht="21.75" hidden="false" customHeight="true" outlineLevel="0" collapsed="false"/>
    <row r="621" customFormat="false" ht="21.75" hidden="false" customHeight="true" outlineLevel="0" collapsed="false"/>
    <row r="622" customFormat="false" ht="21.75" hidden="false" customHeight="true" outlineLevel="0" collapsed="false"/>
    <row r="623" customFormat="false" ht="21.75" hidden="false" customHeight="true" outlineLevel="0" collapsed="false"/>
    <row r="624" customFormat="false" ht="21.75" hidden="false" customHeight="true" outlineLevel="0" collapsed="false"/>
    <row r="625" customFormat="false" ht="21.75" hidden="false" customHeight="true" outlineLevel="0" collapsed="false"/>
    <row r="626" customFormat="false" ht="21.75" hidden="false" customHeight="true" outlineLevel="0" collapsed="false"/>
    <row r="627" customFormat="false" ht="21.75" hidden="false" customHeight="true" outlineLevel="0" collapsed="false"/>
    <row r="628" customFormat="false" ht="21.75" hidden="false" customHeight="true" outlineLevel="0" collapsed="false"/>
    <row r="629" customFormat="false" ht="21.75" hidden="false" customHeight="true" outlineLevel="0" collapsed="false"/>
    <row r="630" customFormat="false" ht="21.75" hidden="false" customHeight="true" outlineLevel="0" collapsed="false"/>
    <row r="631" customFormat="false" ht="21.75" hidden="false" customHeight="true" outlineLevel="0" collapsed="false"/>
    <row r="632" customFormat="false" ht="21.75" hidden="false" customHeight="true" outlineLevel="0" collapsed="false"/>
    <row r="633" customFormat="false" ht="21.75" hidden="false" customHeight="true" outlineLevel="0" collapsed="false"/>
    <row r="634" customFormat="false" ht="21.75" hidden="false" customHeight="true" outlineLevel="0" collapsed="false"/>
    <row r="635" customFormat="false" ht="21.75" hidden="false" customHeight="true" outlineLevel="0" collapsed="false"/>
    <row r="636" customFormat="false" ht="21.75" hidden="false" customHeight="true" outlineLevel="0" collapsed="false"/>
    <row r="637" customFormat="false" ht="21.75" hidden="false" customHeight="true" outlineLevel="0" collapsed="false"/>
    <row r="638" customFormat="false" ht="21.75" hidden="false" customHeight="true" outlineLevel="0" collapsed="false"/>
    <row r="639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21.75" hidden="false" customHeight="true" outlineLevel="0" collapsed="false"/>
    <row r="643" customFormat="false" ht="21.75" hidden="false" customHeight="true" outlineLevel="0" collapsed="false"/>
    <row r="644" customFormat="false" ht="21.75" hidden="false" customHeight="true" outlineLevel="0" collapsed="false"/>
    <row r="645" customFormat="false" ht="21.75" hidden="false" customHeight="true" outlineLevel="0" collapsed="false"/>
    <row r="646" customFormat="false" ht="21.75" hidden="false" customHeight="true" outlineLevel="0" collapsed="false"/>
    <row r="647" customFormat="false" ht="21.75" hidden="false" customHeight="true" outlineLevel="0" collapsed="false"/>
    <row r="648" customFormat="false" ht="21.75" hidden="false" customHeight="true" outlineLevel="0" collapsed="false"/>
    <row r="649" customFormat="false" ht="21.75" hidden="false" customHeight="true" outlineLevel="0" collapsed="false"/>
    <row r="650" customFormat="false" ht="21.75" hidden="false" customHeight="true" outlineLevel="0" collapsed="false"/>
    <row r="651" customFormat="false" ht="21.75" hidden="false" customHeight="true" outlineLevel="0" collapsed="false"/>
    <row r="652" customFormat="false" ht="21.75" hidden="false" customHeight="true" outlineLevel="0" collapsed="false"/>
    <row r="653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21.7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21.75" hidden="false" customHeight="true" outlineLevel="0" collapsed="false"/>
    <row r="663" customFormat="false" ht="21.7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6" customFormat="false" ht="21.75" hidden="false" customHeight="true" outlineLevel="0" collapsed="false"/>
    <row r="667" customFormat="false" ht="21.75" hidden="false" customHeight="true" outlineLevel="0" collapsed="false"/>
    <row r="668" customFormat="false" ht="21.75" hidden="false" customHeight="true" outlineLevel="0" collapsed="false"/>
    <row r="669" customFormat="false" ht="21.75" hidden="false" customHeight="true" outlineLevel="0" collapsed="false"/>
    <row r="670" customFormat="false" ht="21.75" hidden="false" customHeight="true" outlineLevel="0" collapsed="false"/>
    <row r="671" customFormat="false" ht="21.75" hidden="false" customHeight="true" outlineLevel="0" collapsed="false"/>
    <row r="672" customFormat="false" ht="21.75" hidden="false" customHeight="true" outlineLevel="0" collapsed="false"/>
    <row r="673" customFormat="false" ht="21.75" hidden="false" customHeight="true" outlineLevel="0" collapsed="false"/>
    <row r="674" customFormat="false" ht="21.75" hidden="false" customHeight="true" outlineLevel="0" collapsed="false"/>
    <row r="675" customFormat="false" ht="21.75" hidden="false" customHeight="true" outlineLevel="0" collapsed="false"/>
    <row r="676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79" customFormat="false" ht="21.75" hidden="false" customHeight="true" outlineLevel="0" collapsed="false"/>
    <row r="680" customFormat="false" ht="21.75" hidden="false" customHeight="true" outlineLevel="0" collapsed="false"/>
    <row r="681" customFormat="false" ht="21.75" hidden="false" customHeight="true" outlineLevel="0" collapsed="false"/>
    <row r="682" customFormat="false" ht="21.75" hidden="false" customHeight="true" outlineLevel="0" collapsed="false"/>
    <row r="683" customFormat="false" ht="21.75" hidden="false" customHeight="true" outlineLevel="0" collapsed="false"/>
    <row r="684" customFormat="false" ht="21.75" hidden="false" customHeight="true" outlineLevel="0" collapsed="false"/>
    <row r="685" customFormat="false" ht="21.75" hidden="false" customHeight="true" outlineLevel="0" collapsed="false"/>
    <row r="686" customFormat="false" ht="21.75" hidden="false" customHeight="true" outlineLevel="0" collapsed="false"/>
    <row r="687" customFormat="false" ht="21.75" hidden="false" customHeight="true" outlineLevel="0" collapsed="false"/>
    <row r="688" customFormat="false" ht="21.75" hidden="false" customHeight="true" outlineLevel="0" collapsed="false"/>
    <row r="689" customFormat="false" ht="21.75" hidden="false" customHeight="true" outlineLevel="0" collapsed="false"/>
    <row r="690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695" customFormat="false" ht="21.75" hidden="false" customHeight="true" outlineLevel="0" collapsed="false"/>
    <row r="696" customFormat="false" ht="21.75" hidden="false" customHeight="true" outlineLevel="0" collapsed="false"/>
    <row r="697" customFormat="false" ht="21.75" hidden="false" customHeight="true" outlineLevel="0" collapsed="false"/>
    <row r="698" customFormat="false" ht="21.75" hidden="false" customHeight="true" outlineLevel="0" collapsed="false"/>
    <row r="699" customFormat="false" ht="21.75" hidden="false" customHeight="true" outlineLevel="0" collapsed="false"/>
    <row r="700" customFormat="false" ht="21.75" hidden="false" customHeight="true" outlineLevel="0" collapsed="false"/>
    <row r="701" customFormat="false" ht="21.75" hidden="false" customHeight="true" outlineLevel="0" collapsed="false"/>
    <row r="702" customFormat="false" ht="21.75" hidden="false" customHeight="true" outlineLevel="0" collapsed="false"/>
    <row r="703" customFormat="false" ht="21.75" hidden="false" customHeight="true" outlineLevel="0" collapsed="false"/>
    <row r="704" customFormat="false" ht="21.75" hidden="false" customHeight="true" outlineLevel="0" collapsed="false"/>
    <row r="705" customFormat="false" ht="21.75" hidden="false" customHeight="true" outlineLevel="0" collapsed="false"/>
    <row r="706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0" customFormat="false" ht="21.75" hidden="false" customHeight="true" outlineLevel="0" collapsed="false"/>
    <row r="711" customFormat="false" ht="21.75" hidden="false" customHeight="true" outlineLevel="0" collapsed="false"/>
    <row r="712" customFormat="false" ht="21.75" hidden="false" customHeight="true" outlineLevel="0" collapsed="false"/>
    <row r="713" customFormat="false" ht="21.75" hidden="false" customHeight="true" outlineLevel="0" collapsed="false"/>
    <row r="714" customFormat="false" ht="21.75" hidden="false" customHeight="true" outlineLevel="0" collapsed="false"/>
    <row r="715" customFormat="false" ht="21.75" hidden="false" customHeight="true" outlineLevel="0" collapsed="false"/>
    <row r="716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19" customFormat="false" ht="21.75" hidden="false" customHeight="true" outlineLevel="0" collapsed="false"/>
    <row r="720" customFormat="false" ht="21.75" hidden="false" customHeight="true" outlineLevel="0" collapsed="false"/>
    <row r="721" customFormat="false" ht="21.75" hidden="false" customHeight="true" outlineLevel="0" collapsed="false"/>
    <row r="722" customFormat="false" ht="21.75" hidden="false" customHeight="true" outlineLevel="0" collapsed="false"/>
    <row r="723" customFormat="false" ht="21.75" hidden="false" customHeight="true" outlineLevel="0" collapsed="false"/>
    <row r="724" customFormat="false" ht="21.75" hidden="false" customHeight="true" outlineLevel="0" collapsed="false"/>
    <row r="725" customFormat="false" ht="21.75" hidden="false" customHeight="true" outlineLevel="0" collapsed="false"/>
    <row r="726" customFormat="false" ht="21.75" hidden="false" customHeight="true" outlineLevel="0" collapsed="false"/>
    <row r="727" customFormat="false" ht="21.75" hidden="false" customHeight="true" outlineLevel="0" collapsed="false"/>
    <row r="728" customFormat="false" ht="21.75" hidden="false" customHeight="true" outlineLevel="0" collapsed="false"/>
    <row r="729" customFormat="false" ht="21.75" hidden="false" customHeight="true" outlineLevel="0" collapsed="false"/>
    <row r="730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3" customFormat="false" ht="21.75" hidden="false" customHeight="true" outlineLevel="0" collapsed="false"/>
    <row r="734" customFormat="false" ht="21.75" hidden="false" customHeight="true" outlineLevel="0" collapsed="false"/>
    <row r="735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21.75" hidden="false" customHeight="true" outlineLevel="0" collapsed="false"/>
    <row r="742" customFormat="false" ht="21.75" hidden="false" customHeight="true" outlineLevel="0" collapsed="false"/>
    <row r="743" customFormat="false" ht="21.75" hidden="false" customHeight="true" outlineLevel="0" collapsed="false"/>
    <row r="744" customFormat="false" ht="21.75" hidden="false" customHeight="true" outlineLevel="0" collapsed="false"/>
    <row r="745" customFormat="false" ht="21.75" hidden="false" customHeight="true" outlineLevel="0" collapsed="false"/>
    <row r="746" customFormat="false" ht="21.75" hidden="false" customHeight="true" outlineLevel="0" collapsed="false"/>
    <row r="747" customFormat="false" ht="21.75" hidden="false" customHeight="true" outlineLevel="0" collapsed="false"/>
    <row r="748" customFormat="false" ht="21.75" hidden="false" customHeight="true" outlineLevel="0" collapsed="false"/>
    <row r="749" customFormat="false" ht="21.75" hidden="false" customHeight="true" outlineLevel="0" collapsed="false"/>
    <row r="750" customFormat="false" ht="21.75" hidden="false" customHeight="true" outlineLevel="0" collapsed="false"/>
    <row r="751" customFormat="false" ht="21.75" hidden="false" customHeight="true" outlineLevel="0" collapsed="false"/>
    <row r="752" customFormat="false" ht="21.75" hidden="false" customHeight="true" outlineLevel="0" collapsed="false"/>
    <row r="753" customFormat="false" ht="21.75" hidden="false" customHeight="true" outlineLevel="0" collapsed="false"/>
    <row r="754" customFormat="false" ht="21.75" hidden="false" customHeight="true" outlineLevel="0" collapsed="false"/>
    <row r="755" customFormat="false" ht="21.75" hidden="false" customHeight="true" outlineLevel="0" collapsed="false"/>
    <row r="756" customFormat="false" ht="21.75" hidden="false" customHeight="true" outlineLevel="0" collapsed="false"/>
    <row r="757" customFormat="false" ht="21.75" hidden="false" customHeight="true" outlineLevel="0" collapsed="false"/>
    <row r="758" customFormat="false" ht="21.75" hidden="false" customHeight="true" outlineLevel="0" collapsed="false"/>
    <row r="759" customFormat="false" ht="21.75" hidden="false" customHeight="true" outlineLevel="0" collapsed="false"/>
    <row r="760" customFormat="false" ht="21.75" hidden="false" customHeight="true" outlineLevel="0" collapsed="false"/>
    <row r="761" customFormat="false" ht="21.75" hidden="false" customHeight="true" outlineLevel="0" collapsed="false"/>
    <row r="762" customFormat="false" ht="21.75" hidden="false" customHeight="true" outlineLevel="0" collapsed="false"/>
    <row r="763" customFormat="false" ht="21.75" hidden="false" customHeight="true" outlineLevel="0" collapsed="false"/>
    <row r="764" customFormat="false" ht="21.75" hidden="false" customHeight="true" outlineLevel="0" collapsed="false"/>
    <row r="765" customFormat="false" ht="21.75" hidden="false" customHeight="true" outlineLevel="0" collapsed="false"/>
    <row r="766" customFormat="false" ht="21.75" hidden="false" customHeight="true" outlineLevel="0" collapsed="false"/>
    <row r="767" customFormat="false" ht="21.75" hidden="false" customHeight="true" outlineLevel="0" collapsed="false"/>
    <row r="768" customFormat="false" ht="21.75" hidden="false" customHeight="true" outlineLevel="0" collapsed="false"/>
    <row r="769" customFormat="false" ht="21.75" hidden="false" customHeight="true" outlineLevel="0" collapsed="false"/>
    <row r="770" customFormat="false" ht="21.75" hidden="false" customHeight="true" outlineLevel="0" collapsed="false"/>
    <row r="771" customFormat="false" ht="21.75" hidden="false" customHeight="true" outlineLevel="0" collapsed="false"/>
    <row r="772" customFormat="false" ht="21.75" hidden="false" customHeight="true" outlineLevel="0" collapsed="false"/>
    <row r="773" customFormat="false" ht="21.75" hidden="false" customHeight="true" outlineLevel="0" collapsed="false"/>
    <row r="774" customFormat="false" ht="21.75" hidden="false" customHeight="true" outlineLevel="0" collapsed="false"/>
    <row r="775" customFormat="false" ht="21.7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3" customFormat="false" ht="21.75" hidden="false" customHeight="true" outlineLevel="0" collapsed="false"/>
    <row r="784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8" customFormat="false" ht="21.75" hidden="false" customHeight="true" outlineLevel="0" collapsed="false"/>
    <row r="789" customFormat="false" ht="21.75" hidden="false" customHeight="true" outlineLevel="0" collapsed="false"/>
    <row r="790" customFormat="false" ht="21.75" hidden="false" customHeight="true" outlineLevel="0" collapsed="false"/>
    <row r="791" customFormat="false" ht="21.7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4" customFormat="false" ht="21.75" hidden="false" customHeight="true" outlineLevel="0" collapsed="false"/>
    <row r="795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1" customFormat="false" ht="21.75" hidden="false" customHeight="true" outlineLevel="0" collapsed="false"/>
    <row r="802" customFormat="false" ht="21.75" hidden="false" customHeight="true" outlineLevel="0" collapsed="false"/>
    <row r="803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8" customFormat="false" ht="21.75" hidden="false" customHeight="true" outlineLevel="0" collapsed="false"/>
    <row r="809" customFormat="false" ht="21.7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6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0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3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0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0" customFormat="false" ht="21.75" hidden="false" customHeight="true" outlineLevel="0" collapsed="false"/>
    <row r="851" customFormat="false" ht="21.75" hidden="false" customHeight="true" outlineLevel="0" collapsed="false"/>
    <row r="852" customFormat="false" ht="21.75" hidden="false" customHeight="true" outlineLevel="0" collapsed="false"/>
    <row r="853" customFormat="false" ht="21.75" hidden="false" customHeight="true" outlineLevel="0" collapsed="false"/>
    <row r="854" customFormat="false" ht="21.75" hidden="false" customHeight="true" outlineLevel="0" collapsed="false"/>
    <row r="855" customFormat="false" ht="21.75" hidden="false" customHeight="true" outlineLevel="0" collapsed="false"/>
    <row r="856" customFormat="false" ht="21.7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59" customFormat="false" ht="21.75" hidden="false" customHeight="true" outlineLevel="0" collapsed="false"/>
    <row r="860" customFormat="false" ht="21.75" hidden="false" customHeight="true" outlineLevel="0" collapsed="false"/>
    <row r="861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65" customFormat="false" ht="21.75" hidden="false" customHeight="true" outlineLevel="0" collapsed="false"/>
    <row r="866" customFormat="false" ht="21.75" hidden="false" customHeight="true" outlineLevel="0" collapsed="false"/>
    <row r="867" customFormat="false" ht="21.75" hidden="false" customHeight="true" outlineLevel="0" collapsed="false"/>
    <row r="868" customFormat="false" ht="21.75" hidden="false" customHeight="true" outlineLevel="0" collapsed="false"/>
    <row r="869" customFormat="false" ht="21.75" hidden="false" customHeight="true" outlineLevel="0" collapsed="false"/>
    <row r="870" customFormat="false" ht="21.75" hidden="false" customHeight="true" outlineLevel="0" collapsed="false"/>
    <row r="871" customFormat="false" ht="21.75" hidden="false" customHeight="true" outlineLevel="0" collapsed="false"/>
    <row r="872" customFormat="false" ht="21.75" hidden="false" customHeight="true" outlineLevel="0" collapsed="false"/>
    <row r="873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6" customFormat="false" ht="21.75" hidden="false" customHeight="true" outlineLevel="0" collapsed="false"/>
    <row r="877" customFormat="false" ht="21.75" hidden="false" customHeight="true" outlineLevel="0" collapsed="false"/>
    <row r="878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1" customFormat="false" ht="21.75" hidden="false" customHeight="true" outlineLevel="0" collapsed="false"/>
    <row r="882" customFormat="false" ht="21.75" hidden="false" customHeight="true" outlineLevel="0" collapsed="false"/>
    <row r="883" customFormat="false" ht="21.75" hidden="false" customHeight="true" outlineLevel="0" collapsed="false"/>
    <row r="884" customFormat="false" ht="21.75" hidden="false" customHeight="true" outlineLevel="0" collapsed="false"/>
    <row r="885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8" customFormat="false" ht="21.75" hidden="false" customHeight="true" outlineLevel="0" collapsed="false"/>
    <row r="889" customFormat="false" ht="21.75" hidden="false" customHeight="true" outlineLevel="0" collapsed="false"/>
    <row r="890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2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05" customFormat="false" ht="21.75" hidden="false" customHeight="true" outlineLevel="0" collapsed="false"/>
    <row r="906" customFormat="false" ht="21.75" hidden="false" customHeight="true" outlineLevel="0" collapsed="false"/>
    <row r="907" customFormat="false" ht="21.75" hidden="false" customHeight="true" outlineLevel="0" collapsed="false"/>
    <row r="908" customFormat="false" ht="21.75" hidden="false" customHeight="true" outlineLevel="0" collapsed="false"/>
    <row r="909" customFormat="false" ht="21.75" hidden="false" customHeight="true" outlineLevel="0" collapsed="false"/>
    <row r="910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3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19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6" customFormat="false" ht="21.75" hidden="false" customHeight="true" outlineLevel="0" collapsed="false"/>
    <row r="927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1" customFormat="false" ht="21.75" hidden="false" customHeight="true" outlineLevel="0" collapsed="false"/>
    <row r="932" customFormat="false" ht="21.75" hidden="false" customHeight="true" outlineLevel="0" collapsed="false"/>
    <row r="933" customFormat="false" ht="21.75" hidden="false" customHeight="true" outlineLevel="0" collapsed="false"/>
    <row r="934" customFormat="false" ht="21.7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21.75" hidden="false" customHeight="true" outlineLevel="0" collapsed="false"/>
    <row r="941" customFormat="false" ht="21.7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49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21.75" hidden="false" customHeight="true" outlineLevel="0" collapsed="false"/>
    <row r="953" customFormat="false" ht="21.75" hidden="false" customHeight="true" outlineLevel="0" collapsed="false"/>
    <row r="954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59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21.75" hidden="false" customHeight="true" outlineLevel="0" collapsed="false"/>
    <row r="963" customFormat="false" ht="21.75" hidden="false" customHeight="true" outlineLevel="0" collapsed="false"/>
    <row r="964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7" customFormat="false" ht="21.75" hidden="false" customHeight="true" outlineLevel="0" collapsed="false"/>
    <row r="968" customFormat="false" ht="21.75" hidden="false" customHeight="true" outlineLevel="0" collapsed="false"/>
    <row r="969" customFormat="false" ht="21.75" hidden="false" customHeight="true" outlineLevel="0" collapsed="false"/>
    <row r="970" customFormat="false" ht="21.75" hidden="false" customHeight="true" outlineLevel="0" collapsed="false"/>
    <row r="971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4" customFormat="false" ht="21.75" hidden="false" customHeight="true" outlineLevel="0" collapsed="false"/>
    <row r="975" customFormat="false" ht="21.75" hidden="false" customHeight="true" outlineLevel="0" collapsed="false"/>
    <row r="976" customFormat="false" ht="21.75" hidden="false" customHeight="tru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21.75" hidden="false" customHeight="true" outlineLevel="0" collapsed="false"/>
    <row r="982" customFormat="false" ht="21.75" hidden="false" customHeight="true" outlineLevel="0" collapsed="false"/>
    <row r="983" customFormat="false" ht="21.7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21.75" hidden="false" customHeight="true" outlineLevel="0" collapsed="false"/>
    <row r="988" customFormat="false" ht="21.75" hidden="false" customHeight="true" outlineLevel="0" collapsed="false"/>
    <row r="989" customFormat="false" ht="21.75" hidden="false" customHeight="true" outlineLevel="0" collapsed="false"/>
    <row r="990" customFormat="false" ht="21.75" hidden="false" customHeight="tru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21.75" hidden="false" customHeight="true" outlineLevel="0" collapsed="false"/>
    <row r="995" customFormat="false" ht="21.75" hidden="false" customHeight="true" outlineLevel="0" collapsed="false"/>
    <row r="996" customFormat="false" ht="21.7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999" customFormat="false" ht="21.75" hidden="false" customHeight="true" outlineLevel="0" collapsed="false"/>
    <row r="1000" customFormat="false" ht="21.75" hidden="false" customHeight="true" outlineLevel="0" collapsed="false"/>
  </sheetData>
  <mergeCells count="1">
    <mergeCell ref="C13:G1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6" min="2" style="0" width="40.42"/>
    <col collapsed="false" customWidth="true" hidden="false" outlineLevel="0" max="27" min="7" style="0" width="11.3"/>
    <col collapsed="false" customWidth="true" hidden="false" outlineLevel="0" max="1025" min="28" style="0" width="14.43"/>
  </cols>
  <sheetData>
    <row r="1" customFormat="false" ht="19.5" hidden="false" customHeight="true" outlineLevel="0" collapsed="false">
      <c r="A1" s="72"/>
      <c r="B1" s="73" t="s">
        <v>34</v>
      </c>
      <c r="C1" s="74" t="s">
        <v>39</v>
      </c>
      <c r="D1" s="74" t="s">
        <v>37</v>
      </c>
      <c r="E1" s="74" t="s">
        <v>58</v>
      </c>
      <c r="F1" s="74" t="s">
        <v>9</v>
      </c>
      <c r="G1" s="74" t="s">
        <v>40</v>
      </c>
    </row>
    <row r="2" customFormat="false" ht="126.75" hidden="false" customHeight="true" outlineLevel="0" collapsed="false">
      <c r="A2" s="75"/>
      <c r="B2" s="76" t="s">
        <v>59</v>
      </c>
      <c r="C2" s="76" t="s">
        <v>60</v>
      </c>
      <c r="D2" s="76" t="s">
        <v>61</v>
      </c>
      <c r="E2" s="76" t="s">
        <v>62</v>
      </c>
      <c r="F2" s="76" t="s">
        <v>63</v>
      </c>
      <c r="G2" s="76"/>
    </row>
    <row r="3" customFormat="false" ht="57" hidden="false" customHeight="true" outlineLevel="0" collapsed="false">
      <c r="A3" s="77"/>
      <c r="B3" s="78" t="n">
        <v>1.5</v>
      </c>
      <c r="C3" s="77" t="n">
        <v>2</v>
      </c>
      <c r="D3" s="77" t="n">
        <v>0.5</v>
      </c>
      <c r="E3" s="77" t="n">
        <v>0.5</v>
      </c>
      <c r="F3" s="77" t="n">
        <v>0.5</v>
      </c>
      <c r="G3" s="77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</row>
    <row r="4" customFormat="false" ht="33.75" hidden="false" customHeight="true" outlineLevel="0" collapsed="false">
      <c r="A4" s="72"/>
      <c r="B4" s="80" t="n">
        <v>1</v>
      </c>
      <c r="C4" s="72" t="n">
        <v>0.9</v>
      </c>
      <c r="D4" s="72" t="n">
        <v>1</v>
      </c>
      <c r="E4" s="72" t="n">
        <v>0.9</v>
      </c>
      <c r="F4" s="72" t="n">
        <v>1</v>
      </c>
      <c r="G4" s="80"/>
    </row>
    <row r="5" customFormat="false" ht="33.75" hidden="false" customHeight="true" outlineLevel="0" collapsed="false">
      <c r="A5" s="81" t="s">
        <v>46</v>
      </c>
      <c r="B5" s="82" t="n">
        <f aca="false">B3*B4</f>
        <v>1.5</v>
      </c>
      <c r="C5" s="83" t="n">
        <f aca="false">C3*C4</f>
        <v>1.8</v>
      </c>
      <c r="D5" s="83" t="n">
        <f aca="false">D3*D4</f>
        <v>0.5</v>
      </c>
      <c r="E5" s="83" t="n">
        <f aca="false">E3*E4</f>
        <v>0.45</v>
      </c>
      <c r="F5" s="83" t="n">
        <f aca="false">F3*F4</f>
        <v>0.5</v>
      </c>
      <c r="G5" s="82" t="n">
        <f aca="false">SUM(B5:F5)</f>
        <v>4.75</v>
      </c>
    </row>
    <row r="6" customFormat="false" ht="63.75" hidden="false" customHeight="true" outlineLevel="0" collapsed="false">
      <c r="A6" s="84"/>
      <c r="B6" s="85"/>
      <c r="C6" s="86" t="s">
        <v>64</v>
      </c>
      <c r="D6" s="86"/>
      <c r="E6" s="86" t="s">
        <v>65</v>
      </c>
      <c r="F6" s="86"/>
      <c r="G6" s="84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customFormat="false" ht="33.75" hidden="false" customHeight="true" outlineLevel="0" collapsed="false">
      <c r="A7" s="72"/>
      <c r="B7" s="80" t="n">
        <v>1</v>
      </c>
      <c r="C7" s="72" t="n">
        <v>0.67</v>
      </c>
      <c r="D7" s="72" t="n">
        <v>1</v>
      </c>
      <c r="E7" s="72" t="n">
        <v>0</v>
      </c>
      <c r="F7" s="72" t="n">
        <v>1</v>
      </c>
      <c r="G7" s="80"/>
    </row>
    <row r="8" customFormat="false" ht="33.75" hidden="false" customHeight="true" outlineLevel="0" collapsed="false">
      <c r="A8" s="81" t="s">
        <v>50</v>
      </c>
      <c r="B8" s="82" t="n">
        <f aca="false">B3*B7</f>
        <v>1.5</v>
      </c>
      <c r="C8" s="83" t="n">
        <f aca="false">C3*C7</f>
        <v>1.34</v>
      </c>
      <c r="D8" s="83" t="n">
        <f aca="false">D3*D7</f>
        <v>0.5</v>
      </c>
      <c r="E8" s="83" t="n">
        <f aca="false">E3*E7</f>
        <v>0</v>
      </c>
      <c r="F8" s="83" t="n">
        <f aca="false">F3*F7</f>
        <v>0.5</v>
      </c>
      <c r="G8" s="82" t="n">
        <f aca="false">SUM(B8:F8)</f>
        <v>3.84</v>
      </c>
    </row>
    <row r="9" customFormat="false" ht="63.75" hidden="false" customHeight="true" outlineLevel="0" collapsed="false">
      <c r="A9" s="84"/>
      <c r="B9" s="85"/>
      <c r="C9" s="87" t="s">
        <v>64</v>
      </c>
      <c r="D9" s="86"/>
      <c r="E9" s="88" t="s">
        <v>66</v>
      </c>
      <c r="F9" s="86"/>
      <c r="G9" s="84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customFormat="false" ht="33.75" hidden="false" customHeight="true" outlineLevel="0" collapsed="false">
      <c r="A10" s="72"/>
      <c r="B10" s="80" t="n">
        <v>1</v>
      </c>
      <c r="C10" s="72" t="n">
        <v>0.67</v>
      </c>
      <c r="D10" s="72" t="n">
        <v>0.5</v>
      </c>
      <c r="E10" s="80" t="n">
        <v>0.25</v>
      </c>
      <c r="F10" s="72"/>
      <c r="G10" s="80"/>
    </row>
    <row r="11" customFormat="false" ht="33.75" hidden="false" customHeight="true" outlineLevel="0" collapsed="false">
      <c r="A11" s="81" t="s">
        <v>53</v>
      </c>
      <c r="B11" s="82" t="n">
        <f aca="false">B3*B10</f>
        <v>1.5</v>
      </c>
      <c r="C11" s="83" t="n">
        <f aca="false">C3*C10</f>
        <v>1.34</v>
      </c>
      <c r="D11" s="83" t="n">
        <f aca="false">D3*D10</f>
        <v>0.25</v>
      </c>
      <c r="E11" s="82" t="n">
        <f aca="false">E3*E10</f>
        <v>0.125</v>
      </c>
      <c r="F11" s="83" t="n">
        <f aca="false">F3*F10</f>
        <v>0</v>
      </c>
      <c r="G11" s="82" t="n">
        <f aca="false">SUM(B11:F11)</f>
        <v>3.215</v>
      </c>
    </row>
    <row r="12" customFormat="false" ht="63.75" hidden="false" customHeight="true" outlineLevel="0" collapsed="false">
      <c r="A12" s="84"/>
      <c r="B12" s="85"/>
      <c r="C12" s="86" t="s">
        <v>64</v>
      </c>
      <c r="D12" s="87" t="s">
        <v>67</v>
      </c>
      <c r="E12" s="86" t="s">
        <v>68</v>
      </c>
      <c r="F12" s="86"/>
      <c r="G12" s="84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customFormat="false" ht="33.75" hidden="false" customHeight="true" outlineLevel="0" collapsed="false">
      <c r="A13" s="89"/>
      <c r="B13" s="90"/>
      <c r="C13" s="90"/>
      <c r="D13" s="90"/>
      <c r="E13" s="91"/>
      <c r="F13" s="91"/>
      <c r="G13" s="92" t="n">
        <f aca="false">(G5+G8+G11)/3</f>
        <v>3.935</v>
      </c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</row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mergeCells count="1">
    <mergeCell ref="E13:F1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2020-02-24T14:03:19Z</dcterms:modified>
  <cp:revision>13</cp:revision>
  <dc:subject/>
  <dc:title/>
</cp:coreProperties>
</file>