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920f880ee8868d/Desktop/pythonProject/DIA/Results/Response time test/"/>
    </mc:Choice>
  </mc:AlternateContent>
  <xr:revisionPtr revIDLastSave="0" documentId="8_{90167B40-7376-4019-AC9B-C01220AA92F5}" xr6:coauthVersionLast="47" xr6:coauthVersionMax="47" xr10:uidLastSave="{00000000-0000-0000-0000-000000000000}"/>
  <bookViews>
    <workbookView xWindow="-108" yWindow="-108" windowWidth="23256" windowHeight="12456" xr2:uid="{C32BB2A7-7B49-4496-8261-24E5075B2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4" i="1"/>
  <c r="E4" i="1"/>
  <c r="D4" i="1"/>
  <c r="C4" i="1"/>
  <c r="B4" i="1"/>
  <c r="G4" i="1" s="1"/>
  <c r="F5" i="1"/>
  <c r="E5" i="1"/>
  <c r="D5" i="1"/>
  <c r="C5" i="1"/>
  <c r="B5" i="1"/>
  <c r="G5" i="1" s="1"/>
  <c r="F6" i="1"/>
  <c r="E6" i="1"/>
  <c r="G6" i="1" s="1"/>
  <c r="D6" i="1"/>
  <c r="B6" i="1"/>
  <c r="C6" i="1"/>
  <c r="G3" i="1"/>
</calcChain>
</file>

<file path=xl/sharedStrings.xml><?xml version="1.0" encoding="utf-8"?>
<sst xmlns="http://schemas.openxmlformats.org/spreadsheetml/2006/main" count="11" uniqueCount="11">
  <si>
    <t>text-ada-001</t>
  </si>
  <si>
    <t>text-babbage-001</t>
  </si>
  <si>
    <t>text-curie-001</t>
  </si>
  <si>
    <t>text-davinci-003</t>
  </si>
  <si>
    <t>Instance 1</t>
  </si>
  <si>
    <t>Instance 2</t>
  </si>
  <si>
    <t>Instance 3</t>
  </si>
  <si>
    <t>Instance 4</t>
  </si>
  <si>
    <t>Instance 5</t>
  </si>
  <si>
    <t>Total Average Response Time</t>
  </si>
  <si>
    <t>Average Response time (per tokens)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</si>
</sst>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1" fillId="6" borderId="1" xfId="0" applyNumberFormat="1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10D7-9898-4295-B06E-6633EED965C9}">
  <dimension ref="A1:G6"/>
  <sheetViews>
    <sheetView tabSelected="1" workbookViewId="0">
      <selection activeCell="I9" sqref="I9"/>
    </sheetView>
  </sheetViews>
  <sheetFormatPr defaultRowHeight="14.4" x14ac:dyDescent="0.3"/>
  <cols>
    <col min="1" max="1" width="17" customWidth="1"/>
    <col min="2" max="6" width="10.44140625" customWidth="1"/>
    <col min="7" max="7" width="15.6640625" customWidth="1"/>
  </cols>
  <sheetData>
    <row r="1" spans="1:7" ht="18" x14ac:dyDescent="0.35">
      <c r="A1" s="1"/>
      <c r="B1" s="5" t="s">
        <v>10</v>
      </c>
      <c r="C1" s="5"/>
      <c r="D1" s="5"/>
      <c r="E1" s="5"/>
      <c r="F1" s="5"/>
      <c r="G1" s="2" t="s">
        <v>9</v>
      </c>
    </row>
    <row r="2" spans="1:7" x14ac:dyDescent="0.3">
      <c r="A2" s="1"/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2"/>
    </row>
    <row r="3" spans="1:7" ht="22.2" customHeight="1" x14ac:dyDescent="0.3">
      <c r="A3" s="6" t="s">
        <v>0</v>
      </c>
      <c r="B3" s="10">
        <f>0.611900806427001/76</f>
        <v>8.0513264003552881E-3</v>
      </c>
      <c r="C3" s="11">
        <f>0.329343080520629/63</f>
        <v>5.2276679447718884E-3</v>
      </c>
      <c r="D3" s="11">
        <f>0.292288541793823/55</f>
        <v>5.3143371235240553E-3</v>
      </c>
      <c r="E3" s="11">
        <f>0.436609029769897/75</f>
        <v>5.8214537302652934E-3</v>
      </c>
      <c r="F3" s="12">
        <f>0.451100826263427/79</f>
        <v>5.7101370413092023E-3</v>
      </c>
      <c r="G3" s="9">
        <f>AVERAGE(F3,E3,D3,C3,B3)</f>
        <v>6.024984448045145E-3</v>
      </c>
    </row>
    <row r="4" spans="1:7" ht="22.2" customHeight="1" x14ac:dyDescent="0.3">
      <c r="A4" s="6" t="s">
        <v>1</v>
      </c>
      <c r="B4" s="13">
        <f>0.559728622436523/47</f>
        <v>1.1909119626309E-2</v>
      </c>
      <c r="C4" s="14">
        <f>1.75869393348693/245</f>
        <v>7.1783425856609389E-3</v>
      </c>
      <c r="D4" s="14">
        <f>0.696354389190673/111</f>
        <v>6.273462965681739E-3</v>
      </c>
      <c r="E4" s="14">
        <f>0.43311071395874/67</f>
        <v>6.4643390143095522E-3</v>
      </c>
      <c r="F4" s="15">
        <f>0.350069999694824/59</f>
        <v>5.9333898253359999E-3</v>
      </c>
      <c r="G4" s="9">
        <f t="shared" ref="G4:G6" si="0">AVERAGE(F4,E4,D4,C4,B4)</f>
        <v>7.5517308034594461E-3</v>
      </c>
    </row>
    <row r="5" spans="1:7" ht="22.2" customHeight="1" x14ac:dyDescent="0.3">
      <c r="A5" s="6" t="s">
        <v>2</v>
      </c>
      <c r="B5" s="13">
        <f>0.737612724304199/68</f>
        <v>1.0847245945649986E-2</v>
      </c>
      <c r="C5" s="14">
        <f>0.815723419189453/106</f>
        <v>7.6955039546174817E-3</v>
      </c>
      <c r="D5" s="14">
        <f>0.964934825897216/87</f>
        <v>1.1091204895370299E-2</v>
      </c>
      <c r="E5" s="14">
        <f>0.680152654647827/89</f>
        <v>7.6421646589643491E-3</v>
      </c>
      <c r="F5" s="15">
        <f>0.847551822662353/99</f>
        <v>8.5611295218419488E-3</v>
      </c>
      <c r="G5" s="9">
        <f t="shared" si="0"/>
        <v>9.1674497952888134E-3</v>
      </c>
    </row>
    <row r="6" spans="1:7" ht="22.2" customHeight="1" x14ac:dyDescent="0.3">
      <c r="A6" s="6" t="s">
        <v>3</v>
      </c>
      <c r="B6" s="7">
        <f>2.00814247131347/54</f>
        <v>3.7187823542842037E-2</v>
      </c>
      <c r="C6" s="8">
        <f>2.39231729507446/101</f>
        <v>2.3686309852222375E-2</v>
      </c>
      <c r="D6" s="8">
        <f>3.35226583480834/123</f>
        <v>2.7254193778929594E-2</v>
      </c>
      <c r="E6" s="8">
        <f>3.76665496826171/133</f>
        <v>2.8320714047080524E-2</v>
      </c>
      <c r="F6" s="16">
        <f>2.38180708885192/102</f>
        <v>2.3351049890705095E-2</v>
      </c>
      <c r="G6" s="9">
        <f t="shared" si="0"/>
        <v>2.7960018222355925E-2</v>
      </c>
    </row>
  </sheetData>
  <mergeCells count="3">
    <mergeCell ref="B1:F1"/>
    <mergeCell ref="A1:A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Pancakes</dc:creator>
  <cp:lastModifiedBy>Choco Pancakes</cp:lastModifiedBy>
  <dcterms:created xsi:type="dcterms:W3CDTF">2023-05-08T11:18:53Z</dcterms:created>
  <dcterms:modified xsi:type="dcterms:W3CDTF">2023-05-08T11:49:41Z</dcterms:modified>
</cp:coreProperties>
</file>