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_workspace\gitlab\framework-group\iam-service\src\main\resources\script\db\"/>
    </mc:Choice>
  </mc:AlternateContent>
  <bookViews>
    <workbookView xWindow="0" yWindow="0" windowWidth="19770" windowHeight="9375" tabRatio="987" activeTab="4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n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0" i="8" l="1"/>
  <c r="G10" i="8" l="1"/>
  <c r="G9" i="8"/>
  <c r="E10" i="8"/>
  <c r="E9" i="8"/>
  <c r="F19" i="17" l="1"/>
  <c r="G19" i="17"/>
  <c r="F18" i="17" l="1"/>
  <c r="G18" i="17"/>
  <c r="G16" i="17" l="1"/>
  <c r="G12" i="17"/>
  <c r="G10" i="17" l="1"/>
  <c r="F14" i="17"/>
  <c r="F13" i="17"/>
  <c r="F11" i="17"/>
  <c r="G14" i="17" l="1"/>
  <c r="G13" i="17"/>
  <c r="G11" i="17"/>
  <c r="F10" i="17"/>
  <c r="F8" i="17" l="1"/>
  <c r="G8" i="17" l="1"/>
  <c r="G17" i="17" l="1"/>
  <c r="L9" i="7" l="1"/>
  <c r="L8" i="7"/>
  <c r="F17" i="17" l="1"/>
  <c r="F16" i="17"/>
  <c r="G15" i="17"/>
  <c r="F15" i="17"/>
  <c r="G9" i="17" l="1"/>
  <c r="F9" i="17"/>
  <c r="F12" i="17"/>
  <c r="F9" i="8" l="1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<sst xmlns="http://schemas.openxmlformats.org/spreadsheetml/2006/main" count="302" uniqueCount="237">
  <si>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</si>
  <si>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</si>
  <si>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</si>
  <si>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</si>
  <si>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</si>
  <si>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</si>
  <si>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</si>
  <si>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</si>
  <si>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</si>
  <si>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</si>
  <si>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</si>
  <si>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</si>
  <si>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</si>
  <si>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</si>
  <si>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</si>
  <si>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</si>
  <si>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</si>
  <si>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</si>
  <si>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</si>
  <si>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</si>
  <si>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</si>
  <si>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</si>
  <si>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</si>
  <si>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</si>
  <si>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</si>
  <si>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</si>
  <si>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</si>
  <si>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</si>
  <si>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</si>
  <si>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</si>
  <si>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</si>
  <si>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</si>
  <si>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</si>
  <si>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</si>
  <si>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</si>
  <si>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</si>
  <si>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</si>
  <si>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</si>
  <si>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</si>
  <si>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</si>
  <si>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</si>
  <si>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</si>
  <si>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</si>
  <si>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</si>
  <si>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</si>
  <si>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</si>
  <si>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</si>
  <si>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</si>
  <si>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</si>
  <si>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</si>
  <si>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</si>
  <si>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</si>
  <si>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</si>
  <si>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</si>
  <si>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</si>
  <si>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</si>
  <si>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</si>
  <si>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</si>
  <si>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</si>
  <si>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</si>
  <si>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</si>
  <si>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</si>
  <si>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</si>
  <si>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</si>
  <si>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</si>
  <si>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</si>
  <si>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</si>
  <si>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</si>
  <si>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</si>
  <si>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</si>
  <si>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</si>
  <si>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</si>
  <si>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</si>
  <si>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</si>
  <si>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</si>
  <si>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</si>
  <si>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</si>
  <si>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</si>
  <si>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</si>
  <si>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</si>
  <si>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</si>
  <si>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</si>
  <si>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</si>
  <si>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</si>
  <si>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</si>
  <si>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</si>
  <si>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</si>
  <si>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</si>
  <si>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</si>
  <si>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</si>
  <si>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</si>
  <si>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</si>
  <si>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</si>
  <si>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</si>
  <si>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</si>
  <si>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</si>
  <si>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</si>
  <si>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</si>
  <si>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</si>
  <si>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</si>
  <si>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</si>
  <si>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</si>
  <si>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</si>
  <si>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</si>
  <si>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</si>
  <si>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</si>
  <si>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</si>
  <si>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</si>
  <si>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</si>
  <si>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</si>
  <si>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</si>
  <si>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</si>
  <si>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</si>
  <si>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</si>
  <si>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</si>
  <si>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</si>
  <si>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</si>
  <si>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</si>
  <si>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</si>
  <si>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</si>
  <si>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</si>
  <si>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</si>
  <si>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</si>
  <si>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</si>
  <si>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</si>
  <si>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</si>
  <si>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</si>
  <si>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</si>
  <si>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</si>
  <si>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</si>
  <si>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</si>
  <si>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</si>
  <si>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</si>
  <si>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</si>
  <si>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</si>
  <si>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</si>
  <si>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</si>
  <si>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</si>
  <si>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</si>
  <si>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</si>
  <si>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</si>
  <si>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</si>
  <si>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</si>
  <si>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</si>
  <si>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</si>
  <si>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</si>
  <si>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</si>
  <si>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</si>
  <si>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</si>
  <si>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</si>
  <si>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</si>
  <si>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</si>
  <si>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</si>
  <si>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</si>
  <si>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</si>
  <si>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</si>
  <si>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</si>
  <si>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</si>
  <si>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</si>
  <si>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</si>
  <si>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</si>
  <si>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</si>
  <si>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</si>
  <si>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</si>
  <si>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</si>
  <si>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</si>
  <si>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</si>
  <si>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</si>
  <si>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web_server_redirect_uri</t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</si>
  <si>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</si>
  <si>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</si>
  <si>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</si>
  <si>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</si>
  <si>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</si>
  <si>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</si>
  <si>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</si>
  <si>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</si>
  <si>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</si>
  <si>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</si>
  <si>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</si>
  <si>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</si>
  <si>
    <t>organization administrator</t>
    <phoneticPr fontId="19" type="noConversion"/>
  </si>
  <si>
    <t>project administrator</t>
    <phoneticPr fontId="19" type="noConversion"/>
  </si>
  <si>
    <t>project owner</t>
    <phoneticPr fontId="19" type="noConversion"/>
  </si>
  <si>
    <t>project owner</t>
    <phoneticPr fontId="19" type="noConversion"/>
  </si>
  <si>
    <t>project member</t>
    <phoneticPr fontId="19" type="noConversion"/>
  </si>
  <si>
    <t>person</t>
    <phoneticPr fontId="19" type="noConversion"/>
  </si>
  <si>
    <t>please edit</t>
    <phoneticPr fontId="19" type="noConversion"/>
  </si>
  <si>
    <t>organization.wiki.admin</t>
  </si>
  <si>
    <t>organization.wiki.user</t>
  </si>
  <si>
    <t>project.wiki.admin</t>
  </si>
  <si>
    <t>project.wiki.user</t>
  </si>
  <si>
    <t>organization wiki admin</t>
    <phoneticPr fontId="19" type="noConversion"/>
  </si>
  <si>
    <t>organization wiki user</t>
    <phoneticPr fontId="19" type="noConversion"/>
  </si>
  <si>
    <t>project wiki admin</t>
    <phoneticPr fontId="19" type="noConversion"/>
  </si>
  <si>
    <t>project wiki user</t>
    <phoneticPr fontId="19" type="noConversion"/>
  </si>
  <si>
    <t>organization</t>
    <phoneticPr fontId="19" type="noConversion"/>
  </si>
  <si>
    <t>role/organization/default/organization-member</t>
    <phoneticPr fontId="19" type="noConversion"/>
  </si>
  <si>
    <t>组织成员</t>
    <phoneticPr fontId="19" type="noConversion"/>
  </si>
  <si>
    <t>Organization Member</t>
    <phoneticPr fontId="19" type="noConversion"/>
  </si>
  <si>
    <t>description</t>
    <phoneticPr fontId="19" type="noConversion"/>
  </si>
  <si>
    <t>project</t>
    <phoneticPr fontId="19" type="noConversion"/>
  </si>
  <si>
    <t>organization</t>
    <phoneticPr fontId="19" type="noConversion"/>
  </si>
  <si>
    <t>project</t>
    <phoneticPr fontId="19" type="noConversion"/>
  </si>
  <si>
    <t>organization.gitlab.owner</t>
    <phoneticPr fontId="19" type="noConversion"/>
  </si>
  <si>
    <t>organization.gitlab.owner</t>
    <phoneticPr fontId="19" type="noConversion"/>
  </si>
  <si>
    <t>project.gitlab.owner</t>
  </si>
  <si>
    <t>project.gitlab.owner</t>
    <phoneticPr fontId="19" type="noConversion"/>
  </si>
  <si>
    <t>role</t>
    <phoneticPr fontId="19" type="noConversion"/>
  </si>
  <si>
    <t>project.gitlab.developer</t>
    <phoneticPr fontId="19" type="noConversion"/>
  </si>
  <si>
    <t>project.gitlab.developer</t>
    <phoneticPr fontId="19" type="noConversion"/>
  </si>
  <si>
    <t>项目所有者</t>
    <phoneticPr fontId="19" type="noConversion"/>
  </si>
  <si>
    <t>组织所有者</t>
    <phoneticPr fontId="19" type="noConversion"/>
  </si>
  <si>
    <t>组织层gitlab所有者</t>
    <phoneticPr fontId="19" type="noConversion"/>
  </si>
  <si>
    <t>gitlab开发者</t>
    <phoneticPr fontId="19" type="noConversion"/>
  </si>
  <si>
    <t>组织层wiki管理员</t>
    <phoneticPr fontId="19" type="noConversion"/>
  </si>
  <si>
    <t>组织层wiki用户</t>
    <phoneticPr fontId="19" type="noConversion"/>
  </si>
  <si>
    <t>项目层wiki管理员</t>
    <phoneticPr fontId="19" type="noConversion"/>
  </si>
  <si>
    <t>项目层wiki用户</t>
    <phoneticPr fontId="19" type="noConversion"/>
  </si>
  <si>
    <t>项目层gitlab所有者</t>
    <phoneticPr fontId="19" type="noConversion"/>
  </si>
  <si>
    <t>name</t>
    <phoneticPr fontId="19" type="noConversion"/>
  </si>
  <si>
    <t>enable_captcha</t>
  </si>
  <si>
    <t>enable_lock</t>
    <phoneticPr fontId="19" type="noConversion"/>
  </si>
  <si>
    <t>enable_security</t>
  </si>
  <si>
    <t>max_check_captcha</t>
  </si>
  <si>
    <t>max_error_time</t>
  </si>
  <si>
    <t>locked_expire_time</t>
  </si>
  <si>
    <t>project.deploy.admin</t>
    <phoneticPr fontId="19" type="noConversion"/>
  </si>
  <si>
    <t>project</t>
    <phoneticPr fontId="19" type="noConversion"/>
  </si>
  <si>
    <t>gitlab部署管理员</t>
    <phoneticPr fontId="19" type="noConversion"/>
  </si>
  <si>
    <t>role</t>
    <phoneticPr fontId="19" type="noConversion"/>
  </si>
  <si>
    <t>project deploy admin</t>
    <phoneticPr fontId="19" type="noConversion"/>
  </si>
  <si>
    <t>role/site/default/developer</t>
    <phoneticPr fontId="19" type="noConversion"/>
  </si>
  <si>
    <t>平台开发者</t>
  </si>
  <si>
    <t>Site Developer</t>
    <phoneticPr fontId="19" type="noConversion"/>
  </si>
  <si>
    <t>user</t>
    <phoneticPr fontId="19" type="noConversion"/>
  </si>
  <si>
    <t>fd_level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</si>
</sst>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90</v>
      </c>
      <c r="E15" s="35" t="s">
        <v>91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110</v>
      </c>
      <c r="E7" s="39" t="s">
        <v>111</v>
      </c>
      <c r="F7" s="39" t="s">
        <v>99</v>
      </c>
      <c r="G7" s="39" t="s">
        <v>101</v>
      </c>
      <c r="H7" s="39" t="s">
        <v>102</v>
      </c>
      <c r="I7" s="39"/>
    </row>
    <row r="8" spans="4:9">
      <c r="D8" s="39"/>
      <c r="E8" s="39" t="s">
        <v>112</v>
      </c>
      <c r="F8" s="39" t="s">
        <v>112</v>
      </c>
      <c r="G8" s="39" t="s">
        <v>113</v>
      </c>
      <c r="H8" s="39" t="s">
        <v>114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115</v>
      </c>
      <c r="E7" s="39" t="s">
        <v>111</v>
      </c>
      <c r="F7" s="39" t="s">
        <v>99</v>
      </c>
      <c r="G7" s="40" t="s">
        <v>116</v>
      </c>
      <c r="H7" s="39" t="s">
        <v>101</v>
      </c>
      <c r="I7" s="39" t="s">
        <v>102</v>
      </c>
      <c r="J7" s="39"/>
    </row>
    <row r="8" spans="4:10">
      <c r="D8" s="39"/>
      <c r="E8" s="39" t="s">
        <v>117</v>
      </c>
      <c r="F8" s="39" t="s">
        <v>117</v>
      </c>
      <c r="G8" s="39" t="str">
        <f>fd_lookup!E8</f>
        <v>TIME_ZONE</v>
      </c>
      <c r="H8" s="39" t="s">
        <v>118</v>
      </c>
      <c r="I8" s="39" t="s">
        <v>119</v>
      </c>
      <c r="J8" s="39"/>
    </row>
    <row r="9" spans="4:10">
      <c r="D9" s="39"/>
      <c r="E9" s="39" t="s">
        <v>57</v>
      </c>
      <c r="F9" s="39" t="s">
        <v>57</v>
      </c>
      <c r="G9" s="39" t="str">
        <f>fd_lookup!E8</f>
        <v>TIME_ZONE</v>
      </c>
      <c r="H9" s="39" t="s">
        <v>120</v>
      </c>
      <c r="I9" s="39" t="s">
        <v>121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H8" sqref="H8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130</v>
      </c>
      <c r="E7" t="s">
        <v>98</v>
      </c>
      <c r="F7" t="s">
        <v>131</v>
      </c>
      <c r="G7" t="s">
        <v>132</v>
      </c>
      <c r="H7" t="s">
        <v>133</v>
      </c>
      <c r="I7" t="s">
        <v>157</v>
      </c>
    </row>
    <row r="8" spans="4:9">
      <c r="E8" t="s">
        <v>136</v>
      </c>
      <c r="F8" t="s">
        <v>136</v>
      </c>
      <c r="G8">
        <v>1</v>
      </c>
      <c r="H8" t="s">
        <v>187</v>
      </c>
      <c r="I8" t="s">
        <v>186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8"/>
  <sheetViews>
    <sheetView topLeftCell="G1" workbookViewId="0">
      <selection activeCell="N8" sqref="N8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  <col min="9" max="9" width="15.25" bestFit="1" customWidth="1"/>
    <col min="12" max="12" width="19.125" bestFit="1" customWidth="1"/>
    <col min="13" max="13" width="15" bestFit="1" customWidth="1"/>
    <col min="14" max="14" width="18.625" bestFit="1" customWidth="1"/>
  </cols>
  <sheetData>
    <row r="7" spans="4:14">
      <c r="D7" t="s">
        <v>134</v>
      </c>
      <c r="E7" t="s">
        <v>135</v>
      </c>
      <c r="F7" t="s">
        <v>71</v>
      </c>
      <c r="G7" t="s">
        <v>131</v>
      </c>
      <c r="H7" t="s">
        <v>132</v>
      </c>
      <c r="I7" t="s">
        <v>221</v>
      </c>
      <c r="J7" t="s">
        <v>222</v>
      </c>
      <c r="K7" t="s">
        <v>223</v>
      </c>
      <c r="L7" t="s">
        <v>224</v>
      </c>
      <c r="M7" t="s">
        <v>225</v>
      </c>
      <c r="N7" t="s">
        <v>226</v>
      </c>
    </row>
    <row r="8" spans="4:14">
      <c r="E8" t="s">
        <v>138</v>
      </c>
      <c r="F8" t="s">
        <v>136</v>
      </c>
      <c r="G8" t="s">
        <v>137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7" sqref="F7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45</v>
      </c>
      <c r="B1" s="4" t="s">
        <v>46</v>
      </c>
      <c r="C1" s="4" t="s">
        <v>9</v>
      </c>
      <c r="D1" s="4" t="s">
        <v>47</v>
      </c>
    </row>
    <row r="7" spans="1:8">
      <c r="D7" t="s">
        <v>65</v>
      </c>
      <c r="E7" s="2" t="s">
        <v>42</v>
      </c>
      <c r="F7" s="2" t="s">
        <v>220</v>
      </c>
      <c r="G7" s="2" t="s">
        <v>71</v>
      </c>
      <c r="H7" s="2" t="s">
        <v>139</v>
      </c>
    </row>
    <row r="8" spans="1:8">
      <c r="E8" s="36" t="s">
        <v>95</v>
      </c>
      <c r="F8" s="36" t="s">
        <v>96</v>
      </c>
      <c r="G8" s="2" t="s">
        <v>126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7"/>
  <sheetViews>
    <sheetView topLeftCell="A4" workbookViewId="0">
      <selection activeCell="H12" sqref="H12"/>
    </sheetView>
  </sheetViews>
  <sheetFormatPr defaultRowHeight="15.75"/>
  <cols>
    <col min="5" max="6" width="24.875" bestFit="1" customWidth="1"/>
    <col min="8" max="8" width="12.5" bestFit="1" customWidth="1"/>
    <col min="9" max="9" width="19.25" bestFit="1" customWidth="1"/>
  </cols>
  <sheetData>
    <row r="7" spans="4:9">
      <c r="D7" t="s">
        <v>122</v>
      </c>
      <c r="E7" t="s">
        <v>98</v>
      </c>
      <c r="F7" t="s">
        <v>124</v>
      </c>
      <c r="G7" t="s">
        <v>125</v>
      </c>
      <c r="H7" t="s">
        <v>236</v>
      </c>
      <c r="I7" t="s">
        <v>200</v>
      </c>
    </row>
    <row r="8" spans="4:9">
      <c r="E8" t="s">
        <v>141</v>
      </c>
      <c r="F8" t="s">
        <v>144</v>
      </c>
      <c r="G8" t="s">
        <v>142</v>
      </c>
      <c r="H8" t="s">
        <v>201</v>
      </c>
      <c r="I8" t="s">
        <v>211</v>
      </c>
    </row>
    <row r="9" spans="4:9">
      <c r="E9" t="s">
        <v>151</v>
      </c>
      <c r="F9" t="s">
        <v>155</v>
      </c>
      <c r="G9" t="s">
        <v>143</v>
      </c>
      <c r="H9" t="s">
        <v>202</v>
      </c>
      <c r="I9" t="s">
        <v>212</v>
      </c>
    </row>
    <row r="10" spans="4:9">
      <c r="E10" t="s">
        <v>204</v>
      </c>
      <c r="F10" t="s">
        <v>205</v>
      </c>
      <c r="G10" t="s">
        <v>123</v>
      </c>
      <c r="H10" t="s">
        <v>202</v>
      </c>
      <c r="I10" t="s">
        <v>213</v>
      </c>
    </row>
    <row r="11" spans="4:9">
      <c r="E11" t="s">
        <v>210</v>
      </c>
      <c r="F11" t="s">
        <v>209</v>
      </c>
      <c r="G11" t="s">
        <v>123</v>
      </c>
      <c r="H11" t="s">
        <v>203</v>
      </c>
      <c r="I11" t="s">
        <v>214</v>
      </c>
    </row>
    <row r="12" spans="4:9">
      <c r="E12" t="s">
        <v>188</v>
      </c>
      <c r="F12" t="s">
        <v>188</v>
      </c>
      <c r="G12" t="s">
        <v>123</v>
      </c>
      <c r="H12" t="s">
        <v>202</v>
      </c>
      <c r="I12" t="s">
        <v>215</v>
      </c>
    </row>
    <row r="13" spans="4:9">
      <c r="E13" t="s">
        <v>189</v>
      </c>
      <c r="F13" t="s">
        <v>189</v>
      </c>
      <c r="G13" t="s">
        <v>123</v>
      </c>
      <c r="H13" t="s">
        <v>202</v>
      </c>
      <c r="I13" t="s">
        <v>216</v>
      </c>
    </row>
    <row r="14" spans="4:9">
      <c r="E14" t="s">
        <v>190</v>
      </c>
      <c r="F14" t="s">
        <v>190</v>
      </c>
      <c r="G14" t="s">
        <v>123</v>
      </c>
      <c r="H14" t="s">
        <v>203</v>
      </c>
      <c r="I14" t="s">
        <v>217</v>
      </c>
    </row>
    <row r="15" spans="4:9">
      <c r="E15" t="s">
        <v>191</v>
      </c>
      <c r="F15" t="s">
        <v>191</v>
      </c>
      <c r="G15" t="s">
        <v>123</v>
      </c>
      <c r="H15" t="s">
        <v>201</v>
      </c>
      <c r="I15" t="s">
        <v>218</v>
      </c>
    </row>
    <row r="16" spans="4:9">
      <c r="E16" t="s">
        <v>206</v>
      </c>
      <c r="F16" t="s">
        <v>207</v>
      </c>
      <c r="G16" t="s">
        <v>208</v>
      </c>
      <c r="H16" t="s">
        <v>201</v>
      </c>
      <c r="I16" t="s">
        <v>219</v>
      </c>
    </row>
    <row r="17" spans="5:9">
      <c r="E17" t="s">
        <v>227</v>
      </c>
      <c r="F17" t="s">
        <v>227</v>
      </c>
      <c r="G17" t="s">
        <v>230</v>
      </c>
      <c r="H17" t="s">
        <v>228</v>
      </c>
      <c r="I17" t="s">
        <v>229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66</v>
      </c>
      <c r="E7" s="2" t="s">
        <v>42</v>
      </c>
      <c r="F7" s="2" t="s">
        <v>67</v>
      </c>
      <c r="G7" s="2" t="s">
        <v>48</v>
      </c>
      <c r="H7" s="2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79</v>
      </c>
      <c r="N7" t="s">
        <v>156</v>
      </c>
      <c r="O7" s="2"/>
      <c r="Q7" s="2"/>
    </row>
    <row r="8" spans="1:17">
      <c r="A8" s="6"/>
      <c r="E8" s="2" t="s">
        <v>54</v>
      </c>
      <c r="F8" s="2" t="s">
        <v>54</v>
      </c>
      <c r="G8" s="2" t="s">
        <v>44</v>
      </c>
      <c r="H8" s="10" t="s">
        <v>55</v>
      </c>
      <c r="I8" t="s">
        <v>56</v>
      </c>
      <c r="J8" t="s">
        <v>57</v>
      </c>
      <c r="K8" t="str">
        <f>fd_organization!E8</f>
        <v>运营组织</v>
      </c>
      <c r="L8" t="s">
        <v>58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tabSelected="1" topLeftCell="G1" workbookViewId="0">
      <selection activeCell="N7" sqref="N7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  <col min="14" max="14" width="12.5" bestFit="1" customWidth="1"/>
  </cols>
  <sheetData>
    <row r="7" spans="4:14">
      <c r="D7" s="5" t="s">
        <v>70</v>
      </c>
      <c r="E7" t="s">
        <v>145</v>
      </c>
      <c r="F7" t="s">
        <v>71</v>
      </c>
      <c r="G7" t="s">
        <v>77</v>
      </c>
      <c r="H7" t="s">
        <v>78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236</v>
      </c>
    </row>
    <row r="8" spans="4:14">
      <c r="E8" t="s">
        <v>147</v>
      </c>
      <c r="F8" t="s">
        <v>146</v>
      </c>
      <c r="G8" t="s">
        <v>127</v>
      </c>
      <c r="H8" t="s">
        <v>80</v>
      </c>
      <c r="I8">
        <v>1</v>
      </c>
      <c r="J8">
        <v>0</v>
      </c>
      <c r="K8">
        <v>0</v>
      </c>
      <c r="L8">
        <v>1</v>
      </c>
      <c r="M8">
        <v>1</v>
      </c>
      <c r="N8" t="s">
        <v>82</v>
      </c>
    </row>
    <row r="9" spans="4:14">
      <c r="E9" t="s">
        <v>152</v>
      </c>
      <c r="F9" t="s">
        <v>154</v>
      </c>
      <c r="G9" t="s">
        <v>128</v>
      </c>
      <c r="H9" t="s">
        <v>81</v>
      </c>
      <c r="I9">
        <v>1</v>
      </c>
      <c r="J9">
        <v>0</v>
      </c>
      <c r="K9">
        <v>0</v>
      </c>
      <c r="L9">
        <v>1</v>
      </c>
      <c r="M9">
        <v>1</v>
      </c>
      <c r="N9" t="s">
        <v>83</v>
      </c>
    </row>
    <row r="10" spans="4:14">
      <c r="E10" t="s">
        <v>153</v>
      </c>
      <c r="F10" t="s">
        <v>153</v>
      </c>
      <c r="G10" t="s">
        <v>129</v>
      </c>
      <c r="H10" t="s">
        <v>161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84</v>
      </c>
    </row>
    <row r="11" spans="4:14">
      <c r="E11" t="s">
        <v>165</v>
      </c>
      <c r="F11" t="s">
        <v>165</v>
      </c>
      <c r="G11" t="s">
        <v>158</v>
      </c>
      <c r="H11" t="s">
        <v>162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84</v>
      </c>
    </row>
    <row r="12" spans="4:14">
      <c r="E12" t="s">
        <v>166</v>
      </c>
      <c r="F12" t="s">
        <v>166</v>
      </c>
      <c r="G12" t="s">
        <v>159</v>
      </c>
      <c r="H12" t="s">
        <v>163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84</v>
      </c>
    </row>
    <row r="13" spans="4:14">
      <c r="E13" t="s">
        <v>167</v>
      </c>
      <c r="F13" t="s">
        <v>167</v>
      </c>
      <c r="G13" t="s">
        <v>160</v>
      </c>
      <c r="H13" t="s">
        <v>164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84</v>
      </c>
    </row>
    <row r="14" spans="4:14">
      <c r="E14" t="s">
        <v>197</v>
      </c>
      <c r="F14" t="s">
        <v>197</v>
      </c>
      <c r="G14" t="s">
        <v>198</v>
      </c>
      <c r="H14" t="s">
        <v>199</v>
      </c>
      <c r="I14">
        <v>1</v>
      </c>
      <c r="J14">
        <v>0</v>
      </c>
      <c r="K14">
        <v>0</v>
      </c>
      <c r="L14">
        <v>1</v>
      </c>
      <c r="M14">
        <v>1</v>
      </c>
      <c r="N14" t="s">
        <v>196</v>
      </c>
    </row>
    <row r="15" spans="4:14">
      <c r="E15" t="s">
        <v>232</v>
      </c>
      <c r="F15" t="s">
        <v>232</v>
      </c>
      <c r="G15" t="s">
        <v>233</v>
      </c>
      <c r="H15" t="s">
        <v>234</v>
      </c>
      <c r="I15">
        <v>1</v>
      </c>
      <c r="J15">
        <v>0</v>
      </c>
      <c r="K15">
        <v>0</v>
      </c>
      <c r="L15">
        <v>1</v>
      </c>
      <c r="M15">
        <v>1</v>
      </c>
      <c r="N15" t="s">
        <v>82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9"/>
  <sheetViews>
    <sheetView workbookViewId="0">
      <selection activeCell="E22" sqref="E22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148</v>
      </c>
      <c r="E7" s="2" t="s">
        <v>42</v>
      </c>
      <c r="F7" s="2" t="s">
        <v>149</v>
      </c>
      <c r="G7" s="2" t="s">
        <v>150</v>
      </c>
      <c r="H7" s="2"/>
      <c r="I7" s="2"/>
    </row>
    <row r="8" spans="4:9">
      <c r="E8" t="s">
        <v>181</v>
      </c>
      <c r="F8" s="2" t="str">
        <f>iam_role!E9</f>
        <v>role/orgainzation/default/administrator</v>
      </c>
      <c r="G8" s="2" t="str">
        <f>iam_label!E10</f>
        <v>organization.gitlab.owner</v>
      </c>
      <c r="H8" s="2"/>
      <c r="I8" s="2"/>
    </row>
    <row r="9" spans="4:9">
      <c r="E9" t="s">
        <v>181</v>
      </c>
      <c r="F9" t="str">
        <f>iam_role!E9</f>
        <v>role/orgainzation/default/administrator</v>
      </c>
      <c r="G9" t="str">
        <f>iam_label!E9</f>
        <v>organization.owner</v>
      </c>
    </row>
    <row r="10" spans="4:9">
      <c r="E10" t="s">
        <v>192</v>
      </c>
      <c r="F10" t="str">
        <f>iam_role!E9</f>
        <v>role/orgainzation/default/administrator</v>
      </c>
      <c r="G10" t="str">
        <f>iam_label!E12</f>
        <v>organization.wiki.admin</v>
      </c>
    </row>
    <row r="11" spans="4:9">
      <c r="E11" t="s">
        <v>193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4:9">
      <c r="E12" t="s">
        <v>182</v>
      </c>
      <c r="F12" t="str">
        <f>iam_role!E10</f>
        <v>role/project/default/administrator</v>
      </c>
      <c r="G12" t="str">
        <f>iam_label!E8</f>
        <v>project.owner</v>
      </c>
    </row>
    <row r="13" spans="4:9">
      <c r="E13" t="s">
        <v>194</v>
      </c>
      <c r="F13" t="str">
        <f>iam_role!E13</f>
        <v>role/project/default/project-owner</v>
      </c>
      <c r="G13" t="str">
        <f>iam_label!E14</f>
        <v>project.wiki.admin</v>
      </c>
    </row>
    <row r="14" spans="4:9">
      <c r="E14" t="s">
        <v>195</v>
      </c>
      <c r="F14" t="str">
        <f>iam_role!E12</f>
        <v>role/project/default/project-member</v>
      </c>
      <c r="G14" t="str">
        <f>iam_label!E15</f>
        <v>project.wiki.user</v>
      </c>
    </row>
    <row r="15" spans="4:9">
      <c r="E15" t="s">
        <v>183</v>
      </c>
      <c r="F15" t="str">
        <f>iam_role!E13</f>
        <v>role/project/default/project-owner</v>
      </c>
      <c r="G15" t="str">
        <f>iam_label!E8</f>
        <v>project.owner</v>
      </c>
    </row>
    <row r="16" spans="4:9">
      <c r="E16" t="s">
        <v>184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t="s">
        <v>185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t="s">
        <v>231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t="s">
        <v>231</v>
      </c>
      <c r="F19" t="str">
        <f>iam_role!E11</f>
        <v>role/project/default/deploy-administrator</v>
      </c>
      <c r="G19" t="str">
        <f>iam_label!E8</f>
        <v>project.owner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M8" sqref="M8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45</v>
      </c>
      <c r="B1" s="4" t="s">
        <v>46</v>
      </c>
      <c r="C1" s="4" t="s">
        <v>9</v>
      </c>
      <c r="D1" s="4" t="s">
        <v>47</v>
      </c>
    </row>
    <row r="7" spans="1:14">
      <c r="D7" t="s">
        <v>68</v>
      </c>
      <c r="E7" s="2" t="s">
        <v>42</v>
      </c>
      <c r="F7" s="2" t="s">
        <v>43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69</v>
      </c>
      <c r="M7" s="2" t="s">
        <v>168</v>
      </c>
      <c r="N7" s="2"/>
    </row>
    <row r="8" spans="1:14">
      <c r="E8" s="2" t="s">
        <v>59</v>
      </c>
      <c r="F8" s="2" t="s">
        <v>171</v>
      </c>
      <c r="G8" s="2" t="s">
        <v>174</v>
      </c>
      <c r="H8" s="2" t="s">
        <v>175</v>
      </c>
      <c r="I8" s="2" t="s">
        <v>172</v>
      </c>
      <c r="J8" s="2" t="s">
        <v>179</v>
      </c>
      <c r="K8" s="2" t="s">
        <v>172</v>
      </c>
      <c r="L8" t="str">
        <f>fd_organization!E8</f>
        <v>运营组织</v>
      </c>
      <c r="N8" s="2"/>
    </row>
    <row r="9" spans="1:14">
      <c r="E9" t="s">
        <v>169</v>
      </c>
      <c r="F9" t="s">
        <v>173</v>
      </c>
      <c r="G9" t="s">
        <v>172</v>
      </c>
      <c r="H9" t="s">
        <v>176</v>
      </c>
      <c r="I9" t="s">
        <v>177</v>
      </c>
      <c r="J9" t="s">
        <v>178</v>
      </c>
      <c r="K9" t="s">
        <v>170</v>
      </c>
      <c r="L9" t="str">
        <f>fd_organization!E8</f>
        <v>运营组织</v>
      </c>
      <c r="M9" t="s">
        <v>180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0"/>
  <sheetViews>
    <sheetView topLeftCell="C1" workbookViewId="0">
      <selection activeCell="F11" sqref="F11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94</v>
      </c>
      <c r="E7" s="2" t="s">
        <v>42</v>
      </c>
      <c r="F7" s="2" t="s">
        <v>85</v>
      </c>
      <c r="G7" s="2" t="s">
        <v>86</v>
      </c>
      <c r="H7" s="2" t="s">
        <v>87</v>
      </c>
      <c r="I7" s="2" t="s">
        <v>88</v>
      </c>
      <c r="J7" t="s">
        <v>89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93</v>
      </c>
      <c r="I8">
        <v>0</v>
      </c>
      <c r="J8" t="s">
        <v>92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140</v>
      </c>
      <c r="I9">
        <v>1</v>
      </c>
      <c r="J9" t="s">
        <v>83</v>
      </c>
    </row>
    <row r="10" spans="4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t="s">
        <v>235</v>
      </c>
      <c r="I10">
        <v>0</v>
      </c>
      <c r="J10" t="s">
        <v>92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32" sqref="H32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97</v>
      </c>
      <c r="E7" s="40" t="s">
        <v>98</v>
      </c>
      <c r="F7" s="40" t="s">
        <v>99</v>
      </c>
      <c r="G7" s="40" t="s">
        <v>100</v>
      </c>
      <c r="H7" s="40" t="s">
        <v>101</v>
      </c>
      <c r="I7" s="39" t="s">
        <v>102</v>
      </c>
      <c r="J7" s="40"/>
    </row>
    <row r="8" spans="1:10">
      <c r="E8" s="40" t="s">
        <v>56</v>
      </c>
      <c r="F8" s="40" t="s">
        <v>56</v>
      </c>
      <c r="G8" s="41" t="s">
        <v>103</v>
      </c>
      <c r="H8" s="41" t="s">
        <v>104</v>
      </c>
      <c r="I8" s="39" t="s">
        <v>105</v>
      </c>
      <c r="J8" s="40"/>
    </row>
    <row r="9" spans="1:10">
      <c r="E9" s="39" t="s">
        <v>106</v>
      </c>
      <c r="F9" s="39" t="s">
        <v>106</v>
      </c>
      <c r="G9" s="39" t="s">
        <v>107</v>
      </c>
      <c r="H9" s="41" t="s">
        <v>108</v>
      </c>
      <c r="I9" s="39" t="s">
        <v>109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2018-08-27T14:13:25Z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