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마모도사진\"/>
    </mc:Choice>
  </mc:AlternateContent>
  <bookViews>
    <workbookView xWindow="1920" yWindow="1100" windowWidth="17240" windowHeight="11870" tabRatio="793"/>
  </bookViews>
  <sheets>
    <sheet name="1" sheetId="1" r:id="rId1"/>
    <sheet name="2" sheetId="2" r:id="rId2"/>
  </sheets>
  <definedNames>
    <definedName name="_xlnm.Consolidate_Area">#REF!</definedName>
    <definedName name="_xlnm.Print_Area" localSheetId="1">'2'!$A$1:$H$21</definedName>
  </definedName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F5" i="2"/>
  <c r="B4" i="2"/>
  <c r="I25" i="1" l="1"/>
  <c r="L26" i="1" s="1"/>
  <c r="F4" i="2"/>
</calcChain>
</file>

<file path=xl/sharedStrings.xml><?xml version="1.0" encoding="utf-8"?>
<sst xmlns="http://schemas.openxmlformats.org/spreadsheetml/2006/main" count="64" uniqueCount="38">
  <si>
    <t>Abrasion Testing Record Sheet</t>
  </si>
  <si>
    <t>DATE :</t>
  </si>
  <si>
    <t>DATE :</t>
  </si>
  <si>
    <t>Point :</t>
  </si>
  <si>
    <t>Before :</t>
  </si>
  <si>
    <t>After :</t>
  </si>
  <si>
    <t>Point Number</t>
  </si>
  <si>
    <t>JOB AREA :</t>
  </si>
  <si>
    <t>JOB AREA :</t>
  </si>
  <si>
    <t>SURVEYOR :</t>
  </si>
  <si>
    <t>SURVEYOR :</t>
  </si>
  <si>
    <t>Average Difference (mm)</t>
  </si>
  <si>
    <t>Machine Serial Number :</t>
  </si>
  <si>
    <t>Machine Serial Number :</t>
  </si>
  <si>
    <t>〓</t>
  </si>
  <si>
    <t>PASS</t>
  </si>
  <si>
    <t>Difference (mm)</t>
  </si>
  <si>
    <t>1 BEFORE</t>
    <phoneticPr fontId="9" type="noConversion"/>
  </si>
  <si>
    <t>1 AFTER</t>
    <phoneticPr fontId="9" type="noConversion"/>
  </si>
  <si>
    <t>2 BEFORE</t>
    <phoneticPr fontId="9" type="noConversion"/>
  </si>
  <si>
    <t>2 AFTER</t>
    <phoneticPr fontId="9" type="noConversion"/>
  </si>
  <si>
    <t>3 BEFORE</t>
    <phoneticPr fontId="9" type="noConversion"/>
  </si>
  <si>
    <t>3 AFTER</t>
    <phoneticPr fontId="9" type="noConversion"/>
  </si>
  <si>
    <t>4 BEFORE</t>
    <phoneticPr fontId="9" type="noConversion"/>
  </si>
  <si>
    <t>4 AFTER</t>
    <phoneticPr fontId="9" type="noConversion"/>
  </si>
  <si>
    <t>5 BEFORE</t>
    <phoneticPr fontId="9" type="noConversion"/>
  </si>
  <si>
    <t>5 AFTER</t>
    <phoneticPr fontId="9" type="noConversion"/>
  </si>
  <si>
    <t>6 BEFORE</t>
    <phoneticPr fontId="9" type="noConversion"/>
  </si>
  <si>
    <t>6 AFTER</t>
    <phoneticPr fontId="9" type="noConversion"/>
  </si>
  <si>
    <t>7 BEFORE</t>
    <phoneticPr fontId="9" type="noConversion"/>
  </si>
  <si>
    <t>7 AFTER</t>
    <phoneticPr fontId="9" type="noConversion"/>
  </si>
  <si>
    <t>8 BEFORE</t>
    <phoneticPr fontId="9" type="noConversion"/>
  </si>
  <si>
    <t>8 AFTER</t>
    <phoneticPr fontId="9" type="noConversion"/>
  </si>
  <si>
    <t>SURVEYOR :</t>
    <phoneticPr fontId="9" type="noConversion"/>
  </si>
  <si>
    <t>최동현</t>
    <phoneticPr fontId="9" type="noConversion"/>
  </si>
  <si>
    <t>최동현</t>
    <phoneticPr fontId="9" type="noConversion"/>
  </si>
  <si>
    <t>B2F #1</t>
    <phoneticPr fontId="9" type="noConversion"/>
  </si>
  <si>
    <t>최동현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</si>
</sst>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한컴바탕"/>
      <family val="1"/>
      <charset val="129"/>
    </font>
    <font>
      <b/>
      <u/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38100</xdr:rowOff>
    </xdr:from>
    <xdr:to>
      <xdr:col>14</xdr:col>
      <xdr:colOff>352425</xdr:colOff>
      <xdr:row>0</xdr:row>
      <xdr:rowOff>619125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0</xdr:row>
      <xdr:rowOff>285750</xdr:rowOff>
    </xdr:from>
    <xdr:to>
      <xdr:col>3</xdr:col>
      <xdr:colOff>1638300</xdr:colOff>
      <xdr:row>0</xdr:row>
      <xdr:rowOff>781050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6</xdr:col>
      <xdr:colOff>981075</xdr:colOff>
      <xdr:row>0</xdr:row>
      <xdr:rowOff>285750</xdr:rowOff>
    </xdr:from>
    <xdr:to>
      <xdr:col>7</xdr:col>
      <xdr:colOff>1638300</xdr:colOff>
      <xdr:row>0</xdr:row>
      <xdr:rowOff>781050</xdr:rowOff>
    </xdr:to>
    <xdr:pic>
      <xdr:nvPicPr>
        <xdr:cNvPr id="3" name="object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2533</xdr:colOff>
      <xdr:row>7</xdr:row>
      <xdr:rowOff>8717</xdr:rowOff>
    </xdr:from>
    <xdr:to>
      <xdr:col>0</xdr:col>
      <xdr:colOff>1721038</xdr:colOff>
      <xdr:row>12</xdr:row>
      <xdr:rowOff>403305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3340FA67-6248-0792-0C5B-67A0CB42A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1715018</xdr:colOff>
      <xdr:row>7</xdr:row>
      <xdr:rowOff>13936</xdr:rowOff>
    </xdr:from>
    <xdr:to>
      <xdr:col>2</xdr:col>
      <xdr:colOff>1710560</xdr:colOff>
      <xdr:row>12</xdr:row>
      <xdr:rowOff>409336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59CF157E-5B95-E8E7-D840-1FC80987E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89" y="3955884"/>
          <a:ext cx="1719114" cy="2292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12473</xdr:rowOff>
    </xdr:from>
    <xdr:to>
      <xdr:col>0</xdr:col>
      <xdr:colOff>1723570</xdr:colOff>
      <xdr:row>20</xdr:row>
      <xdr:rowOff>413812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B5F82ADE-38D7-35BB-74C6-3D14920FC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213"/>
          <a:ext cx="1723570" cy="22980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11572</xdr:rowOff>
    </xdr:from>
    <xdr:to>
      <xdr:col>2</xdr:col>
      <xdr:colOff>1720644</xdr:colOff>
      <xdr:row>20</xdr:row>
      <xdr:rowOff>409011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A8E1A731-ECC8-148E-FF71-4139FCCCB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43" y="7021312"/>
          <a:ext cx="1720644" cy="22941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5340</xdr:rowOff>
    </xdr:from>
    <xdr:to>
      <xdr:col>4</xdr:col>
      <xdr:colOff>1723570</xdr:colOff>
      <xdr:row>12</xdr:row>
      <xdr:rowOff>406681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E0E956AB-7D42-A801-75D4-775B34649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286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5340</xdr:rowOff>
    </xdr:from>
    <xdr:to>
      <xdr:col>6</xdr:col>
      <xdr:colOff>1723570</xdr:colOff>
      <xdr:row>12</xdr:row>
      <xdr:rowOff>406681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0B0E06E7-C749-3AE4-9A84-974516DD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29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3</xdr:col>
      <xdr:colOff>1721510</xdr:colOff>
      <xdr:row>15</xdr:row>
      <xdr:rowOff>16495</xdr:rowOff>
    </xdr:from>
    <xdr:to>
      <xdr:col>4</xdr:col>
      <xdr:colOff>1717385</xdr:colOff>
      <xdr:row>20</xdr:row>
      <xdr:rowOff>412337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97C082B1-A0ED-35C4-B812-23EAD742F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224" y="7026235"/>
          <a:ext cx="1719447" cy="2292596"/>
        </a:xfrm>
        <a:prstGeom prst="rect">
          <a:avLst/>
        </a:prstGeom>
      </xdr:spPr>
    </xdr:pic>
    <xdr:clientData/>
  </xdr:twoCellAnchor>
  <xdr:twoCellAnchor editAs="oneCell">
    <xdr:from>
      <xdr:col>6</xdr:col>
      <xdr:colOff>9277</xdr:colOff>
      <xdr:row>15</xdr:row>
      <xdr:rowOff>19930</xdr:rowOff>
    </xdr:from>
    <xdr:to>
      <xdr:col>6</xdr:col>
      <xdr:colOff>1723570</xdr:colOff>
      <xdr:row>20</xdr:row>
      <xdr:rowOff>408900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2ECB77A0-2C70-404C-056E-7C883D67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706" y="7029670"/>
          <a:ext cx="1714293" cy="2285724"/>
        </a:xfrm>
        <a:prstGeom prst="rect">
          <a:avLst/>
        </a:prstGeom>
      </xdr:spPr>
    </xdr:pic>
    <xdr:clientData/>
  </xdr:twoCellAnchor>
  <xdr:twoCellAnchor editAs="oneCell">
    <xdr:from>
      <xdr:col>1</xdr:col>
      <xdr:colOff>7978</xdr:colOff>
      <xdr:row>6</xdr:row>
      <xdr:rowOff>368075</xdr:rowOff>
    </xdr:from>
    <xdr:to>
      <xdr:col>2</xdr:col>
      <xdr:colOff>24740</xdr:colOff>
      <xdr:row>13</xdr:row>
      <xdr:rowOff>0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02473A5-E61B-07D2-66CA-5B2AE1EFD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549" y="3930672"/>
          <a:ext cx="1740334" cy="2320367"/>
        </a:xfrm>
        <a:prstGeom prst="rect">
          <a:avLst/>
        </a:prstGeom>
      </xdr:spPr>
    </xdr:pic>
    <xdr:clientData/>
  </xdr:twoCellAnchor>
  <xdr:twoCellAnchor editAs="oneCell">
    <xdr:from>
      <xdr:col>3</xdr:col>
      <xdr:colOff>2533</xdr:colOff>
      <xdr:row>7</xdr:row>
      <xdr:rowOff>8717</xdr:rowOff>
    </xdr:from>
    <xdr:to>
      <xdr:col>3</xdr:col>
      <xdr:colOff>1721038</xdr:colOff>
      <xdr:row>12</xdr:row>
      <xdr:rowOff>403305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02A55D7A-96A3-CE96-241F-5584C9B00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247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8412</xdr:colOff>
      <xdr:row>15</xdr:row>
      <xdr:rowOff>18291</xdr:rowOff>
    </xdr:from>
    <xdr:to>
      <xdr:col>1</xdr:col>
      <xdr:colOff>1715160</xdr:colOff>
      <xdr:row>20</xdr:row>
      <xdr:rowOff>397201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5E881E80-2AAA-59CD-524E-41E776D25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83" y="7028031"/>
          <a:ext cx="1706748" cy="22756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9621</xdr:rowOff>
    </xdr:from>
    <xdr:to>
      <xdr:col>4</xdr:col>
      <xdr:colOff>0</xdr:colOff>
      <xdr:row>20</xdr:row>
      <xdr:rowOff>410963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906CBBE6-1895-76C6-6883-B3E962504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4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5339</xdr:rowOff>
    </xdr:from>
    <xdr:to>
      <xdr:col>6</xdr:col>
      <xdr:colOff>0</xdr:colOff>
      <xdr:row>12</xdr:row>
      <xdr:rowOff>406682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6A4AE903-6EAF-5241-12AD-5B2028AA4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3947287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5340</xdr:rowOff>
    </xdr:from>
    <xdr:to>
      <xdr:col>7</xdr:col>
      <xdr:colOff>1723570</xdr:colOff>
      <xdr:row>12</xdr:row>
      <xdr:rowOff>406681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4577C993-D58A-D5DF-2984-8BFECB734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9621</xdr:rowOff>
    </xdr:from>
    <xdr:to>
      <xdr:col>6</xdr:col>
      <xdr:colOff>0</xdr:colOff>
      <xdr:row>20</xdr:row>
      <xdr:rowOff>410963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0628009B-F763-9211-37FD-6131EEAD8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9622</xdr:rowOff>
    </xdr:from>
    <xdr:to>
      <xdr:col>7</xdr:col>
      <xdr:colOff>1723570</xdr:colOff>
      <xdr:row>20</xdr:row>
      <xdr:rowOff>410962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15ED923B-CBD4-91AE-6559-6955C0D0B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7019362"/>
          <a:ext cx="1723570" cy="2298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showGridLines="0" tabSelected="1" zoomScale="110" zoomScaleNormal="110" workbookViewId="0">
      <selection activeCell="P4" sqref="P4"/>
    </sheetView>
  </sheetViews>
  <sheetFormatPr defaultColWidth="8.75" defaultRowHeight="16" x14ac:dyDescent="0.45"/>
  <cols>
    <col min="1" max="15" width="5.25" style="1" customWidth="1"/>
    <col min="16" max="16384" width="8.75" style="1"/>
  </cols>
  <sheetData>
    <row r="1" spans="1:15" ht="49.9" customHeight="1" x14ac:dyDescent="0.4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3" customHeight="1" x14ac:dyDescent="0.4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30" customHeight="1" x14ac:dyDescent="0.45">
      <c r="A3" s="52" t="s">
        <v>7</v>
      </c>
      <c r="B3" s="52"/>
      <c r="C3" s="52"/>
      <c r="D3" s="49" t="s">
        <v>36</v>
      </c>
      <c r="E3" s="49"/>
      <c r="F3" s="49"/>
      <c r="G3" s="49"/>
      <c r="H3" s="52" t="s">
        <v>12</v>
      </c>
      <c r="I3" s="52"/>
      <c r="J3" s="52"/>
      <c r="K3" s="52"/>
      <c r="L3" s="52"/>
      <c r="M3" s="49">
        <v>100588</v>
      </c>
      <c r="N3" s="49"/>
      <c r="O3" s="49"/>
    </row>
    <row r="4" spans="1:15" ht="30" customHeight="1" x14ac:dyDescent="0.45">
      <c r="A4" s="52" t="s">
        <v>1</v>
      </c>
      <c r="B4" s="52"/>
      <c r="C4" s="52"/>
      <c r="D4" s="53">
        <v>45356</v>
      </c>
      <c r="E4" s="53"/>
      <c r="F4" s="53"/>
      <c r="G4" s="53"/>
      <c r="H4" s="52" t="s">
        <v>9</v>
      </c>
      <c r="I4" s="52"/>
      <c r="J4" s="52"/>
      <c r="K4" s="52"/>
      <c r="L4" s="52"/>
      <c r="M4" s="49" t="s">
        <v>37</v>
      </c>
      <c r="N4" s="49"/>
      <c r="O4" s="49"/>
    </row>
    <row r="5" spans="1:15" ht="10.15" customHeight="1" x14ac:dyDescent="0.45"/>
    <row r="6" spans="1:15" s="6" customFormat="1" ht="28" customHeight="1" x14ac:dyDescent="0.45">
      <c r="G6" s="37" t="s">
        <v>3</v>
      </c>
      <c r="H6" s="38"/>
      <c r="I6" s="7">
        <v>1</v>
      </c>
    </row>
    <row r="7" spans="1:15" s="6" customFormat="1" ht="28" customHeight="1" x14ac:dyDescent="0.45">
      <c r="G7" s="39" t="s">
        <v>4</v>
      </c>
      <c r="H7" s="40"/>
      <c r="I7" s="8">
        <v>0.04</v>
      </c>
    </row>
    <row r="8" spans="1:15" s="6" customFormat="1" ht="28" customHeight="1" x14ac:dyDescent="0.45">
      <c r="G8" s="41" t="s">
        <v>5</v>
      </c>
      <c r="H8" s="42"/>
      <c r="I8" s="9">
        <v>-0.18</v>
      </c>
    </row>
    <row r="9" spans="1:15" s="6" customFormat="1" ht="28" customHeight="1" x14ac:dyDescent="0.45">
      <c r="D9" s="37" t="s">
        <v>3</v>
      </c>
      <c r="E9" s="38"/>
      <c r="F9" s="7">
        <v>8</v>
      </c>
      <c r="J9" s="37" t="s">
        <v>3</v>
      </c>
      <c r="K9" s="38"/>
      <c r="L9" s="7">
        <v>2</v>
      </c>
    </row>
    <row r="10" spans="1:15" s="6" customFormat="1" ht="28" customHeight="1" x14ac:dyDescent="0.45">
      <c r="D10" s="39" t="s">
        <v>4</v>
      </c>
      <c r="E10" s="40"/>
      <c r="F10" s="8">
        <v>0</v>
      </c>
      <c r="J10" s="39" t="s">
        <v>4</v>
      </c>
      <c r="K10" s="40"/>
      <c r="L10" s="8">
        <v>-0.03</v>
      </c>
    </row>
    <row r="11" spans="1:15" s="6" customFormat="1" ht="28" customHeight="1" x14ac:dyDescent="0.45">
      <c r="D11" s="41" t="s">
        <v>5</v>
      </c>
      <c r="E11" s="42"/>
      <c r="F11" s="9">
        <v>0</v>
      </c>
      <c r="J11" s="41" t="s">
        <v>5</v>
      </c>
      <c r="K11" s="42"/>
      <c r="L11" s="9">
        <v>-0.04</v>
      </c>
    </row>
    <row r="12" spans="1:15" s="6" customFormat="1" ht="28" customHeight="1" x14ac:dyDescent="0.45">
      <c r="A12" s="37" t="s">
        <v>3</v>
      </c>
      <c r="B12" s="38"/>
      <c r="C12" s="7">
        <v>7</v>
      </c>
      <c r="M12" s="37" t="s">
        <v>3</v>
      </c>
      <c r="N12" s="38"/>
      <c r="O12" s="7">
        <v>3</v>
      </c>
    </row>
    <row r="13" spans="1:15" s="6" customFormat="1" ht="28" customHeight="1" x14ac:dyDescent="0.45">
      <c r="A13" s="39" t="s">
        <v>4</v>
      </c>
      <c r="B13" s="40"/>
      <c r="C13" s="8">
        <v>-0.1</v>
      </c>
      <c r="M13" s="39" t="s">
        <v>4</v>
      </c>
      <c r="N13" s="40"/>
      <c r="O13" s="8">
        <v>-0.01</v>
      </c>
    </row>
    <row r="14" spans="1:15" s="6" customFormat="1" ht="28" customHeight="1" x14ac:dyDescent="0.45">
      <c r="A14" s="41" t="s">
        <v>5</v>
      </c>
      <c r="B14" s="42"/>
      <c r="C14" s="9">
        <v>-0.11</v>
      </c>
      <c r="M14" s="41" t="s">
        <v>5</v>
      </c>
      <c r="N14" s="42"/>
      <c r="O14" s="9">
        <v>0</v>
      </c>
    </row>
    <row r="15" spans="1:15" s="6" customFormat="1" ht="28" customHeight="1" x14ac:dyDescent="0.45">
      <c r="D15" s="37" t="s">
        <v>3</v>
      </c>
      <c r="E15" s="38"/>
      <c r="F15" s="7">
        <v>6</v>
      </c>
      <c r="J15" s="37" t="s">
        <v>3</v>
      </c>
      <c r="K15" s="38"/>
      <c r="L15" s="7">
        <v>4</v>
      </c>
    </row>
    <row r="16" spans="1:15" s="6" customFormat="1" ht="28" customHeight="1" x14ac:dyDescent="0.45">
      <c r="D16" s="39" t="s">
        <v>4</v>
      </c>
      <c r="E16" s="40"/>
      <c r="F16" s="8">
        <v>-7.0000000000000007E-2</v>
      </c>
      <c r="J16" s="39" t="s">
        <v>4</v>
      </c>
      <c r="K16" s="40"/>
      <c r="L16" s="8">
        <v>-0.05</v>
      </c>
    </row>
    <row r="17" spans="1:15" s="6" customFormat="1" ht="28" customHeight="1" x14ac:dyDescent="0.45">
      <c r="D17" s="41" t="s">
        <v>5</v>
      </c>
      <c r="E17" s="42"/>
      <c r="F17" s="9">
        <v>-7.0000000000000007E-2</v>
      </c>
      <c r="J17" s="41" t="s">
        <v>5</v>
      </c>
      <c r="K17" s="42"/>
      <c r="L17" s="9">
        <v>-0.14000000000000001</v>
      </c>
    </row>
    <row r="18" spans="1:15" s="6" customFormat="1" ht="28" customHeight="1" x14ac:dyDescent="0.45">
      <c r="G18" s="37" t="s">
        <v>3</v>
      </c>
      <c r="H18" s="38"/>
      <c r="I18" s="7">
        <v>5</v>
      </c>
    </row>
    <row r="19" spans="1:15" s="6" customFormat="1" ht="28" customHeight="1" x14ac:dyDescent="0.45">
      <c r="G19" s="39" t="s">
        <v>4</v>
      </c>
      <c r="H19" s="40"/>
      <c r="I19" s="8">
        <v>-0.04</v>
      </c>
    </row>
    <row r="20" spans="1:15" s="6" customFormat="1" ht="28" customHeight="1" x14ac:dyDescent="0.45">
      <c r="G20" s="41" t="s">
        <v>5</v>
      </c>
      <c r="H20" s="42"/>
      <c r="I20" s="9">
        <v>-0.16</v>
      </c>
    </row>
    <row r="21" spans="1:15" ht="10.15" customHeight="1" x14ac:dyDescent="0.45"/>
    <row r="22" spans="1:15" ht="30" customHeight="1" x14ac:dyDescent="0.45">
      <c r="A22" s="43" t="s">
        <v>6</v>
      </c>
      <c r="B22" s="44"/>
      <c r="C22" s="44"/>
      <c r="D22" s="44" t="s">
        <v>16</v>
      </c>
      <c r="E22" s="44"/>
      <c r="F22" s="44"/>
      <c r="G22" s="45" t="s">
        <v>11</v>
      </c>
      <c r="H22" s="45"/>
      <c r="I22" s="45"/>
      <c r="J22" s="45"/>
      <c r="K22" s="45"/>
      <c r="L22" s="45"/>
      <c r="M22" s="45"/>
      <c r="N22" s="45"/>
      <c r="O22" s="46"/>
    </row>
    <row r="23" spans="1:15" ht="15" customHeight="1" x14ac:dyDescent="0.45">
      <c r="A23" s="27">
        <v>1</v>
      </c>
      <c r="B23" s="28"/>
      <c r="C23" s="28"/>
      <c r="D23" s="29">
        <f>I8-I7</f>
        <v>-0.22</v>
      </c>
      <c r="E23" s="28"/>
      <c r="F23" s="28"/>
      <c r="O23" s="2"/>
    </row>
    <row r="24" spans="1:15" ht="15" customHeight="1" x14ac:dyDescent="0.45">
      <c r="A24" s="27">
        <v>2</v>
      </c>
      <c r="B24" s="28"/>
      <c r="C24" s="28"/>
      <c r="D24" s="29">
        <f>L11-L10</f>
        <v>-1.0000000000000002E-2</v>
      </c>
      <c r="E24" s="28"/>
      <c r="F24" s="28"/>
      <c r="O24" s="2"/>
    </row>
    <row r="25" spans="1:15" ht="15" customHeight="1" x14ac:dyDescent="0.45">
      <c r="A25" s="27">
        <v>3</v>
      </c>
      <c r="B25" s="28"/>
      <c r="C25" s="28"/>
      <c r="D25" s="29">
        <f>O14-O13</f>
        <v>0.01</v>
      </c>
      <c r="E25" s="28"/>
      <c r="F25" s="28"/>
      <c r="I25" s="33">
        <f>SUM(D23:D30)</f>
        <v>-0.44</v>
      </c>
      <c r="J25" s="34"/>
      <c r="K25" s="3"/>
      <c r="L25" s="3"/>
      <c r="M25" s="3"/>
      <c r="O25" s="2"/>
    </row>
    <row r="26" spans="1:15" ht="15" customHeight="1" x14ac:dyDescent="0.45">
      <c r="A26" s="27">
        <v>4</v>
      </c>
      <c r="B26" s="28"/>
      <c r="C26" s="28"/>
      <c r="D26" s="29">
        <f>L17-L16</f>
        <v>-9.0000000000000011E-2</v>
      </c>
      <c r="E26" s="28"/>
      <c r="F26" s="28"/>
      <c r="I26" s="35"/>
      <c r="J26" s="35"/>
      <c r="K26" s="34" t="s">
        <v>14</v>
      </c>
      <c r="L26" s="36">
        <f>-(I25/I27)</f>
        <v>5.5E-2</v>
      </c>
      <c r="M26" s="36"/>
      <c r="N26" s="47" t="s">
        <v>15</v>
      </c>
      <c r="O26" s="48"/>
    </row>
    <row r="27" spans="1:15" ht="15" customHeight="1" x14ac:dyDescent="0.45">
      <c r="A27" s="27">
        <v>5</v>
      </c>
      <c r="B27" s="28"/>
      <c r="C27" s="28"/>
      <c r="D27" s="29">
        <f>I20-I19</f>
        <v>-0.12</v>
      </c>
      <c r="E27" s="28"/>
      <c r="F27" s="28"/>
      <c r="I27" s="34">
        <v>8</v>
      </c>
      <c r="J27" s="34"/>
      <c r="K27" s="34"/>
      <c r="L27" s="36"/>
      <c r="M27" s="36"/>
      <c r="N27" s="47"/>
      <c r="O27" s="48"/>
    </row>
    <row r="28" spans="1:15" ht="15" customHeight="1" x14ac:dyDescent="0.45">
      <c r="A28" s="27">
        <v>6</v>
      </c>
      <c r="B28" s="28"/>
      <c r="C28" s="28"/>
      <c r="D28" s="29">
        <f>F17-F16</f>
        <v>0</v>
      </c>
      <c r="E28" s="28"/>
      <c r="F28" s="28"/>
      <c r="I28" s="34"/>
      <c r="J28" s="34"/>
      <c r="K28" s="3"/>
      <c r="L28" s="3"/>
      <c r="M28" s="3"/>
      <c r="O28" s="2"/>
    </row>
    <row r="29" spans="1:15" ht="15" customHeight="1" x14ac:dyDescent="0.45">
      <c r="A29" s="27">
        <v>7</v>
      </c>
      <c r="B29" s="28"/>
      <c r="C29" s="28"/>
      <c r="D29" s="29">
        <f>C14-C13</f>
        <v>-9.999999999999995E-3</v>
      </c>
      <c r="E29" s="28"/>
      <c r="F29" s="28"/>
      <c r="O29" s="2"/>
    </row>
    <row r="30" spans="1:15" ht="15" customHeight="1" x14ac:dyDescent="0.45">
      <c r="A30" s="30">
        <v>8</v>
      </c>
      <c r="B30" s="31"/>
      <c r="C30" s="31"/>
      <c r="D30" s="32">
        <f>F11-F10</f>
        <v>0</v>
      </c>
      <c r="E30" s="31"/>
      <c r="F30" s="31"/>
      <c r="G30" s="4"/>
      <c r="H30" s="4"/>
      <c r="I30" s="4"/>
      <c r="J30" s="4"/>
      <c r="K30" s="4"/>
      <c r="L30" s="4"/>
      <c r="M30" s="4"/>
      <c r="N30" s="4"/>
      <c r="O30" s="5"/>
    </row>
    <row r="31" spans="1:15" ht="19.899999999999999" customHeight="1" x14ac:dyDescent="0.45">
      <c r="D31" s="25"/>
      <c r="F31" s="25"/>
    </row>
    <row r="32" spans="1:15" ht="19.899999999999999" customHeight="1" x14ac:dyDescent="0.45"/>
  </sheetData>
  <mergeCells count="58">
    <mergeCell ref="N26:O27"/>
    <mergeCell ref="M4:O4"/>
    <mergeCell ref="G6:H6"/>
    <mergeCell ref="G7:H7"/>
    <mergeCell ref="A1:O1"/>
    <mergeCell ref="A2:O2"/>
    <mergeCell ref="A3:C3"/>
    <mergeCell ref="D3:G3"/>
    <mergeCell ref="H3:L3"/>
    <mergeCell ref="M3:O3"/>
    <mergeCell ref="D11:E11"/>
    <mergeCell ref="J11:K11"/>
    <mergeCell ref="A4:C4"/>
    <mergeCell ref="D4:G4"/>
    <mergeCell ref="H4:L4"/>
    <mergeCell ref="G8:H8"/>
    <mergeCell ref="D9:E9"/>
    <mergeCell ref="J9:K9"/>
    <mergeCell ref="D10:E10"/>
    <mergeCell ref="J10:K10"/>
    <mergeCell ref="A12:B12"/>
    <mergeCell ref="M12:N12"/>
    <mergeCell ref="A13:B13"/>
    <mergeCell ref="M13:N13"/>
    <mergeCell ref="A14:B14"/>
    <mergeCell ref="M14:N14"/>
    <mergeCell ref="D15:E15"/>
    <mergeCell ref="J15:K15"/>
    <mergeCell ref="D16:E16"/>
    <mergeCell ref="J16:K16"/>
    <mergeCell ref="D17:E17"/>
    <mergeCell ref="J17:K17"/>
    <mergeCell ref="G18:H18"/>
    <mergeCell ref="G19:H19"/>
    <mergeCell ref="G20:H20"/>
    <mergeCell ref="A22:C22"/>
    <mergeCell ref="D22:F22"/>
    <mergeCell ref="G22:O22"/>
    <mergeCell ref="A23:C23"/>
    <mergeCell ref="D23:F23"/>
    <mergeCell ref="A24:C24"/>
    <mergeCell ref="D24:F24"/>
    <mergeCell ref="A25:C25"/>
    <mergeCell ref="D25:F25"/>
    <mergeCell ref="K26:K27"/>
    <mergeCell ref="L26:M27"/>
    <mergeCell ref="A27:C27"/>
    <mergeCell ref="D27:F27"/>
    <mergeCell ref="I27:J28"/>
    <mergeCell ref="A28:C28"/>
    <mergeCell ref="D28:F28"/>
    <mergeCell ref="A29:C29"/>
    <mergeCell ref="D29:F29"/>
    <mergeCell ref="A30:C30"/>
    <mergeCell ref="D30:F30"/>
    <mergeCell ref="I25:J26"/>
    <mergeCell ref="A26:C26"/>
    <mergeCell ref="D26:F26"/>
  </mergeCells>
  <phoneticPr fontId="9" type="noConversion"/>
  <printOptions horizontalCentered="1" verticalCentered="1"/>
  <pageMargins left="0.23611099999999999" right="0.23611099999999999" top="0" bottom="0.74791700000000005" header="0.314861" footer="0.31486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topLeftCell="A3" zoomScale="77" zoomScaleNormal="242" workbookViewId="0">
      <selection activeCell="B6" sqref="B6"/>
    </sheetView>
  </sheetViews>
  <sheetFormatPr defaultColWidth="8.75" defaultRowHeight="16" x14ac:dyDescent="0.45"/>
  <cols>
    <col min="1" max="8" width="22.58203125" style="1" customWidth="1"/>
    <col min="9" max="16384" width="8.75" style="1"/>
  </cols>
  <sheetData>
    <row r="1" spans="1:8" ht="69" customHeight="1" x14ac:dyDescent="0.45">
      <c r="A1" s="50"/>
      <c r="B1" s="50"/>
      <c r="C1" s="50"/>
      <c r="E1" s="50"/>
      <c r="F1" s="50"/>
      <c r="G1" s="50"/>
    </row>
    <row r="2" spans="1:8" ht="45.75" customHeight="1" x14ac:dyDescent="0.45">
      <c r="A2" s="51" t="s">
        <v>0</v>
      </c>
      <c r="B2" s="51"/>
      <c r="C2" s="51"/>
      <c r="D2" s="51"/>
      <c r="E2" s="51" t="s">
        <v>0</v>
      </c>
      <c r="F2" s="51"/>
      <c r="G2" s="51"/>
      <c r="H2" s="51"/>
    </row>
    <row r="3" spans="1:8" ht="45.75" customHeight="1" thickBot="1" x14ac:dyDescent="0.5">
      <c r="A3" s="26"/>
      <c r="B3" s="26"/>
      <c r="C3" s="26"/>
      <c r="D3" s="26"/>
      <c r="E3" s="26"/>
      <c r="F3" s="26"/>
      <c r="G3" s="26"/>
      <c r="H3" s="26"/>
    </row>
    <row r="4" spans="1:8" ht="45.75" customHeight="1" x14ac:dyDescent="0.45">
      <c r="A4" s="18" t="s">
        <v>8</v>
      </c>
      <c r="B4" s="19" t="str">
        <f>'1'!D3</f>
        <v>B2F #1</v>
      </c>
      <c r="C4" s="13" t="s">
        <v>13</v>
      </c>
      <c r="D4" s="20">
        <v>100588</v>
      </c>
      <c r="E4" s="18" t="s">
        <v>8</v>
      </c>
      <c r="F4" s="19" t="str">
        <f>B4</f>
        <v>B2F #1</v>
      </c>
      <c r="G4" s="13" t="s">
        <v>13</v>
      </c>
      <c r="H4" s="20">
        <v>100588</v>
      </c>
    </row>
    <row r="5" spans="1:8" ht="45.75" customHeight="1" thickBot="1" x14ac:dyDescent="0.5">
      <c r="A5" s="21" t="s">
        <v>2</v>
      </c>
      <c r="B5" s="22">
        <v>45356</v>
      </c>
      <c r="C5" s="23" t="s">
        <v>33</v>
      </c>
      <c r="D5" s="24" t="s">
        <v>34</v>
      </c>
      <c r="E5" s="21" t="s">
        <v>2</v>
      </c>
      <c r="F5" s="22">
        <f>B5</f>
        <v>45356</v>
      </c>
      <c r="G5" s="23" t="s">
        <v>10</v>
      </c>
      <c r="H5" s="24" t="s">
        <v>35</v>
      </c>
    </row>
    <row r="6" spans="1:8" ht="30" customHeight="1" thickBot="1" x14ac:dyDescent="0.5">
      <c r="A6" s="14"/>
      <c r="B6" s="12"/>
      <c r="C6" s="15"/>
      <c r="D6" s="16"/>
      <c r="E6" s="14"/>
      <c r="F6" s="12"/>
      <c r="G6" s="15"/>
      <c r="H6" s="16"/>
    </row>
    <row r="7" spans="1:8" ht="30" customHeight="1" thickBot="1" x14ac:dyDescent="0.5">
      <c r="A7" s="11" t="s">
        <v>17</v>
      </c>
      <c r="B7" s="11" t="s">
        <v>18</v>
      </c>
      <c r="C7" s="11" t="s">
        <v>19</v>
      </c>
      <c r="D7" s="17" t="s">
        <v>20</v>
      </c>
      <c r="E7" s="11" t="s">
        <v>25</v>
      </c>
      <c r="F7" s="11" t="s">
        <v>26</v>
      </c>
      <c r="G7" s="11" t="s">
        <v>27</v>
      </c>
      <c r="H7" s="17" t="s">
        <v>28</v>
      </c>
    </row>
    <row r="8" spans="1:8" ht="30" customHeight="1" x14ac:dyDescent="0.45">
      <c r="A8" s="54"/>
      <c r="B8" s="54"/>
      <c r="C8" s="54"/>
      <c r="D8" s="54"/>
      <c r="E8" s="54"/>
      <c r="F8" s="54"/>
      <c r="G8" s="54"/>
      <c r="H8" s="54"/>
    </row>
    <row r="9" spans="1:8" ht="30.75" customHeight="1" x14ac:dyDescent="0.45">
      <c r="A9" s="55"/>
      <c r="B9" s="55"/>
      <c r="C9" s="55"/>
      <c r="D9" s="55"/>
      <c r="E9" s="55"/>
      <c r="F9" s="55"/>
      <c r="G9" s="55"/>
      <c r="H9" s="55"/>
    </row>
    <row r="10" spans="1:8" ht="29.25" customHeight="1" x14ac:dyDescent="0.45">
      <c r="A10" s="55"/>
      <c r="B10" s="55"/>
      <c r="C10" s="55"/>
      <c r="D10" s="55"/>
      <c r="E10" s="55"/>
      <c r="F10" s="55"/>
      <c r="G10" s="55"/>
      <c r="H10" s="55"/>
    </row>
    <row r="11" spans="1:8" ht="30" customHeight="1" x14ac:dyDescent="0.45">
      <c r="A11" s="55"/>
      <c r="B11" s="55"/>
      <c r="C11" s="55"/>
      <c r="D11" s="55"/>
      <c r="E11" s="55"/>
      <c r="F11" s="55"/>
      <c r="G11" s="55"/>
      <c r="H11" s="55"/>
    </row>
    <row r="12" spans="1:8" ht="30" customHeight="1" x14ac:dyDescent="0.45">
      <c r="A12" s="55"/>
      <c r="B12" s="55"/>
      <c r="C12" s="55"/>
      <c r="D12" s="55"/>
      <c r="E12" s="55"/>
      <c r="F12" s="55"/>
      <c r="G12" s="55"/>
      <c r="H12" s="55"/>
    </row>
    <row r="13" spans="1:8" ht="32.5" customHeight="1" thickBot="1" x14ac:dyDescent="0.5">
      <c r="A13" s="56"/>
      <c r="B13" s="56"/>
      <c r="C13" s="56"/>
      <c r="D13" s="56"/>
      <c r="E13" s="56"/>
      <c r="F13" s="56"/>
      <c r="G13" s="56"/>
      <c r="H13" s="56"/>
    </row>
    <row r="14" spans="1:8" ht="30" customHeight="1" thickBot="1" x14ac:dyDescent="0.5">
      <c r="A14" s="10"/>
      <c r="D14" s="2"/>
      <c r="E14" s="10"/>
      <c r="H14" s="2"/>
    </row>
    <row r="15" spans="1:8" ht="30" customHeight="1" thickBot="1" x14ac:dyDescent="0.5">
      <c r="A15" s="11" t="s">
        <v>21</v>
      </c>
      <c r="B15" s="11" t="s">
        <v>22</v>
      </c>
      <c r="C15" s="11" t="s">
        <v>23</v>
      </c>
      <c r="D15" s="17" t="s">
        <v>24</v>
      </c>
      <c r="E15" s="11" t="s">
        <v>29</v>
      </c>
      <c r="F15" s="11" t="s">
        <v>30</v>
      </c>
      <c r="G15" s="11" t="s">
        <v>31</v>
      </c>
      <c r="H15" s="17" t="s">
        <v>32</v>
      </c>
    </row>
    <row r="16" spans="1:8" ht="30" customHeight="1" x14ac:dyDescent="0.45">
      <c r="A16" s="54"/>
      <c r="B16" s="54"/>
      <c r="C16" s="54"/>
      <c r="D16" s="54"/>
      <c r="E16" s="54"/>
      <c r="F16" s="54"/>
      <c r="G16" s="54"/>
      <c r="H16" s="54"/>
    </row>
    <row r="17" spans="1:8" ht="30" customHeight="1" x14ac:dyDescent="0.45">
      <c r="A17" s="55"/>
      <c r="B17" s="55"/>
      <c r="C17" s="55"/>
      <c r="D17" s="55"/>
      <c r="E17" s="55"/>
      <c r="F17" s="55"/>
      <c r="G17" s="55"/>
      <c r="H17" s="55"/>
    </row>
    <row r="18" spans="1:8" ht="30" customHeight="1" x14ac:dyDescent="0.45">
      <c r="A18" s="55"/>
      <c r="B18" s="55"/>
      <c r="C18" s="55"/>
      <c r="D18" s="55"/>
      <c r="E18" s="55"/>
      <c r="F18" s="55"/>
      <c r="G18" s="55"/>
      <c r="H18" s="55"/>
    </row>
    <row r="19" spans="1:8" ht="30" customHeight="1" x14ac:dyDescent="0.45">
      <c r="A19" s="55"/>
      <c r="B19" s="55"/>
      <c r="C19" s="55"/>
      <c r="D19" s="55"/>
      <c r="E19" s="55"/>
      <c r="F19" s="55"/>
      <c r="G19" s="55"/>
      <c r="H19" s="55"/>
    </row>
    <row r="20" spans="1:8" ht="30" customHeight="1" x14ac:dyDescent="0.45">
      <c r="A20" s="55"/>
      <c r="B20" s="55"/>
      <c r="C20" s="55"/>
      <c r="D20" s="55"/>
      <c r="E20" s="55"/>
      <c r="F20" s="55"/>
      <c r="G20" s="55"/>
      <c r="H20" s="55"/>
    </row>
    <row r="21" spans="1:8" ht="33" customHeight="1" thickBot="1" x14ac:dyDescent="0.5">
      <c r="A21" s="56"/>
      <c r="B21" s="56"/>
      <c r="C21" s="56"/>
      <c r="D21" s="56"/>
      <c r="E21" s="56"/>
      <c r="F21" s="56"/>
      <c r="G21" s="56"/>
      <c r="H21" s="56"/>
    </row>
    <row r="22" spans="1:8" ht="30" customHeight="1" x14ac:dyDescent="0.45"/>
    <row r="23" spans="1:8" ht="30" customHeight="1" x14ac:dyDescent="0.45"/>
    <row r="25" spans="1:8" ht="69" customHeight="1" x14ac:dyDescent="0.45"/>
    <row r="26" spans="1:8" ht="45.75" customHeight="1" x14ac:dyDescent="0.45"/>
    <row r="27" spans="1:8" ht="45.75" customHeight="1" x14ac:dyDescent="0.45"/>
    <row r="28" spans="1:8" ht="45.75" customHeight="1" x14ac:dyDescent="0.45"/>
    <row r="29" spans="1:8" ht="30" customHeight="1" x14ac:dyDescent="0.45"/>
    <row r="30" spans="1:8" ht="30" customHeight="1" x14ac:dyDescent="0.45"/>
    <row r="31" spans="1:8" ht="30" customHeight="1" x14ac:dyDescent="0.45"/>
    <row r="32" spans="1:8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  <row r="41" ht="30" customHeight="1" x14ac:dyDescent="0.45"/>
    <row r="42" ht="30" customHeight="1" x14ac:dyDescent="0.45"/>
    <row r="43" ht="30" customHeight="1" x14ac:dyDescent="0.45"/>
    <row r="44" ht="30" customHeight="1" x14ac:dyDescent="0.45"/>
  </sheetData>
  <mergeCells count="20">
    <mergeCell ref="F16:F21"/>
    <mergeCell ref="G16:G21"/>
    <mergeCell ref="H16:H21"/>
    <mergeCell ref="A16:A21"/>
    <mergeCell ref="B16:B21"/>
    <mergeCell ref="C16:C21"/>
    <mergeCell ref="D16:D21"/>
    <mergeCell ref="E16:E21"/>
    <mergeCell ref="A2:D2"/>
    <mergeCell ref="A1:C1"/>
    <mergeCell ref="E1:G1"/>
    <mergeCell ref="E2:H2"/>
    <mergeCell ref="A8:A13"/>
    <mergeCell ref="B8:B13"/>
    <mergeCell ref="C8:C13"/>
    <mergeCell ref="D8:D13"/>
    <mergeCell ref="E8:E13"/>
    <mergeCell ref="F8:F13"/>
    <mergeCell ref="G8:G13"/>
    <mergeCell ref="H8:H13"/>
  </mergeCells>
  <phoneticPr fontId="9" type="noConversion"/>
  <printOptions horizontalCentered="1"/>
  <pageMargins left="0.19680600000000001" right="0.19680600000000001" top="0.19680600000000001" bottom="0.19680600000000001" header="0" footer="0.31486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</vt:lpstr>
      <vt:lpstr>2</vt:lpstr>
      <vt:lpstr>'2'!Print_Area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revision>2</cp:revision>
  <cp:lastPrinted>2024-02-17T07:45:01Z</cp:lastPrinted>
  <dcterms:created xsi:type="dcterms:W3CDTF">2011-11-24T00:07:03Z</dcterms:created>
  <dcterms:modified xsi:type="dcterms:W3CDTF">2024-03-08T10:48:42Z</dcterms:modified>
</cp:coreProperties>
</file>