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AllenFace\2.평활도\3월\3월12일\인천도화물류 제출PDF\5층\슬래브2\"/>
    </mc:Choice>
  </mc:AlternateContent>
  <xr:revisionPtr revIDLastSave="0" documentId="13_ncr:1_{DA55DBEB-9D0C-4FFA-ACFF-D53E1F96B762}" xr6:coauthVersionLast="47" xr6:coauthVersionMax="47" xr10:uidLastSave="{00000000-0000-0000-0000-000000000000}"/>
  <bookViews>
    <workbookView xWindow="-110" yWindow="-110" windowWidth="24220" windowHeight="15500" tabRatio="928" activeTab="2" xr2:uid="{00000000-000D-0000-FFFF-FFFF00000000}"/>
  </bookViews>
  <sheets>
    <sheet name="Instructions" sheetId="23" r:id="rId1"/>
    <sheet name="Raw Data Input" sheetId="1" r:id="rId2"/>
    <sheet name="95% Report" sheetId="3" r:id="rId3"/>
    <sheet name="100% Report" sheetId="42" r:id="rId4"/>
    <sheet name="Calc All 95" sheetId="13" r:id="rId5"/>
    <sheet name="Calc All 100" sheetId="44" r:id="rId6"/>
    <sheet name="Classes95%" sheetId="41" r:id="rId7"/>
    <sheet name="Classes 100" sheetId="43" r:id="rId8"/>
    <sheet name="1" sheetId="2" r:id="rId9"/>
    <sheet name="2" sheetId="24" r:id="rId10"/>
    <sheet name="3" sheetId="25" r:id="rId11"/>
    <sheet name="4" sheetId="26" r:id="rId12"/>
    <sheet name="5" sheetId="27" r:id="rId13"/>
    <sheet name="6" sheetId="28" r:id="rId14"/>
    <sheet name="7" sheetId="29" r:id="rId15"/>
    <sheet name="8" sheetId="30" r:id="rId16"/>
    <sheet name="9" sheetId="31" r:id="rId17"/>
    <sheet name="10" sheetId="32" r:id="rId18"/>
    <sheet name="11" sheetId="33" r:id="rId19"/>
    <sheet name="12" sheetId="34" r:id="rId20"/>
    <sheet name="13" sheetId="35" r:id="rId21"/>
    <sheet name="14" sheetId="36" r:id="rId22"/>
    <sheet name="15" sheetId="37" r:id="rId23"/>
    <sheet name="16" sheetId="38" r:id="rId24"/>
    <sheet name="17" sheetId="39" r:id="rId25"/>
    <sheet name="18" sheetId="40" r:id="rId26"/>
  </sheets>
  <definedNames>
    <definedName name="_xlnm._FilterDatabase" localSheetId="8" hidden="1">'1'!$D$12:$D$41</definedName>
  </definedNames>
  <calcPr calcId="191029"/>
</workbook>
</file>

<file path=xl/calcChain.xml><?xml version="1.0" encoding="utf-8"?>
<calcChain xmlns="http://schemas.openxmlformats.org/spreadsheetml/2006/main">
  <c r="AB22" i="3" l="1"/>
  <c r="AB23" i="3" s="1"/>
  <c r="AC22" i="3"/>
  <c r="AC23" i="3" s="1"/>
  <c r="AD22" i="3"/>
  <c r="AD23" i="3" s="1"/>
  <c r="AE22" i="3"/>
  <c r="AE23" i="3" s="1"/>
  <c r="AF22" i="3"/>
  <c r="AF23" i="3" s="1"/>
  <c r="AG22" i="3"/>
  <c r="AG23" i="3" s="1"/>
  <c r="AH22" i="3"/>
  <c r="AI22" i="3"/>
  <c r="AJ22" i="3"/>
  <c r="AJ23" i="3" s="1"/>
  <c r="AK22" i="3"/>
  <c r="AK23" i="3" s="1"/>
  <c r="AL22" i="3"/>
  <c r="AL23" i="3" s="1"/>
  <c r="AM22" i="3"/>
  <c r="AM23" i="3" s="1"/>
  <c r="AN22" i="3"/>
  <c r="AN23" i="3" s="1"/>
  <c r="AO22" i="3"/>
  <c r="AO23" i="3" s="1"/>
  <c r="AP22" i="3"/>
  <c r="AQ22" i="3"/>
  <c r="AA22" i="3"/>
  <c r="AA23" i="3" s="1"/>
  <c r="Z22" i="3"/>
  <c r="Z23" i="3" s="1"/>
  <c r="AP23" i="3" l="1"/>
  <c r="AH23" i="3"/>
  <c r="AQ23" i="3"/>
  <c r="AI23" i="3"/>
  <c r="AR23" i="3" l="1"/>
  <c r="B2" i="41" l="1"/>
  <c r="F32" i="43"/>
  <c r="F31" i="43"/>
  <c r="F30" i="43"/>
  <c r="F29" i="43"/>
  <c r="C32" i="43"/>
  <c r="C31" i="43"/>
  <c r="C30" i="43"/>
  <c r="C29" i="43"/>
  <c r="C25" i="43"/>
  <c r="C26" i="43"/>
  <c r="C24" i="43"/>
  <c r="C23" i="43"/>
  <c r="C20" i="43"/>
  <c r="C19" i="43"/>
  <c r="C18" i="43"/>
  <c r="C17" i="43"/>
  <c r="C14" i="43"/>
  <c r="C13" i="43"/>
  <c r="C12" i="43"/>
  <c r="C11" i="43"/>
  <c r="C4" i="43"/>
  <c r="N46" i="42"/>
  <c r="CO43" i="42"/>
  <c r="BR43" i="42"/>
  <c r="AU43" i="42"/>
  <c r="X43" i="42"/>
  <c r="CO29" i="42"/>
  <c r="BR29" i="42"/>
  <c r="AU29" i="42"/>
  <c r="X29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DL15" i="42"/>
  <c r="CO15" i="42"/>
  <c r="BR15" i="42"/>
  <c r="AU15" i="42"/>
  <c r="X15" i="42"/>
  <c r="O10" i="42"/>
  <c r="E10" i="42"/>
  <c r="O9" i="42"/>
  <c r="O8" i="42"/>
  <c r="E8" i="42"/>
  <c r="O7" i="42"/>
  <c r="E7" i="42"/>
  <c r="O6" i="42"/>
  <c r="E6" i="42"/>
  <c r="O5" i="42"/>
  <c r="E5" i="42"/>
  <c r="DL1" i="42"/>
  <c r="CO1" i="42"/>
  <c r="BR1" i="42"/>
  <c r="AU1" i="42"/>
  <c r="X1" i="42"/>
  <c r="A1" i="1"/>
  <c r="I23" i="42" l="1"/>
  <c r="Q23" i="42"/>
  <c r="F6" i="43"/>
  <c r="C6" i="43"/>
  <c r="F5" i="43"/>
  <c r="F7" i="43"/>
  <c r="C5" i="43"/>
  <c r="C7" i="43"/>
  <c r="F4" i="43"/>
  <c r="H23" i="42"/>
  <c r="P23" i="42"/>
  <c r="G23" i="42"/>
  <c r="O23" i="42"/>
  <c r="F23" i="42"/>
  <c r="N23" i="42"/>
  <c r="E23" i="42"/>
  <c r="M23" i="42"/>
  <c r="U23" i="42"/>
  <c r="D23" i="42"/>
  <c r="L23" i="42"/>
  <c r="T23" i="42"/>
  <c r="K23" i="42"/>
  <c r="S23" i="42"/>
  <c r="J23" i="42"/>
  <c r="R23" i="42"/>
  <c r="E7" i="3"/>
  <c r="AA7" i="3" s="1"/>
  <c r="N46" i="3"/>
  <c r="AJ46" i="3" s="1"/>
  <c r="O10" i="3"/>
  <c r="AK10" i="3" s="1"/>
  <c r="O9" i="3"/>
  <c r="AK9" i="3" s="1"/>
  <c r="O8" i="3"/>
  <c r="AK8" i="3" s="1"/>
  <c r="O7" i="3"/>
  <c r="AK7" i="3" s="1"/>
  <c r="O6" i="3"/>
  <c r="AK6" i="3" s="1"/>
  <c r="O5" i="3"/>
  <c r="AK5" i="3" s="1"/>
  <c r="E10" i="3"/>
  <c r="AA10" i="3" s="1"/>
  <c r="E8" i="3"/>
  <c r="AA8" i="3" s="1"/>
  <c r="E6" i="3"/>
  <c r="AA6" i="3" s="1"/>
  <c r="E5" i="3"/>
  <c r="AA5" i="3" s="1"/>
  <c r="V23" i="42" l="1"/>
  <c r="F32" i="41"/>
  <c r="F31" i="41"/>
  <c r="F30" i="41"/>
  <c r="F29" i="41"/>
  <c r="F26" i="41"/>
  <c r="F25" i="41"/>
  <c r="F24" i="41"/>
  <c r="F23" i="41"/>
  <c r="F20" i="41"/>
  <c r="F19" i="41"/>
  <c r="F18" i="41"/>
  <c r="F17" i="41"/>
  <c r="F14" i="41"/>
  <c r="F13" i="41"/>
  <c r="F12" i="41"/>
  <c r="F11" i="41"/>
  <c r="C32" i="41"/>
  <c r="C31" i="41"/>
  <c r="C30" i="41"/>
  <c r="C29" i="41"/>
  <c r="C26" i="41"/>
  <c r="C25" i="41"/>
  <c r="C24" i="41"/>
  <c r="C23" i="41"/>
  <c r="C20" i="41"/>
  <c r="C19" i="41"/>
  <c r="C18" i="41"/>
  <c r="C17" i="41"/>
  <c r="C14" i="41"/>
  <c r="C13" i="41"/>
  <c r="C12" i="41"/>
  <c r="C11" i="41"/>
  <c r="BQ43" i="3"/>
  <c r="AT43" i="3"/>
  <c r="BQ29" i="3" l="1"/>
  <c r="BQ15" i="3"/>
  <c r="BQ1" i="3"/>
  <c r="AT29" i="3"/>
  <c r="AT15" i="3"/>
  <c r="AT1" i="3"/>
  <c r="F6" i="41" l="1"/>
  <c r="F7" i="41"/>
  <c r="C7" i="41"/>
  <c r="C4" i="41"/>
  <c r="F4" i="41"/>
  <c r="C5" i="41"/>
  <c r="F5" i="41"/>
  <c r="C6" i="41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8" i="40"/>
  <c r="C3" i="40"/>
  <c r="C2" i="40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02" i="39"/>
  <c r="B203" i="39"/>
  <c r="B204" i="39"/>
  <c r="B205" i="39"/>
  <c r="B206" i="39"/>
  <c r="B207" i="39"/>
  <c r="B208" i="39"/>
  <c r="B209" i="39"/>
  <c r="B210" i="39"/>
  <c r="B211" i="39"/>
  <c r="B212" i="39"/>
  <c r="B213" i="39"/>
  <c r="B214" i="39"/>
  <c r="B215" i="39"/>
  <c r="B216" i="39"/>
  <c r="B217" i="39"/>
  <c r="B218" i="39"/>
  <c r="B219" i="39"/>
  <c r="B220" i="39"/>
  <c r="B221" i="39"/>
  <c r="B222" i="39"/>
  <c r="B223" i="39"/>
  <c r="B224" i="39"/>
  <c r="B225" i="39"/>
  <c r="B226" i="39"/>
  <c r="B227" i="39"/>
  <c r="B228" i="39"/>
  <c r="B229" i="39"/>
  <c r="B230" i="39"/>
  <c r="B231" i="39"/>
  <c r="B232" i="39"/>
  <c r="B233" i="39"/>
  <c r="B234" i="39"/>
  <c r="B235" i="39"/>
  <c r="B236" i="39"/>
  <c r="B237" i="39"/>
  <c r="B238" i="39"/>
  <c r="B239" i="39"/>
  <c r="B240" i="39"/>
  <c r="B241" i="39"/>
  <c r="B242" i="39"/>
  <c r="B243" i="39"/>
  <c r="B244" i="39"/>
  <c r="B245" i="39"/>
  <c r="B246" i="39"/>
  <c r="B247" i="39"/>
  <c r="B248" i="39"/>
  <c r="B8" i="39"/>
  <c r="C3" i="39"/>
  <c r="C2" i="39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2" i="38"/>
  <c r="B203" i="38"/>
  <c r="B204" i="38"/>
  <c r="B205" i="38"/>
  <c r="B206" i="38"/>
  <c r="B207" i="38"/>
  <c r="B208" i="38"/>
  <c r="B209" i="38"/>
  <c r="B210" i="38"/>
  <c r="B211" i="38"/>
  <c r="B212" i="38"/>
  <c r="B213" i="38"/>
  <c r="B214" i="38"/>
  <c r="B215" i="38"/>
  <c r="B216" i="38"/>
  <c r="B217" i="38"/>
  <c r="B218" i="38"/>
  <c r="B219" i="38"/>
  <c r="B220" i="38"/>
  <c r="B221" i="38"/>
  <c r="B222" i="38"/>
  <c r="B223" i="38"/>
  <c r="B224" i="38"/>
  <c r="B225" i="38"/>
  <c r="B226" i="38"/>
  <c r="B227" i="38"/>
  <c r="B228" i="38"/>
  <c r="B229" i="38"/>
  <c r="B230" i="38"/>
  <c r="B231" i="38"/>
  <c r="B232" i="38"/>
  <c r="B233" i="38"/>
  <c r="B234" i="38"/>
  <c r="B235" i="38"/>
  <c r="B236" i="38"/>
  <c r="B237" i="38"/>
  <c r="B238" i="38"/>
  <c r="B239" i="38"/>
  <c r="B240" i="38"/>
  <c r="B241" i="38"/>
  <c r="B242" i="38"/>
  <c r="B243" i="38"/>
  <c r="B244" i="38"/>
  <c r="B245" i="38"/>
  <c r="B246" i="38"/>
  <c r="B247" i="38"/>
  <c r="B248" i="38"/>
  <c r="B8" i="38"/>
  <c r="C3" i="38"/>
  <c r="C2" i="38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8" i="37"/>
  <c r="C3" i="37"/>
  <c r="C2" i="37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8" i="36"/>
  <c r="C3" i="36"/>
  <c r="C2" i="36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8" i="35"/>
  <c r="C3" i="35"/>
  <c r="C2" i="35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8" i="34"/>
  <c r="C3" i="34"/>
  <c r="C2" i="34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8" i="33"/>
  <c r="C3" i="33"/>
  <c r="C2" i="33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8" i="32"/>
  <c r="C3" i="32"/>
  <c r="C2" i="32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6" i="31"/>
  <c r="B137" i="31"/>
  <c r="B138" i="31"/>
  <c r="B139" i="31"/>
  <c r="B140" i="31"/>
  <c r="B141" i="31"/>
  <c r="B142" i="31"/>
  <c r="B143" i="3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157" i="31"/>
  <c r="B158" i="31"/>
  <c r="B159" i="31"/>
  <c r="B160" i="31"/>
  <c r="B161" i="31"/>
  <c r="B162" i="31"/>
  <c r="B163" i="31"/>
  <c r="B164" i="31"/>
  <c r="B165" i="31"/>
  <c r="B166" i="31"/>
  <c r="B167" i="31"/>
  <c r="B168" i="31"/>
  <c r="B169" i="31"/>
  <c r="B170" i="31"/>
  <c r="B171" i="31"/>
  <c r="B172" i="31"/>
  <c r="B173" i="31"/>
  <c r="B174" i="31"/>
  <c r="B175" i="31"/>
  <c r="B176" i="31"/>
  <c r="B177" i="31"/>
  <c r="B178" i="31"/>
  <c r="B179" i="31"/>
  <c r="B180" i="31"/>
  <c r="B181" i="31"/>
  <c r="B182" i="31"/>
  <c r="B183" i="31"/>
  <c r="B184" i="31"/>
  <c r="B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220" i="31"/>
  <c r="B221" i="31"/>
  <c r="B222" i="31"/>
  <c r="B223" i="31"/>
  <c r="B224" i="31"/>
  <c r="B225" i="31"/>
  <c r="B226" i="31"/>
  <c r="B227" i="31"/>
  <c r="B228" i="31"/>
  <c r="B229" i="31"/>
  <c r="B230" i="31"/>
  <c r="B231" i="31"/>
  <c r="B232" i="31"/>
  <c r="B233" i="31"/>
  <c r="B234" i="31"/>
  <c r="B235" i="31"/>
  <c r="B236" i="31"/>
  <c r="B237" i="31"/>
  <c r="B238" i="31"/>
  <c r="B239" i="31"/>
  <c r="B240" i="31"/>
  <c r="B241" i="31"/>
  <c r="B242" i="31"/>
  <c r="B243" i="31"/>
  <c r="B244" i="31"/>
  <c r="B245" i="31"/>
  <c r="B246" i="31"/>
  <c r="B247" i="31"/>
  <c r="B248" i="31"/>
  <c r="B8" i="31"/>
  <c r="C3" i="31"/>
  <c r="C2" i="31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8" i="30"/>
  <c r="C3" i="30"/>
  <c r="C2" i="30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8" i="29"/>
  <c r="C3" i="29"/>
  <c r="C2" i="29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8" i="28"/>
  <c r="C3" i="28"/>
  <c r="C2" i="28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8" i="27"/>
  <c r="C3" i="27"/>
  <c r="C2" i="27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9" i="26"/>
  <c r="B10" i="26"/>
  <c r="B11" i="26"/>
  <c r="B8" i="26"/>
  <c r="C3" i="26"/>
  <c r="C2" i="26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8" i="25"/>
  <c r="C3" i="25"/>
  <c r="C2" i="25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9" i="24"/>
  <c r="B10" i="24"/>
  <c r="B11" i="24"/>
  <c r="B8" i="24"/>
  <c r="C3" i="24"/>
  <c r="C2" i="24"/>
  <c r="C15" i="25" l="1"/>
  <c r="C13" i="27"/>
  <c r="C16" i="28"/>
  <c r="C11" i="29"/>
  <c r="C14" i="30"/>
  <c r="C17" i="31"/>
  <c r="C12" i="32"/>
  <c r="C15" i="33"/>
  <c r="C10" i="34"/>
  <c r="C15" i="27"/>
  <c r="C12" i="36"/>
  <c r="C15" i="37"/>
  <c r="C10" i="28"/>
  <c r="C11" i="24"/>
  <c r="C11" i="25"/>
  <c r="C17" i="27"/>
  <c r="C12" i="28"/>
  <c r="C15" i="29"/>
  <c r="C10" i="30"/>
  <c r="C13" i="31"/>
  <c r="C16" i="32"/>
  <c r="C11" i="33"/>
  <c r="C14" i="34"/>
  <c r="D249" i="40"/>
  <c r="E249" i="40"/>
  <c r="D249" i="29"/>
  <c r="E249" i="29"/>
  <c r="D249" i="37"/>
  <c r="E249" i="37"/>
  <c r="D42" i="26"/>
  <c r="E42" i="26"/>
  <c r="D249" i="34"/>
  <c r="E249" i="34"/>
  <c r="D249" i="32"/>
  <c r="E249" i="32"/>
  <c r="D249" i="31"/>
  <c r="E249" i="31"/>
  <c r="D249" i="39"/>
  <c r="E249" i="39"/>
  <c r="C11" i="27"/>
  <c r="C14" i="28"/>
  <c r="D249" i="35"/>
  <c r="E249" i="35"/>
  <c r="D42" i="28"/>
  <c r="E42" i="28"/>
  <c r="D249" i="36"/>
  <c r="E249" i="36"/>
  <c r="D42" i="27"/>
  <c r="E42" i="27"/>
  <c r="D42" i="25"/>
  <c r="E42" i="25"/>
  <c r="D249" i="33"/>
  <c r="E249" i="33"/>
  <c r="D42" i="24"/>
  <c r="E42" i="24"/>
  <c r="D249" i="30"/>
  <c r="E249" i="30"/>
  <c r="D249" i="38"/>
  <c r="E249" i="38"/>
  <c r="C17" i="35"/>
  <c r="C15" i="24"/>
  <c r="C13" i="35"/>
  <c r="C16" i="36"/>
  <c r="C11" i="37"/>
  <c r="C14" i="38"/>
  <c r="C10" i="38"/>
  <c r="C17" i="39"/>
  <c r="C13" i="39"/>
  <c r="C16" i="40"/>
  <c r="C12" i="40"/>
  <c r="C17" i="29"/>
  <c r="C13" i="29"/>
  <c r="C16" i="30"/>
  <c r="C12" i="30"/>
  <c r="C14" i="32"/>
  <c r="C10" i="32"/>
  <c r="C17" i="33"/>
  <c r="C13" i="33"/>
  <c r="C16" i="34"/>
  <c r="C12" i="34"/>
  <c r="C15" i="35"/>
  <c r="C11" i="35"/>
  <c r="C14" i="36"/>
  <c r="C10" i="36"/>
  <c r="C17" i="37"/>
  <c r="C13" i="37"/>
  <c r="C16" i="38"/>
  <c r="C12" i="38"/>
  <c r="C15" i="39"/>
  <c r="C11" i="39"/>
  <c r="C14" i="40"/>
  <c r="C10" i="40"/>
  <c r="C9" i="24"/>
  <c r="D9" i="24" s="1"/>
  <c r="C17" i="24"/>
  <c r="C13" i="24"/>
  <c r="C11" i="26"/>
  <c r="C14" i="24"/>
  <c r="C14" i="25"/>
  <c r="C10" i="25"/>
  <c r="C16" i="26"/>
  <c r="C17" i="30"/>
  <c r="C13" i="30"/>
  <c r="C16" i="31"/>
  <c r="C12" i="31"/>
  <c r="C15" i="32"/>
  <c r="C11" i="32"/>
  <c r="C14" i="33"/>
  <c r="C10" i="33"/>
  <c r="C14" i="37"/>
  <c r="C10" i="37"/>
  <c r="C14" i="31"/>
  <c r="C10" i="31"/>
  <c r="E240" i="40"/>
  <c r="C240" i="40"/>
  <c r="E228" i="40"/>
  <c r="C228" i="40"/>
  <c r="C216" i="40"/>
  <c r="E216" i="40"/>
  <c r="E204" i="40"/>
  <c r="C204" i="40"/>
  <c r="C192" i="40"/>
  <c r="E192" i="40"/>
  <c r="C180" i="40"/>
  <c r="E180" i="40"/>
  <c r="E172" i="40"/>
  <c r="C172" i="40"/>
  <c r="E160" i="40"/>
  <c r="C160" i="40"/>
  <c r="E148" i="40"/>
  <c r="C148" i="40"/>
  <c r="E136" i="40"/>
  <c r="C136" i="40"/>
  <c r="E128" i="40"/>
  <c r="C128" i="40"/>
  <c r="E120" i="40"/>
  <c r="C120" i="40"/>
  <c r="E108" i="40"/>
  <c r="C108" i="40"/>
  <c r="E104" i="40"/>
  <c r="C104" i="40"/>
  <c r="E96" i="40"/>
  <c r="C96" i="40"/>
  <c r="E84" i="40"/>
  <c r="C84" i="40"/>
  <c r="E76" i="40"/>
  <c r="C76" i="40"/>
  <c r="E68" i="40"/>
  <c r="C68" i="40"/>
  <c r="E56" i="40"/>
  <c r="C56" i="40"/>
  <c r="E48" i="40"/>
  <c r="C48" i="40"/>
  <c r="E40" i="40"/>
  <c r="C40" i="40"/>
  <c r="E32" i="40"/>
  <c r="C32" i="40"/>
  <c r="E247" i="40"/>
  <c r="C247" i="40"/>
  <c r="E243" i="40"/>
  <c r="C243" i="40"/>
  <c r="E239" i="40"/>
  <c r="C239" i="40"/>
  <c r="E235" i="40"/>
  <c r="C235" i="40"/>
  <c r="E231" i="40"/>
  <c r="C231" i="40"/>
  <c r="E227" i="40"/>
  <c r="C227" i="40"/>
  <c r="E223" i="40"/>
  <c r="C223" i="40"/>
  <c r="E219" i="40"/>
  <c r="C219" i="40"/>
  <c r="E215" i="40"/>
  <c r="C215" i="40"/>
  <c r="E211" i="40"/>
  <c r="C211" i="40"/>
  <c r="E207" i="40"/>
  <c r="C207" i="40"/>
  <c r="E203" i="40"/>
  <c r="C203" i="40"/>
  <c r="E199" i="40"/>
  <c r="C199" i="40"/>
  <c r="E195" i="40"/>
  <c r="C195" i="40"/>
  <c r="E191" i="40"/>
  <c r="C191" i="40"/>
  <c r="E187" i="40"/>
  <c r="C187" i="40"/>
  <c r="E183" i="40"/>
  <c r="C183" i="40"/>
  <c r="E179" i="40"/>
  <c r="C179" i="40"/>
  <c r="E175" i="40"/>
  <c r="C175" i="40"/>
  <c r="E171" i="40"/>
  <c r="C171" i="40"/>
  <c r="E167" i="40"/>
  <c r="C167" i="40"/>
  <c r="E163" i="40"/>
  <c r="C163" i="40"/>
  <c r="E159" i="40"/>
  <c r="C159" i="40"/>
  <c r="E155" i="40"/>
  <c r="C155" i="40"/>
  <c r="E151" i="40"/>
  <c r="C151" i="40"/>
  <c r="E147" i="40"/>
  <c r="C147" i="40"/>
  <c r="E143" i="40"/>
  <c r="C143" i="40"/>
  <c r="E139" i="40"/>
  <c r="C139" i="40"/>
  <c r="E135" i="40"/>
  <c r="C135" i="40"/>
  <c r="E131" i="40"/>
  <c r="C131" i="40"/>
  <c r="E127" i="40"/>
  <c r="C127" i="40"/>
  <c r="E123" i="40"/>
  <c r="C123" i="40"/>
  <c r="E119" i="40"/>
  <c r="C119" i="40"/>
  <c r="E115" i="40"/>
  <c r="C115" i="40"/>
  <c r="E111" i="40"/>
  <c r="C111" i="40"/>
  <c r="E107" i="40"/>
  <c r="C107" i="40"/>
  <c r="E103" i="40"/>
  <c r="C103" i="40"/>
  <c r="E99" i="40"/>
  <c r="C99" i="40"/>
  <c r="E95" i="40"/>
  <c r="C95" i="40"/>
  <c r="E91" i="40"/>
  <c r="C91" i="40"/>
  <c r="E87" i="40"/>
  <c r="C87" i="40"/>
  <c r="E83" i="40"/>
  <c r="C83" i="40"/>
  <c r="E79" i="40"/>
  <c r="C79" i="40"/>
  <c r="E75" i="40"/>
  <c r="C75" i="40"/>
  <c r="E71" i="40"/>
  <c r="C71" i="40"/>
  <c r="C67" i="40"/>
  <c r="E67" i="40"/>
  <c r="E63" i="40"/>
  <c r="C63" i="40"/>
  <c r="C59" i="40"/>
  <c r="E59" i="40"/>
  <c r="E55" i="40"/>
  <c r="C55" i="40"/>
  <c r="C51" i="40"/>
  <c r="E51" i="40"/>
  <c r="E47" i="40"/>
  <c r="C47" i="40"/>
  <c r="E43" i="40"/>
  <c r="C43" i="40"/>
  <c r="E39" i="40"/>
  <c r="C39" i="40"/>
  <c r="E35" i="40"/>
  <c r="C35" i="40"/>
  <c r="E31" i="40"/>
  <c r="C31" i="40"/>
  <c r="E27" i="40"/>
  <c r="C27" i="40"/>
  <c r="E23" i="40"/>
  <c r="C23" i="40"/>
  <c r="E19" i="40"/>
  <c r="C19" i="40"/>
  <c r="C15" i="40"/>
  <c r="D15" i="40" s="1"/>
  <c r="C11" i="40"/>
  <c r="C232" i="40"/>
  <c r="E232" i="40"/>
  <c r="E220" i="40"/>
  <c r="C220" i="40"/>
  <c r="C208" i="40"/>
  <c r="E208" i="40"/>
  <c r="E196" i="40"/>
  <c r="C196" i="40"/>
  <c r="E184" i="40"/>
  <c r="C184" i="40"/>
  <c r="E164" i="40"/>
  <c r="C164" i="40"/>
  <c r="E152" i="40"/>
  <c r="C152" i="40"/>
  <c r="E116" i="40"/>
  <c r="C116" i="40"/>
  <c r="E248" i="40"/>
  <c r="D248" i="40"/>
  <c r="C248" i="40"/>
  <c r="C246" i="40"/>
  <c r="E246" i="40"/>
  <c r="C242" i="40"/>
  <c r="E242" i="40"/>
  <c r="C238" i="40"/>
  <c r="E238" i="40"/>
  <c r="C234" i="40"/>
  <c r="E234" i="40"/>
  <c r="C230" i="40"/>
  <c r="E230" i="40"/>
  <c r="C226" i="40"/>
  <c r="E226" i="40"/>
  <c r="C222" i="40"/>
  <c r="E222" i="40"/>
  <c r="C218" i="40"/>
  <c r="E218" i="40"/>
  <c r="C214" i="40"/>
  <c r="E214" i="40"/>
  <c r="C210" i="40"/>
  <c r="E210" i="40"/>
  <c r="C206" i="40"/>
  <c r="E206" i="40"/>
  <c r="C202" i="40"/>
  <c r="E202" i="40"/>
  <c r="C198" i="40"/>
  <c r="E198" i="40"/>
  <c r="C194" i="40"/>
  <c r="E194" i="40"/>
  <c r="C190" i="40"/>
  <c r="E190" i="40"/>
  <c r="C186" i="40"/>
  <c r="E186" i="40"/>
  <c r="C182" i="40"/>
  <c r="E182" i="40"/>
  <c r="C178" i="40"/>
  <c r="E178" i="40"/>
  <c r="C174" i="40"/>
  <c r="E174" i="40"/>
  <c r="C170" i="40"/>
  <c r="E170" i="40"/>
  <c r="C166" i="40"/>
  <c r="E166" i="40"/>
  <c r="C162" i="40"/>
  <c r="E162" i="40"/>
  <c r="C158" i="40"/>
  <c r="E158" i="40"/>
  <c r="C154" i="40"/>
  <c r="E154" i="40"/>
  <c r="C150" i="40"/>
  <c r="E150" i="40"/>
  <c r="C146" i="40"/>
  <c r="E146" i="40"/>
  <c r="C142" i="40"/>
  <c r="E142" i="40"/>
  <c r="C138" i="40"/>
  <c r="E138" i="40"/>
  <c r="C134" i="40"/>
  <c r="E134" i="40"/>
  <c r="C130" i="40"/>
  <c r="E130" i="40"/>
  <c r="C126" i="40"/>
  <c r="E126" i="40"/>
  <c r="C122" i="40"/>
  <c r="E122" i="40"/>
  <c r="C118" i="40"/>
  <c r="E118" i="40"/>
  <c r="C114" i="40"/>
  <c r="E114" i="40"/>
  <c r="C110" i="40"/>
  <c r="E110" i="40"/>
  <c r="C106" i="40"/>
  <c r="E106" i="40"/>
  <c r="C102" i="40"/>
  <c r="E102" i="40"/>
  <c r="C98" i="40"/>
  <c r="E98" i="40"/>
  <c r="C94" i="40"/>
  <c r="E94" i="40"/>
  <c r="C90" i="40"/>
  <c r="E90" i="40"/>
  <c r="C86" i="40"/>
  <c r="E86" i="40"/>
  <c r="C82" i="40"/>
  <c r="E82" i="40"/>
  <c r="E78" i="40"/>
  <c r="C78" i="40"/>
  <c r="E74" i="40"/>
  <c r="C74" i="40"/>
  <c r="E70" i="40"/>
  <c r="C70" i="40"/>
  <c r="E66" i="40"/>
  <c r="C66" i="40"/>
  <c r="E62" i="40"/>
  <c r="C62" i="40"/>
  <c r="E58" i="40"/>
  <c r="C58" i="40"/>
  <c r="E54" i="40"/>
  <c r="C54" i="40"/>
  <c r="E50" i="40"/>
  <c r="C50" i="40"/>
  <c r="E46" i="40"/>
  <c r="C46" i="40"/>
  <c r="E42" i="40"/>
  <c r="C42" i="40"/>
  <c r="E38" i="40"/>
  <c r="C38" i="40"/>
  <c r="E34" i="40"/>
  <c r="C34" i="40"/>
  <c r="E30" i="40"/>
  <c r="C30" i="40"/>
  <c r="E26" i="40"/>
  <c r="C26" i="40"/>
  <c r="E22" i="40"/>
  <c r="C22" i="40"/>
  <c r="E18" i="40"/>
  <c r="C18" i="40"/>
  <c r="C244" i="40"/>
  <c r="E244" i="40"/>
  <c r="E236" i="40"/>
  <c r="C236" i="40"/>
  <c r="C224" i="40"/>
  <c r="E224" i="40"/>
  <c r="E212" i="40"/>
  <c r="C212" i="40"/>
  <c r="C200" i="40"/>
  <c r="E200" i="40"/>
  <c r="E188" i="40"/>
  <c r="C188" i="40"/>
  <c r="E176" i="40"/>
  <c r="C176" i="40"/>
  <c r="E168" i="40"/>
  <c r="C168" i="40"/>
  <c r="E156" i="40"/>
  <c r="C156" i="40"/>
  <c r="E144" i="40"/>
  <c r="C144" i="40"/>
  <c r="E140" i="40"/>
  <c r="C140" i="40"/>
  <c r="E132" i="40"/>
  <c r="C132" i="40"/>
  <c r="E124" i="40"/>
  <c r="C124" i="40"/>
  <c r="E112" i="40"/>
  <c r="C112" i="40"/>
  <c r="E100" i="40"/>
  <c r="C100" i="40"/>
  <c r="E92" i="40"/>
  <c r="C92" i="40"/>
  <c r="E88" i="40"/>
  <c r="C88" i="40"/>
  <c r="E80" i="40"/>
  <c r="C80" i="40"/>
  <c r="E72" i="40"/>
  <c r="C72" i="40"/>
  <c r="E64" i="40"/>
  <c r="C64" i="40"/>
  <c r="E60" i="40"/>
  <c r="C60" i="40"/>
  <c r="E52" i="40"/>
  <c r="C52" i="40"/>
  <c r="E44" i="40"/>
  <c r="C44" i="40"/>
  <c r="E36" i="40"/>
  <c r="C36" i="40"/>
  <c r="E28" i="40"/>
  <c r="C28" i="40"/>
  <c r="E24" i="40"/>
  <c r="C24" i="40"/>
  <c r="E20" i="40"/>
  <c r="C20" i="40"/>
  <c r="E245" i="40"/>
  <c r="C245" i="40"/>
  <c r="E241" i="40"/>
  <c r="C241" i="40"/>
  <c r="E237" i="40"/>
  <c r="C237" i="40"/>
  <c r="E233" i="40"/>
  <c r="C233" i="40"/>
  <c r="E229" i="40"/>
  <c r="C229" i="40"/>
  <c r="E225" i="40"/>
  <c r="C225" i="40"/>
  <c r="E221" i="40"/>
  <c r="C221" i="40"/>
  <c r="E217" i="40"/>
  <c r="C217" i="40"/>
  <c r="E213" i="40"/>
  <c r="C213" i="40"/>
  <c r="E209" i="40"/>
  <c r="C209" i="40"/>
  <c r="E205" i="40"/>
  <c r="C205" i="40"/>
  <c r="E201" i="40"/>
  <c r="C201" i="40"/>
  <c r="E197" i="40"/>
  <c r="C197" i="40"/>
  <c r="E193" i="40"/>
  <c r="C193" i="40"/>
  <c r="E189" i="40"/>
  <c r="C189" i="40"/>
  <c r="E185" i="40"/>
  <c r="C185" i="40"/>
  <c r="E181" i="40"/>
  <c r="C181" i="40"/>
  <c r="E177" i="40"/>
  <c r="C177" i="40"/>
  <c r="E173" i="40"/>
  <c r="C173" i="40"/>
  <c r="E169" i="40"/>
  <c r="C169" i="40"/>
  <c r="E165" i="40"/>
  <c r="C165" i="40"/>
  <c r="E161" i="40"/>
  <c r="C161" i="40"/>
  <c r="E157" i="40"/>
  <c r="C157" i="40"/>
  <c r="E153" i="40"/>
  <c r="C153" i="40"/>
  <c r="E149" i="40"/>
  <c r="C149" i="40"/>
  <c r="E145" i="40"/>
  <c r="C145" i="40"/>
  <c r="E141" i="40"/>
  <c r="C141" i="40"/>
  <c r="E137" i="40"/>
  <c r="C137" i="40"/>
  <c r="E133" i="40"/>
  <c r="C133" i="40"/>
  <c r="D133" i="40" s="1"/>
  <c r="E129" i="40"/>
  <c r="C129" i="40"/>
  <c r="E125" i="40"/>
  <c r="C125" i="40"/>
  <c r="E121" i="40"/>
  <c r="C121" i="40"/>
  <c r="E117" i="40"/>
  <c r="C117" i="40"/>
  <c r="E113" i="40"/>
  <c r="C113" i="40"/>
  <c r="E109" i="40"/>
  <c r="C109" i="40"/>
  <c r="E105" i="40"/>
  <c r="C105" i="40"/>
  <c r="E101" i="40"/>
  <c r="C101" i="40"/>
  <c r="E97" i="40"/>
  <c r="C97" i="40"/>
  <c r="E93" i="40"/>
  <c r="C93" i="40"/>
  <c r="E89" i="40"/>
  <c r="C89" i="40"/>
  <c r="E85" i="40"/>
  <c r="C85" i="40"/>
  <c r="E81" i="40"/>
  <c r="C81" i="40"/>
  <c r="E77" i="40"/>
  <c r="C77" i="40"/>
  <c r="E73" i="40"/>
  <c r="C73" i="40"/>
  <c r="E69" i="40"/>
  <c r="C69" i="40"/>
  <c r="E65" i="40"/>
  <c r="C65" i="40"/>
  <c r="E61" i="40"/>
  <c r="C61" i="40"/>
  <c r="E57" i="40"/>
  <c r="C57" i="40"/>
  <c r="E53" i="40"/>
  <c r="C53" i="40"/>
  <c r="E49" i="40"/>
  <c r="C49" i="40"/>
  <c r="E45" i="40"/>
  <c r="C45" i="40"/>
  <c r="E41" i="40"/>
  <c r="C41" i="40"/>
  <c r="E37" i="40"/>
  <c r="C37" i="40"/>
  <c r="E33" i="40"/>
  <c r="C33" i="40"/>
  <c r="E29" i="40"/>
  <c r="C29" i="40"/>
  <c r="E25" i="40"/>
  <c r="C25" i="40"/>
  <c r="E21" i="40"/>
  <c r="C21" i="40"/>
  <c r="C17" i="40"/>
  <c r="C13" i="40"/>
  <c r="C9" i="40"/>
  <c r="D9" i="40" s="1"/>
  <c r="C242" i="38"/>
  <c r="E242" i="38"/>
  <c r="C234" i="38"/>
  <c r="E234" i="38"/>
  <c r="C226" i="38"/>
  <c r="E226" i="38"/>
  <c r="C214" i="38"/>
  <c r="E214" i="38"/>
  <c r="E206" i="38"/>
  <c r="C206" i="38"/>
  <c r="E194" i="38"/>
  <c r="C194" i="38"/>
  <c r="E182" i="38"/>
  <c r="C182" i="38"/>
  <c r="E170" i="38"/>
  <c r="C170" i="38"/>
  <c r="E162" i="38"/>
  <c r="C162" i="38"/>
  <c r="E150" i="38"/>
  <c r="C150" i="38"/>
  <c r="E134" i="38"/>
  <c r="C134" i="38"/>
  <c r="E126" i="38"/>
  <c r="C126" i="38"/>
  <c r="E114" i="38"/>
  <c r="C114" i="38"/>
  <c r="E102" i="38"/>
  <c r="C102" i="38"/>
  <c r="E90" i="38"/>
  <c r="C90" i="38"/>
  <c r="E86" i="38"/>
  <c r="C86" i="38"/>
  <c r="E74" i="38"/>
  <c r="C74" i="38"/>
  <c r="E58" i="38"/>
  <c r="C58" i="38"/>
  <c r="E46" i="38"/>
  <c r="C46" i="38"/>
  <c r="E34" i="38"/>
  <c r="C34" i="38"/>
  <c r="C22" i="38"/>
  <c r="E22" i="38"/>
  <c r="E245" i="39"/>
  <c r="C245" i="39"/>
  <c r="E237" i="39"/>
  <c r="C237" i="39"/>
  <c r="E225" i="39"/>
  <c r="C225" i="39"/>
  <c r="E217" i="39"/>
  <c r="C217" i="39"/>
  <c r="E209" i="39"/>
  <c r="C209" i="39"/>
  <c r="E201" i="39"/>
  <c r="C201" i="39"/>
  <c r="E189" i="39"/>
  <c r="C189" i="39"/>
  <c r="E181" i="39"/>
  <c r="C181" i="39"/>
  <c r="E173" i="39"/>
  <c r="C173" i="39"/>
  <c r="E165" i="39"/>
  <c r="C165" i="39"/>
  <c r="E157" i="39"/>
  <c r="C157" i="39"/>
  <c r="E149" i="39"/>
  <c r="C149" i="39"/>
  <c r="E137" i="39"/>
  <c r="C137" i="39"/>
  <c r="E129" i="39"/>
  <c r="C129" i="39"/>
  <c r="E121" i="39"/>
  <c r="C121" i="39"/>
  <c r="E105" i="39"/>
  <c r="C105" i="39"/>
  <c r="E101" i="39"/>
  <c r="C101" i="39"/>
  <c r="E93" i="39"/>
  <c r="C93" i="39"/>
  <c r="E81" i="39"/>
  <c r="C81" i="39"/>
  <c r="E73" i="39"/>
  <c r="C73" i="39"/>
  <c r="E65" i="39"/>
  <c r="C65" i="39"/>
  <c r="E57" i="39"/>
  <c r="C57" i="39"/>
  <c r="E49" i="39"/>
  <c r="C49" i="39"/>
  <c r="E41" i="39"/>
  <c r="C41" i="39"/>
  <c r="E33" i="39"/>
  <c r="C33" i="39"/>
  <c r="E25" i="39"/>
  <c r="C25" i="39"/>
  <c r="E21" i="39"/>
  <c r="C21" i="39"/>
  <c r="E245" i="38"/>
  <c r="C245" i="38"/>
  <c r="E241" i="38"/>
  <c r="C241" i="38"/>
  <c r="E237" i="38"/>
  <c r="C237" i="38"/>
  <c r="E233" i="38"/>
  <c r="C233" i="38"/>
  <c r="E229" i="38"/>
  <c r="C229" i="38"/>
  <c r="E225" i="38"/>
  <c r="C225" i="38"/>
  <c r="E221" i="38"/>
  <c r="C221" i="38"/>
  <c r="E217" i="38"/>
  <c r="C217" i="38"/>
  <c r="E213" i="38"/>
  <c r="C213" i="38"/>
  <c r="E209" i="38"/>
  <c r="C209" i="38"/>
  <c r="E205" i="38"/>
  <c r="C205" i="38"/>
  <c r="E201" i="38"/>
  <c r="C201" i="38"/>
  <c r="E197" i="38"/>
  <c r="C197" i="38"/>
  <c r="E193" i="38"/>
  <c r="C193" i="38"/>
  <c r="E189" i="38"/>
  <c r="C189" i="38"/>
  <c r="E185" i="38"/>
  <c r="C185" i="38"/>
  <c r="E181" i="38"/>
  <c r="C181" i="38"/>
  <c r="E177" i="38"/>
  <c r="C177" i="38"/>
  <c r="E173" i="38"/>
  <c r="C173" i="38"/>
  <c r="E169" i="38"/>
  <c r="C169" i="38"/>
  <c r="E165" i="38"/>
  <c r="C165" i="38"/>
  <c r="E161" i="38"/>
  <c r="C161" i="38"/>
  <c r="E157" i="38"/>
  <c r="C157" i="38"/>
  <c r="E153" i="38"/>
  <c r="C153" i="38"/>
  <c r="E149" i="38"/>
  <c r="C149" i="38"/>
  <c r="E145" i="38"/>
  <c r="C145" i="38"/>
  <c r="E141" i="38"/>
  <c r="C141" i="38"/>
  <c r="E137" i="38"/>
  <c r="C137" i="38"/>
  <c r="E133" i="38"/>
  <c r="C133" i="38"/>
  <c r="E129" i="38"/>
  <c r="C129" i="38"/>
  <c r="E125" i="38"/>
  <c r="C125" i="38"/>
  <c r="E121" i="38"/>
  <c r="C121" i="38"/>
  <c r="E117" i="38"/>
  <c r="C117" i="38"/>
  <c r="E113" i="38"/>
  <c r="C113" i="38"/>
  <c r="E109" i="38"/>
  <c r="C109" i="38"/>
  <c r="E105" i="38"/>
  <c r="C105" i="38"/>
  <c r="E101" i="38"/>
  <c r="C101" i="38"/>
  <c r="E97" i="38"/>
  <c r="C97" i="38"/>
  <c r="E93" i="38"/>
  <c r="C93" i="38"/>
  <c r="E89" i="38"/>
  <c r="C89" i="38"/>
  <c r="E85" i="38"/>
  <c r="C85" i="38"/>
  <c r="E81" i="38"/>
  <c r="C81" i="38"/>
  <c r="E77" i="38"/>
  <c r="C77" i="38"/>
  <c r="E73" i="38"/>
  <c r="C73" i="38"/>
  <c r="E69" i="38"/>
  <c r="C69" i="38"/>
  <c r="E65" i="38"/>
  <c r="C65" i="38"/>
  <c r="E61" i="38"/>
  <c r="C61" i="38"/>
  <c r="E57" i="38"/>
  <c r="C57" i="38"/>
  <c r="E53" i="38"/>
  <c r="C53" i="38"/>
  <c r="E49" i="38"/>
  <c r="C49" i="38"/>
  <c r="C45" i="38"/>
  <c r="E45" i="38"/>
  <c r="C41" i="38"/>
  <c r="E41" i="38"/>
  <c r="C37" i="38"/>
  <c r="E37" i="38"/>
  <c r="C33" i="38"/>
  <c r="E33" i="38"/>
  <c r="E29" i="38"/>
  <c r="C29" i="38"/>
  <c r="E25" i="38"/>
  <c r="C25" i="38"/>
  <c r="E21" i="38"/>
  <c r="C21" i="38"/>
  <c r="C17" i="38"/>
  <c r="C13" i="38"/>
  <c r="C9" i="38"/>
  <c r="C244" i="39"/>
  <c r="E244" i="39"/>
  <c r="C240" i="39"/>
  <c r="E240" i="39"/>
  <c r="C236" i="39"/>
  <c r="E236" i="39"/>
  <c r="C232" i="39"/>
  <c r="E232" i="39"/>
  <c r="C228" i="39"/>
  <c r="E228" i="39"/>
  <c r="C224" i="39"/>
  <c r="E224" i="39"/>
  <c r="C220" i="39"/>
  <c r="E220" i="39"/>
  <c r="C216" i="39"/>
  <c r="E216" i="39"/>
  <c r="C212" i="39"/>
  <c r="E212" i="39"/>
  <c r="C208" i="39"/>
  <c r="E208" i="39"/>
  <c r="C204" i="39"/>
  <c r="E204" i="39"/>
  <c r="C200" i="39"/>
  <c r="E200" i="39"/>
  <c r="C196" i="39"/>
  <c r="E196" i="39"/>
  <c r="C192" i="39"/>
  <c r="E192" i="39"/>
  <c r="C188" i="39"/>
  <c r="E188" i="39"/>
  <c r="C184" i="39"/>
  <c r="E184" i="39"/>
  <c r="C180" i="39"/>
  <c r="E180" i="39"/>
  <c r="C176" i="39"/>
  <c r="E176" i="39"/>
  <c r="C172" i="39"/>
  <c r="E172" i="39"/>
  <c r="C168" i="39"/>
  <c r="E168" i="39"/>
  <c r="C164" i="39"/>
  <c r="E164" i="39"/>
  <c r="C160" i="39"/>
  <c r="E160" i="39"/>
  <c r="C156" i="39"/>
  <c r="E156" i="39"/>
  <c r="C152" i="39"/>
  <c r="E152" i="39"/>
  <c r="C148" i="39"/>
  <c r="E148" i="39"/>
  <c r="C144" i="39"/>
  <c r="E144" i="39"/>
  <c r="C140" i="39"/>
  <c r="E140" i="39"/>
  <c r="C136" i="39"/>
  <c r="E136" i="39"/>
  <c r="C132" i="39"/>
  <c r="E132" i="39"/>
  <c r="C128" i="39"/>
  <c r="E128" i="39"/>
  <c r="C124" i="39"/>
  <c r="E124" i="39"/>
  <c r="C120" i="39"/>
  <c r="E120" i="39"/>
  <c r="C116" i="39"/>
  <c r="E116" i="39"/>
  <c r="C112" i="39"/>
  <c r="E112" i="39"/>
  <c r="C108" i="39"/>
  <c r="E108" i="39"/>
  <c r="C104" i="39"/>
  <c r="E104" i="39"/>
  <c r="C100" i="39"/>
  <c r="E100" i="39"/>
  <c r="C96" i="39"/>
  <c r="E96" i="39"/>
  <c r="C92" i="39"/>
  <c r="E92" i="39"/>
  <c r="C88" i="39"/>
  <c r="E88" i="39"/>
  <c r="C84" i="39"/>
  <c r="E84" i="39"/>
  <c r="C80" i="39"/>
  <c r="E80" i="39"/>
  <c r="E76" i="39"/>
  <c r="C76" i="39"/>
  <c r="E72" i="39"/>
  <c r="C72" i="39"/>
  <c r="E68" i="39"/>
  <c r="C68" i="39"/>
  <c r="E64" i="39"/>
  <c r="C64" i="39"/>
  <c r="E60" i="39"/>
  <c r="C60" i="39"/>
  <c r="E56" i="39"/>
  <c r="C56" i="39"/>
  <c r="E52" i="39"/>
  <c r="C52" i="39"/>
  <c r="E48" i="39"/>
  <c r="C48" i="39"/>
  <c r="C44" i="39"/>
  <c r="E44" i="39"/>
  <c r="E40" i="39"/>
  <c r="C40" i="39"/>
  <c r="E36" i="39"/>
  <c r="C36" i="39"/>
  <c r="E32" i="39"/>
  <c r="C32" i="39"/>
  <c r="E28" i="39"/>
  <c r="C28" i="39"/>
  <c r="E24" i="39"/>
  <c r="C24" i="39"/>
  <c r="E20" i="39"/>
  <c r="C20" i="39"/>
  <c r="C16" i="39"/>
  <c r="C12" i="39"/>
  <c r="C248" i="38"/>
  <c r="E248" i="38"/>
  <c r="D248" i="38"/>
  <c r="C238" i="38"/>
  <c r="E238" i="38"/>
  <c r="C218" i="38"/>
  <c r="E218" i="38"/>
  <c r="E202" i="38"/>
  <c r="C202" i="38"/>
  <c r="E186" i="38"/>
  <c r="C186" i="38"/>
  <c r="E174" i="38"/>
  <c r="C174" i="38"/>
  <c r="E154" i="38"/>
  <c r="C154" i="38"/>
  <c r="E142" i="38"/>
  <c r="C142" i="38"/>
  <c r="E122" i="38"/>
  <c r="C122" i="38"/>
  <c r="E110" i="38"/>
  <c r="C110" i="38"/>
  <c r="E94" i="38"/>
  <c r="C94" i="38"/>
  <c r="E78" i="38"/>
  <c r="C78" i="38"/>
  <c r="E66" i="38"/>
  <c r="C66" i="38"/>
  <c r="E54" i="38"/>
  <c r="C54" i="38"/>
  <c r="E42" i="38"/>
  <c r="C42" i="38"/>
  <c r="E30" i="38"/>
  <c r="C30" i="38"/>
  <c r="C18" i="38"/>
  <c r="E18" i="38"/>
  <c r="E229" i="39"/>
  <c r="C229" i="39"/>
  <c r="E193" i="39"/>
  <c r="C193" i="39"/>
  <c r="E113" i="39"/>
  <c r="C113" i="39"/>
  <c r="C244" i="38"/>
  <c r="E244" i="38"/>
  <c r="C240" i="38"/>
  <c r="E240" i="38"/>
  <c r="C236" i="38"/>
  <c r="E236" i="38"/>
  <c r="C232" i="38"/>
  <c r="E232" i="38"/>
  <c r="C228" i="38"/>
  <c r="E228" i="38"/>
  <c r="C224" i="38"/>
  <c r="E224" i="38"/>
  <c r="C220" i="38"/>
  <c r="E220" i="38"/>
  <c r="C216" i="38"/>
  <c r="E216" i="38"/>
  <c r="E212" i="38"/>
  <c r="C212" i="38"/>
  <c r="E208" i="38"/>
  <c r="C208" i="38"/>
  <c r="E204" i="38"/>
  <c r="C204" i="38"/>
  <c r="E200" i="38"/>
  <c r="C200" i="38"/>
  <c r="E196" i="38"/>
  <c r="C196" i="38"/>
  <c r="E192" i="38"/>
  <c r="C192" i="38"/>
  <c r="E188" i="38"/>
  <c r="C188" i="38"/>
  <c r="E184" i="38"/>
  <c r="C184" i="38"/>
  <c r="E180" i="38"/>
  <c r="C180" i="38"/>
  <c r="E176" i="38"/>
  <c r="C176" i="38"/>
  <c r="E172" i="38"/>
  <c r="C172" i="38"/>
  <c r="E168" i="38"/>
  <c r="C168" i="38"/>
  <c r="E164" i="38"/>
  <c r="C164" i="38"/>
  <c r="E160" i="38"/>
  <c r="C160" i="38"/>
  <c r="E156" i="38"/>
  <c r="C156" i="38"/>
  <c r="E152" i="38"/>
  <c r="C152" i="38"/>
  <c r="E148" i="38"/>
  <c r="C148" i="38"/>
  <c r="E144" i="38"/>
  <c r="C144" i="38"/>
  <c r="E140" i="38"/>
  <c r="C140" i="38"/>
  <c r="E136" i="38"/>
  <c r="C136" i="38"/>
  <c r="E132" i="38"/>
  <c r="C132" i="38"/>
  <c r="E128" i="38"/>
  <c r="C128" i="38"/>
  <c r="E124" i="38"/>
  <c r="C124" i="38"/>
  <c r="E120" i="38"/>
  <c r="C120" i="38"/>
  <c r="E116" i="38"/>
  <c r="C116" i="38"/>
  <c r="E112" i="38"/>
  <c r="C112" i="38"/>
  <c r="E108" i="38"/>
  <c r="C108" i="38"/>
  <c r="E104" i="38"/>
  <c r="C104" i="38"/>
  <c r="E100" i="38"/>
  <c r="C100" i="38"/>
  <c r="E96" i="38"/>
  <c r="C96" i="38"/>
  <c r="E92" i="38"/>
  <c r="C92" i="38"/>
  <c r="E88" i="38"/>
  <c r="C88" i="38"/>
  <c r="E84" i="38"/>
  <c r="C84" i="38"/>
  <c r="E80" i="38"/>
  <c r="C80" i="38"/>
  <c r="E76" i="38"/>
  <c r="C76" i="38"/>
  <c r="E72" i="38"/>
  <c r="C72" i="38"/>
  <c r="E68" i="38"/>
  <c r="C68" i="38"/>
  <c r="E64" i="38"/>
  <c r="C64" i="38"/>
  <c r="E60" i="38"/>
  <c r="C60" i="38"/>
  <c r="E56" i="38"/>
  <c r="C56" i="38"/>
  <c r="E52" i="38"/>
  <c r="C52" i="38"/>
  <c r="E48" i="38"/>
  <c r="C48" i="38"/>
  <c r="E44" i="38"/>
  <c r="C44" i="38"/>
  <c r="E40" i="38"/>
  <c r="C40" i="38"/>
  <c r="E36" i="38"/>
  <c r="C36" i="38"/>
  <c r="E32" i="38"/>
  <c r="C32" i="38"/>
  <c r="C28" i="38"/>
  <c r="E28" i="38"/>
  <c r="C24" i="38"/>
  <c r="E24" i="38"/>
  <c r="C20" i="38"/>
  <c r="E20" i="38"/>
  <c r="E247" i="39"/>
  <c r="C247" i="39"/>
  <c r="E243" i="39"/>
  <c r="C243" i="39"/>
  <c r="E239" i="39"/>
  <c r="C239" i="39"/>
  <c r="E235" i="39"/>
  <c r="C235" i="39"/>
  <c r="E231" i="39"/>
  <c r="C231" i="39"/>
  <c r="E227" i="39"/>
  <c r="C227" i="39"/>
  <c r="E223" i="39"/>
  <c r="C223" i="39"/>
  <c r="E219" i="39"/>
  <c r="C219" i="39"/>
  <c r="E215" i="39"/>
  <c r="C215" i="39"/>
  <c r="E211" i="39"/>
  <c r="C211" i="39"/>
  <c r="E207" i="39"/>
  <c r="C207" i="39"/>
  <c r="E203" i="39"/>
  <c r="C203" i="39"/>
  <c r="E199" i="39"/>
  <c r="C199" i="39"/>
  <c r="E195" i="39"/>
  <c r="C195" i="39"/>
  <c r="E191" i="39"/>
  <c r="C191" i="39"/>
  <c r="E187" i="39"/>
  <c r="C187" i="39"/>
  <c r="E183" i="39"/>
  <c r="C183" i="39"/>
  <c r="E179" i="39"/>
  <c r="C179" i="39"/>
  <c r="E175" i="39"/>
  <c r="C175" i="39"/>
  <c r="E171" i="39"/>
  <c r="C171" i="39"/>
  <c r="E167" i="39"/>
  <c r="C167" i="39"/>
  <c r="E163" i="39"/>
  <c r="C163" i="39"/>
  <c r="E159" i="39"/>
  <c r="C159" i="39"/>
  <c r="E155" i="39"/>
  <c r="C155" i="39"/>
  <c r="E151" i="39"/>
  <c r="C151" i="39"/>
  <c r="E147" i="39"/>
  <c r="C147" i="39"/>
  <c r="E143" i="39"/>
  <c r="C143" i="39"/>
  <c r="E139" i="39"/>
  <c r="C139" i="39"/>
  <c r="E135" i="39"/>
  <c r="C135" i="39"/>
  <c r="E131" i="39"/>
  <c r="C131" i="39"/>
  <c r="E127" i="39"/>
  <c r="C127" i="39"/>
  <c r="E123" i="39"/>
  <c r="C123" i="39"/>
  <c r="E119" i="39"/>
  <c r="C119" i="39"/>
  <c r="E115" i="39"/>
  <c r="C115" i="39"/>
  <c r="E111" i="39"/>
  <c r="C111" i="39"/>
  <c r="E107" i="39"/>
  <c r="C107" i="39"/>
  <c r="E103" i="39"/>
  <c r="C103" i="39"/>
  <c r="E99" i="39"/>
  <c r="C99" i="39"/>
  <c r="E95" i="39"/>
  <c r="C95" i="39"/>
  <c r="E91" i="39"/>
  <c r="C91" i="39"/>
  <c r="E87" i="39"/>
  <c r="C87" i="39"/>
  <c r="E83" i="39"/>
  <c r="C83" i="39"/>
  <c r="E79" i="39"/>
  <c r="C79" i="39"/>
  <c r="E75" i="39"/>
  <c r="C75" i="39"/>
  <c r="E71" i="39"/>
  <c r="C71" i="39"/>
  <c r="E67" i="39"/>
  <c r="C67" i="39"/>
  <c r="E63" i="39"/>
  <c r="C63" i="39"/>
  <c r="E59" i="39"/>
  <c r="C59" i="39"/>
  <c r="E55" i="39"/>
  <c r="C55" i="39"/>
  <c r="E51" i="39"/>
  <c r="C51" i="39"/>
  <c r="E47" i="39"/>
  <c r="C47" i="39"/>
  <c r="E43" i="39"/>
  <c r="C43" i="39"/>
  <c r="E39" i="39"/>
  <c r="C39" i="39"/>
  <c r="E35" i="39"/>
  <c r="C35" i="39"/>
  <c r="E31" i="39"/>
  <c r="C31" i="39"/>
  <c r="C27" i="39"/>
  <c r="E27" i="39"/>
  <c r="E23" i="39"/>
  <c r="C23" i="39"/>
  <c r="E19" i="39"/>
  <c r="C19" i="39"/>
  <c r="C246" i="38"/>
  <c r="E246" i="38"/>
  <c r="C230" i="38"/>
  <c r="E230" i="38"/>
  <c r="C222" i="38"/>
  <c r="E222" i="38"/>
  <c r="E210" i="38"/>
  <c r="C210" i="38"/>
  <c r="E198" i="38"/>
  <c r="C198" i="38"/>
  <c r="E190" i="38"/>
  <c r="C190" i="38"/>
  <c r="E178" i="38"/>
  <c r="C178" i="38"/>
  <c r="E166" i="38"/>
  <c r="C166" i="38"/>
  <c r="E158" i="38"/>
  <c r="C158" i="38"/>
  <c r="E146" i="38"/>
  <c r="C146" i="38"/>
  <c r="E138" i="38"/>
  <c r="C138" i="38"/>
  <c r="E130" i="38"/>
  <c r="C130" i="38"/>
  <c r="E118" i="38"/>
  <c r="C118" i="38"/>
  <c r="E106" i="38"/>
  <c r="C106" i="38"/>
  <c r="E98" i="38"/>
  <c r="C98" i="38"/>
  <c r="E82" i="38"/>
  <c r="C82" i="38"/>
  <c r="E70" i="38"/>
  <c r="C70" i="38"/>
  <c r="E62" i="38"/>
  <c r="C62" i="38"/>
  <c r="E50" i="38"/>
  <c r="C50" i="38"/>
  <c r="E38" i="38"/>
  <c r="C38" i="38"/>
  <c r="E26" i="38"/>
  <c r="C26" i="38"/>
  <c r="E241" i="39"/>
  <c r="C241" i="39"/>
  <c r="E233" i="39"/>
  <c r="C233" i="39"/>
  <c r="E221" i="39"/>
  <c r="C221" i="39"/>
  <c r="E213" i="39"/>
  <c r="C213" i="39"/>
  <c r="E205" i="39"/>
  <c r="C205" i="39"/>
  <c r="E197" i="39"/>
  <c r="C197" i="39"/>
  <c r="E185" i="39"/>
  <c r="C185" i="39"/>
  <c r="E177" i="39"/>
  <c r="C177" i="39"/>
  <c r="E169" i="39"/>
  <c r="C169" i="39"/>
  <c r="E161" i="39"/>
  <c r="C161" i="39"/>
  <c r="E153" i="39"/>
  <c r="C153" i="39"/>
  <c r="E145" i="39"/>
  <c r="C145" i="39"/>
  <c r="E141" i="39"/>
  <c r="C141" i="39"/>
  <c r="E133" i="39"/>
  <c r="C133" i="39"/>
  <c r="E125" i="39"/>
  <c r="C125" i="39"/>
  <c r="E117" i="39"/>
  <c r="C117" i="39"/>
  <c r="E109" i="39"/>
  <c r="C109" i="39"/>
  <c r="E97" i="39"/>
  <c r="C97" i="39"/>
  <c r="E89" i="39"/>
  <c r="C89" i="39"/>
  <c r="E85" i="39"/>
  <c r="C85" i="39"/>
  <c r="E77" i="39"/>
  <c r="C77" i="39"/>
  <c r="E69" i="39"/>
  <c r="C69" i="39"/>
  <c r="E61" i="39"/>
  <c r="C61" i="39"/>
  <c r="E53" i="39"/>
  <c r="C53" i="39"/>
  <c r="E45" i="39"/>
  <c r="C45" i="39"/>
  <c r="E37" i="39"/>
  <c r="C37" i="39"/>
  <c r="C29" i="39"/>
  <c r="E29" i="39"/>
  <c r="C9" i="39"/>
  <c r="D9" i="39" s="1"/>
  <c r="E247" i="38"/>
  <c r="C247" i="38"/>
  <c r="E243" i="38"/>
  <c r="C243" i="38"/>
  <c r="E239" i="38"/>
  <c r="C239" i="38"/>
  <c r="E235" i="38"/>
  <c r="C235" i="38"/>
  <c r="E231" i="38"/>
  <c r="C231" i="38"/>
  <c r="E227" i="38"/>
  <c r="C227" i="38"/>
  <c r="E223" i="38"/>
  <c r="C223" i="38"/>
  <c r="E219" i="38"/>
  <c r="C219" i="38"/>
  <c r="E215" i="38"/>
  <c r="C215" i="38"/>
  <c r="E211" i="38"/>
  <c r="C211" i="38"/>
  <c r="E207" i="38"/>
  <c r="C207" i="38"/>
  <c r="E203" i="38"/>
  <c r="C203" i="38"/>
  <c r="E199" i="38"/>
  <c r="C199" i="38"/>
  <c r="E195" i="38"/>
  <c r="C195" i="38"/>
  <c r="E191" i="38"/>
  <c r="C191" i="38"/>
  <c r="E187" i="38"/>
  <c r="C187" i="38"/>
  <c r="E183" i="38"/>
  <c r="C183" i="38"/>
  <c r="E179" i="38"/>
  <c r="C179" i="38"/>
  <c r="E175" i="38"/>
  <c r="C175" i="38"/>
  <c r="E171" i="38"/>
  <c r="C171" i="38"/>
  <c r="E167" i="38"/>
  <c r="C167" i="38"/>
  <c r="E163" i="38"/>
  <c r="C163" i="38"/>
  <c r="E159" i="38"/>
  <c r="C159" i="38"/>
  <c r="E155" i="38"/>
  <c r="C155" i="38"/>
  <c r="E151" i="38"/>
  <c r="C151" i="38"/>
  <c r="E147" i="38"/>
  <c r="C147" i="38"/>
  <c r="E143" i="38"/>
  <c r="C143" i="38"/>
  <c r="E139" i="38"/>
  <c r="C139" i="38"/>
  <c r="E135" i="38"/>
  <c r="C135" i="38"/>
  <c r="E131" i="38"/>
  <c r="C131" i="38"/>
  <c r="E127" i="38"/>
  <c r="C127" i="38"/>
  <c r="E123" i="38"/>
  <c r="C123" i="38"/>
  <c r="E119" i="38"/>
  <c r="C119" i="38"/>
  <c r="E115" i="38"/>
  <c r="C115" i="38"/>
  <c r="E111" i="38"/>
  <c r="C111" i="38"/>
  <c r="E107" i="38"/>
  <c r="C107" i="38"/>
  <c r="E103" i="38"/>
  <c r="C103" i="38"/>
  <c r="E99" i="38"/>
  <c r="C99" i="38"/>
  <c r="E95" i="38"/>
  <c r="C95" i="38"/>
  <c r="E91" i="38"/>
  <c r="C91" i="38"/>
  <c r="E87" i="38"/>
  <c r="C87" i="38"/>
  <c r="E83" i="38"/>
  <c r="C83" i="38"/>
  <c r="E79" i="38"/>
  <c r="C79" i="38"/>
  <c r="E75" i="38"/>
  <c r="C75" i="38"/>
  <c r="E71" i="38"/>
  <c r="C71" i="38"/>
  <c r="E67" i="38"/>
  <c r="C67" i="38"/>
  <c r="E63" i="38"/>
  <c r="C63" i="38"/>
  <c r="E59" i="38"/>
  <c r="C59" i="38"/>
  <c r="E55" i="38"/>
  <c r="C55" i="38"/>
  <c r="E51" i="38"/>
  <c r="C51" i="38"/>
  <c r="E47" i="38"/>
  <c r="C47" i="38"/>
  <c r="C43" i="38"/>
  <c r="E43" i="38"/>
  <c r="E39" i="38"/>
  <c r="C39" i="38"/>
  <c r="C35" i="38"/>
  <c r="E35" i="38"/>
  <c r="C31" i="38"/>
  <c r="E31" i="38"/>
  <c r="E27" i="38"/>
  <c r="C27" i="38"/>
  <c r="E23" i="38"/>
  <c r="C23" i="38"/>
  <c r="E19" i="38"/>
  <c r="C19" i="38"/>
  <c r="C15" i="38"/>
  <c r="C11" i="38"/>
  <c r="C248" i="39"/>
  <c r="E248" i="39"/>
  <c r="D248" i="39"/>
  <c r="C246" i="39"/>
  <c r="E246" i="39"/>
  <c r="C242" i="39"/>
  <c r="E242" i="39"/>
  <c r="C238" i="39"/>
  <c r="E238" i="39"/>
  <c r="C234" i="39"/>
  <c r="E234" i="39"/>
  <c r="C230" i="39"/>
  <c r="E230" i="39"/>
  <c r="C226" i="39"/>
  <c r="E226" i="39"/>
  <c r="C222" i="39"/>
  <c r="E222" i="39"/>
  <c r="C218" i="39"/>
  <c r="E218" i="39"/>
  <c r="C214" i="39"/>
  <c r="E214" i="39"/>
  <c r="C210" i="39"/>
  <c r="E210" i="39"/>
  <c r="C206" i="39"/>
  <c r="E206" i="39"/>
  <c r="C202" i="39"/>
  <c r="E202" i="39"/>
  <c r="C198" i="39"/>
  <c r="E198" i="39"/>
  <c r="C194" i="39"/>
  <c r="E194" i="39"/>
  <c r="C190" i="39"/>
  <c r="E190" i="39"/>
  <c r="C186" i="39"/>
  <c r="E186" i="39"/>
  <c r="C182" i="39"/>
  <c r="E182" i="39"/>
  <c r="C178" i="39"/>
  <c r="E178" i="39"/>
  <c r="C174" i="39"/>
  <c r="E174" i="39"/>
  <c r="C170" i="39"/>
  <c r="E170" i="39"/>
  <c r="C166" i="39"/>
  <c r="E166" i="39"/>
  <c r="C162" i="39"/>
  <c r="E162" i="39"/>
  <c r="C158" i="39"/>
  <c r="E158" i="39"/>
  <c r="C154" i="39"/>
  <c r="E154" i="39"/>
  <c r="C150" i="39"/>
  <c r="E150" i="39"/>
  <c r="C146" i="39"/>
  <c r="E146" i="39"/>
  <c r="C142" i="39"/>
  <c r="E142" i="39"/>
  <c r="C138" i="39"/>
  <c r="E138" i="39"/>
  <c r="C134" i="39"/>
  <c r="E134" i="39"/>
  <c r="C130" i="39"/>
  <c r="E130" i="39"/>
  <c r="C126" i="39"/>
  <c r="E126" i="39"/>
  <c r="C122" i="39"/>
  <c r="E122" i="39"/>
  <c r="C118" i="39"/>
  <c r="E118" i="39"/>
  <c r="C114" i="39"/>
  <c r="E114" i="39"/>
  <c r="C110" i="39"/>
  <c r="E110" i="39"/>
  <c r="C106" i="39"/>
  <c r="E106" i="39"/>
  <c r="C102" i="39"/>
  <c r="E102" i="39"/>
  <c r="C98" i="39"/>
  <c r="E98" i="39"/>
  <c r="C94" i="39"/>
  <c r="E94" i="39"/>
  <c r="C90" i="39"/>
  <c r="E90" i="39"/>
  <c r="C86" i="39"/>
  <c r="E86" i="39"/>
  <c r="E82" i="39"/>
  <c r="C82" i="39"/>
  <c r="E78" i="39"/>
  <c r="C78" i="39"/>
  <c r="E74" i="39"/>
  <c r="C74" i="39"/>
  <c r="E70" i="39"/>
  <c r="C70" i="39"/>
  <c r="E66" i="39"/>
  <c r="C66" i="39"/>
  <c r="E62" i="39"/>
  <c r="C62" i="39"/>
  <c r="E58" i="39"/>
  <c r="C58" i="39"/>
  <c r="E54" i="39"/>
  <c r="C54" i="39"/>
  <c r="E50" i="39"/>
  <c r="C50" i="39"/>
  <c r="C46" i="39"/>
  <c r="E46" i="39"/>
  <c r="C42" i="39"/>
  <c r="E42" i="39"/>
  <c r="E38" i="39"/>
  <c r="C38" i="39"/>
  <c r="E34" i="39"/>
  <c r="C34" i="39"/>
  <c r="E30" i="39"/>
  <c r="C30" i="39"/>
  <c r="E26" i="39"/>
  <c r="C26" i="39"/>
  <c r="E22" i="39"/>
  <c r="C22" i="39"/>
  <c r="C18" i="39"/>
  <c r="E18" i="39"/>
  <c r="C14" i="39"/>
  <c r="C10" i="39"/>
  <c r="E248" i="34"/>
  <c r="D248" i="34"/>
  <c r="C248" i="34"/>
  <c r="E242" i="34"/>
  <c r="C242" i="34"/>
  <c r="E230" i="34"/>
  <c r="C230" i="34"/>
  <c r="E218" i="34"/>
  <c r="C218" i="34"/>
  <c r="E206" i="34"/>
  <c r="C206" i="34"/>
  <c r="E190" i="34"/>
  <c r="C190" i="34"/>
  <c r="E170" i="34"/>
  <c r="C170" i="34"/>
  <c r="E158" i="34"/>
  <c r="C158" i="34"/>
  <c r="E146" i="34"/>
  <c r="C146" i="34"/>
  <c r="E130" i="34"/>
  <c r="C130" i="34"/>
  <c r="E118" i="34"/>
  <c r="C118" i="34"/>
  <c r="E106" i="34"/>
  <c r="C106" i="34"/>
  <c r="E94" i="34"/>
  <c r="C94" i="34"/>
  <c r="E82" i="34"/>
  <c r="C82" i="34"/>
  <c r="E70" i="34"/>
  <c r="C70" i="34"/>
  <c r="E62" i="34"/>
  <c r="C62" i="34"/>
  <c r="E50" i="34"/>
  <c r="C50" i="34"/>
  <c r="E42" i="34"/>
  <c r="C42" i="34"/>
  <c r="E30" i="34"/>
  <c r="C30" i="34"/>
  <c r="E22" i="34"/>
  <c r="C22" i="34"/>
  <c r="C18" i="34"/>
  <c r="E18" i="34"/>
  <c r="C237" i="35"/>
  <c r="E237" i="35"/>
  <c r="C225" i="35"/>
  <c r="E225" i="35"/>
  <c r="C213" i="35"/>
  <c r="E213" i="35"/>
  <c r="C201" i="35"/>
  <c r="E201" i="35"/>
  <c r="C189" i="35"/>
  <c r="E189" i="35"/>
  <c r="C177" i="35"/>
  <c r="E177" i="35"/>
  <c r="C169" i="35"/>
  <c r="E169" i="35"/>
  <c r="C157" i="35"/>
  <c r="E157" i="35"/>
  <c r="C145" i="35"/>
  <c r="E145" i="35"/>
  <c r="C133" i="35"/>
  <c r="E133" i="35"/>
  <c r="C121" i="35"/>
  <c r="E121" i="35"/>
  <c r="C109" i="35"/>
  <c r="E109" i="35"/>
  <c r="C101" i="35"/>
  <c r="E101" i="35"/>
  <c r="C89" i="35"/>
  <c r="E89" i="35"/>
  <c r="C77" i="35"/>
  <c r="E77" i="35"/>
  <c r="C65" i="35"/>
  <c r="E65" i="35"/>
  <c r="C57" i="35"/>
  <c r="E57" i="35"/>
  <c r="C45" i="35"/>
  <c r="E45" i="35"/>
  <c r="C33" i="35"/>
  <c r="E33" i="35"/>
  <c r="E236" i="36"/>
  <c r="C236" i="36"/>
  <c r="E228" i="36"/>
  <c r="C228" i="36"/>
  <c r="E220" i="36"/>
  <c r="C220" i="36"/>
  <c r="E208" i="36"/>
  <c r="C208" i="36"/>
  <c r="E196" i="36"/>
  <c r="C196" i="36"/>
  <c r="E184" i="36"/>
  <c r="C184" i="36"/>
  <c r="E172" i="36"/>
  <c r="C172" i="36"/>
  <c r="E164" i="36"/>
  <c r="C164" i="36"/>
  <c r="E152" i="36"/>
  <c r="C152" i="36"/>
  <c r="E140" i="36"/>
  <c r="C140" i="36"/>
  <c r="E128" i="36"/>
  <c r="C128" i="36"/>
  <c r="E116" i="36"/>
  <c r="C116" i="36"/>
  <c r="E104" i="36"/>
  <c r="C104" i="36"/>
  <c r="E92" i="36"/>
  <c r="C92" i="36"/>
  <c r="E80" i="36"/>
  <c r="C80" i="36"/>
  <c r="E68" i="36"/>
  <c r="C68" i="36"/>
  <c r="E56" i="36"/>
  <c r="C56" i="36"/>
  <c r="E48" i="36"/>
  <c r="C48" i="36"/>
  <c r="E36" i="36"/>
  <c r="C36" i="36"/>
  <c r="E24" i="36"/>
  <c r="C24" i="36"/>
  <c r="E243" i="37"/>
  <c r="C243" i="37"/>
  <c r="E235" i="37"/>
  <c r="C235" i="37"/>
  <c r="E223" i="37"/>
  <c r="C223" i="37"/>
  <c r="E211" i="37"/>
  <c r="C211" i="37"/>
  <c r="E203" i="37"/>
  <c r="C203" i="37"/>
  <c r="E191" i="37"/>
  <c r="C191" i="37"/>
  <c r="E179" i="37"/>
  <c r="C179" i="37"/>
  <c r="E167" i="37"/>
  <c r="C167" i="37"/>
  <c r="E155" i="37"/>
  <c r="C155" i="37"/>
  <c r="E143" i="37"/>
  <c r="C143" i="37"/>
  <c r="E131" i="37"/>
  <c r="C131" i="37"/>
  <c r="E115" i="37"/>
  <c r="C115" i="37"/>
  <c r="E107" i="37"/>
  <c r="C107" i="37"/>
  <c r="E95" i="37"/>
  <c r="C95" i="37"/>
  <c r="E83" i="37"/>
  <c r="C83" i="37"/>
  <c r="E71" i="37"/>
  <c r="C71" i="37"/>
  <c r="E55" i="37"/>
  <c r="C55" i="37"/>
  <c r="C245" i="34"/>
  <c r="E245" i="34"/>
  <c r="C241" i="34"/>
  <c r="E241" i="34"/>
  <c r="C237" i="34"/>
  <c r="E237" i="34"/>
  <c r="C233" i="34"/>
  <c r="E233" i="34"/>
  <c r="C229" i="34"/>
  <c r="E229" i="34"/>
  <c r="C225" i="34"/>
  <c r="E225" i="34"/>
  <c r="C221" i="34"/>
  <c r="E221" i="34"/>
  <c r="C217" i="34"/>
  <c r="E217" i="34"/>
  <c r="C213" i="34"/>
  <c r="E213" i="34"/>
  <c r="C209" i="34"/>
  <c r="E209" i="34"/>
  <c r="C205" i="34"/>
  <c r="E205" i="34"/>
  <c r="C201" i="34"/>
  <c r="E201" i="34"/>
  <c r="C197" i="34"/>
  <c r="E197" i="34"/>
  <c r="C193" i="34"/>
  <c r="E193" i="34"/>
  <c r="C189" i="34"/>
  <c r="E189" i="34"/>
  <c r="C185" i="34"/>
  <c r="E185" i="34"/>
  <c r="C181" i="34"/>
  <c r="E181" i="34"/>
  <c r="C177" i="34"/>
  <c r="E177" i="34"/>
  <c r="C173" i="34"/>
  <c r="E173" i="34"/>
  <c r="C169" i="34"/>
  <c r="E169" i="34"/>
  <c r="C165" i="34"/>
  <c r="E165" i="34"/>
  <c r="C161" i="34"/>
  <c r="E161" i="34"/>
  <c r="C157" i="34"/>
  <c r="E157" i="34"/>
  <c r="C153" i="34"/>
  <c r="E153" i="34"/>
  <c r="C149" i="34"/>
  <c r="E149" i="34"/>
  <c r="C145" i="34"/>
  <c r="E145" i="34"/>
  <c r="C141" i="34"/>
  <c r="E141" i="34"/>
  <c r="C137" i="34"/>
  <c r="E137" i="34"/>
  <c r="C133" i="34"/>
  <c r="E133" i="34"/>
  <c r="C129" i="34"/>
  <c r="E129" i="34"/>
  <c r="C125" i="34"/>
  <c r="E125" i="34"/>
  <c r="C121" i="34"/>
  <c r="E121" i="34"/>
  <c r="C117" i="34"/>
  <c r="E117" i="34"/>
  <c r="C113" i="34"/>
  <c r="E113" i="34"/>
  <c r="C109" i="34"/>
  <c r="E109" i="34"/>
  <c r="C105" i="34"/>
  <c r="E105" i="34"/>
  <c r="C101" i="34"/>
  <c r="E101" i="34"/>
  <c r="C97" i="34"/>
  <c r="E97" i="34"/>
  <c r="C93" i="34"/>
  <c r="E93" i="34"/>
  <c r="C89" i="34"/>
  <c r="E89" i="34"/>
  <c r="C85" i="34"/>
  <c r="E85" i="34"/>
  <c r="C81" i="34"/>
  <c r="E81" i="34"/>
  <c r="C77" i="34"/>
  <c r="E77" i="34"/>
  <c r="C73" i="34"/>
  <c r="E73" i="34"/>
  <c r="C69" i="34"/>
  <c r="E69" i="34"/>
  <c r="C65" i="34"/>
  <c r="E65" i="34"/>
  <c r="C61" i="34"/>
  <c r="E61" i="34"/>
  <c r="C57" i="34"/>
  <c r="E57" i="34"/>
  <c r="C53" i="34"/>
  <c r="E53" i="34"/>
  <c r="C49" i="34"/>
  <c r="E49" i="34"/>
  <c r="C45" i="34"/>
  <c r="E45" i="34"/>
  <c r="C41" i="34"/>
  <c r="E41" i="34"/>
  <c r="C37" i="34"/>
  <c r="E37" i="34"/>
  <c r="C33" i="34"/>
  <c r="E33" i="34"/>
  <c r="C29" i="34"/>
  <c r="E29" i="34"/>
  <c r="C25" i="34"/>
  <c r="E25" i="34"/>
  <c r="E21" i="34"/>
  <c r="C21" i="34"/>
  <c r="C17" i="34"/>
  <c r="C13" i="34"/>
  <c r="C9" i="34"/>
  <c r="E244" i="35"/>
  <c r="C244" i="35"/>
  <c r="E240" i="35"/>
  <c r="C240" i="35"/>
  <c r="E236" i="35"/>
  <c r="C236" i="35"/>
  <c r="E232" i="35"/>
  <c r="C232" i="35"/>
  <c r="E228" i="35"/>
  <c r="C228" i="35"/>
  <c r="E224" i="35"/>
  <c r="C224" i="35"/>
  <c r="E220" i="35"/>
  <c r="C220" i="35"/>
  <c r="E216" i="35"/>
  <c r="C216" i="35"/>
  <c r="E212" i="35"/>
  <c r="C212" i="35"/>
  <c r="E208" i="35"/>
  <c r="C208" i="35"/>
  <c r="E204" i="35"/>
  <c r="C204" i="35"/>
  <c r="E200" i="35"/>
  <c r="C200" i="35"/>
  <c r="E196" i="35"/>
  <c r="C196" i="35"/>
  <c r="E192" i="35"/>
  <c r="C192" i="35"/>
  <c r="E188" i="35"/>
  <c r="C188" i="35"/>
  <c r="E184" i="35"/>
  <c r="C184" i="35"/>
  <c r="E180" i="35"/>
  <c r="C180" i="35"/>
  <c r="E176" i="35"/>
  <c r="C176" i="35"/>
  <c r="E172" i="35"/>
  <c r="C172" i="35"/>
  <c r="E168" i="35"/>
  <c r="C168" i="35"/>
  <c r="E164" i="35"/>
  <c r="C164" i="35"/>
  <c r="E160" i="35"/>
  <c r="C160" i="35"/>
  <c r="E156" i="35"/>
  <c r="C156" i="35"/>
  <c r="E152" i="35"/>
  <c r="C152" i="35"/>
  <c r="E148" i="35"/>
  <c r="C148" i="35"/>
  <c r="E144" i="35"/>
  <c r="C144" i="35"/>
  <c r="E140" i="35"/>
  <c r="C140" i="35"/>
  <c r="E136" i="35"/>
  <c r="C136" i="35"/>
  <c r="E132" i="35"/>
  <c r="C132" i="35"/>
  <c r="E128" i="35"/>
  <c r="C128" i="35"/>
  <c r="E124" i="35"/>
  <c r="C124" i="35"/>
  <c r="E120" i="35"/>
  <c r="C120" i="35"/>
  <c r="E116" i="35"/>
  <c r="C116" i="35"/>
  <c r="E112" i="35"/>
  <c r="C112" i="35"/>
  <c r="E108" i="35"/>
  <c r="C108" i="35"/>
  <c r="E104" i="35"/>
  <c r="C104" i="35"/>
  <c r="E100" i="35"/>
  <c r="C100" i="35"/>
  <c r="E96" i="35"/>
  <c r="C96" i="35"/>
  <c r="E92" i="35"/>
  <c r="C92" i="35"/>
  <c r="E88" i="35"/>
  <c r="C88" i="35"/>
  <c r="E84" i="35"/>
  <c r="C84" i="35"/>
  <c r="E80" i="35"/>
  <c r="C80" i="35"/>
  <c r="E76" i="35"/>
  <c r="C76" i="35"/>
  <c r="E72" i="35"/>
  <c r="C72" i="35"/>
  <c r="E68" i="35"/>
  <c r="C68" i="35"/>
  <c r="E64" i="35"/>
  <c r="C64" i="35"/>
  <c r="E60" i="35"/>
  <c r="C60" i="35"/>
  <c r="E56" i="35"/>
  <c r="C56" i="35"/>
  <c r="E52" i="35"/>
  <c r="C52" i="35"/>
  <c r="E48" i="35"/>
  <c r="C48" i="35"/>
  <c r="E44" i="35"/>
  <c r="C44" i="35"/>
  <c r="E40" i="35"/>
  <c r="C40" i="35"/>
  <c r="E36" i="35"/>
  <c r="C36" i="35"/>
  <c r="E32" i="35"/>
  <c r="C32" i="35"/>
  <c r="E28" i="35"/>
  <c r="C28" i="35"/>
  <c r="E24" i="35"/>
  <c r="C24" i="35"/>
  <c r="E20" i="35"/>
  <c r="C20" i="35"/>
  <c r="C16" i="35"/>
  <c r="C12" i="35"/>
  <c r="E247" i="36"/>
  <c r="C247" i="36"/>
  <c r="E243" i="36"/>
  <c r="C243" i="36"/>
  <c r="E239" i="36"/>
  <c r="C239" i="36"/>
  <c r="E235" i="36"/>
  <c r="C235" i="36"/>
  <c r="E231" i="36"/>
  <c r="C231" i="36"/>
  <c r="E227" i="36"/>
  <c r="C227" i="36"/>
  <c r="E223" i="36"/>
  <c r="C223" i="36"/>
  <c r="E219" i="36"/>
  <c r="C219" i="36"/>
  <c r="E215" i="36"/>
  <c r="C215" i="36"/>
  <c r="E211" i="36"/>
  <c r="C211" i="36"/>
  <c r="C207" i="36"/>
  <c r="E207" i="36"/>
  <c r="C203" i="36"/>
  <c r="E203" i="36"/>
  <c r="C199" i="36"/>
  <c r="E199" i="36"/>
  <c r="C195" i="36"/>
  <c r="E195" i="36"/>
  <c r="E191" i="36"/>
  <c r="C191" i="36"/>
  <c r="E187" i="36"/>
  <c r="C187" i="36"/>
  <c r="E183" i="36"/>
  <c r="C183" i="36"/>
  <c r="E179" i="36"/>
  <c r="C179" i="36"/>
  <c r="E175" i="36"/>
  <c r="C175" i="36"/>
  <c r="E171" i="36"/>
  <c r="C171" i="36"/>
  <c r="E167" i="36"/>
  <c r="C167" i="36"/>
  <c r="E163" i="36"/>
  <c r="C163" i="36"/>
  <c r="E159" i="36"/>
  <c r="C159" i="36"/>
  <c r="E155" i="36"/>
  <c r="C155" i="36"/>
  <c r="E151" i="36"/>
  <c r="C151" i="36"/>
  <c r="E147" i="36"/>
  <c r="C147" i="36"/>
  <c r="E143" i="36"/>
  <c r="C143" i="36"/>
  <c r="E139" i="36"/>
  <c r="C139" i="36"/>
  <c r="E135" i="36"/>
  <c r="C135" i="36"/>
  <c r="E131" i="36"/>
  <c r="C131" i="36"/>
  <c r="E127" i="36"/>
  <c r="C127" i="36"/>
  <c r="E123" i="36"/>
  <c r="C123" i="36"/>
  <c r="E119" i="36"/>
  <c r="C119" i="36"/>
  <c r="E115" i="36"/>
  <c r="C115" i="36"/>
  <c r="E111" i="36"/>
  <c r="C111" i="36"/>
  <c r="E107" i="36"/>
  <c r="C107" i="36"/>
  <c r="E103" i="36"/>
  <c r="C103" i="36"/>
  <c r="E99" i="36"/>
  <c r="C99" i="36"/>
  <c r="E95" i="36"/>
  <c r="C95" i="36"/>
  <c r="E91" i="36"/>
  <c r="C91" i="36"/>
  <c r="E87" i="36"/>
  <c r="C87" i="36"/>
  <c r="E83" i="36"/>
  <c r="C83" i="36"/>
  <c r="E79" i="36"/>
  <c r="C79" i="36"/>
  <c r="E75" i="36"/>
  <c r="C75" i="36"/>
  <c r="E71" i="36"/>
  <c r="C71" i="36"/>
  <c r="E67" i="36"/>
  <c r="C67" i="36"/>
  <c r="E63" i="36"/>
  <c r="C63" i="36"/>
  <c r="E59" i="36"/>
  <c r="C59" i="36"/>
  <c r="E55" i="36"/>
  <c r="C55" i="36"/>
  <c r="E51" i="36"/>
  <c r="C51" i="36"/>
  <c r="E47" i="36"/>
  <c r="C47" i="36"/>
  <c r="E43" i="36"/>
  <c r="C43" i="36"/>
  <c r="E39" i="36"/>
  <c r="C39" i="36"/>
  <c r="E35" i="36"/>
  <c r="C35" i="36"/>
  <c r="E31" i="36"/>
  <c r="C31" i="36"/>
  <c r="E27" i="36"/>
  <c r="C27" i="36"/>
  <c r="E23" i="36"/>
  <c r="C23" i="36"/>
  <c r="E19" i="36"/>
  <c r="C19" i="36"/>
  <c r="C15" i="36"/>
  <c r="C11" i="36"/>
  <c r="E248" i="37"/>
  <c r="D248" i="37"/>
  <c r="C248" i="37"/>
  <c r="E246" i="37"/>
  <c r="C246" i="37"/>
  <c r="E242" i="37"/>
  <c r="C242" i="37"/>
  <c r="E238" i="37"/>
  <c r="C238" i="37"/>
  <c r="E234" i="37"/>
  <c r="C234" i="37"/>
  <c r="E230" i="37"/>
  <c r="C230" i="37"/>
  <c r="E226" i="37"/>
  <c r="C226" i="37"/>
  <c r="E222" i="37"/>
  <c r="C222" i="37"/>
  <c r="E218" i="37"/>
  <c r="C218" i="37"/>
  <c r="E214" i="37"/>
  <c r="C214" i="37"/>
  <c r="E210" i="37"/>
  <c r="C210" i="37"/>
  <c r="E206" i="37"/>
  <c r="C206" i="37"/>
  <c r="E202" i="37"/>
  <c r="C202" i="37"/>
  <c r="E198" i="37"/>
  <c r="C198" i="37"/>
  <c r="E194" i="37"/>
  <c r="C194" i="37"/>
  <c r="E190" i="37"/>
  <c r="C190" i="37"/>
  <c r="E186" i="37"/>
  <c r="C186" i="37"/>
  <c r="E182" i="37"/>
  <c r="C182" i="37"/>
  <c r="E178" i="37"/>
  <c r="C178" i="37"/>
  <c r="E174" i="37"/>
  <c r="C174" i="37"/>
  <c r="E170" i="37"/>
  <c r="C170" i="37"/>
  <c r="E166" i="37"/>
  <c r="C166" i="37"/>
  <c r="E162" i="37"/>
  <c r="C162" i="37"/>
  <c r="E158" i="37"/>
  <c r="C158" i="37"/>
  <c r="E154" i="37"/>
  <c r="C154" i="37"/>
  <c r="E150" i="37"/>
  <c r="C150" i="37"/>
  <c r="E146" i="37"/>
  <c r="C146" i="37"/>
  <c r="E142" i="37"/>
  <c r="C142" i="37"/>
  <c r="E138" i="37"/>
  <c r="C138" i="37"/>
  <c r="E134" i="37"/>
  <c r="C134" i="37"/>
  <c r="E130" i="37"/>
  <c r="C130" i="37"/>
  <c r="E126" i="37"/>
  <c r="C126" i="37"/>
  <c r="E122" i="37"/>
  <c r="C122" i="37"/>
  <c r="E118" i="37"/>
  <c r="C118" i="37"/>
  <c r="E114" i="37"/>
  <c r="C114" i="37"/>
  <c r="E110" i="37"/>
  <c r="C110" i="37"/>
  <c r="E106" i="37"/>
  <c r="C106" i="37"/>
  <c r="E102" i="37"/>
  <c r="C102" i="37"/>
  <c r="E98" i="37"/>
  <c r="C98" i="37"/>
  <c r="E94" i="37"/>
  <c r="C94" i="37"/>
  <c r="E90" i="37"/>
  <c r="C90" i="37"/>
  <c r="E86" i="37"/>
  <c r="C86" i="37"/>
  <c r="E82" i="37"/>
  <c r="C82" i="37"/>
  <c r="C78" i="37"/>
  <c r="E78" i="37"/>
  <c r="C74" i="37"/>
  <c r="E74" i="37"/>
  <c r="C70" i="37"/>
  <c r="E70" i="37"/>
  <c r="C66" i="37"/>
  <c r="E66" i="37"/>
  <c r="C62" i="37"/>
  <c r="E62" i="37"/>
  <c r="C58" i="37"/>
  <c r="E58" i="37"/>
  <c r="C54" i="37"/>
  <c r="E54" i="37"/>
  <c r="C50" i="37"/>
  <c r="E50" i="37"/>
  <c r="C46" i="37"/>
  <c r="E46" i="37"/>
  <c r="C42" i="37"/>
  <c r="E42" i="37"/>
  <c r="C38" i="37"/>
  <c r="E38" i="37"/>
  <c r="C34" i="37"/>
  <c r="E34" i="37"/>
  <c r="C30" i="37"/>
  <c r="E30" i="37"/>
  <c r="C26" i="37"/>
  <c r="E26" i="37"/>
  <c r="C22" i="37"/>
  <c r="E22" i="37"/>
  <c r="C18" i="37"/>
  <c r="E18" i="37"/>
  <c r="E246" i="34"/>
  <c r="C246" i="34"/>
  <c r="E234" i="34"/>
  <c r="C234" i="34"/>
  <c r="E222" i="34"/>
  <c r="C222" i="34"/>
  <c r="E210" i="34"/>
  <c r="C210" i="34"/>
  <c r="E198" i="34"/>
  <c r="C198" i="34"/>
  <c r="E186" i="34"/>
  <c r="C186" i="34"/>
  <c r="E178" i="34"/>
  <c r="C178" i="34"/>
  <c r="E166" i="34"/>
  <c r="C166" i="34"/>
  <c r="E154" i="34"/>
  <c r="C154" i="34"/>
  <c r="E142" i="34"/>
  <c r="C142" i="34"/>
  <c r="E126" i="34"/>
  <c r="C126" i="34"/>
  <c r="E114" i="34"/>
  <c r="C114" i="34"/>
  <c r="E102" i="34"/>
  <c r="C102" i="34"/>
  <c r="E90" i="34"/>
  <c r="C90" i="34"/>
  <c r="E78" i="34"/>
  <c r="C78" i="34"/>
  <c r="E58" i="34"/>
  <c r="C58" i="34"/>
  <c r="E38" i="34"/>
  <c r="C38" i="34"/>
  <c r="C245" i="35"/>
  <c r="E245" i="35"/>
  <c r="C233" i="35"/>
  <c r="E233" i="35"/>
  <c r="C221" i="35"/>
  <c r="E221" i="35"/>
  <c r="C209" i="35"/>
  <c r="E209" i="35"/>
  <c r="C197" i="35"/>
  <c r="E197" i="35"/>
  <c r="C185" i="35"/>
  <c r="E185" i="35"/>
  <c r="C165" i="35"/>
  <c r="E165" i="35"/>
  <c r="C153" i="35"/>
  <c r="E153" i="35"/>
  <c r="C141" i="35"/>
  <c r="E141" i="35"/>
  <c r="C129" i="35"/>
  <c r="E129" i="35"/>
  <c r="C113" i="35"/>
  <c r="E113" i="35"/>
  <c r="C97" i="35"/>
  <c r="E97" i="35"/>
  <c r="C85" i="35"/>
  <c r="E85" i="35"/>
  <c r="C73" i="35"/>
  <c r="E73" i="35"/>
  <c r="C53" i="35"/>
  <c r="E53" i="35"/>
  <c r="C41" i="35"/>
  <c r="E41" i="35"/>
  <c r="C29" i="35"/>
  <c r="E29" i="35"/>
  <c r="E21" i="35"/>
  <c r="C21" i="35"/>
  <c r="C9" i="35"/>
  <c r="D9" i="35" s="1"/>
  <c r="E240" i="36"/>
  <c r="C240" i="36"/>
  <c r="E224" i="36"/>
  <c r="C224" i="36"/>
  <c r="C212" i="36"/>
  <c r="E212" i="36"/>
  <c r="E200" i="36"/>
  <c r="C200" i="36"/>
  <c r="E188" i="36"/>
  <c r="C188" i="36"/>
  <c r="E176" i="36"/>
  <c r="C176" i="36"/>
  <c r="E160" i="36"/>
  <c r="C160" i="36"/>
  <c r="E144" i="36"/>
  <c r="C144" i="36"/>
  <c r="E132" i="36"/>
  <c r="C132" i="36"/>
  <c r="E120" i="36"/>
  <c r="C120" i="36"/>
  <c r="E108" i="36"/>
  <c r="C108" i="36"/>
  <c r="E96" i="36"/>
  <c r="C96" i="36"/>
  <c r="E84" i="36"/>
  <c r="C84" i="36"/>
  <c r="E72" i="36"/>
  <c r="C72" i="36"/>
  <c r="E60" i="36"/>
  <c r="C60" i="36"/>
  <c r="E44" i="36"/>
  <c r="C44" i="36"/>
  <c r="E28" i="36"/>
  <c r="C28" i="36"/>
  <c r="E247" i="37"/>
  <c r="C247" i="37"/>
  <c r="E231" i="37"/>
  <c r="C231" i="37"/>
  <c r="E219" i="37"/>
  <c r="C219" i="37"/>
  <c r="E207" i="37"/>
  <c r="C207" i="37"/>
  <c r="E195" i="37"/>
  <c r="C195" i="37"/>
  <c r="E183" i="37"/>
  <c r="C183" i="37"/>
  <c r="E171" i="37"/>
  <c r="C171" i="37"/>
  <c r="E159" i="37"/>
  <c r="C159" i="37"/>
  <c r="E147" i="37"/>
  <c r="C147" i="37"/>
  <c r="E135" i="37"/>
  <c r="C135" i="37"/>
  <c r="E123" i="37"/>
  <c r="C123" i="37"/>
  <c r="E103" i="37"/>
  <c r="C103" i="37"/>
  <c r="E91" i="37"/>
  <c r="C91" i="37"/>
  <c r="E79" i="37"/>
  <c r="C79" i="37"/>
  <c r="E67" i="37"/>
  <c r="C67" i="37"/>
  <c r="D67" i="37" s="1"/>
  <c r="E59" i="37"/>
  <c r="C59" i="37"/>
  <c r="E47" i="37"/>
  <c r="C47" i="37"/>
  <c r="E43" i="37"/>
  <c r="C43" i="37"/>
  <c r="E35" i="37"/>
  <c r="C35" i="37"/>
  <c r="D35" i="37" s="1"/>
  <c r="E31" i="37"/>
  <c r="C31" i="37"/>
  <c r="E27" i="37"/>
  <c r="C27" i="37"/>
  <c r="D27" i="37" s="1"/>
  <c r="E23" i="37"/>
  <c r="C23" i="37"/>
  <c r="E244" i="34"/>
  <c r="C244" i="34"/>
  <c r="E240" i="34"/>
  <c r="C240" i="34"/>
  <c r="E236" i="34"/>
  <c r="C236" i="34"/>
  <c r="E232" i="34"/>
  <c r="C232" i="34"/>
  <c r="E228" i="34"/>
  <c r="C228" i="34"/>
  <c r="E224" i="34"/>
  <c r="C224" i="34"/>
  <c r="E220" i="34"/>
  <c r="C220" i="34"/>
  <c r="E216" i="34"/>
  <c r="C216" i="34"/>
  <c r="E212" i="34"/>
  <c r="C212" i="34"/>
  <c r="E208" i="34"/>
  <c r="C208" i="34"/>
  <c r="E204" i="34"/>
  <c r="C204" i="34"/>
  <c r="E200" i="34"/>
  <c r="C200" i="34"/>
  <c r="E196" i="34"/>
  <c r="C196" i="34"/>
  <c r="E192" i="34"/>
  <c r="C192" i="34"/>
  <c r="E188" i="34"/>
  <c r="C188" i="34"/>
  <c r="E184" i="34"/>
  <c r="C184" i="34"/>
  <c r="E180" i="34"/>
  <c r="C180" i="34"/>
  <c r="E176" i="34"/>
  <c r="C176" i="34"/>
  <c r="E172" i="34"/>
  <c r="C172" i="34"/>
  <c r="E168" i="34"/>
  <c r="C168" i="34"/>
  <c r="E164" i="34"/>
  <c r="C164" i="34"/>
  <c r="E160" i="34"/>
  <c r="C160" i="34"/>
  <c r="E156" i="34"/>
  <c r="C156" i="34"/>
  <c r="E152" i="34"/>
  <c r="C152" i="34"/>
  <c r="E148" i="34"/>
  <c r="C148" i="34"/>
  <c r="E144" i="34"/>
  <c r="C144" i="34"/>
  <c r="E140" i="34"/>
  <c r="C140" i="34"/>
  <c r="E136" i="34"/>
  <c r="C136" i="34"/>
  <c r="E132" i="34"/>
  <c r="C132" i="34"/>
  <c r="E128" i="34"/>
  <c r="C128" i="34"/>
  <c r="E124" i="34"/>
  <c r="C124" i="34"/>
  <c r="E120" i="34"/>
  <c r="C120" i="34"/>
  <c r="E116" i="34"/>
  <c r="C116" i="34"/>
  <c r="E112" i="34"/>
  <c r="C112" i="34"/>
  <c r="E108" i="34"/>
  <c r="C108" i="34"/>
  <c r="E104" i="34"/>
  <c r="C104" i="34"/>
  <c r="E100" i="34"/>
  <c r="C100" i="34"/>
  <c r="E96" i="34"/>
  <c r="C96" i="34"/>
  <c r="E92" i="34"/>
  <c r="C92" i="34"/>
  <c r="E88" i="34"/>
  <c r="C88" i="34"/>
  <c r="E84" i="34"/>
  <c r="C84" i="34"/>
  <c r="E80" i="34"/>
  <c r="C80" i="34"/>
  <c r="E76" i="34"/>
  <c r="C76" i="34"/>
  <c r="E72" i="34"/>
  <c r="C72" i="34"/>
  <c r="E68" i="34"/>
  <c r="C68" i="34"/>
  <c r="E64" i="34"/>
  <c r="C64" i="34"/>
  <c r="E60" i="34"/>
  <c r="C60" i="34"/>
  <c r="E56" i="34"/>
  <c r="C56" i="34"/>
  <c r="E52" i="34"/>
  <c r="C52" i="34"/>
  <c r="E48" i="34"/>
  <c r="C48" i="34"/>
  <c r="E44" i="34"/>
  <c r="C44" i="34"/>
  <c r="E40" i="34"/>
  <c r="C40" i="34"/>
  <c r="E36" i="34"/>
  <c r="C36" i="34"/>
  <c r="E32" i="34"/>
  <c r="C32" i="34"/>
  <c r="E28" i="34"/>
  <c r="C28" i="34"/>
  <c r="E24" i="34"/>
  <c r="C24" i="34"/>
  <c r="E20" i="34"/>
  <c r="C20" i="34"/>
  <c r="C247" i="35"/>
  <c r="E247" i="35"/>
  <c r="C243" i="35"/>
  <c r="E243" i="35"/>
  <c r="C239" i="35"/>
  <c r="E239" i="35"/>
  <c r="C235" i="35"/>
  <c r="E235" i="35"/>
  <c r="C231" i="35"/>
  <c r="E231" i="35"/>
  <c r="C227" i="35"/>
  <c r="E227" i="35"/>
  <c r="C223" i="35"/>
  <c r="E223" i="35"/>
  <c r="C219" i="35"/>
  <c r="E219" i="35"/>
  <c r="C215" i="35"/>
  <c r="E215" i="35"/>
  <c r="C211" i="35"/>
  <c r="E211" i="35"/>
  <c r="C207" i="35"/>
  <c r="E207" i="35"/>
  <c r="C203" i="35"/>
  <c r="E203" i="35"/>
  <c r="C199" i="35"/>
  <c r="E199" i="35"/>
  <c r="C195" i="35"/>
  <c r="E195" i="35"/>
  <c r="C191" i="35"/>
  <c r="E191" i="35"/>
  <c r="C187" i="35"/>
  <c r="E187" i="35"/>
  <c r="C183" i="35"/>
  <c r="E183" i="35"/>
  <c r="C179" i="35"/>
  <c r="E179" i="35"/>
  <c r="C175" i="35"/>
  <c r="E175" i="35"/>
  <c r="C171" i="35"/>
  <c r="E171" i="35"/>
  <c r="C167" i="35"/>
  <c r="E167" i="35"/>
  <c r="C163" i="35"/>
  <c r="E163" i="35"/>
  <c r="C159" i="35"/>
  <c r="E159" i="35"/>
  <c r="C155" i="35"/>
  <c r="E155" i="35"/>
  <c r="C151" i="35"/>
  <c r="E151" i="35"/>
  <c r="C147" i="35"/>
  <c r="E147" i="35"/>
  <c r="C143" i="35"/>
  <c r="E143" i="35"/>
  <c r="C139" i="35"/>
  <c r="E139" i="35"/>
  <c r="C135" i="35"/>
  <c r="E135" i="35"/>
  <c r="C131" i="35"/>
  <c r="E131" i="35"/>
  <c r="C127" i="35"/>
  <c r="E127" i="35"/>
  <c r="C123" i="35"/>
  <c r="E123" i="35"/>
  <c r="C119" i="35"/>
  <c r="E119" i="35"/>
  <c r="C115" i="35"/>
  <c r="E115" i="35"/>
  <c r="C111" i="35"/>
  <c r="E111" i="35"/>
  <c r="C107" i="35"/>
  <c r="E107" i="35"/>
  <c r="C103" i="35"/>
  <c r="E103" i="35"/>
  <c r="C99" i="35"/>
  <c r="E99" i="35"/>
  <c r="C95" i="35"/>
  <c r="E95" i="35"/>
  <c r="C91" i="35"/>
  <c r="E91" i="35"/>
  <c r="C87" i="35"/>
  <c r="E87" i="35"/>
  <c r="C83" i="35"/>
  <c r="E83" i="35"/>
  <c r="C79" i="35"/>
  <c r="E79" i="35"/>
  <c r="C75" i="35"/>
  <c r="E75" i="35"/>
  <c r="C71" i="35"/>
  <c r="E71" i="35"/>
  <c r="C67" i="35"/>
  <c r="E67" i="35"/>
  <c r="C63" i="35"/>
  <c r="E63" i="35"/>
  <c r="C59" i="35"/>
  <c r="E59" i="35"/>
  <c r="C55" i="35"/>
  <c r="E55" i="35"/>
  <c r="C51" i="35"/>
  <c r="E51" i="35"/>
  <c r="C47" i="35"/>
  <c r="E47" i="35"/>
  <c r="C43" i="35"/>
  <c r="E43" i="35"/>
  <c r="C39" i="35"/>
  <c r="E39" i="35"/>
  <c r="C35" i="35"/>
  <c r="E35" i="35"/>
  <c r="C31" i="35"/>
  <c r="E31" i="35"/>
  <c r="C27" i="35"/>
  <c r="E27" i="35"/>
  <c r="C23" i="35"/>
  <c r="E23" i="35"/>
  <c r="C19" i="35"/>
  <c r="E19" i="35"/>
  <c r="D248" i="36"/>
  <c r="C248" i="36"/>
  <c r="E248" i="36"/>
  <c r="E246" i="36"/>
  <c r="C246" i="36"/>
  <c r="E242" i="36"/>
  <c r="C242" i="36"/>
  <c r="E238" i="36"/>
  <c r="C238" i="36"/>
  <c r="E234" i="36"/>
  <c r="C234" i="36"/>
  <c r="E230" i="36"/>
  <c r="C230" i="36"/>
  <c r="E226" i="36"/>
  <c r="C226" i="36"/>
  <c r="E222" i="36"/>
  <c r="C222" i="36"/>
  <c r="E218" i="36"/>
  <c r="C218" i="36"/>
  <c r="C214" i="36"/>
  <c r="E214" i="36"/>
  <c r="C210" i="36"/>
  <c r="E210" i="36"/>
  <c r="E206" i="36"/>
  <c r="C206" i="36"/>
  <c r="E202" i="36"/>
  <c r="C202" i="36"/>
  <c r="E198" i="36"/>
  <c r="C198" i="36"/>
  <c r="E194" i="36"/>
  <c r="C194" i="36"/>
  <c r="E190" i="36"/>
  <c r="C190" i="36"/>
  <c r="E186" i="36"/>
  <c r="C186" i="36"/>
  <c r="E182" i="36"/>
  <c r="C182" i="36"/>
  <c r="E178" i="36"/>
  <c r="C178" i="36"/>
  <c r="E174" i="36"/>
  <c r="C174" i="36"/>
  <c r="E170" i="36"/>
  <c r="C170" i="36"/>
  <c r="E166" i="36"/>
  <c r="C166" i="36"/>
  <c r="E162" i="36"/>
  <c r="C162" i="36"/>
  <c r="E158" i="36"/>
  <c r="C158" i="36"/>
  <c r="E154" i="36"/>
  <c r="C154" i="36"/>
  <c r="E150" i="36"/>
  <c r="C150" i="36"/>
  <c r="E146" i="36"/>
  <c r="C146" i="36"/>
  <c r="E142" i="36"/>
  <c r="C142" i="36"/>
  <c r="E138" i="36"/>
  <c r="C138" i="36"/>
  <c r="E134" i="36"/>
  <c r="C134" i="36"/>
  <c r="E130" i="36"/>
  <c r="C130" i="36"/>
  <c r="E126" i="36"/>
  <c r="C126" i="36"/>
  <c r="E122" i="36"/>
  <c r="C122" i="36"/>
  <c r="E118" i="36"/>
  <c r="C118" i="36"/>
  <c r="E114" i="36"/>
  <c r="C114" i="36"/>
  <c r="E110" i="36"/>
  <c r="C110" i="36"/>
  <c r="E106" i="36"/>
  <c r="C106" i="36"/>
  <c r="E102" i="36"/>
  <c r="C102" i="36"/>
  <c r="E98" i="36"/>
  <c r="C98" i="36"/>
  <c r="E94" i="36"/>
  <c r="C94" i="36"/>
  <c r="E90" i="36"/>
  <c r="C90" i="36"/>
  <c r="E86" i="36"/>
  <c r="C86" i="36"/>
  <c r="E82" i="36"/>
  <c r="C82" i="36"/>
  <c r="E78" i="36"/>
  <c r="C78" i="36"/>
  <c r="E74" i="36"/>
  <c r="C74" i="36"/>
  <c r="E70" i="36"/>
  <c r="C70" i="36"/>
  <c r="E66" i="36"/>
  <c r="C66" i="36"/>
  <c r="E62" i="36"/>
  <c r="C62" i="36"/>
  <c r="E58" i="36"/>
  <c r="C58" i="36"/>
  <c r="E54" i="36"/>
  <c r="C54" i="36"/>
  <c r="E50" i="36"/>
  <c r="C50" i="36"/>
  <c r="E46" i="36"/>
  <c r="C46" i="36"/>
  <c r="E42" i="36"/>
  <c r="C42" i="36"/>
  <c r="E38" i="36"/>
  <c r="C38" i="36"/>
  <c r="E34" i="36"/>
  <c r="C34" i="36"/>
  <c r="E30" i="36"/>
  <c r="C30" i="36"/>
  <c r="E26" i="36"/>
  <c r="C26" i="36"/>
  <c r="E22" i="36"/>
  <c r="C22" i="36"/>
  <c r="E18" i="36"/>
  <c r="C18" i="36"/>
  <c r="E245" i="37"/>
  <c r="C245" i="37"/>
  <c r="E241" i="37"/>
  <c r="C241" i="37"/>
  <c r="E237" i="37"/>
  <c r="C237" i="37"/>
  <c r="E233" i="37"/>
  <c r="C233" i="37"/>
  <c r="E229" i="37"/>
  <c r="C229" i="37"/>
  <c r="E225" i="37"/>
  <c r="C225" i="37"/>
  <c r="E221" i="37"/>
  <c r="C221" i="37"/>
  <c r="E217" i="37"/>
  <c r="C217" i="37"/>
  <c r="E213" i="37"/>
  <c r="C213" i="37"/>
  <c r="E209" i="37"/>
  <c r="C209" i="37"/>
  <c r="E205" i="37"/>
  <c r="C205" i="37"/>
  <c r="E201" i="37"/>
  <c r="C201" i="37"/>
  <c r="E197" i="37"/>
  <c r="C197" i="37"/>
  <c r="E193" i="37"/>
  <c r="C193" i="37"/>
  <c r="E189" i="37"/>
  <c r="C189" i="37"/>
  <c r="E185" i="37"/>
  <c r="C185" i="37"/>
  <c r="E181" i="37"/>
  <c r="C181" i="37"/>
  <c r="E177" i="37"/>
  <c r="C177" i="37"/>
  <c r="E173" i="37"/>
  <c r="C173" i="37"/>
  <c r="E169" i="37"/>
  <c r="C169" i="37"/>
  <c r="E165" i="37"/>
  <c r="C165" i="37"/>
  <c r="E161" i="37"/>
  <c r="C161" i="37"/>
  <c r="E157" i="37"/>
  <c r="C157" i="37"/>
  <c r="E153" i="37"/>
  <c r="C153" i="37"/>
  <c r="E149" i="37"/>
  <c r="C149" i="37"/>
  <c r="E145" i="37"/>
  <c r="C145" i="37"/>
  <c r="E141" i="37"/>
  <c r="C141" i="37"/>
  <c r="E137" i="37"/>
  <c r="C137" i="37"/>
  <c r="E133" i="37"/>
  <c r="C133" i="37"/>
  <c r="E129" i="37"/>
  <c r="C129" i="37"/>
  <c r="E125" i="37"/>
  <c r="C125" i="37"/>
  <c r="E121" i="37"/>
  <c r="C121" i="37"/>
  <c r="E117" i="37"/>
  <c r="C117" i="37"/>
  <c r="E113" i="37"/>
  <c r="C113" i="37"/>
  <c r="E109" i="37"/>
  <c r="C109" i="37"/>
  <c r="E105" i="37"/>
  <c r="C105" i="37"/>
  <c r="E101" i="37"/>
  <c r="C101" i="37"/>
  <c r="E97" i="37"/>
  <c r="C97" i="37"/>
  <c r="E93" i="37"/>
  <c r="C93" i="37"/>
  <c r="E89" i="37"/>
  <c r="C89" i="37"/>
  <c r="E85" i="37"/>
  <c r="C85" i="37"/>
  <c r="E81" i="37"/>
  <c r="C81" i="37"/>
  <c r="E77" i="37"/>
  <c r="C77" i="37"/>
  <c r="E73" i="37"/>
  <c r="C73" i="37"/>
  <c r="E69" i="37"/>
  <c r="C69" i="37"/>
  <c r="E65" i="37"/>
  <c r="C65" i="37"/>
  <c r="E61" i="37"/>
  <c r="C61" i="37"/>
  <c r="E57" i="37"/>
  <c r="C57" i="37"/>
  <c r="E53" i="37"/>
  <c r="C53" i="37"/>
  <c r="E49" i="37"/>
  <c r="C49" i="37"/>
  <c r="E45" i="37"/>
  <c r="C45" i="37"/>
  <c r="E41" i="37"/>
  <c r="C41" i="37"/>
  <c r="E37" i="37"/>
  <c r="C37" i="37"/>
  <c r="E33" i="37"/>
  <c r="C33" i="37"/>
  <c r="E29" i="37"/>
  <c r="C29" i="37"/>
  <c r="E25" i="37"/>
  <c r="C25" i="37"/>
  <c r="E21" i="37"/>
  <c r="C21" i="37"/>
  <c r="C9" i="37"/>
  <c r="D9" i="37" s="1"/>
  <c r="E238" i="34"/>
  <c r="C238" i="34"/>
  <c r="E226" i="34"/>
  <c r="C226" i="34"/>
  <c r="E214" i="34"/>
  <c r="C214" i="34"/>
  <c r="E202" i="34"/>
  <c r="C202" i="34"/>
  <c r="E194" i="34"/>
  <c r="C194" i="34"/>
  <c r="E182" i="34"/>
  <c r="C182" i="34"/>
  <c r="E174" i="34"/>
  <c r="C174" i="34"/>
  <c r="E162" i="34"/>
  <c r="C162" i="34"/>
  <c r="E150" i="34"/>
  <c r="C150" i="34"/>
  <c r="E138" i="34"/>
  <c r="C138" i="34"/>
  <c r="E134" i="34"/>
  <c r="C134" i="34"/>
  <c r="E122" i="34"/>
  <c r="C122" i="34"/>
  <c r="E110" i="34"/>
  <c r="C110" i="34"/>
  <c r="E98" i="34"/>
  <c r="C98" i="34"/>
  <c r="E86" i="34"/>
  <c r="C86" i="34"/>
  <c r="E74" i="34"/>
  <c r="C74" i="34"/>
  <c r="E66" i="34"/>
  <c r="C66" i="34"/>
  <c r="E54" i="34"/>
  <c r="C54" i="34"/>
  <c r="E46" i="34"/>
  <c r="C46" i="34"/>
  <c r="E34" i="34"/>
  <c r="C34" i="34"/>
  <c r="E26" i="34"/>
  <c r="C26" i="34"/>
  <c r="C241" i="35"/>
  <c r="E241" i="35"/>
  <c r="C229" i="35"/>
  <c r="E229" i="35"/>
  <c r="C217" i="35"/>
  <c r="E217" i="35"/>
  <c r="C205" i="35"/>
  <c r="E205" i="35"/>
  <c r="C193" i="35"/>
  <c r="E193" i="35"/>
  <c r="C181" i="35"/>
  <c r="E181" i="35"/>
  <c r="C173" i="35"/>
  <c r="E173" i="35"/>
  <c r="C161" i="35"/>
  <c r="E161" i="35"/>
  <c r="C149" i="35"/>
  <c r="E149" i="35"/>
  <c r="C137" i="35"/>
  <c r="E137" i="35"/>
  <c r="C125" i="35"/>
  <c r="E125" i="35"/>
  <c r="C117" i="35"/>
  <c r="E117" i="35"/>
  <c r="C105" i="35"/>
  <c r="E105" i="35"/>
  <c r="C93" i="35"/>
  <c r="E93" i="35"/>
  <c r="C81" i="35"/>
  <c r="E81" i="35"/>
  <c r="C69" i="35"/>
  <c r="E69" i="35"/>
  <c r="C61" i="35"/>
  <c r="E61" i="35"/>
  <c r="C49" i="35"/>
  <c r="E49" i="35"/>
  <c r="C37" i="35"/>
  <c r="E37" i="35"/>
  <c r="C25" i="35"/>
  <c r="D25" i="35" s="1"/>
  <c r="E25" i="35"/>
  <c r="E244" i="36"/>
  <c r="C244" i="36"/>
  <c r="E232" i="36"/>
  <c r="C232" i="36"/>
  <c r="C216" i="36"/>
  <c r="E216" i="36"/>
  <c r="E204" i="36"/>
  <c r="C204" i="36"/>
  <c r="E192" i="36"/>
  <c r="C192" i="36"/>
  <c r="E180" i="36"/>
  <c r="C180" i="36"/>
  <c r="E168" i="36"/>
  <c r="C168" i="36"/>
  <c r="E156" i="36"/>
  <c r="C156" i="36"/>
  <c r="E148" i="36"/>
  <c r="C148" i="36"/>
  <c r="E136" i="36"/>
  <c r="C136" i="36"/>
  <c r="E124" i="36"/>
  <c r="C124" i="36"/>
  <c r="E112" i="36"/>
  <c r="C112" i="36"/>
  <c r="E100" i="36"/>
  <c r="C100" i="36"/>
  <c r="E88" i="36"/>
  <c r="C88" i="36"/>
  <c r="E76" i="36"/>
  <c r="C76" i="36"/>
  <c r="E64" i="36"/>
  <c r="C64" i="36"/>
  <c r="E52" i="36"/>
  <c r="C52" i="36"/>
  <c r="E40" i="36"/>
  <c r="C40" i="36"/>
  <c r="E32" i="36"/>
  <c r="C32" i="36"/>
  <c r="E20" i="36"/>
  <c r="C20" i="36"/>
  <c r="E239" i="37"/>
  <c r="C239" i="37"/>
  <c r="E227" i="37"/>
  <c r="C227" i="37"/>
  <c r="E215" i="37"/>
  <c r="C215" i="37"/>
  <c r="E199" i="37"/>
  <c r="C199" i="37"/>
  <c r="E187" i="37"/>
  <c r="C187" i="37"/>
  <c r="E175" i="37"/>
  <c r="C175" i="37"/>
  <c r="E163" i="37"/>
  <c r="C163" i="37"/>
  <c r="E151" i="37"/>
  <c r="C151" i="37"/>
  <c r="E139" i="37"/>
  <c r="C139" i="37"/>
  <c r="E127" i="37"/>
  <c r="C127" i="37"/>
  <c r="E119" i="37"/>
  <c r="C119" i="37"/>
  <c r="E111" i="37"/>
  <c r="C111" i="37"/>
  <c r="E99" i="37"/>
  <c r="C99" i="37"/>
  <c r="E87" i="37"/>
  <c r="C87" i="37"/>
  <c r="E75" i="37"/>
  <c r="C75" i="37"/>
  <c r="E63" i="37"/>
  <c r="C63" i="37"/>
  <c r="E51" i="37"/>
  <c r="C51" i="37"/>
  <c r="E39" i="37"/>
  <c r="C39" i="37"/>
  <c r="E19" i="37"/>
  <c r="C19" i="37"/>
  <c r="C247" i="34"/>
  <c r="E247" i="34"/>
  <c r="C243" i="34"/>
  <c r="E243" i="34"/>
  <c r="C239" i="34"/>
  <c r="E239" i="34"/>
  <c r="C235" i="34"/>
  <c r="E235" i="34"/>
  <c r="C231" i="34"/>
  <c r="E231" i="34"/>
  <c r="C227" i="34"/>
  <c r="E227" i="34"/>
  <c r="C223" i="34"/>
  <c r="E223" i="34"/>
  <c r="C219" i="34"/>
  <c r="E219" i="34"/>
  <c r="C215" i="34"/>
  <c r="E215" i="34"/>
  <c r="C211" i="34"/>
  <c r="E211" i="34"/>
  <c r="C207" i="34"/>
  <c r="E207" i="34"/>
  <c r="C203" i="34"/>
  <c r="E203" i="34"/>
  <c r="C199" i="34"/>
  <c r="E199" i="34"/>
  <c r="C195" i="34"/>
  <c r="E195" i="34"/>
  <c r="C191" i="34"/>
  <c r="E191" i="34"/>
  <c r="C187" i="34"/>
  <c r="E187" i="34"/>
  <c r="C183" i="34"/>
  <c r="E183" i="34"/>
  <c r="C179" i="34"/>
  <c r="E179" i="34"/>
  <c r="C175" i="34"/>
  <c r="E175" i="34"/>
  <c r="C171" i="34"/>
  <c r="E171" i="34"/>
  <c r="C167" i="34"/>
  <c r="E167" i="34"/>
  <c r="C163" i="34"/>
  <c r="E163" i="34"/>
  <c r="C159" i="34"/>
  <c r="E159" i="34"/>
  <c r="C155" i="34"/>
  <c r="E155" i="34"/>
  <c r="C151" i="34"/>
  <c r="E151" i="34"/>
  <c r="C147" i="34"/>
  <c r="E147" i="34"/>
  <c r="C143" i="34"/>
  <c r="E143" i="34"/>
  <c r="C139" i="34"/>
  <c r="E139" i="34"/>
  <c r="C135" i="34"/>
  <c r="E135" i="34"/>
  <c r="C131" i="34"/>
  <c r="E131" i="34"/>
  <c r="C127" i="34"/>
  <c r="E127" i="34"/>
  <c r="C123" i="34"/>
  <c r="E123" i="34"/>
  <c r="C119" i="34"/>
  <c r="E119" i="34"/>
  <c r="C115" i="34"/>
  <c r="E115" i="34"/>
  <c r="C111" i="34"/>
  <c r="E111" i="34"/>
  <c r="C107" i="34"/>
  <c r="E107" i="34"/>
  <c r="C103" i="34"/>
  <c r="E103" i="34"/>
  <c r="C99" i="34"/>
  <c r="E99" i="34"/>
  <c r="C95" i="34"/>
  <c r="E95" i="34"/>
  <c r="C91" i="34"/>
  <c r="E91" i="34"/>
  <c r="C87" i="34"/>
  <c r="E87" i="34"/>
  <c r="C83" i="34"/>
  <c r="E83" i="34"/>
  <c r="C79" i="34"/>
  <c r="E79" i="34"/>
  <c r="C75" i="34"/>
  <c r="E75" i="34"/>
  <c r="C71" i="34"/>
  <c r="E71" i="34"/>
  <c r="C67" i="34"/>
  <c r="E67" i="34"/>
  <c r="C63" i="34"/>
  <c r="E63" i="34"/>
  <c r="C59" i="34"/>
  <c r="E59" i="34"/>
  <c r="C55" i="34"/>
  <c r="E55" i="34"/>
  <c r="C51" i="34"/>
  <c r="E51" i="34"/>
  <c r="C47" i="34"/>
  <c r="E47" i="34"/>
  <c r="C43" i="34"/>
  <c r="E43" i="34"/>
  <c r="C39" i="34"/>
  <c r="E39" i="34"/>
  <c r="C35" i="34"/>
  <c r="E35" i="34"/>
  <c r="C31" i="34"/>
  <c r="E31" i="34"/>
  <c r="C27" i="34"/>
  <c r="E27" i="34"/>
  <c r="C23" i="34"/>
  <c r="E23" i="34"/>
  <c r="E19" i="34"/>
  <c r="C19" i="34"/>
  <c r="C15" i="34"/>
  <c r="C11" i="34"/>
  <c r="E248" i="35"/>
  <c r="D248" i="35"/>
  <c r="C248" i="35"/>
  <c r="E246" i="35"/>
  <c r="C246" i="35"/>
  <c r="E242" i="35"/>
  <c r="C242" i="35"/>
  <c r="E238" i="35"/>
  <c r="C238" i="35"/>
  <c r="E234" i="35"/>
  <c r="C234" i="35"/>
  <c r="E230" i="35"/>
  <c r="C230" i="35"/>
  <c r="E226" i="35"/>
  <c r="C226" i="35"/>
  <c r="E222" i="35"/>
  <c r="C222" i="35"/>
  <c r="E218" i="35"/>
  <c r="C218" i="35"/>
  <c r="E214" i="35"/>
  <c r="C214" i="35"/>
  <c r="E210" i="35"/>
  <c r="C210" i="35"/>
  <c r="E206" i="35"/>
  <c r="C206" i="35"/>
  <c r="E202" i="35"/>
  <c r="C202" i="35"/>
  <c r="E198" i="35"/>
  <c r="C198" i="35"/>
  <c r="E194" i="35"/>
  <c r="C194" i="35"/>
  <c r="E190" i="35"/>
  <c r="C190" i="35"/>
  <c r="E186" i="35"/>
  <c r="C186" i="35"/>
  <c r="E182" i="35"/>
  <c r="C182" i="35"/>
  <c r="E178" i="35"/>
  <c r="C178" i="35"/>
  <c r="E174" i="35"/>
  <c r="C174" i="35"/>
  <c r="E170" i="35"/>
  <c r="C170" i="35"/>
  <c r="E166" i="35"/>
  <c r="C166" i="35"/>
  <c r="E162" i="35"/>
  <c r="C162" i="35"/>
  <c r="E158" i="35"/>
  <c r="C158" i="35"/>
  <c r="E154" i="35"/>
  <c r="C154" i="35"/>
  <c r="E150" i="35"/>
  <c r="C150" i="35"/>
  <c r="E146" i="35"/>
  <c r="C146" i="35"/>
  <c r="E142" i="35"/>
  <c r="C142" i="35"/>
  <c r="E138" i="35"/>
  <c r="C138" i="35"/>
  <c r="E134" i="35"/>
  <c r="C134" i="35"/>
  <c r="E130" i="35"/>
  <c r="C130" i="35"/>
  <c r="E126" i="35"/>
  <c r="C126" i="35"/>
  <c r="E122" i="35"/>
  <c r="C122" i="35"/>
  <c r="E118" i="35"/>
  <c r="C118" i="35"/>
  <c r="E114" i="35"/>
  <c r="C114" i="35"/>
  <c r="E110" i="35"/>
  <c r="C110" i="35"/>
  <c r="E106" i="35"/>
  <c r="C106" i="35"/>
  <c r="E102" i="35"/>
  <c r="C102" i="35"/>
  <c r="E98" i="35"/>
  <c r="C98" i="35"/>
  <c r="E94" i="35"/>
  <c r="C94" i="35"/>
  <c r="E90" i="35"/>
  <c r="C90" i="35"/>
  <c r="E86" i="35"/>
  <c r="C86" i="35"/>
  <c r="E82" i="35"/>
  <c r="C82" i="35"/>
  <c r="E78" i="35"/>
  <c r="C78" i="35"/>
  <c r="E74" i="35"/>
  <c r="C74" i="35"/>
  <c r="E70" i="35"/>
  <c r="C70" i="35"/>
  <c r="E66" i="35"/>
  <c r="C66" i="35"/>
  <c r="E62" i="35"/>
  <c r="C62" i="35"/>
  <c r="E58" i="35"/>
  <c r="C58" i="35"/>
  <c r="E54" i="35"/>
  <c r="C54" i="35"/>
  <c r="E50" i="35"/>
  <c r="C50" i="35"/>
  <c r="E46" i="35"/>
  <c r="C46" i="35"/>
  <c r="E42" i="35"/>
  <c r="C42" i="35"/>
  <c r="E38" i="35"/>
  <c r="C38" i="35"/>
  <c r="E34" i="35"/>
  <c r="C34" i="35"/>
  <c r="E30" i="35"/>
  <c r="C30" i="35"/>
  <c r="E26" i="35"/>
  <c r="C26" i="35"/>
  <c r="E22" i="35"/>
  <c r="C22" i="35"/>
  <c r="E18" i="35"/>
  <c r="C18" i="35"/>
  <c r="C14" i="35"/>
  <c r="C10" i="35"/>
  <c r="E245" i="36"/>
  <c r="C245" i="36"/>
  <c r="E241" i="36"/>
  <c r="C241" i="36"/>
  <c r="E237" i="36"/>
  <c r="C237" i="36"/>
  <c r="E233" i="36"/>
  <c r="C233" i="36"/>
  <c r="E229" i="36"/>
  <c r="C229" i="36"/>
  <c r="E225" i="36"/>
  <c r="C225" i="36"/>
  <c r="E221" i="36"/>
  <c r="C221" i="36"/>
  <c r="E217" i="36"/>
  <c r="C217" i="36"/>
  <c r="D217" i="36" s="1"/>
  <c r="E213" i="36"/>
  <c r="C213" i="36"/>
  <c r="E209" i="36"/>
  <c r="C209" i="36"/>
  <c r="E205" i="36"/>
  <c r="C205" i="36"/>
  <c r="E201" i="36"/>
  <c r="C201" i="36"/>
  <c r="E197" i="36"/>
  <c r="C197" i="36"/>
  <c r="E193" i="36"/>
  <c r="C193" i="36"/>
  <c r="E189" i="36"/>
  <c r="C189" i="36"/>
  <c r="E185" i="36"/>
  <c r="C185" i="36"/>
  <c r="E181" i="36"/>
  <c r="C181" i="36"/>
  <c r="E177" i="36"/>
  <c r="C177" i="36"/>
  <c r="E173" i="36"/>
  <c r="C173" i="36"/>
  <c r="E169" i="36"/>
  <c r="C169" i="36"/>
  <c r="E165" i="36"/>
  <c r="C165" i="36"/>
  <c r="E161" i="36"/>
  <c r="C161" i="36"/>
  <c r="E157" i="36"/>
  <c r="C157" i="36"/>
  <c r="E153" i="36"/>
  <c r="C153" i="36"/>
  <c r="E149" i="36"/>
  <c r="C149" i="36"/>
  <c r="E145" i="36"/>
  <c r="C145" i="36"/>
  <c r="E141" i="36"/>
  <c r="C141" i="36"/>
  <c r="E137" i="36"/>
  <c r="C137" i="36"/>
  <c r="E133" i="36"/>
  <c r="C133" i="36"/>
  <c r="E129" i="36"/>
  <c r="C129" i="36"/>
  <c r="E125" i="36"/>
  <c r="C125" i="36"/>
  <c r="E121" i="36"/>
  <c r="C121" i="36"/>
  <c r="E117" i="36"/>
  <c r="C117" i="36"/>
  <c r="E113" i="36"/>
  <c r="C113" i="36"/>
  <c r="E109" i="36"/>
  <c r="C109" i="36"/>
  <c r="E105" i="36"/>
  <c r="C105" i="36"/>
  <c r="E101" i="36"/>
  <c r="C101" i="36"/>
  <c r="E97" i="36"/>
  <c r="C97" i="36"/>
  <c r="E93" i="36"/>
  <c r="C93" i="36"/>
  <c r="E89" i="36"/>
  <c r="C89" i="36"/>
  <c r="E85" i="36"/>
  <c r="C85" i="36"/>
  <c r="E81" i="36"/>
  <c r="C81" i="36"/>
  <c r="E77" i="36"/>
  <c r="C77" i="36"/>
  <c r="E73" i="36"/>
  <c r="C73" i="36"/>
  <c r="C69" i="36"/>
  <c r="E69" i="36"/>
  <c r="E65" i="36"/>
  <c r="C65" i="36"/>
  <c r="E61" i="36"/>
  <c r="C61" i="36"/>
  <c r="E57" i="36"/>
  <c r="C57" i="36"/>
  <c r="E53" i="36"/>
  <c r="C53" i="36"/>
  <c r="E49" i="36"/>
  <c r="C49" i="36"/>
  <c r="E45" i="36"/>
  <c r="C45" i="36"/>
  <c r="E41" i="36"/>
  <c r="C41" i="36"/>
  <c r="E37" i="36"/>
  <c r="C37" i="36"/>
  <c r="E33" i="36"/>
  <c r="C33" i="36"/>
  <c r="E29" i="36"/>
  <c r="C29" i="36"/>
  <c r="E25" i="36"/>
  <c r="C25" i="36"/>
  <c r="E21" i="36"/>
  <c r="C21" i="36"/>
  <c r="C17" i="36"/>
  <c r="C13" i="36"/>
  <c r="C9" i="36"/>
  <c r="D9" i="36" s="1"/>
  <c r="E244" i="37"/>
  <c r="C244" i="37"/>
  <c r="E240" i="37"/>
  <c r="C240" i="37"/>
  <c r="E236" i="37"/>
  <c r="C236" i="37"/>
  <c r="E232" i="37"/>
  <c r="C232" i="37"/>
  <c r="E228" i="37"/>
  <c r="C228" i="37"/>
  <c r="D228" i="37" s="1"/>
  <c r="E224" i="37"/>
  <c r="C224" i="37"/>
  <c r="E220" i="37"/>
  <c r="C220" i="37"/>
  <c r="E216" i="37"/>
  <c r="C216" i="37"/>
  <c r="E212" i="37"/>
  <c r="C212" i="37"/>
  <c r="E208" i="37"/>
  <c r="C208" i="37"/>
  <c r="E204" i="37"/>
  <c r="C204" i="37"/>
  <c r="E200" i="37"/>
  <c r="C200" i="37"/>
  <c r="E196" i="37"/>
  <c r="C196" i="37"/>
  <c r="D196" i="37" s="1"/>
  <c r="E192" i="37"/>
  <c r="C192" i="37"/>
  <c r="E188" i="37"/>
  <c r="C188" i="37"/>
  <c r="E184" i="37"/>
  <c r="C184" i="37"/>
  <c r="E180" i="37"/>
  <c r="C180" i="37"/>
  <c r="E176" i="37"/>
  <c r="C176" i="37"/>
  <c r="E172" i="37"/>
  <c r="C172" i="37"/>
  <c r="E168" i="37"/>
  <c r="C168" i="37"/>
  <c r="E164" i="37"/>
  <c r="C164" i="37"/>
  <c r="E160" i="37"/>
  <c r="C160" i="37"/>
  <c r="E156" i="37"/>
  <c r="C156" i="37"/>
  <c r="E152" i="37"/>
  <c r="C152" i="37"/>
  <c r="E148" i="37"/>
  <c r="C148" i="37"/>
  <c r="D148" i="37" s="1"/>
  <c r="E144" i="37"/>
  <c r="C144" i="37"/>
  <c r="E140" i="37"/>
  <c r="C140" i="37"/>
  <c r="E136" i="37"/>
  <c r="C136" i="37"/>
  <c r="E132" i="37"/>
  <c r="C132" i="37"/>
  <c r="E128" i="37"/>
  <c r="C128" i="37"/>
  <c r="E124" i="37"/>
  <c r="C124" i="37"/>
  <c r="E120" i="37"/>
  <c r="C120" i="37"/>
  <c r="E116" i="37"/>
  <c r="C116" i="37"/>
  <c r="E112" i="37"/>
  <c r="C112" i="37"/>
  <c r="E108" i="37"/>
  <c r="C108" i="37"/>
  <c r="E104" i="37"/>
  <c r="C104" i="37"/>
  <c r="E100" i="37"/>
  <c r="C100" i="37"/>
  <c r="E96" i="37"/>
  <c r="C96" i="37"/>
  <c r="E92" i="37"/>
  <c r="C92" i="37"/>
  <c r="E88" i="37"/>
  <c r="C88" i="37"/>
  <c r="E84" i="37"/>
  <c r="C84" i="37"/>
  <c r="E80" i="37"/>
  <c r="C80" i="37"/>
  <c r="C76" i="37"/>
  <c r="E76" i="37"/>
  <c r="C72" i="37"/>
  <c r="E72" i="37"/>
  <c r="C68" i="37"/>
  <c r="E68" i="37"/>
  <c r="C64" i="37"/>
  <c r="E64" i="37"/>
  <c r="C60" i="37"/>
  <c r="E60" i="37"/>
  <c r="C56" i="37"/>
  <c r="E56" i="37"/>
  <c r="C52" i="37"/>
  <c r="E52" i="37"/>
  <c r="C48" i="37"/>
  <c r="E48" i="37"/>
  <c r="C44" i="37"/>
  <c r="E44" i="37"/>
  <c r="C40" i="37"/>
  <c r="E40" i="37"/>
  <c r="C36" i="37"/>
  <c r="E36" i="37"/>
  <c r="C32" i="37"/>
  <c r="E32" i="37"/>
  <c r="C28" i="37"/>
  <c r="E28" i="37"/>
  <c r="C24" i="37"/>
  <c r="E24" i="37"/>
  <c r="C20" i="37"/>
  <c r="E20" i="37"/>
  <c r="C16" i="37"/>
  <c r="C12" i="37"/>
  <c r="E246" i="31"/>
  <c r="C246" i="31"/>
  <c r="E238" i="31"/>
  <c r="C238" i="31"/>
  <c r="E230" i="31"/>
  <c r="C230" i="31"/>
  <c r="E222" i="31"/>
  <c r="C222" i="31"/>
  <c r="E214" i="31"/>
  <c r="C214" i="31"/>
  <c r="E206" i="31"/>
  <c r="C206" i="31"/>
  <c r="E198" i="31"/>
  <c r="C198" i="31"/>
  <c r="E190" i="31"/>
  <c r="C190" i="31"/>
  <c r="E182" i="31"/>
  <c r="C182" i="31"/>
  <c r="E170" i="31"/>
  <c r="C170" i="31"/>
  <c r="E162" i="31"/>
  <c r="C162" i="31"/>
  <c r="E154" i="31"/>
  <c r="C154" i="31"/>
  <c r="E146" i="31"/>
  <c r="C146" i="31"/>
  <c r="E138" i="31"/>
  <c r="C138" i="31"/>
  <c r="E130" i="31"/>
  <c r="C130" i="31"/>
  <c r="E122" i="31"/>
  <c r="C122" i="31"/>
  <c r="E114" i="31"/>
  <c r="C114" i="31"/>
  <c r="E102" i="31"/>
  <c r="C102" i="31"/>
  <c r="E94" i="31"/>
  <c r="C94" i="31"/>
  <c r="E86" i="31"/>
  <c r="C86" i="31"/>
  <c r="E78" i="31"/>
  <c r="C78" i="31"/>
  <c r="E66" i="31"/>
  <c r="C66" i="31"/>
  <c r="E58" i="31"/>
  <c r="C58" i="31"/>
  <c r="E50" i="31"/>
  <c r="C50" i="31"/>
  <c r="E42" i="31"/>
  <c r="C42" i="31"/>
  <c r="E38" i="31"/>
  <c r="C38" i="31"/>
  <c r="C30" i="31"/>
  <c r="E30" i="31"/>
  <c r="E18" i="31"/>
  <c r="C18" i="31"/>
  <c r="E245" i="32"/>
  <c r="C245" i="32"/>
  <c r="E237" i="32"/>
  <c r="C237" i="32"/>
  <c r="E229" i="32"/>
  <c r="C229" i="32"/>
  <c r="E221" i="32"/>
  <c r="C221" i="32"/>
  <c r="E213" i="32"/>
  <c r="C213" i="32"/>
  <c r="E205" i="32"/>
  <c r="C205" i="32"/>
  <c r="E197" i="32"/>
  <c r="C197" i="32"/>
  <c r="E189" i="32"/>
  <c r="C189" i="32"/>
  <c r="E181" i="32"/>
  <c r="C181" i="32"/>
  <c r="E173" i="32"/>
  <c r="C173" i="32"/>
  <c r="E165" i="32"/>
  <c r="C165" i="32"/>
  <c r="E157" i="32"/>
  <c r="C157" i="32"/>
  <c r="E149" i="32"/>
  <c r="C149" i="32"/>
  <c r="E141" i="32"/>
  <c r="C141" i="32"/>
  <c r="E133" i="32"/>
  <c r="C133" i="32"/>
  <c r="E125" i="32"/>
  <c r="C125" i="32"/>
  <c r="E117" i="32"/>
  <c r="C117" i="32"/>
  <c r="E109" i="32"/>
  <c r="C109" i="32"/>
  <c r="E105" i="32"/>
  <c r="C105" i="32"/>
  <c r="E101" i="32"/>
  <c r="C101" i="32"/>
  <c r="E97" i="32"/>
  <c r="C97" i="32"/>
  <c r="E93" i="32"/>
  <c r="C93" i="32"/>
  <c r="E89" i="32"/>
  <c r="C89" i="32"/>
  <c r="E85" i="32"/>
  <c r="C85" i="32"/>
  <c r="E81" i="32"/>
  <c r="C81" i="32"/>
  <c r="E73" i="32"/>
  <c r="C73" i="32"/>
  <c r="C241" i="31"/>
  <c r="E241" i="31"/>
  <c r="C233" i="31"/>
  <c r="E233" i="31"/>
  <c r="C225" i="31"/>
  <c r="E225" i="31"/>
  <c r="E213" i="31"/>
  <c r="C213" i="31"/>
  <c r="E205" i="31"/>
  <c r="C205" i="31"/>
  <c r="E197" i="31"/>
  <c r="C197" i="31"/>
  <c r="E189" i="31"/>
  <c r="C189" i="31"/>
  <c r="E181" i="31"/>
  <c r="C181" i="31"/>
  <c r="E177" i="31"/>
  <c r="C177" i="31"/>
  <c r="E169" i="31"/>
  <c r="C169" i="31"/>
  <c r="E161" i="31"/>
  <c r="C161" i="31"/>
  <c r="E153" i="31"/>
  <c r="C153" i="31"/>
  <c r="E145" i="31"/>
  <c r="C145" i="31"/>
  <c r="E137" i="31"/>
  <c r="C137" i="31"/>
  <c r="E129" i="31"/>
  <c r="C129" i="31"/>
  <c r="E121" i="31"/>
  <c r="C121" i="31"/>
  <c r="E113" i="31"/>
  <c r="C113" i="31"/>
  <c r="E105" i="31"/>
  <c r="C105" i="31"/>
  <c r="E97" i="31"/>
  <c r="C97" i="31"/>
  <c r="E89" i="31"/>
  <c r="C89" i="31"/>
  <c r="E81" i="31"/>
  <c r="C81" i="31"/>
  <c r="E73" i="31"/>
  <c r="C73" i="31"/>
  <c r="E65" i="31"/>
  <c r="C65" i="31"/>
  <c r="E57" i="31"/>
  <c r="C57" i="31"/>
  <c r="E49" i="31"/>
  <c r="C49" i="31"/>
  <c r="C37" i="31"/>
  <c r="E37" i="31"/>
  <c r="C29" i="31"/>
  <c r="E29" i="31"/>
  <c r="C9" i="31"/>
  <c r="D9" i="31" s="1"/>
  <c r="C244" i="32"/>
  <c r="E244" i="32"/>
  <c r="C236" i="32"/>
  <c r="E236" i="32"/>
  <c r="C228" i="32"/>
  <c r="E228" i="32"/>
  <c r="C220" i="32"/>
  <c r="E220" i="32"/>
  <c r="C212" i="32"/>
  <c r="E212" i="32"/>
  <c r="E204" i="32"/>
  <c r="C204" i="32"/>
  <c r="E196" i="32"/>
  <c r="C196" i="32"/>
  <c r="C188" i="32"/>
  <c r="E188" i="32"/>
  <c r="C180" i="32"/>
  <c r="E180" i="32"/>
  <c r="C172" i="32"/>
  <c r="E172" i="32"/>
  <c r="C164" i="32"/>
  <c r="E164" i="32"/>
  <c r="C156" i="32"/>
  <c r="E156" i="32"/>
  <c r="C148" i="32"/>
  <c r="E148" i="32"/>
  <c r="C140" i="32"/>
  <c r="E140" i="32"/>
  <c r="C132" i="32"/>
  <c r="E132" i="32"/>
  <c r="C124" i="32"/>
  <c r="E124" i="32"/>
  <c r="C116" i="32"/>
  <c r="E116" i="32"/>
  <c r="C108" i="32"/>
  <c r="E108" i="32"/>
  <c r="C100" i="32"/>
  <c r="E100" i="32"/>
  <c r="C92" i="32"/>
  <c r="E92" i="32"/>
  <c r="C84" i="32"/>
  <c r="E84" i="32"/>
  <c r="E76" i="32"/>
  <c r="C76" i="32"/>
  <c r="E68" i="32"/>
  <c r="C68" i="32"/>
  <c r="E60" i="32"/>
  <c r="C60" i="32"/>
  <c r="E56" i="32"/>
  <c r="C56" i="32"/>
  <c r="E52" i="32"/>
  <c r="C52" i="32"/>
  <c r="E44" i="32"/>
  <c r="C44" i="32"/>
  <c r="E40" i="32"/>
  <c r="C40" i="32"/>
  <c r="E36" i="32"/>
  <c r="C36" i="32"/>
  <c r="E32" i="32"/>
  <c r="C32" i="32"/>
  <c r="E28" i="32"/>
  <c r="C28" i="32"/>
  <c r="E24" i="32"/>
  <c r="C24" i="32"/>
  <c r="C247" i="33"/>
  <c r="E247" i="33"/>
  <c r="C243" i="33"/>
  <c r="E243" i="33"/>
  <c r="C239" i="33"/>
  <c r="E239" i="33"/>
  <c r="C235" i="33"/>
  <c r="E235" i="33"/>
  <c r="C231" i="33"/>
  <c r="E231" i="33"/>
  <c r="C227" i="33"/>
  <c r="E227" i="33"/>
  <c r="C223" i="33"/>
  <c r="E223" i="33"/>
  <c r="C219" i="33"/>
  <c r="E219" i="33"/>
  <c r="C215" i="33"/>
  <c r="E215" i="33"/>
  <c r="C211" i="33"/>
  <c r="E211" i="33"/>
  <c r="C207" i="33"/>
  <c r="E207" i="33"/>
  <c r="C203" i="33"/>
  <c r="E203" i="33"/>
  <c r="C199" i="33"/>
  <c r="E199" i="33"/>
  <c r="C195" i="33"/>
  <c r="E195" i="33"/>
  <c r="C191" i="33"/>
  <c r="E191" i="33"/>
  <c r="C187" i="33"/>
  <c r="E187" i="33"/>
  <c r="C183" i="33"/>
  <c r="E183" i="33"/>
  <c r="C179" i="33"/>
  <c r="E179" i="33"/>
  <c r="C175" i="33"/>
  <c r="E175" i="33"/>
  <c r="C171" i="33"/>
  <c r="E171" i="33"/>
  <c r="C167" i="33"/>
  <c r="E167" i="33"/>
  <c r="C163" i="33"/>
  <c r="E163" i="33"/>
  <c r="C159" i="33"/>
  <c r="E159" i="33"/>
  <c r="C155" i="33"/>
  <c r="E155" i="33"/>
  <c r="C151" i="33"/>
  <c r="E151" i="33"/>
  <c r="C147" i="33"/>
  <c r="E147" i="33"/>
  <c r="C143" i="33"/>
  <c r="E143" i="33"/>
  <c r="C139" i="33"/>
  <c r="E139" i="33"/>
  <c r="C135" i="33"/>
  <c r="E135" i="33"/>
  <c r="C131" i="33"/>
  <c r="E131" i="33"/>
  <c r="C127" i="33"/>
  <c r="E127" i="33"/>
  <c r="C123" i="33"/>
  <c r="E123" i="33"/>
  <c r="C119" i="33"/>
  <c r="E119" i="33"/>
  <c r="C115" i="33"/>
  <c r="E115" i="33"/>
  <c r="C111" i="33"/>
  <c r="E111" i="33"/>
  <c r="C107" i="33"/>
  <c r="E107" i="33"/>
  <c r="C103" i="33"/>
  <c r="E103" i="33"/>
  <c r="C95" i="33"/>
  <c r="E95" i="33"/>
  <c r="C91" i="33"/>
  <c r="E91" i="33"/>
  <c r="C87" i="33"/>
  <c r="E87" i="33"/>
  <c r="C83" i="33"/>
  <c r="E83" i="33"/>
  <c r="E79" i="33"/>
  <c r="C79" i="33"/>
  <c r="E75" i="33"/>
  <c r="C75" i="33"/>
  <c r="E71" i="33"/>
  <c r="C71" i="33"/>
  <c r="E67" i="33"/>
  <c r="C67" i="33"/>
  <c r="E63" i="33"/>
  <c r="C63" i="33"/>
  <c r="E59" i="33"/>
  <c r="C59" i="33"/>
  <c r="E55" i="33"/>
  <c r="C55" i="33"/>
  <c r="E51" i="33"/>
  <c r="C51" i="33"/>
  <c r="E47" i="33"/>
  <c r="C47" i="33"/>
  <c r="E43" i="33"/>
  <c r="C43" i="33"/>
  <c r="E39" i="33"/>
  <c r="C39" i="33"/>
  <c r="E35" i="33"/>
  <c r="C35" i="33"/>
  <c r="E31" i="33"/>
  <c r="C31" i="33"/>
  <c r="E27" i="33"/>
  <c r="C27" i="33"/>
  <c r="E23" i="33"/>
  <c r="C23" i="33"/>
  <c r="E19" i="33"/>
  <c r="C19" i="33"/>
  <c r="E244" i="31"/>
  <c r="C244" i="31"/>
  <c r="E240" i="31"/>
  <c r="C240" i="31"/>
  <c r="E236" i="31"/>
  <c r="C236" i="31"/>
  <c r="E232" i="31"/>
  <c r="C232" i="31"/>
  <c r="E228" i="31"/>
  <c r="C228" i="31"/>
  <c r="E224" i="31"/>
  <c r="C224" i="31"/>
  <c r="E220" i="31"/>
  <c r="C220" i="31"/>
  <c r="E216" i="31"/>
  <c r="C216" i="31"/>
  <c r="E212" i="31"/>
  <c r="C212" i="31"/>
  <c r="E208" i="31"/>
  <c r="C208" i="31"/>
  <c r="E204" i="31"/>
  <c r="C204" i="31"/>
  <c r="E200" i="31"/>
  <c r="C200" i="31"/>
  <c r="E196" i="31"/>
  <c r="C196" i="31"/>
  <c r="E192" i="31"/>
  <c r="C192" i="31"/>
  <c r="E188" i="31"/>
  <c r="C188" i="31"/>
  <c r="E184" i="31"/>
  <c r="C184" i="31"/>
  <c r="E180" i="31"/>
  <c r="C180" i="31"/>
  <c r="E176" i="31"/>
  <c r="C176" i="31"/>
  <c r="E172" i="31"/>
  <c r="C172" i="31"/>
  <c r="E168" i="31"/>
  <c r="C168" i="31"/>
  <c r="E164" i="31"/>
  <c r="C164" i="31"/>
  <c r="E160" i="31"/>
  <c r="C160" i="31"/>
  <c r="E156" i="31"/>
  <c r="C156" i="31"/>
  <c r="E152" i="31"/>
  <c r="C152" i="31"/>
  <c r="E148" i="31"/>
  <c r="C148" i="31"/>
  <c r="E144" i="31"/>
  <c r="C144" i="31"/>
  <c r="E140" i="31"/>
  <c r="C140" i="31"/>
  <c r="E136" i="31"/>
  <c r="C136" i="31"/>
  <c r="E132" i="31"/>
  <c r="C132" i="31"/>
  <c r="E128" i="31"/>
  <c r="C128" i="31"/>
  <c r="E124" i="31"/>
  <c r="C124" i="31"/>
  <c r="E120" i="31"/>
  <c r="C120" i="31"/>
  <c r="E116" i="31"/>
  <c r="C116" i="31"/>
  <c r="E112" i="31"/>
  <c r="C112" i="31"/>
  <c r="E108" i="31"/>
  <c r="C108" i="31"/>
  <c r="E104" i="31"/>
  <c r="C104" i="31"/>
  <c r="E100" i="31"/>
  <c r="C100" i="31"/>
  <c r="E96" i="31"/>
  <c r="C96" i="31"/>
  <c r="E92" i="31"/>
  <c r="C92" i="31"/>
  <c r="E88" i="31"/>
  <c r="C88" i="31"/>
  <c r="E84" i="31"/>
  <c r="C84" i="31"/>
  <c r="E80" i="31"/>
  <c r="C80" i="31"/>
  <c r="E76" i="31"/>
  <c r="C76" i="31"/>
  <c r="E72" i="31"/>
  <c r="C72" i="31"/>
  <c r="E68" i="31"/>
  <c r="C68" i="31"/>
  <c r="E64" i="31"/>
  <c r="C64" i="31"/>
  <c r="E60" i="31"/>
  <c r="C60" i="31"/>
  <c r="E56" i="31"/>
  <c r="C56" i="31"/>
  <c r="E52" i="31"/>
  <c r="C52" i="31"/>
  <c r="E48" i="31"/>
  <c r="C48" i="31"/>
  <c r="E44" i="31"/>
  <c r="C44" i="31"/>
  <c r="C40" i="31"/>
  <c r="E40" i="31"/>
  <c r="C36" i="31"/>
  <c r="E36" i="31"/>
  <c r="E32" i="31"/>
  <c r="C32" i="31"/>
  <c r="E28" i="31"/>
  <c r="C28" i="31"/>
  <c r="C24" i="31"/>
  <c r="E24" i="31"/>
  <c r="E20" i="31"/>
  <c r="C20" i="31"/>
  <c r="E247" i="32"/>
  <c r="C247" i="32"/>
  <c r="E243" i="32"/>
  <c r="C243" i="32"/>
  <c r="E239" i="32"/>
  <c r="C239" i="32"/>
  <c r="E235" i="32"/>
  <c r="C235" i="32"/>
  <c r="E231" i="32"/>
  <c r="C231" i="32"/>
  <c r="E227" i="32"/>
  <c r="C227" i="32"/>
  <c r="E223" i="32"/>
  <c r="C223" i="32"/>
  <c r="E219" i="32"/>
  <c r="C219" i="32"/>
  <c r="E215" i="32"/>
  <c r="C215" i="32"/>
  <c r="E211" i="32"/>
  <c r="C211" i="32"/>
  <c r="E207" i="32"/>
  <c r="C207" i="32"/>
  <c r="E203" i="32"/>
  <c r="C203" i="32"/>
  <c r="E199" i="32"/>
  <c r="C199" i="32"/>
  <c r="E195" i="32"/>
  <c r="C195" i="32"/>
  <c r="E191" i="32"/>
  <c r="C191" i="32"/>
  <c r="E187" i="32"/>
  <c r="C187" i="32"/>
  <c r="E183" i="32"/>
  <c r="C183" i="32"/>
  <c r="E179" i="32"/>
  <c r="C179" i="32"/>
  <c r="E175" i="32"/>
  <c r="C175" i="32"/>
  <c r="E171" i="32"/>
  <c r="C171" i="32"/>
  <c r="E167" i="32"/>
  <c r="C167" i="32"/>
  <c r="E163" i="32"/>
  <c r="C163" i="32"/>
  <c r="E159" i="32"/>
  <c r="C159" i="32"/>
  <c r="E155" i="32"/>
  <c r="C155" i="32"/>
  <c r="E151" i="32"/>
  <c r="C151" i="32"/>
  <c r="E147" i="32"/>
  <c r="C147" i="32"/>
  <c r="E143" i="32"/>
  <c r="C143" i="32"/>
  <c r="E139" i="32"/>
  <c r="C139" i="32"/>
  <c r="E135" i="32"/>
  <c r="C135" i="32"/>
  <c r="E131" i="32"/>
  <c r="C131" i="32"/>
  <c r="E127" i="32"/>
  <c r="C127" i="32"/>
  <c r="E123" i="32"/>
  <c r="C123" i="32"/>
  <c r="E119" i="32"/>
  <c r="C119" i="32"/>
  <c r="E115" i="32"/>
  <c r="C115" i="32"/>
  <c r="E111" i="32"/>
  <c r="C111" i="32"/>
  <c r="E107" i="32"/>
  <c r="C107" i="32"/>
  <c r="E103" i="32"/>
  <c r="C103" i="32"/>
  <c r="E99" i="32"/>
  <c r="C99" i="32"/>
  <c r="E95" i="32"/>
  <c r="C95" i="32"/>
  <c r="E91" i="32"/>
  <c r="C91" i="32"/>
  <c r="E87" i="32"/>
  <c r="C87" i="32"/>
  <c r="E83" i="32"/>
  <c r="C83" i="32"/>
  <c r="E79" i="32"/>
  <c r="C79" i="32"/>
  <c r="E75" i="32"/>
  <c r="C75" i="32"/>
  <c r="E71" i="32"/>
  <c r="C71" i="32"/>
  <c r="E67" i="32"/>
  <c r="C67" i="32"/>
  <c r="E63" i="32"/>
  <c r="C63" i="32"/>
  <c r="E59" i="32"/>
  <c r="C59" i="32"/>
  <c r="E55" i="32"/>
  <c r="C55" i="32"/>
  <c r="E51" i="32"/>
  <c r="C51" i="32"/>
  <c r="E47" i="32"/>
  <c r="C47" i="32"/>
  <c r="E43" i="32"/>
  <c r="C43" i="32"/>
  <c r="E39" i="32"/>
  <c r="C39" i="32"/>
  <c r="E35" i="32"/>
  <c r="C35" i="32"/>
  <c r="E31" i="32"/>
  <c r="C31" i="32"/>
  <c r="E27" i="32"/>
  <c r="C27" i="32"/>
  <c r="E23" i="32"/>
  <c r="C23" i="32"/>
  <c r="E19" i="32"/>
  <c r="C19" i="32"/>
  <c r="E248" i="33"/>
  <c r="D248" i="33"/>
  <c r="C248" i="33"/>
  <c r="E246" i="33"/>
  <c r="C246" i="33"/>
  <c r="E242" i="33"/>
  <c r="C242" i="33"/>
  <c r="E238" i="33"/>
  <c r="C238" i="33"/>
  <c r="E234" i="33"/>
  <c r="C234" i="33"/>
  <c r="E230" i="33"/>
  <c r="C230" i="33"/>
  <c r="E226" i="33"/>
  <c r="C226" i="33"/>
  <c r="E222" i="33"/>
  <c r="C222" i="33"/>
  <c r="E218" i="33"/>
  <c r="C218" i="33"/>
  <c r="E214" i="33"/>
  <c r="C214" i="33"/>
  <c r="E210" i="33"/>
  <c r="C210" i="33"/>
  <c r="E206" i="33"/>
  <c r="C206" i="33"/>
  <c r="E202" i="33"/>
  <c r="C202" i="33"/>
  <c r="E198" i="33"/>
  <c r="C198" i="33"/>
  <c r="E194" i="33"/>
  <c r="C194" i="33"/>
  <c r="E190" i="33"/>
  <c r="C190" i="33"/>
  <c r="E186" i="33"/>
  <c r="C186" i="33"/>
  <c r="E182" i="33"/>
  <c r="C182" i="33"/>
  <c r="E178" i="33"/>
  <c r="C178" i="33"/>
  <c r="E174" i="33"/>
  <c r="C174" i="33"/>
  <c r="E170" i="33"/>
  <c r="C170" i="33"/>
  <c r="E166" i="33"/>
  <c r="C166" i="33"/>
  <c r="E162" i="33"/>
  <c r="C162" i="33"/>
  <c r="E158" i="33"/>
  <c r="C158" i="33"/>
  <c r="E154" i="33"/>
  <c r="C154" i="33"/>
  <c r="E150" i="33"/>
  <c r="C150" i="33"/>
  <c r="E146" i="33"/>
  <c r="C146" i="33"/>
  <c r="E142" i="33"/>
  <c r="C142" i="33"/>
  <c r="E138" i="33"/>
  <c r="C138" i="33"/>
  <c r="E134" i="33"/>
  <c r="C134" i="33"/>
  <c r="E130" i="33"/>
  <c r="C130" i="33"/>
  <c r="E126" i="33"/>
  <c r="C126" i="33"/>
  <c r="E122" i="33"/>
  <c r="C122" i="33"/>
  <c r="E118" i="33"/>
  <c r="C118" i="33"/>
  <c r="E114" i="33"/>
  <c r="C114" i="33"/>
  <c r="E110" i="33"/>
  <c r="C110" i="33"/>
  <c r="E106" i="33"/>
  <c r="C106" i="33"/>
  <c r="E102" i="33"/>
  <c r="C102" i="33"/>
  <c r="E98" i="33"/>
  <c r="C98" i="33"/>
  <c r="E94" i="33"/>
  <c r="C94" i="33"/>
  <c r="E90" i="33"/>
  <c r="C90" i="33"/>
  <c r="E86" i="33"/>
  <c r="C86" i="33"/>
  <c r="E82" i="33"/>
  <c r="C82" i="33"/>
  <c r="E78" i="33"/>
  <c r="C78" i="33"/>
  <c r="E74" i="33"/>
  <c r="C74" i="33"/>
  <c r="E70" i="33"/>
  <c r="C70" i="33"/>
  <c r="E66" i="33"/>
  <c r="C66" i="33"/>
  <c r="E62" i="33"/>
  <c r="C62" i="33"/>
  <c r="E58" i="33"/>
  <c r="C58" i="33"/>
  <c r="E54" i="33"/>
  <c r="C54" i="33"/>
  <c r="E50" i="33"/>
  <c r="C50" i="33"/>
  <c r="E46" i="33"/>
  <c r="C46" i="33"/>
  <c r="E42" i="33"/>
  <c r="C42" i="33"/>
  <c r="E38" i="33"/>
  <c r="C38" i="33"/>
  <c r="E34" i="33"/>
  <c r="C34" i="33"/>
  <c r="E30" i="33"/>
  <c r="C30" i="33"/>
  <c r="E26" i="33"/>
  <c r="C26" i="33"/>
  <c r="E22" i="33"/>
  <c r="C22" i="33"/>
  <c r="C18" i="33"/>
  <c r="E18" i="33"/>
  <c r="E248" i="31"/>
  <c r="D248" i="31"/>
  <c r="C248" i="31"/>
  <c r="E242" i="31"/>
  <c r="C242" i="31"/>
  <c r="E234" i="31"/>
  <c r="C234" i="31"/>
  <c r="E226" i="31"/>
  <c r="C226" i="31"/>
  <c r="E218" i="31"/>
  <c r="C218" i="31"/>
  <c r="E210" i="31"/>
  <c r="C210" i="31"/>
  <c r="E202" i="31"/>
  <c r="C202" i="31"/>
  <c r="E194" i="31"/>
  <c r="C194" i="31"/>
  <c r="E186" i="31"/>
  <c r="C186" i="31"/>
  <c r="E178" i="31"/>
  <c r="C178" i="31"/>
  <c r="E174" i="31"/>
  <c r="C174" i="31"/>
  <c r="E166" i="31"/>
  <c r="C166" i="31"/>
  <c r="E158" i="31"/>
  <c r="C158" i="31"/>
  <c r="E150" i="31"/>
  <c r="C150" i="31"/>
  <c r="E142" i="31"/>
  <c r="C142" i="31"/>
  <c r="E134" i="31"/>
  <c r="C134" i="31"/>
  <c r="E126" i="31"/>
  <c r="C126" i="31"/>
  <c r="E118" i="31"/>
  <c r="C118" i="31"/>
  <c r="E110" i="31"/>
  <c r="C110" i="31"/>
  <c r="E106" i="31"/>
  <c r="C106" i="31"/>
  <c r="E98" i="31"/>
  <c r="C98" i="31"/>
  <c r="E90" i="31"/>
  <c r="C90" i="31"/>
  <c r="E82" i="31"/>
  <c r="C82" i="31"/>
  <c r="E74" i="31"/>
  <c r="C74" i="31"/>
  <c r="E70" i="31"/>
  <c r="C70" i="31"/>
  <c r="E62" i="31"/>
  <c r="C62" i="31"/>
  <c r="E54" i="31"/>
  <c r="C54" i="31"/>
  <c r="E46" i="31"/>
  <c r="C46" i="31"/>
  <c r="C34" i="31"/>
  <c r="E34" i="31"/>
  <c r="C26" i="31"/>
  <c r="E26" i="31"/>
  <c r="E22" i="31"/>
  <c r="C22" i="31"/>
  <c r="E241" i="32"/>
  <c r="C241" i="32"/>
  <c r="E233" i="32"/>
  <c r="C233" i="32"/>
  <c r="E225" i="32"/>
  <c r="C225" i="32"/>
  <c r="E217" i="32"/>
  <c r="C217" i="32"/>
  <c r="E209" i="32"/>
  <c r="C209" i="32"/>
  <c r="E201" i="32"/>
  <c r="C201" i="32"/>
  <c r="E193" i="32"/>
  <c r="C193" i="32"/>
  <c r="E185" i="32"/>
  <c r="C185" i="32"/>
  <c r="E177" i="32"/>
  <c r="C177" i="32"/>
  <c r="E169" i="32"/>
  <c r="C169" i="32"/>
  <c r="E161" i="32"/>
  <c r="C161" i="32"/>
  <c r="E153" i="32"/>
  <c r="C153" i="32"/>
  <c r="E145" i="32"/>
  <c r="C145" i="32"/>
  <c r="E137" i="32"/>
  <c r="C137" i="32"/>
  <c r="E129" i="32"/>
  <c r="C129" i="32"/>
  <c r="E121" i="32"/>
  <c r="C121" i="32"/>
  <c r="E113" i="32"/>
  <c r="C113" i="32"/>
  <c r="E77" i="32"/>
  <c r="C77" i="32"/>
  <c r="C245" i="31"/>
  <c r="E245" i="31"/>
  <c r="C237" i="31"/>
  <c r="E237" i="31"/>
  <c r="C229" i="31"/>
  <c r="E229" i="31"/>
  <c r="C221" i="31"/>
  <c r="E221" i="31"/>
  <c r="C217" i="31"/>
  <c r="E217" i="31"/>
  <c r="E209" i="31"/>
  <c r="C209" i="31"/>
  <c r="D209" i="31" s="1"/>
  <c r="E201" i="31"/>
  <c r="C201" i="31"/>
  <c r="E193" i="31"/>
  <c r="C193" i="31"/>
  <c r="E185" i="31"/>
  <c r="C185" i="31"/>
  <c r="E173" i="31"/>
  <c r="C173" i="31"/>
  <c r="E165" i="31"/>
  <c r="C165" i="31"/>
  <c r="E157" i="31"/>
  <c r="C157" i="31"/>
  <c r="E149" i="31"/>
  <c r="C149" i="31"/>
  <c r="E141" i="31"/>
  <c r="C141" i="31"/>
  <c r="E133" i="31"/>
  <c r="C133" i="31"/>
  <c r="E125" i="31"/>
  <c r="C125" i="31"/>
  <c r="E117" i="31"/>
  <c r="C117" i="31"/>
  <c r="D117" i="31" s="1"/>
  <c r="E109" i="31"/>
  <c r="C109" i="31"/>
  <c r="E101" i="31"/>
  <c r="C101" i="31"/>
  <c r="E93" i="31"/>
  <c r="C93" i="31"/>
  <c r="E85" i="31"/>
  <c r="C85" i="31"/>
  <c r="E77" i="31"/>
  <c r="C77" i="31"/>
  <c r="E69" i="31"/>
  <c r="C69" i="31"/>
  <c r="E61" i="31"/>
  <c r="C61" i="31"/>
  <c r="E53" i="31"/>
  <c r="C53" i="31"/>
  <c r="E45" i="31"/>
  <c r="C45" i="31"/>
  <c r="C41" i="31"/>
  <c r="E41" i="31"/>
  <c r="C33" i="31"/>
  <c r="E33" i="31"/>
  <c r="C25" i="31"/>
  <c r="E25" i="31"/>
  <c r="E21" i="31"/>
  <c r="C21" i="31"/>
  <c r="C240" i="32"/>
  <c r="E240" i="32"/>
  <c r="C232" i="32"/>
  <c r="E232" i="32"/>
  <c r="C224" i="32"/>
  <c r="E224" i="32"/>
  <c r="C216" i="32"/>
  <c r="E216" i="32"/>
  <c r="E208" i="32"/>
  <c r="C208" i="32"/>
  <c r="E200" i="32"/>
  <c r="C200" i="32"/>
  <c r="E192" i="32"/>
  <c r="C192" i="32"/>
  <c r="C184" i="32"/>
  <c r="E184" i="32"/>
  <c r="C176" i="32"/>
  <c r="E176" i="32"/>
  <c r="C168" i="32"/>
  <c r="E168" i="32"/>
  <c r="C160" i="32"/>
  <c r="E160" i="32"/>
  <c r="C152" i="32"/>
  <c r="E152" i="32"/>
  <c r="C144" i="32"/>
  <c r="E144" i="32"/>
  <c r="C136" i="32"/>
  <c r="E136" i="32"/>
  <c r="C128" i="32"/>
  <c r="E128" i="32"/>
  <c r="C120" i="32"/>
  <c r="E120" i="32"/>
  <c r="C112" i="32"/>
  <c r="E112" i="32"/>
  <c r="C104" i="32"/>
  <c r="E104" i="32"/>
  <c r="C96" i="32"/>
  <c r="E96" i="32"/>
  <c r="C88" i="32"/>
  <c r="E88" i="32"/>
  <c r="C80" i="32"/>
  <c r="E80" i="32"/>
  <c r="E72" i="32"/>
  <c r="C72" i="32"/>
  <c r="E64" i="32"/>
  <c r="C64" i="32"/>
  <c r="E48" i="32"/>
  <c r="C48" i="32"/>
  <c r="E20" i="32"/>
  <c r="C20" i="32"/>
  <c r="D20" i="32" s="1"/>
  <c r="C99" i="33"/>
  <c r="E99" i="33"/>
  <c r="C247" i="31"/>
  <c r="E247" i="31"/>
  <c r="C243" i="31"/>
  <c r="E243" i="31"/>
  <c r="C239" i="31"/>
  <c r="E239" i="31"/>
  <c r="C235" i="31"/>
  <c r="E235" i="31"/>
  <c r="C231" i="31"/>
  <c r="E231" i="31"/>
  <c r="C227" i="31"/>
  <c r="E227" i="31"/>
  <c r="C223" i="31"/>
  <c r="E223" i="31"/>
  <c r="C219" i="31"/>
  <c r="E219" i="31"/>
  <c r="C215" i="31"/>
  <c r="E215" i="31"/>
  <c r="E211" i="31"/>
  <c r="C211" i="31"/>
  <c r="E207" i="31"/>
  <c r="C207" i="31"/>
  <c r="E203" i="31"/>
  <c r="C203" i="31"/>
  <c r="E199" i="31"/>
  <c r="C199" i="31"/>
  <c r="E195" i="31"/>
  <c r="C195" i="31"/>
  <c r="E191" i="31"/>
  <c r="C191" i="31"/>
  <c r="E187" i="31"/>
  <c r="C187" i="31"/>
  <c r="E183" i="31"/>
  <c r="C183" i="31"/>
  <c r="E179" i="31"/>
  <c r="C179" i="31"/>
  <c r="E175" i="31"/>
  <c r="C175" i="31"/>
  <c r="E171" i="31"/>
  <c r="C171" i="31"/>
  <c r="E167" i="31"/>
  <c r="C167" i="31"/>
  <c r="E163" i="31"/>
  <c r="C163" i="31"/>
  <c r="E159" i="31"/>
  <c r="C159" i="31"/>
  <c r="E155" i="31"/>
  <c r="C155" i="31"/>
  <c r="E151" i="31"/>
  <c r="C151" i="31"/>
  <c r="E147" i="31"/>
  <c r="C147" i="31"/>
  <c r="E143" i="31"/>
  <c r="C143" i="31"/>
  <c r="E139" i="31"/>
  <c r="C139" i="31"/>
  <c r="E135" i="31"/>
  <c r="C135" i="31"/>
  <c r="E131" i="31"/>
  <c r="C131" i="31"/>
  <c r="E127" i="31"/>
  <c r="C127" i="31"/>
  <c r="E123" i="31"/>
  <c r="C123" i="31"/>
  <c r="E119" i="31"/>
  <c r="C119" i="31"/>
  <c r="E115" i="31"/>
  <c r="C115" i="31"/>
  <c r="E111" i="31"/>
  <c r="C111" i="31"/>
  <c r="E107" i="31"/>
  <c r="C107" i="31"/>
  <c r="E103" i="31"/>
  <c r="C103" i="31"/>
  <c r="E99" i="31"/>
  <c r="C99" i="31"/>
  <c r="E95" i="31"/>
  <c r="C95" i="31"/>
  <c r="E91" i="31"/>
  <c r="C91" i="31"/>
  <c r="E87" i="31"/>
  <c r="C87" i="31"/>
  <c r="E83" i="31"/>
  <c r="C83" i="31"/>
  <c r="E79" i="31"/>
  <c r="C79" i="31"/>
  <c r="E75" i="31"/>
  <c r="C75" i="31"/>
  <c r="E71" i="31"/>
  <c r="C71" i="31"/>
  <c r="E67" i="31"/>
  <c r="C67" i="31"/>
  <c r="E63" i="31"/>
  <c r="C63" i="31"/>
  <c r="E59" i="31"/>
  <c r="C59" i="31"/>
  <c r="E55" i="31"/>
  <c r="C55" i="31"/>
  <c r="E51" i="31"/>
  <c r="C51" i="31"/>
  <c r="E47" i="31"/>
  <c r="C47" i="31"/>
  <c r="E43" i="31"/>
  <c r="C43" i="31"/>
  <c r="C39" i="31"/>
  <c r="E39" i="31"/>
  <c r="C35" i="31"/>
  <c r="E35" i="31"/>
  <c r="C31" i="31"/>
  <c r="E31" i="31"/>
  <c r="C27" i="31"/>
  <c r="E27" i="31"/>
  <c r="C23" i="31"/>
  <c r="E23" i="31"/>
  <c r="E19" i="31"/>
  <c r="C19" i="31"/>
  <c r="C15" i="31"/>
  <c r="C11" i="31"/>
  <c r="C248" i="32"/>
  <c r="E248" i="32"/>
  <c r="D248" i="32"/>
  <c r="C246" i="32"/>
  <c r="E246" i="32"/>
  <c r="C242" i="32"/>
  <c r="E242" i="32"/>
  <c r="C238" i="32"/>
  <c r="E238" i="32"/>
  <c r="C234" i="32"/>
  <c r="D234" i="32" s="1"/>
  <c r="E234" i="32"/>
  <c r="C230" i="32"/>
  <c r="E230" i="32"/>
  <c r="C226" i="32"/>
  <c r="E226" i="32"/>
  <c r="C222" i="32"/>
  <c r="E222" i="32"/>
  <c r="C218" i="32"/>
  <c r="E218" i="32"/>
  <c r="C214" i="32"/>
  <c r="E214" i="32"/>
  <c r="C210" i="32"/>
  <c r="E210" i="32"/>
  <c r="E206" i="32"/>
  <c r="C206" i="32"/>
  <c r="E202" i="32"/>
  <c r="C202" i="32"/>
  <c r="E198" i="32"/>
  <c r="C198" i="32"/>
  <c r="E194" i="32"/>
  <c r="C194" i="32"/>
  <c r="E190" i="32"/>
  <c r="C190" i="32"/>
  <c r="C186" i="32"/>
  <c r="E186" i="32"/>
  <c r="C182" i="32"/>
  <c r="E182" i="32"/>
  <c r="C178" i="32"/>
  <c r="E178" i="32"/>
  <c r="C174" i="32"/>
  <c r="E174" i="32"/>
  <c r="C170" i="32"/>
  <c r="E170" i="32"/>
  <c r="C166" i="32"/>
  <c r="E166" i="32"/>
  <c r="C162" i="32"/>
  <c r="E162" i="32"/>
  <c r="E158" i="32"/>
  <c r="C158" i="32"/>
  <c r="E154" i="32"/>
  <c r="C154" i="32"/>
  <c r="E150" i="32"/>
  <c r="C150" i="32"/>
  <c r="E146" i="32"/>
  <c r="C146" i="32"/>
  <c r="E142" i="32"/>
  <c r="C142" i="32"/>
  <c r="E138" i="32"/>
  <c r="C138" i="32"/>
  <c r="E134" i="32"/>
  <c r="C134" i="32"/>
  <c r="E130" i="32"/>
  <c r="C130" i="32"/>
  <c r="E126" i="32"/>
  <c r="C126" i="32"/>
  <c r="E122" i="32"/>
  <c r="C122" i="32"/>
  <c r="E118" i="32"/>
  <c r="C118" i="32"/>
  <c r="E114" i="32"/>
  <c r="C114" i="32"/>
  <c r="E110" i="32"/>
  <c r="C110" i="32"/>
  <c r="D110" i="32" s="1"/>
  <c r="E106" i="32"/>
  <c r="C106" i="32"/>
  <c r="E102" i="32"/>
  <c r="C102" i="32"/>
  <c r="E98" i="32"/>
  <c r="C98" i="32"/>
  <c r="E94" i="32"/>
  <c r="C94" i="32"/>
  <c r="E90" i="32"/>
  <c r="C90" i="32"/>
  <c r="D90" i="32" s="1"/>
  <c r="E86" i="32"/>
  <c r="C86" i="32"/>
  <c r="E82" i="32"/>
  <c r="C82" i="32"/>
  <c r="E78" i="32"/>
  <c r="C78" i="32"/>
  <c r="E74" i="32"/>
  <c r="C74" i="32"/>
  <c r="E70" i="32"/>
  <c r="C70" i="32"/>
  <c r="E66" i="32"/>
  <c r="C66" i="32"/>
  <c r="E62" i="32"/>
  <c r="C62" i="32"/>
  <c r="E58" i="32"/>
  <c r="C58" i="32"/>
  <c r="E54" i="32"/>
  <c r="C54" i="32"/>
  <c r="E50" i="32"/>
  <c r="C50" i="32"/>
  <c r="E46" i="32"/>
  <c r="C46" i="32"/>
  <c r="E42" i="32"/>
  <c r="C42" i="32"/>
  <c r="E38" i="32"/>
  <c r="C38" i="32"/>
  <c r="E34" i="32"/>
  <c r="C34" i="32"/>
  <c r="E30" i="32"/>
  <c r="C30" i="32"/>
  <c r="E26" i="32"/>
  <c r="C26" i="32"/>
  <c r="E22" i="32"/>
  <c r="C22" i="32"/>
  <c r="E18" i="32"/>
  <c r="C18" i="32"/>
  <c r="C245" i="33"/>
  <c r="E245" i="33"/>
  <c r="C241" i="33"/>
  <c r="E241" i="33"/>
  <c r="C237" i="33"/>
  <c r="E237" i="33"/>
  <c r="C233" i="33"/>
  <c r="E233" i="33"/>
  <c r="C229" i="33"/>
  <c r="E229" i="33"/>
  <c r="C225" i="33"/>
  <c r="E225" i="33"/>
  <c r="C221" i="33"/>
  <c r="E221" i="33"/>
  <c r="C217" i="33"/>
  <c r="E217" i="33"/>
  <c r="C213" i="33"/>
  <c r="E213" i="33"/>
  <c r="C209" i="33"/>
  <c r="E209" i="33"/>
  <c r="C205" i="33"/>
  <c r="E205" i="33"/>
  <c r="C201" i="33"/>
  <c r="E201" i="33"/>
  <c r="C197" i="33"/>
  <c r="E197" i="33"/>
  <c r="C193" i="33"/>
  <c r="E193" i="33"/>
  <c r="C189" i="33"/>
  <c r="E189" i="33"/>
  <c r="C185" i="33"/>
  <c r="E185" i="33"/>
  <c r="C181" i="33"/>
  <c r="E181" i="33"/>
  <c r="C177" i="33"/>
  <c r="E177" i="33"/>
  <c r="C173" i="33"/>
  <c r="E173" i="33"/>
  <c r="C169" i="33"/>
  <c r="E169" i="33"/>
  <c r="C165" i="33"/>
  <c r="E165" i="33"/>
  <c r="C161" i="33"/>
  <c r="E161" i="33"/>
  <c r="C157" i="33"/>
  <c r="E157" i="33"/>
  <c r="C153" i="33"/>
  <c r="E153" i="33"/>
  <c r="C149" i="33"/>
  <c r="E149" i="33"/>
  <c r="C145" i="33"/>
  <c r="E145" i="33"/>
  <c r="C141" i="33"/>
  <c r="E141" i="33"/>
  <c r="C137" i="33"/>
  <c r="E137" i="33"/>
  <c r="C133" i="33"/>
  <c r="E133" i="33"/>
  <c r="C129" i="33"/>
  <c r="E129" i="33"/>
  <c r="C125" i="33"/>
  <c r="E125" i="33"/>
  <c r="C121" i="33"/>
  <c r="E121" i="33"/>
  <c r="C117" i="33"/>
  <c r="E117" i="33"/>
  <c r="C113" i="33"/>
  <c r="E113" i="33"/>
  <c r="C109" i="33"/>
  <c r="E109" i="33"/>
  <c r="C105" i="33"/>
  <c r="E105" i="33"/>
  <c r="C101" i="33"/>
  <c r="E101" i="33"/>
  <c r="C97" i="33"/>
  <c r="E97" i="33"/>
  <c r="C93" i="33"/>
  <c r="E93" i="33"/>
  <c r="C89" i="33"/>
  <c r="E89" i="33"/>
  <c r="C85" i="33"/>
  <c r="E85" i="33"/>
  <c r="C81" i="33"/>
  <c r="E81" i="33"/>
  <c r="E77" i="33"/>
  <c r="C77" i="33"/>
  <c r="E73" i="33"/>
  <c r="C73" i="33"/>
  <c r="E69" i="33"/>
  <c r="C69" i="33"/>
  <c r="E65" i="33"/>
  <c r="C65" i="33"/>
  <c r="E61" i="33"/>
  <c r="C61" i="33"/>
  <c r="E57" i="33"/>
  <c r="C57" i="33"/>
  <c r="E53" i="33"/>
  <c r="C53" i="33"/>
  <c r="E49" i="33"/>
  <c r="C49" i="33"/>
  <c r="E45" i="33"/>
  <c r="C45" i="33"/>
  <c r="E41" i="33"/>
  <c r="C41" i="33"/>
  <c r="E37" i="33"/>
  <c r="C37" i="33"/>
  <c r="E33" i="33"/>
  <c r="C33" i="33"/>
  <c r="E29" i="33"/>
  <c r="C29" i="33"/>
  <c r="E25" i="33"/>
  <c r="C25" i="33"/>
  <c r="E21" i="33"/>
  <c r="C21" i="33"/>
  <c r="C9" i="33"/>
  <c r="D9" i="33" s="1"/>
  <c r="E69" i="32"/>
  <c r="C69" i="32"/>
  <c r="E65" i="32"/>
  <c r="C65" i="32"/>
  <c r="E61" i="32"/>
  <c r="C61" i="32"/>
  <c r="E57" i="32"/>
  <c r="C57" i="32"/>
  <c r="E53" i="32"/>
  <c r="C53" i="32"/>
  <c r="E49" i="32"/>
  <c r="C49" i="32"/>
  <c r="E45" i="32"/>
  <c r="C45" i="32"/>
  <c r="E41" i="32"/>
  <c r="C41" i="32"/>
  <c r="E37" i="32"/>
  <c r="C37" i="32"/>
  <c r="E33" i="32"/>
  <c r="C33" i="32"/>
  <c r="E29" i="32"/>
  <c r="C29" i="32"/>
  <c r="E25" i="32"/>
  <c r="C25" i="32"/>
  <c r="E21" i="32"/>
  <c r="C21" i="32"/>
  <c r="C17" i="32"/>
  <c r="C13" i="32"/>
  <c r="C9" i="32"/>
  <c r="D9" i="32" s="1"/>
  <c r="E244" i="33"/>
  <c r="C244" i="33"/>
  <c r="E240" i="33"/>
  <c r="C240" i="33"/>
  <c r="E236" i="33"/>
  <c r="C236" i="33"/>
  <c r="E232" i="33"/>
  <c r="C232" i="33"/>
  <c r="E228" i="33"/>
  <c r="C228" i="33"/>
  <c r="E224" i="33"/>
  <c r="C224" i="33"/>
  <c r="E220" i="33"/>
  <c r="C220" i="33"/>
  <c r="E216" i="33"/>
  <c r="C216" i="33"/>
  <c r="E212" i="33"/>
  <c r="C212" i="33"/>
  <c r="E208" i="33"/>
  <c r="C208" i="33"/>
  <c r="E204" i="33"/>
  <c r="C204" i="33"/>
  <c r="E200" i="33"/>
  <c r="C200" i="33"/>
  <c r="E196" i="33"/>
  <c r="C196" i="33"/>
  <c r="E192" i="33"/>
  <c r="C192" i="33"/>
  <c r="E188" i="33"/>
  <c r="C188" i="33"/>
  <c r="E184" i="33"/>
  <c r="C184" i="33"/>
  <c r="E180" i="33"/>
  <c r="C180" i="33"/>
  <c r="E176" i="33"/>
  <c r="C176" i="33"/>
  <c r="E172" i="33"/>
  <c r="C172" i="33"/>
  <c r="E168" i="33"/>
  <c r="C168" i="33"/>
  <c r="E164" i="33"/>
  <c r="C164" i="33"/>
  <c r="E160" i="33"/>
  <c r="C160" i="33"/>
  <c r="E156" i="33"/>
  <c r="C156" i="33"/>
  <c r="E152" i="33"/>
  <c r="C152" i="33"/>
  <c r="E148" i="33"/>
  <c r="C148" i="33"/>
  <c r="E144" i="33"/>
  <c r="C144" i="33"/>
  <c r="E140" i="33"/>
  <c r="C140" i="33"/>
  <c r="E136" i="33"/>
  <c r="C136" i="33"/>
  <c r="E132" i="33"/>
  <c r="C132" i="33"/>
  <c r="E128" i="33"/>
  <c r="C128" i="33"/>
  <c r="E124" i="33"/>
  <c r="C124" i="33"/>
  <c r="E120" i="33"/>
  <c r="C120" i="33"/>
  <c r="E116" i="33"/>
  <c r="C116" i="33"/>
  <c r="E112" i="33"/>
  <c r="C112" i="33"/>
  <c r="E108" i="33"/>
  <c r="C108" i="33"/>
  <c r="E104" i="33"/>
  <c r="C104" i="33"/>
  <c r="E100" i="33"/>
  <c r="C100" i="33"/>
  <c r="E96" i="33"/>
  <c r="C96" i="33"/>
  <c r="E92" i="33"/>
  <c r="C92" i="33"/>
  <c r="E88" i="33"/>
  <c r="C88" i="33"/>
  <c r="E84" i="33"/>
  <c r="C84" i="33"/>
  <c r="E80" i="33"/>
  <c r="C80" i="33"/>
  <c r="E76" i="33"/>
  <c r="C76" i="33"/>
  <c r="E72" i="33"/>
  <c r="C72" i="33"/>
  <c r="E68" i="33"/>
  <c r="C68" i="33"/>
  <c r="E64" i="33"/>
  <c r="C64" i="33"/>
  <c r="E60" i="33"/>
  <c r="C60" i="33"/>
  <c r="E56" i="33"/>
  <c r="C56" i="33"/>
  <c r="E52" i="33"/>
  <c r="C52" i="33"/>
  <c r="E48" i="33"/>
  <c r="C48" i="33"/>
  <c r="E44" i="33"/>
  <c r="C44" i="33"/>
  <c r="E40" i="33"/>
  <c r="C40" i="33"/>
  <c r="E36" i="33"/>
  <c r="C36" i="33"/>
  <c r="E32" i="33"/>
  <c r="C32" i="33"/>
  <c r="E28" i="33"/>
  <c r="C28" i="33"/>
  <c r="E24" i="33"/>
  <c r="C24" i="33"/>
  <c r="E20" i="33"/>
  <c r="C20" i="33"/>
  <c r="C16" i="33"/>
  <c r="C12" i="33"/>
  <c r="E37" i="27"/>
  <c r="C37" i="27"/>
  <c r="C9" i="27"/>
  <c r="D9" i="27" s="1"/>
  <c r="E235" i="29"/>
  <c r="C235" i="29"/>
  <c r="E219" i="29"/>
  <c r="C219" i="29"/>
  <c r="E203" i="29"/>
  <c r="C203" i="29"/>
  <c r="C187" i="29"/>
  <c r="E187" i="29"/>
  <c r="C171" i="29"/>
  <c r="E171" i="29"/>
  <c r="C151" i="29"/>
  <c r="E151" i="29"/>
  <c r="C127" i="29"/>
  <c r="E127" i="29"/>
  <c r="C107" i="29"/>
  <c r="E107" i="29"/>
  <c r="C83" i="29"/>
  <c r="E83" i="29"/>
  <c r="C71" i="29"/>
  <c r="E71" i="29"/>
  <c r="E47" i="29"/>
  <c r="C47" i="29"/>
  <c r="E27" i="29"/>
  <c r="C27" i="29"/>
  <c r="C246" i="30"/>
  <c r="E246" i="30"/>
  <c r="C242" i="30"/>
  <c r="E242" i="30"/>
  <c r="C238" i="30"/>
  <c r="E238" i="30"/>
  <c r="C234" i="30"/>
  <c r="E234" i="30"/>
  <c r="C222" i="30"/>
  <c r="E222" i="30"/>
  <c r="C218" i="30"/>
  <c r="E218" i="30"/>
  <c r="C210" i="30"/>
  <c r="E210" i="30"/>
  <c r="C206" i="30"/>
  <c r="E206" i="30"/>
  <c r="C202" i="30"/>
  <c r="E202" i="30"/>
  <c r="C198" i="30"/>
  <c r="E198" i="30"/>
  <c r="C194" i="30"/>
  <c r="E194" i="30"/>
  <c r="C190" i="30"/>
  <c r="E190" i="30"/>
  <c r="C186" i="30"/>
  <c r="E186" i="30"/>
  <c r="C182" i="30"/>
  <c r="E182" i="30"/>
  <c r="C178" i="30"/>
  <c r="E178" i="30"/>
  <c r="C174" i="30"/>
  <c r="E174" i="30"/>
  <c r="C170" i="30"/>
  <c r="E170" i="30"/>
  <c r="C166" i="30"/>
  <c r="E166" i="30"/>
  <c r="C162" i="30"/>
  <c r="E162" i="30"/>
  <c r="C150" i="30"/>
  <c r="E150" i="30"/>
  <c r="C146" i="30"/>
  <c r="E146" i="30"/>
  <c r="C142" i="30"/>
  <c r="E142" i="30"/>
  <c r="C138" i="30"/>
  <c r="E138" i="30"/>
  <c r="C134" i="30"/>
  <c r="E134" i="30"/>
  <c r="E130" i="30"/>
  <c r="C130" i="30"/>
  <c r="E126" i="30"/>
  <c r="C126" i="30"/>
  <c r="E122" i="30"/>
  <c r="C122" i="30"/>
  <c r="E118" i="30"/>
  <c r="C118" i="30"/>
  <c r="E114" i="30"/>
  <c r="C114" i="30"/>
  <c r="E110" i="30"/>
  <c r="C110" i="30"/>
  <c r="E106" i="30"/>
  <c r="C106" i="30"/>
  <c r="E102" i="30"/>
  <c r="C102" i="30"/>
  <c r="E98" i="30"/>
  <c r="C98" i="30"/>
  <c r="E94" i="30"/>
  <c r="C94" i="30"/>
  <c r="E90" i="30"/>
  <c r="C90" i="30"/>
  <c r="E86" i="30"/>
  <c r="C86" i="30"/>
  <c r="E82" i="30"/>
  <c r="C82" i="30"/>
  <c r="E78" i="30"/>
  <c r="C78" i="30"/>
  <c r="E74" i="30"/>
  <c r="C74" i="30"/>
  <c r="E70" i="30"/>
  <c r="C70" i="30"/>
  <c r="E66" i="30"/>
  <c r="C66" i="30"/>
  <c r="E62" i="30"/>
  <c r="C62" i="30"/>
  <c r="E58" i="30"/>
  <c r="C58" i="30"/>
  <c r="E54" i="30"/>
  <c r="C54" i="30"/>
  <c r="E50" i="30"/>
  <c r="C50" i="30"/>
  <c r="C46" i="30"/>
  <c r="E46" i="30"/>
  <c r="C42" i="30"/>
  <c r="E42" i="30"/>
  <c r="C38" i="30"/>
  <c r="E38" i="30"/>
  <c r="E34" i="30"/>
  <c r="C34" i="30"/>
  <c r="C30" i="30"/>
  <c r="E30" i="30"/>
  <c r="C26" i="30"/>
  <c r="E26" i="30"/>
  <c r="C22" i="30"/>
  <c r="E22" i="30"/>
  <c r="C18" i="30"/>
  <c r="E18" i="30"/>
  <c r="E33" i="27"/>
  <c r="C33" i="27"/>
  <c r="C40" i="28"/>
  <c r="E40" i="28"/>
  <c r="E24" i="28"/>
  <c r="C24" i="28"/>
  <c r="E239" i="29"/>
  <c r="C239" i="29"/>
  <c r="E227" i="29"/>
  <c r="C227" i="29"/>
  <c r="E211" i="29"/>
  <c r="C211" i="29"/>
  <c r="E199" i="29"/>
  <c r="C199" i="29"/>
  <c r="C183" i="29"/>
  <c r="E183" i="29"/>
  <c r="C163" i="29"/>
  <c r="E163" i="29"/>
  <c r="C147" i="29"/>
  <c r="E147" i="29"/>
  <c r="C135" i="29"/>
  <c r="E135" i="29"/>
  <c r="C119" i="29"/>
  <c r="E119" i="29"/>
  <c r="C103" i="29"/>
  <c r="E103" i="29"/>
  <c r="C87" i="29"/>
  <c r="E87" i="29"/>
  <c r="C75" i="29"/>
  <c r="E75" i="29"/>
  <c r="C63" i="29"/>
  <c r="E63" i="29"/>
  <c r="E51" i="29"/>
  <c r="C51" i="29"/>
  <c r="E43" i="29"/>
  <c r="C43" i="29"/>
  <c r="C31" i="29"/>
  <c r="E31" i="29"/>
  <c r="E19" i="29"/>
  <c r="C19" i="29"/>
  <c r="E248" i="30"/>
  <c r="C248" i="30"/>
  <c r="D248" i="30"/>
  <c r="C230" i="30"/>
  <c r="E230" i="30"/>
  <c r="C158" i="30"/>
  <c r="E158" i="30"/>
  <c r="C40" i="27"/>
  <c r="E40" i="27"/>
  <c r="E36" i="27"/>
  <c r="C36" i="27"/>
  <c r="E32" i="27"/>
  <c r="C32" i="27"/>
  <c r="E28" i="27"/>
  <c r="C28" i="27"/>
  <c r="E24" i="27"/>
  <c r="C24" i="27"/>
  <c r="E20" i="27"/>
  <c r="C20" i="27"/>
  <c r="C16" i="27"/>
  <c r="C12" i="27"/>
  <c r="E39" i="28"/>
  <c r="C39" i="28"/>
  <c r="E35" i="28"/>
  <c r="C35" i="28"/>
  <c r="E31" i="28"/>
  <c r="C31" i="28"/>
  <c r="E27" i="28"/>
  <c r="C27" i="28"/>
  <c r="E23" i="28"/>
  <c r="C23" i="28"/>
  <c r="C19" i="28"/>
  <c r="E19" i="28"/>
  <c r="C15" i="28"/>
  <c r="C11" i="28"/>
  <c r="D248" i="29"/>
  <c r="E248" i="29"/>
  <c r="C248" i="29"/>
  <c r="E246" i="29"/>
  <c r="C246" i="29"/>
  <c r="E242" i="29"/>
  <c r="C242" i="29"/>
  <c r="E238" i="29"/>
  <c r="C238" i="29"/>
  <c r="E234" i="29"/>
  <c r="C234" i="29"/>
  <c r="E230" i="29"/>
  <c r="C230" i="29"/>
  <c r="E226" i="29"/>
  <c r="C226" i="29"/>
  <c r="E222" i="29"/>
  <c r="C222" i="29"/>
  <c r="E218" i="29"/>
  <c r="C218" i="29"/>
  <c r="E214" i="29"/>
  <c r="C214" i="29"/>
  <c r="E210" i="29"/>
  <c r="C210" i="29"/>
  <c r="E206" i="29"/>
  <c r="C206" i="29"/>
  <c r="E202" i="29"/>
  <c r="C202" i="29"/>
  <c r="D203" i="29" s="1"/>
  <c r="E198" i="29"/>
  <c r="C198" i="29"/>
  <c r="D199" i="29" s="1"/>
  <c r="E194" i="29"/>
  <c r="C194" i="29"/>
  <c r="E190" i="29"/>
  <c r="C190" i="29"/>
  <c r="E186" i="29"/>
  <c r="C186" i="29"/>
  <c r="E182" i="29"/>
  <c r="C182" i="29"/>
  <c r="E178" i="29"/>
  <c r="C178" i="29"/>
  <c r="E174" i="29"/>
  <c r="C174" i="29"/>
  <c r="E170" i="29"/>
  <c r="C170" i="29"/>
  <c r="E166" i="29"/>
  <c r="C166" i="29"/>
  <c r="E162" i="29"/>
  <c r="C162" i="29"/>
  <c r="E158" i="29"/>
  <c r="C158" i="29"/>
  <c r="E154" i="29"/>
  <c r="C154" i="29"/>
  <c r="E150" i="29"/>
  <c r="C150" i="29"/>
  <c r="E146" i="29"/>
  <c r="C146" i="29"/>
  <c r="E142" i="29"/>
  <c r="C142" i="29"/>
  <c r="E138" i="29"/>
  <c r="C138" i="29"/>
  <c r="E134" i="29"/>
  <c r="C134" i="29"/>
  <c r="E130" i="29"/>
  <c r="C130" i="29"/>
  <c r="E126" i="29"/>
  <c r="C126" i="29"/>
  <c r="E122" i="29"/>
  <c r="C122" i="29"/>
  <c r="E118" i="29"/>
  <c r="C118" i="29"/>
  <c r="E114" i="29"/>
  <c r="C114" i="29"/>
  <c r="E110" i="29"/>
  <c r="C110" i="29"/>
  <c r="E106" i="29"/>
  <c r="C106" i="29"/>
  <c r="E102" i="29"/>
  <c r="C102" i="29"/>
  <c r="E98" i="29"/>
  <c r="C98" i="29"/>
  <c r="E94" i="29"/>
  <c r="C94" i="29"/>
  <c r="E90" i="29"/>
  <c r="C90" i="29"/>
  <c r="E86" i="29"/>
  <c r="C86" i="29"/>
  <c r="E82" i="29"/>
  <c r="C82" i="29"/>
  <c r="E78" i="29"/>
  <c r="C78" i="29"/>
  <c r="E74" i="29"/>
  <c r="C74" i="29"/>
  <c r="E70" i="29"/>
  <c r="C70" i="29"/>
  <c r="E66" i="29"/>
  <c r="C66" i="29"/>
  <c r="E62" i="29"/>
  <c r="C62" i="29"/>
  <c r="E58" i="29"/>
  <c r="C58" i="29"/>
  <c r="E54" i="29"/>
  <c r="C54" i="29"/>
  <c r="C50" i="29"/>
  <c r="E50" i="29"/>
  <c r="C46" i="29"/>
  <c r="E46" i="29"/>
  <c r="E42" i="29"/>
  <c r="C42" i="29"/>
  <c r="E38" i="29"/>
  <c r="C38" i="29"/>
  <c r="E34" i="29"/>
  <c r="C34" i="29"/>
  <c r="E30" i="29"/>
  <c r="C30" i="29"/>
  <c r="C26" i="29"/>
  <c r="E26" i="29"/>
  <c r="E22" i="29"/>
  <c r="C22" i="29"/>
  <c r="C18" i="29"/>
  <c r="E18" i="29"/>
  <c r="C14" i="29"/>
  <c r="C10" i="29"/>
  <c r="D11" i="29" s="1"/>
  <c r="C245" i="30"/>
  <c r="E245" i="30"/>
  <c r="C241" i="30"/>
  <c r="E241" i="30"/>
  <c r="C237" i="30"/>
  <c r="E237" i="30"/>
  <c r="C233" i="30"/>
  <c r="E233" i="30"/>
  <c r="C229" i="30"/>
  <c r="E229" i="30"/>
  <c r="C225" i="30"/>
  <c r="E225" i="30"/>
  <c r="C221" i="30"/>
  <c r="E221" i="30"/>
  <c r="C217" i="30"/>
  <c r="E217" i="30"/>
  <c r="C213" i="30"/>
  <c r="E213" i="30"/>
  <c r="C209" i="30"/>
  <c r="E209" i="30"/>
  <c r="C205" i="30"/>
  <c r="E205" i="30"/>
  <c r="C201" i="30"/>
  <c r="E201" i="30"/>
  <c r="C197" i="30"/>
  <c r="E197" i="30"/>
  <c r="C193" i="30"/>
  <c r="E193" i="30"/>
  <c r="C189" i="30"/>
  <c r="E189" i="30"/>
  <c r="C185" i="30"/>
  <c r="E185" i="30"/>
  <c r="C181" i="30"/>
  <c r="E181" i="30"/>
  <c r="C177" i="30"/>
  <c r="E177" i="30"/>
  <c r="C173" i="30"/>
  <c r="E173" i="30"/>
  <c r="C169" i="30"/>
  <c r="E169" i="30"/>
  <c r="C165" i="30"/>
  <c r="E165" i="30"/>
  <c r="C161" i="30"/>
  <c r="E161" i="30"/>
  <c r="C157" i="30"/>
  <c r="E157" i="30"/>
  <c r="C153" i="30"/>
  <c r="E153" i="30"/>
  <c r="C149" i="30"/>
  <c r="E149" i="30"/>
  <c r="C145" i="30"/>
  <c r="E145" i="30"/>
  <c r="C141" i="30"/>
  <c r="E141" i="30"/>
  <c r="C137" i="30"/>
  <c r="E137" i="30"/>
  <c r="E133" i="30"/>
  <c r="C133" i="30"/>
  <c r="E129" i="30"/>
  <c r="C129" i="30"/>
  <c r="E125" i="30"/>
  <c r="C125" i="30"/>
  <c r="E121" i="30"/>
  <c r="C121" i="30"/>
  <c r="E117" i="30"/>
  <c r="C117" i="30"/>
  <c r="E113" i="30"/>
  <c r="C113" i="30"/>
  <c r="E109" i="30"/>
  <c r="C109" i="30"/>
  <c r="E105" i="30"/>
  <c r="C105" i="30"/>
  <c r="E101" i="30"/>
  <c r="C101" i="30"/>
  <c r="E97" i="30"/>
  <c r="C97" i="30"/>
  <c r="E93" i="30"/>
  <c r="C93" i="30"/>
  <c r="E89" i="30"/>
  <c r="C89" i="30"/>
  <c r="E85" i="30"/>
  <c r="C85" i="30"/>
  <c r="E81" i="30"/>
  <c r="C81" i="30"/>
  <c r="E77" i="30"/>
  <c r="C77" i="30"/>
  <c r="E73" i="30"/>
  <c r="C73" i="30"/>
  <c r="E69" i="30"/>
  <c r="C69" i="30"/>
  <c r="E65" i="30"/>
  <c r="C65" i="30"/>
  <c r="E61" i="30"/>
  <c r="C61" i="30"/>
  <c r="E57" i="30"/>
  <c r="C57" i="30"/>
  <c r="E53" i="30"/>
  <c r="C53" i="30"/>
  <c r="E49" i="30"/>
  <c r="C49" i="30"/>
  <c r="E45" i="30"/>
  <c r="C45" i="30"/>
  <c r="E41" i="30"/>
  <c r="C41" i="30"/>
  <c r="E37" i="30"/>
  <c r="C37" i="30"/>
  <c r="E33" i="30"/>
  <c r="C33" i="30"/>
  <c r="E29" i="30"/>
  <c r="C29" i="30"/>
  <c r="E25" i="30"/>
  <c r="C25" i="30"/>
  <c r="E21" i="30"/>
  <c r="C21" i="30"/>
  <c r="C9" i="30"/>
  <c r="E41" i="27"/>
  <c r="C41" i="27"/>
  <c r="E29" i="27"/>
  <c r="C29" i="27"/>
  <c r="C25" i="27"/>
  <c r="E25" i="27"/>
  <c r="E21" i="27"/>
  <c r="C21" i="27"/>
  <c r="C32" i="28"/>
  <c r="E32" i="28"/>
  <c r="C28" i="28"/>
  <c r="E28" i="28"/>
  <c r="E20" i="28"/>
  <c r="C20" i="28"/>
  <c r="E247" i="29"/>
  <c r="C247" i="29"/>
  <c r="E231" i="29"/>
  <c r="C231" i="29"/>
  <c r="E215" i="29"/>
  <c r="C215" i="29"/>
  <c r="E207" i="29"/>
  <c r="C207" i="29"/>
  <c r="C191" i="29"/>
  <c r="E191" i="29"/>
  <c r="C179" i="29"/>
  <c r="E179" i="29"/>
  <c r="C167" i="29"/>
  <c r="E167" i="29"/>
  <c r="C155" i="29"/>
  <c r="E155" i="29"/>
  <c r="C139" i="29"/>
  <c r="E139" i="29"/>
  <c r="C123" i="29"/>
  <c r="E123" i="29"/>
  <c r="C111" i="29"/>
  <c r="E111" i="29"/>
  <c r="C95" i="29"/>
  <c r="E95" i="29"/>
  <c r="E59" i="29"/>
  <c r="C59" i="29"/>
  <c r="C214" i="30"/>
  <c r="E214" i="30"/>
  <c r="C39" i="27"/>
  <c r="E39" i="27"/>
  <c r="C35" i="27"/>
  <c r="E35" i="27"/>
  <c r="C31" i="27"/>
  <c r="E31" i="27"/>
  <c r="C27" i="27"/>
  <c r="E27" i="27"/>
  <c r="E23" i="27"/>
  <c r="C23" i="27"/>
  <c r="E19" i="27"/>
  <c r="C19" i="27"/>
  <c r="C38" i="28"/>
  <c r="E38" i="28"/>
  <c r="C34" i="28"/>
  <c r="E34" i="28"/>
  <c r="C30" i="28"/>
  <c r="E30" i="28"/>
  <c r="C26" i="28"/>
  <c r="E26" i="28"/>
  <c r="E22" i="28"/>
  <c r="C22" i="28"/>
  <c r="E18" i="28"/>
  <c r="C18" i="28"/>
  <c r="C245" i="29"/>
  <c r="E245" i="29"/>
  <c r="E241" i="29"/>
  <c r="C241" i="29"/>
  <c r="C237" i="29"/>
  <c r="E237" i="29"/>
  <c r="E233" i="29"/>
  <c r="C233" i="29"/>
  <c r="C229" i="29"/>
  <c r="E229" i="29"/>
  <c r="E225" i="29"/>
  <c r="C225" i="29"/>
  <c r="C221" i="29"/>
  <c r="E221" i="29"/>
  <c r="E217" i="29"/>
  <c r="C217" i="29"/>
  <c r="C213" i="29"/>
  <c r="E213" i="29"/>
  <c r="E209" i="29"/>
  <c r="C209" i="29"/>
  <c r="C205" i="29"/>
  <c r="E205" i="29"/>
  <c r="E201" i="29"/>
  <c r="C201" i="29"/>
  <c r="C197" i="29"/>
  <c r="E197" i="29"/>
  <c r="C193" i="29"/>
  <c r="E193" i="29"/>
  <c r="C189" i="29"/>
  <c r="E189" i="29"/>
  <c r="C185" i="29"/>
  <c r="E185" i="29"/>
  <c r="C181" i="29"/>
  <c r="E181" i="29"/>
  <c r="C177" i="29"/>
  <c r="E177" i="29"/>
  <c r="C173" i="29"/>
  <c r="E173" i="29"/>
  <c r="C169" i="29"/>
  <c r="E169" i="29"/>
  <c r="C165" i="29"/>
  <c r="E165" i="29"/>
  <c r="C161" i="29"/>
  <c r="E161" i="29"/>
  <c r="C157" i="29"/>
  <c r="E157" i="29"/>
  <c r="C153" i="29"/>
  <c r="E153" i="29"/>
  <c r="C149" i="29"/>
  <c r="E149" i="29"/>
  <c r="C145" i="29"/>
  <c r="E145" i="29"/>
  <c r="C141" i="29"/>
  <c r="E141" i="29"/>
  <c r="C137" i="29"/>
  <c r="E137" i="29"/>
  <c r="C133" i="29"/>
  <c r="E133" i="29"/>
  <c r="C129" i="29"/>
  <c r="E129" i="29"/>
  <c r="C125" i="29"/>
  <c r="E125" i="29"/>
  <c r="C121" i="29"/>
  <c r="E121" i="29"/>
  <c r="E117" i="29"/>
  <c r="C117" i="29"/>
  <c r="E113" i="29"/>
  <c r="C113" i="29"/>
  <c r="E109" i="29"/>
  <c r="C109" i="29"/>
  <c r="E105" i="29"/>
  <c r="C105" i="29"/>
  <c r="E101" i="29"/>
  <c r="C101" i="29"/>
  <c r="E97" i="29"/>
  <c r="C97" i="29"/>
  <c r="E93" i="29"/>
  <c r="C93" i="29"/>
  <c r="E89" i="29"/>
  <c r="C89" i="29"/>
  <c r="E85" i="29"/>
  <c r="C85" i="29"/>
  <c r="E81" i="29"/>
  <c r="C81" i="29"/>
  <c r="E77" i="29"/>
  <c r="C77" i="29"/>
  <c r="E73" i="29"/>
  <c r="C73" i="29"/>
  <c r="E69" i="29"/>
  <c r="C69" i="29"/>
  <c r="C65" i="29"/>
  <c r="E65" i="29"/>
  <c r="E61" i="29"/>
  <c r="C61" i="29"/>
  <c r="E57" i="29"/>
  <c r="C57" i="29"/>
  <c r="E53" i="29"/>
  <c r="C53" i="29"/>
  <c r="E49" i="29"/>
  <c r="C49" i="29"/>
  <c r="C45" i="29"/>
  <c r="E45" i="29"/>
  <c r="C41" i="29"/>
  <c r="E41" i="29"/>
  <c r="C37" i="29"/>
  <c r="E37" i="29"/>
  <c r="C33" i="29"/>
  <c r="E33" i="29"/>
  <c r="E29" i="29"/>
  <c r="C29" i="29"/>
  <c r="E25" i="29"/>
  <c r="C25" i="29"/>
  <c r="E21" i="29"/>
  <c r="C21" i="29"/>
  <c r="C9" i="29"/>
  <c r="D9" i="29" s="1"/>
  <c r="C244" i="30"/>
  <c r="E244" i="30"/>
  <c r="C240" i="30"/>
  <c r="E240" i="30"/>
  <c r="C236" i="30"/>
  <c r="E236" i="30"/>
  <c r="C232" i="30"/>
  <c r="E232" i="30"/>
  <c r="C228" i="30"/>
  <c r="E228" i="30"/>
  <c r="C224" i="30"/>
  <c r="E224" i="30"/>
  <c r="C220" i="30"/>
  <c r="E220" i="30"/>
  <c r="C216" i="30"/>
  <c r="E216" i="30"/>
  <c r="C212" i="30"/>
  <c r="E212" i="30"/>
  <c r="C208" i="30"/>
  <c r="E208" i="30"/>
  <c r="C204" i="30"/>
  <c r="E204" i="30"/>
  <c r="C200" i="30"/>
  <c r="E200" i="30"/>
  <c r="C196" i="30"/>
  <c r="E196" i="30"/>
  <c r="C192" i="30"/>
  <c r="E192" i="30"/>
  <c r="C188" i="30"/>
  <c r="E188" i="30"/>
  <c r="C184" i="30"/>
  <c r="E184" i="30"/>
  <c r="C180" i="30"/>
  <c r="E180" i="30"/>
  <c r="C176" i="30"/>
  <c r="E176" i="30"/>
  <c r="C172" i="30"/>
  <c r="E172" i="30"/>
  <c r="C168" i="30"/>
  <c r="E168" i="30"/>
  <c r="C164" i="30"/>
  <c r="E164" i="30"/>
  <c r="C160" i="30"/>
  <c r="E160" i="30"/>
  <c r="C156" i="30"/>
  <c r="E156" i="30"/>
  <c r="C152" i="30"/>
  <c r="E152" i="30"/>
  <c r="C148" i="30"/>
  <c r="E148" i="30"/>
  <c r="C144" i="30"/>
  <c r="E144" i="30"/>
  <c r="C140" i="30"/>
  <c r="E140" i="30"/>
  <c r="C136" i="30"/>
  <c r="E136" i="30"/>
  <c r="E132" i="30"/>
  <c r="C132" i="30"/>
  <c r="E128" i="30"/>
  <c r="C128" i="30"/>
  <c r="E124" i="30"/>
  <c r="C124" i="30"/>
  <c r="E120" i="30"/>
  <c r="C120" i="30"/>
  <c r="E116" i="30"/>
  <c r="C116" i="30"/>
  <c r="E112" i="30"/>
  <c r="C112" i="30"/>
  <c r="E108" i="30"/>
  <c r="C108" i="30"/>
  <c r="E104" i="30"/>
  <c r="C104" i="30"/>
  <c r="E100" i="30"/>
  <c r="C100" i="30"/>
  <c r="E96" i="30"/>
  <c r="C96" i="30"/>
  <c r="E92" i="30"/>
  <c r="C92" i="30"/>
  <c r="E88" i="30"/>
  <c r="C88" i="30"/>
  <c r="E84" i="30"/>
  <c r="C84" i="30"/>
  <c r="E80" i="30"/>
  <c r="C80" i="30"/>
  <c r="E76" i="30"/>
  <c r="C76" i="30"/>
  <c r="E72" i="30"/>
  <c r="C72" i="30"/>
  <c r="E68" i="30"/>
  <c r="C68" i="30"/>
  <c r="E64" i="30"/>
  <c r="C64" i="30"/>
  <c r="E60" i="30"/>
  <c r="C60" i="30"/>
  <c r="E56" i="30"/>
  <c r="C56" i="30"/>
  <c r="E52" i="30"/>
  <c r="C52" i="30"/>
  <c r="E48" i="30"/>
  <c r="C48" i="30"/>
  <c r="C44" i="30"/>
  <c r="E44" i="30"/>
  <c r="C40" i="30"/>
  <c r="E40" i="30"/>
  <c r="C36" i="30"/>
  <c r="E36" i="30"/>
  <c r="E32" i="30"/>
  <c r="C32" i="30"/>
  <c r="C28" i="30"/>
  <c r="E28" i="30"/>
  <c r="C24" i="30"/>
  <c r="E24" i="30"/>
  <c r="C20" i="30"/>
  <c r="E20" i="30"/>
  <c r="C36" i="28"/>
  <c r="E36" i="28"/>
  <c r="E243" i="29"/>
  <c r="C243" i="29"/>
  <c r="E223" i="29"/>
  <c r="C223" i="29"/>
  <c r="C195" i="29"/>
  <c r="E195" i="29"/>
  <c r="C175" i="29"/>
  <c r="E175" i="29"/>
  <c r="C159" i="29"/>
  <c r="E159" i="29"/>
  <c r="C143" i="29"/>
  <c r="E143" i="29"/>
  <c r="C131" i="29"/>
  <c r="E131" i="29"/>
  <c r="C115" i="29"/>
  <c r="E115" i="29"/>
  <c r="C99" i="29"/>
  <c r="E99" i="29"/>
  <c r="C91" i="29"/>
  <c r="E91" i="29"/>
  <c r="C79" i="29"/>
  <c r="E79" i="29"/>
  <c r="C67" i="29"/>
  <c r="E67" i="29"/>
  <c r="E55" i="29"/>
  <c r="C55" i="29"/>
  <c r="E39" i="29"/>
  <c r="C39" i="29"/>
  <c r="E35" i="29"/>
  <c r="C35" i="29"/>
  <c r="E23" i="29"/>
  <c r="C23" i="29"/>
  <c r="C226" i="30"/>
  <c r="E226" i="30"/>
  <c r="C154" i="30"/>
  <c r="E154" i="30"/>
  <c r="E38" i="27"/>
  <c r="C38" i="27"/>
  <c r="E34" i="27"/>
  <c r="C34" i="27"/>
  <c r="E30" i="27"/>
  <c r="C30" i="27"/>
  <c r="E26" i="27"/>
  <c r="C26" i="27"/>
  <c r="E22" i="27"/>
  <c r="C22" i="27"/>
  <c r="C18" i="27"/>
  <c r="E18" i="27"/>
  <c r="C14" i="27"/>
  <c r="C10" i="27"/>
  <c r="E41" i="28"/>
  <c r="C41" i="28"/>
  <c r="E37" i="28"/>
  <c r="C37" i="28"/>
  <c r="E33" i="28"/>
  <c r="C33" i="28"/>
  <c r="E29" i="28"/>
  <c r="C29" i="28"/>
  <c r="E25" i="28"/>
  <c r="C25" i="28"/>
  <c r="C21" i="28"/>
  <c r="E21" i="28"/>
  <c r="C17" i="28"/>
  <c r="D17" i="28" s="1"/>
  <c r="C13" i="28"/>
  <c r="C9" i="28"/>
  <c r="D9" i="28" s="1"/>
  <c r="E244" i="29"/>
  <c r="C244" i="29"/>
  <c r="E240" i="29"/>
  <c r="C240" i="29"/>
  <c r="E236" i="29"/>
  <c r="C236" i="29"/>
  <c r="E232" i="29"/>
  <c r="C232" i="29"/>
  <c r="E228" i="29"/>
  <c r="C228" i="29"/>
  <c r="E224" i="29"/>
  <c r="C224" i="29"/>
  <c r="E220" i="29"/>
  <c r="C220" i="29"/>
  <c r="E216" i="29"/>
  <c r="C216" i="29"/>
  <c r="E212" i="29"/>
  <c r="C212" i="29"/>
  <c r="E208" i="29"/>
  <c r="C208" i="29"/>
  <c r="E204" i="29"/>
  <c r="C204" i="29"/>
  <c r="E200" i="29"/>
  <c r="C200" i="29"/>
  <c r="E196" i="29"/>
  <c r="C196" i="29"/>
  <c r="E192" i="29"/>
  <c r="C192" i="29"/>
  <c r="E188" i="29"/>
  <c r="C188" i="29"/>
  <c r="E184" i="29"/>
  <c r="C184" i="29"/>
  <c r="E180" i="29"/>
  <c r="C180" i="29"/>
  <c r="E176" i="29"/>
  <c r="C176" i="29"/>
  <c r="E172" i="29"/>
  <c r="C172" i="29"/>
  <c r="E168" i="29"/>
  <c r="C168" i="29"/>
  <c r="E164" i="29"/>
  <c r="C164" i="29"/>
  <c r="E160" i="29"/>
  <c r="C160" i="29"/>
  <c r="E156" i="29"/>
  <c r="C156" i="29"/>
  <c r="E152" i="29"/>
  <c r="C152" i="29"/>
  <c r="D152" i="29" s="1"/>
  <c r="E148" i="29"/>
  <c r="C148" i="29"/>
  <c r="E144" i="29"/>
  <c r="C144" i="29"/>
  <c r="E140" i="29"/>
  <c r="C140" i="29"/>
  <c r="E136" i="29"/>
  <c r="C136" i="29"/>
  <c r="E132" i="29"/>
  <c r="C132" i="29"/>
  <c r="E128" i="29"/>
  <c r="C128" i="29"/>
  <c r="E124" i="29"/>
  <c r="C124" i="29"/>
  <c r="E120" i="29"/>
  <c r="C120" i="29"/>
  <c r="E116" i="29"/>
  <c r="C116" i="29"/>
  <c r="E112" i="29"/>
  <c r="C112" i="29"/>
  <c r="E108" i="29"/>
  <c r="C108" i="29"/>
  <c r="E104" i="29"/>
  <c r="C104" i="29"/>
  <c r="D104" i="29" s="1"/>
  <c r="E100" i="29"/>
  <c r="C100" i="29"/>
  <c r="E96" i="29"/>
  <c r="C96" i="29"/>
  <c r="E92" i="29"/>
  <c r="C92" i="29"/>
  <c r="E88" i="29"/>
  <c r="C88" i="29"/>
  <c r="E84" i="29"/>
  <c r="C84" i="29"/>
  <c r="E80" i="29"/>
  <c r="C80" i="29"/>
  <c r="E76" i="29"/>
  <c r="C76" i="29"/>
  <c r="E72" i="29"/>
  <c r="C72" i="29"/>
  <c r="E68" i="29"/>
  <c r="C68" i="29"/>
  <c r="E64" i="29"/>
  <c r="C64" i="29"/>
  <c r="C60" i="29"/>
  <c r="E60" i="29"/>
  <c r="C56" i="29"/>
  <c r="E56" i="29"/>
  <c r="C52" i="29"/>
  <c r="E52" i="29"/>
  <c r="C48" i="29"/>
  <c r="E48" i="29"/>
  <c r="E44" i="29"/>
  <c r="C44" i="29"/>
  <c r="E40" i="29"/>
  <c r="C40" i="29"/>
  <c r="E36" i="29"/>
  <c r="C36" i="29"/>
  <c r="E32" i="29"/>
  <c r="C32" i="29"/>
  <c r="D32" i="29" s="1"/>
  <c r="E28" i="29"/>
  <c r="C28" i="29"/>
  <c r="E24" i="29"/>
  <c r="C24" i="29"/>
  <c r="E20" i="29"/>
  <c r="C20" i="29"/>
  <c r="C16" i="29"/>
  <c r="C12" i="29"/>
  <c r="D12" i="29" s="1"/>
  <c r="C247" i="30"/>
  <c r="E247" i="30"/>
  <c r="C243" i="30"/>
  <c r="E243" i="30"/>
  <c r="C239" i="30"/>
  <c r="E239" i="30"/>
  <c r="C235" i="30"/>
  <c r="E235" i="30"/>
  <c r="C231" i="30"/>
  <c r="E231" i="30"/>
  <c r="C227" i="30"/>
  <c r="D227" i="30" s="1"/>
  <c r="E227" i="30"/>
  <c r="C223" i="30"/>
  <c r="E223" i="30"/>
  <c r="C219" i="30"/>
  <c r="E219" i="30"/>
  <c r="C215" i="30"/>
  <c r="E215" i="30"/>
  <c r="C211" i="30"/>
  <c r="E211" i="30"/>
  <c r="C207" i="30"/>
  <c r="E207" i="30"/>
  <c r="C203" i="30"/>
  <c r="E203" i="30"/>
  <c r="C199" i="30"/>
  <c r="E199" i="30"/>
  <c r="C195" i="30"/>
  <c r="E195" i="30"/>
  <c r="C191" i="30"/>
  <c r="E191" i="30"/>
  <c r="C187" i="30"/>
  <c r="E187" i="30"/>
  <c r="C183" i="30"/>
  <c r="E183" i="30"/>
  <c r="C179" i="30"/>
  <c r="E179" i="30"/>
  <c r="C175" i="30"/>
  <c r="E175" i="30"/>
  <c r="C171" i="30"/>
  <c r="E171" i="30"/>
  <c r="C167" i="30"/>
  <c r="E167" i="30"/>
  <c r="C163" i="30"/>
  <c r="E163" i="30"/>
  <c r="C159" i="30"/>
  <c r="E159" i="30"/>
  <c r="C155" i="30"/>
  <c r="E155" i="30"/>
  <c r="C151" i="30"/>
  <c r="E151" i="30"/>
  <c r="C147" i="30"/>
  <c r="E147" i="30"/>
  <c r="C143" i="30"/>
  <c r="E143" i="30"/>
  <c r="C139" i="30"/>
  <c r="E139" i="30"/>
  <c r="C135" i="30"/>
  <c r="E135" i="30"/>
  <c r="E131" i="30"/>
  <c r="C131" i="30"/>
  <c r="E127" i="30"/>
  <c r="C127" i="30"/>
  <c r="E123" i="30"/>
  <c r="C123" i="30"/>
  <c r="E119" i="30"/>
  <c r="C119" i="30"/>
  <c r="E115" i="30"/>
  <c r="C115" i="30"/>
  <c r="E111" i="30"/>
  <c r="C111" i="30"/>
  <c r="E107" i="30"/>
  <c r="C107" i="30"/>
  <c r="E103" i="30"/>
  <c r="C103" i="30"/>
  <c r="E99" i="30"/>
  <c r="C99" i="30"/>
  <c r="E95" i="30"/>
  <c r="C95" i="30"/>
  <c r="E91" i="30"/>
  <c r="C91" i="30"/>
  <c r="E87" i="30"/>
  <c r="C87" i="30"/>
  <c r="E83" i="30"/>
  <c r="C83" i="30"/>
  <c r="E79" i="30"/>
  <c r="C79" i="30"/>
  <c r="E75" i="30"/>
  <c r="C75" i="30"/>
  <c r="E71" i="30"/>
  <c r="C71" i="30"/>
  <c r="E67" i="30"/>
  <c r="C67" i="30"/>
  <c r="E63" i="30"/>
  <c r="C63" i="30"/>
  <c r="E59" i="30"/>
  <c r="C59" i="30"/>
  <c r="E55" i="30"/>
  <c r="C55" i="30"/>
  <c r="E51" i="30"/>
  <c r="C51" i="30"/>
  <c r="E47" i="30"/>
  <c r="C47" i="30"/>
  <c r="E43" i="30"/>
  <c r="C43" i="30"/>
  <c r="E39" i="30"/>
  <c r="C39" i="30"/>
  <c r="E35" i="30"/>
  <c r="C35" i="30"/>
  <c r="E31" i="30"/>
  <c r="C31" i="30"/>
  <c r="E27" i="30"/>
  <c r="C27" i="30"/>
  <c r="C23" i="30"/>
  <c r="E23" i="30"/>
  <c r="E19" i="30"/>
  <c r="C19" i="30"/>
  <c r="C15" i="30"/>
  <c r="D15" i="30" s="1"/>
  <c r="C11" i="30"/>
  <c r="C12" i="26"/>
  <c r="C15" i="26"/>
  <c r="C14" i="26"/>
  <c r="C9" i="26"/>
  <c r="D9" i="26" s="1"/>
  <c r="E41" i="26"/>
  <c r="C41" i="26"/>
  <c r="E37" i="26"/>
  <c r="C37" i="26"/>
  <c r="E33" i="26"/>
  <c r="C33" i="26"/>
  <c r="E29" i="26"/>
  <c r="C29" i="26"/>
  <c r="E25" i="26"/>
  <c r="C25" i="26"/>
  <c r="E21" i="26"/>
  <c r="C21" i="26"/>
  <c r="C17" i="26"/>
  <c r="C13" i="26"/>
  <c r="C40" i="26"/>
  <c r="E40" i="26"/>
  <c r="C36" i="26"/>
  <c r="E36" i="26"/>
  <c r="C32" i="26"/>
  <c r="E32" i="26"/>
  <c r="C28" i="26"/>
  <c r="E28" i="26"/>
  <c r="C24" i="26"/>
  <c r="E24" i="26"/>
  <c r="C20" i="26"/>
  <c r="E20" i="26"/>
  <c r="E39" i="26"/>
  <c r="C39" i="26"/>
  <c r="E35" i="26"/>
  <c r="C35" i="26"/>
  <c r="E31" i="26"/>
  <c r="C31" i="26"/>
  <c r="E27" i="26"/>
  <c r="C27" i="26"/>
  <c r="E23" i="26"/>
  <c r="C23" i="26"/>
  <c r="E19" i="26"/>
  <c r="C19" i="26"/>
  <c r="C10" i="26"/>
  <c r="C38" i="26"/>
  <c r="E38" i="26"/>
  <c r="C34" i="26"/>
  <c r="E34" i="26"/>
  <c r="C30" i="26"/>
  <c r="E30" i="26"/>
  <c r="C26" i="26"/>
  <c r="D26" i="26" s="1"/>
  <c r="E26" i="26"/>
  <c r="C22" i="26"/>
  <c r="E22" i="26"/>
  <c r="C18" i="26"/>
  <c r="E18" i="26"/>
  <c r="E35" i="24"/>
  <c r="C35" i="24"/>
  <c r="C27" i="24"/>
  <c r="E27" i="24"/>
  <c r="C23" i="24"/>
  <c r="E23" i="24"/>
  <c r="C19" i="24"/>
  <c r="E19" i="24"/>
  <c r="C10" i="24"/>
  <c r="C38" i="24"/>
  <c r="E38" i="24"/>
  <c r="C34" i="24"/>
  <c r="E34" i="24"/>
  <c r="C30" i="24"/>
  <c r="E30" i="24"/>
  <c r="E26" i="24"/>
  <c r="C26" i="24"/>
  <c r="E22" i="24"/>
  <c r="C22" i="24"/>
  <c r="E18" i="24"/>
  <c r="C18" i="24"/>
  <c r="E41" i="24"/>
  <c r="C41" i="24"/>
  <c r="E37" i="24"/>
  <c r="C37" i="24"/>
  <c r="E33" i="24"/>
  <c r="C33" i="24"/>
  <c r="C29" i="24"/>
  <c r="E29" i="24"/>
  <c r="E25" i="24"/>
  <c r="C25" i="24"/>
  <c r="C21" i="24"/>
  <c r="E21" i="24"/>
  <c r="E39" i="24"/>
  <c r="C39" i="24"/>
  <c r="E31" i="24"/>
  <c r="C31" i="24"/>
  <c r="C40" i="24"/>
  <c r="E40" i="24"/>
  <c r="C36" i="24"/>
  <c r="E36" i="24"/>
  <c r="C32" i="24"/>
  <c r="E32" i="24"/>
  <c r="E28" i="24"/>
  <c r="C28" i="24"/>
  <c r="E24" i="24"/>
  <c r="C24" i="24"/>
  <c r="E20" i="24"/>
  <c r="C20" i="24"/>
  <c r="C16" i="24"/>
  <c r="C12" i="24"/>
  <c r="C38" i="25"/>
  <c r="E38" i="25"/>
  <c r="C34" i="25"/>
  <c r="E34" i="25"/>
  <c r="C30" i="25"/>
  <c r="E30" i="25"/>
  <c r="C26" i="25"/>
  <c r="E26" i="25"/>
  <c r="C22" i="25"/>
  <c r="E22" i="25"/>
  <c r="C18" i="25"/>
  <c r="E18" i="25"/>
  <c r="C39" i="25"/>
  <c r="E39" i="25"/>
  <c r="C27" i="25"/>
  <c r="D27" i="25" s="1"/>
  <c r="E27" i="25"/>
  <c r="C19" i="25"/>
  <c r="E19" i="25"/>
  <c r="C41" i="25"/>
  <c r="E41" i="25"/>
  <c r="C37" i="25"/>
  <c r="E37" i="25"/>
  <c r="C33" i="25"/>
  <c r="E33" i="25"/>
  <c r="C29" i="25"/>
  <c r="E29" i="25"/>
  <c r="C25" i="25"/>
  <c r="E25" i="25"/>
  <c r="C21" i="25"/>
  <c r="E21" i="25"/>
  <c r="C17" i="25"/>
  <c r="C13" i="25"/>
  <c r="C9" i="25"/>
  <c r="C35" i="25"/>
  <c r="E35" i="25"/>
  <c r="C31" i="25"/>
  <c r="E31" i="25"/>
  <c r="C23" i="25"/>
  <c r="E23" i="25"/>
  <c r="C40" i="25"/>
  <c r="E40" i="25"/>
  <c r="C36" i="25"/>
  <c r="E36" i="25"/>
  <c r="C32" i="25"/>
  <c r="E32" i="25"/>
  <c r="C28" i="25"/>
  <c r="E28" i="25"/>
  <c r="C24" i="25"/>
  <c r="E24" i="25"/>
  <c r="C20" i="25"/>
  <c r="E20" i="25"/>
  <c r="C16" i="25"/>
  <c r="C12" i="25"/>
  <c r="D34" i="26" l="1"/>
  <c r="D15" i="32"/>
  <c r="D243" i="30"/>
  <c r="D163" i="29"/>
  <c r="D16" i="33"/>
  <c r="D18" i="27"/>
  <c r="D11" i="34"/>
  <c r="S11" i="34" s="1"/>
  <c r="D12" i="35"/>
  <c r="G12" i="35" s="1"/>
  <c r="Q27" i="30"/>
  <c r="I27" i="30"/>
  <c r="P27" i="30"/>
  <c r="H27" i="30"/>
  <c r="U27" i="30"/>
  <c r="M27" i="30"/>
  <c r="T27" i="30"/>
  <c r="L27" i="30"/>
  <c r="U157" i="29"/>
  <c r="M157" i="29"/>
  <c r="T157" i="29"/>
  <c r="L157" i="29"/>
  <c r="Q157" i="29"/>
  <c r="I157" i="29"/>
  <c r="P157" i="29"/>
  <c r="H157" i="29"/>
  <c r="Q197" i="30"/>
  <c r="I197" i="30"/>
  <c r="P197" i="30"/>
  <c r="H197" i="30"/>
  <c r="U197" i="30"/>
  <c r="M197" i="30"/>
  <c r="T197" i="30"/>
  <c r="L197" i="30"/>
  <c r="P32" i="33"/>
  <c r="H32" i="33"/>
  <c r="U32" i="33"/>
  <c r="M32" i="33"/>
  <c r="T32" i="33"/>
  <c r="L32" i="33"/>
  <c r="Q32" i="33"/>
  <c r="I32" i="33"/>
  <c r="Q219" i="31"/>
  <c r="I219" i="31"/>
  <c r="P219" i="31"/>
  <c r="H219" i="31"/>
  <c r="U219" i="31"/>
  <c r="M219" i="31"/>
  <c r="T219" i="31"/>
  <c r="L219" i="31"/>
  <c r="P183" i="33"/>
  <c r="H183" i="33"/>
  <c r="U183" i="33"/>
  <c r="M183" i="33"/>
  <c r="T183" i="33"/>
  <c r="L183" i="33"/>
  <c r="Q183" i="33"/>
  <c r="I183" i="33"/>
  <c r="Q27" i="37"/>
  <c r="I27" i="37"/>
  <c r="P27" i="37"/>
  <c r="H27" i="37"/>
  <c r="U27" i="37"/>
  <c r="M27" i="37"/>
  <c r="T27" i="37"/>
  <c r="L27" i="37"/>
  <c r="U91" i="36"/>
  <c r="M91" i="36"/>
  <c r="T91" i="36"/>
  <c r="L91" i="36"/>
  <c r="Q91" i="36"/>
  <c r="I91" i="36"/>
  <c r="P91" i="36"/>
  <c r="H91" i="36"/>
  <c r="U208" i="35"/>
  <c r="M208" i="35"/>
  <c r="T208" i="35"/>
  <c r="L208" i="35"/>
  <c r="Q208" i="35"/>
  <c r="I208" i="35"/>
  <c r="P208" i="35"/>
  <c r="H208" i="35"/>
  <c r="Q77" i="39"/>
  <c r="I77" i="39"/>
  <c r="P77" i="39"/>
  <c r="H77" i="39"/>
  <c r="U77" i="39"/>
  <c r="M77" i="39"/>
  <c r="T77" i="39"/>
  <c r="L77" i="39"/>
  <c r="Q155" i="39"/>
  <c r="P155" i="39"/>
  <c r="H155" i="39"/>
  <c r="U155" i="39"/>
  <c r="M155" i="39"/>
  <c r="T155" i="39"/>
  <c r="L155" i="39"/>
  <c r="I155" i="39"/>
  <c r="P164" i="38"/>
  <c r="H164" i="38"/>
  <c r="U164" i="38"/>
  <c r="M164" i="38"/>
  <c r="T164" i="38"/>
  <c r="L164" i="38"/>
  <c r="Q164" i="38"/>
  <c r="I164" i="38"/>
  <c r="Q49" i="38"/>
  <c r="I49" i="38"/>
  <c r="P49" i="38"/>
  <c r="H49" i="38"/>
  <c r="U49" i="38"/>
  <c r="M49" i="38"/>
  <c r="T49" i="38"/>
  <c r="L49" i="38"/>
  <c r="Q33" i="39"/>
  <c r="I33" i="39"/>
  <c r="P33" i="39"/>
  <c r="H33" i="39"/>
  <c r="U33" i="39"/>
  <c r="M33" i="39"/>
  <c r="T33" i="39"/>
  <c r="L33" i="39"/>
  <c r="U246" i="40"/>
  <c r="M246" i="40"/>
  <c r="T246" i="40"/>
  <c r="L246" i="40"/>
  <c r="Q246" i="40"/>
  <c r="I246" i="40"/>
  <c r="P246" i="40"/>
  <c r="H246" i="40"/>
  <c r="U83" i="40"/>
  <c r="M83" i="40"/>
  <c r="T83" i="40"/>
  <c r="L83" i="40"/>
  <c r="Q83" i="40"/>
  <c r="I83" i="40"/>
  <c r="P83" i="40"/>
  <c r="H83" i="40"/>
  <c r="U211" i="40"/>
  <c r="M211" i="40"/>
  <c r="T211" i="40"/>
  <c r="L211" i="40"/>
  <c r="Q211" i="40"/>
  <c r="I211" i="40"/>
  <c r="P211" i="40"/>
  <c r="H211" i="40"/>
  <c r="Q120" i="40"/>
  <c r="I120" i="40"/>
  <c r="P120" i="40"/>
  <c r="H120" i="40"/>
  <c r="U120" i="40"/>
  <c r="M120" i="40"/>
  <c r="T120" i="40"/>
  <c r="L120" i="40"/>
  <c r="Q25" i="25"/>
  <c r="I25" i="25"/>
  <c r="P25" i="25"/>
  <c r="H25" i="25"/>
  <c r="U25" i="25"/>
  <c r="M25" i="25"/>
  <c r="T25" i="25"/>
  <c r="L25" i="25"/>
  <c r="Q41" i="25"/>
  <c r="I41" i="25"/>
  <c r="P41" i="25"/>
  <c r="H41" i="25"/>
  <c r="U41" i="25"/>
  <c r="M41" i="25"/>
  <c r="T41" i="25"/>
  <c r="L41" i="25"/>
  <c r="Q19" i="25"/>
  <c r="I19" i="25"/>
  <c r="P19" i="25"/>
  <c r="H19" i="25"/>
  <c r="U19" i="25"/>
  <c r="M19" i="25"/>
  <c r="T19" i="25"/>
  <c r="L19" i="25"/>
  <c r="Q22" i="25"/>
  <c r="I22" i="25"/>
  <c r="P22" i="25"/>
  <c r="H22" i="25"/>
  <c r="U22" i="25"/>
  <c r="M22" i="25"/>
  <c r="T22" i="25"/>
  <c r="L22" i="25"/>
  <c r="Q38" i="25"/>
  <c r="I38" i="25"/>
  <c r="P38" i="25"/>
  <c r="H38" i="25"/>
  <c r="U38" i="25"/>
  <c r="M38" i="25"/>
  <c r="T38" i="25"/>
  <c r="L38" i="25"/>
  <c r="Q20" i="24"/>
  <c r="I20" i="24"/>
  <c r="P20" i="24"/>
  <c r="H20" i="24"/>
  <c r="U20" i="24"/>
  <c r="M20" i="24"/>
  <c r="T20" i="24"/>
  <c r="L20" i="24"/>
  <c r="Q37" i="24"/>
  <c r="I37" i="24"/>
  <c r="P37" i="24"/>
  <c r="H37" i="24"/>
  <c r="U37" i="24"/>
  <c r="M37" i="24"/>
  <c r="T37" i="24"/>
  <c r="L37" i="24"/>
  <c r="Q23" i="24"/>
  <c r="I23" i="24"/>
  <c r="P23" i="24"/>
  <c r="H23" i="24"/>
  <c r="U23" i="24"/>
  <c r="M23" i="24"/>
  <c r="T23" i="24"/>
  <c r="L23" i="24"/>
  <c r="U26" i="26"/>
  <c r="M26" i="26"/>
  <c r="T26" i="26"/>
  <c r="L26" i="26"/>
  <c r="Q26" i="26"/>
  <c r="I26" i="26"/>
  <c r="P26" i="26"/>
  <c r="H26" i="26"/>
  <c r="U27" i="26"/>
  <c r="M27" i="26"/>
  <c r="T27" i="26"/>
  <c r="L27" i="26"/>
  <c r="Q27" i="26"/>
  <c r="I27" i="26"/>
  <c r="P27" i="26"/>
  <c r="H27" i="26"/>
  <c r="U21" i="26"/>
  <c r="M21" i="26"/>
  <c r="T21" i="26"/>
  <c r="L21" i="26"/>
  <c r="Q21" i="26"/>
  <c r="I21" i="26"/>
  <c r="P21" i="26"/>
  <c r="H21" i="26"/>
  <c r="U37" i="26"/>
  <c r="M37" i="26"/>
  <c r="T37" i="26"/>
  <c r="L37" i="26"/>
  <c r="Q37" i="26"/>
  <c r="I37" i="26"/>
  <c r="P37" i="26"/>
  <c r="H37" i="26"/>
  <c r="D59" i="30"/>
  <c r="D75" i="30"/>
  <c r="D91" i="30"/>
  <c r="D107" i="30"/>
  <c r="D123" i="30"/>
  <c r="Q139" i="30"/>
  <c r="I139" i="30"/>
  <c r="P139" i="30"/>
  <c r="H139" i="30"/>
  <c r="U139" i="30"/>
  <c r="M139" i="30"/>
  <c r="T139" i="30"/>
  <c r="L139" i="30"/>
  <c r="Q155" i="30"/>
  <c r="I155" i="30"/>
  <c r="P155" i="30"/>
  <c r="H155" i="30"/>
  <c r="U155" i="30"/>
  <c r="M155" i="30"/>
  <c r="T155" i="30"/>
  <c r="L155" i="30"/>
  <c r="Q171" i="30"/>
  <c r="I171" i="30"/>
  <c r="P171" i="30"/>
  <c r="H171" i="30"/>
  <c r="U171" i="30"/>
  <c r="M171" i="30"/>
  <c r="T171" i="30"/>
  <c r="L171" i="30"/>
  <c r="Q187" i="30"/>
  <c r="I187" i="30"/>
  <c r="P187" i="30"/>
  <c r="H187" i="30"/>
  <c r="U187" i="30"/>
  <c r="M187" i="30"/>
  <c r="T187" i="30"/>
  <c r="L187" i="30"/>
  <c r="Q203" i="30"/>
  <c r="I203" i="30"/>
  <c r="P203" i="30"/>
  <c r="H203" i="30"/>
  <c r="U203" i="30"/>
  <c r="M203" i="30"/>
  <c r="T203" i="30"/>
  <c r="L203" i="30"/>
  <c r="Q219" i="30"/>
  <c r="I219" i="30"/>
  <c r="P219" i="30"/>
  <c r="H219" i="30"/>
  <c r="U219" i="30"/>
  <c r="M219" i="30"/>
  <c r="T219" i="30"/>
  <c r="L219" i="30"/>
  <c r="Q235" i="30"/>
  <c r="I235" i="30"/>
  <c r="P235" i="30"/>
  <c r="H235" i="30"/>
  <c r="U235" i="30"/>
  <c r="M235" i="30"/>
  <c r="T235" i="30"/>
  <c r="L235" i="30"/>
  <c r="F12" i="29"/>
  <c r="S12" i="29"/>
  <c r="R12" i="29"/>
  <c r="O12" i="29"/>
  <c r="N12" i="29"/>
  <c r="K12" i="29"/>
  <c r="J12" i="29"/>
  <c r="G12" i="29"/>
  <c r="N32" i="29"/>
  <c r="F32" i="29"/>
  <c r="S32" i="29"/>
  <c r="K32" i="29"/>
  <c r="R32" i="29"/>
  <c r="J32" i="29"/>
  <c r="O32" i="29"/>
  <c r="G32" i="29"/>
  <c r="U48" i="29"/>
  <c r="M48" i="29"/>
  <c r="T48" i="29"/>
  <c r="L48" i="29"/>
  <c r="Q48" i="29"/>
  <c r="I48" i="29"/>
  <c r="P48" i="29"/>
  <c r="H48" i="29"/>
  <c r="U37" i="28"/>
  <c r="M37" i="28"/>
  <c r="T37" i="28"/>
  <c r="L37" i="28"/>
  <c r="Q37" i="28"/>
  <c r="I37" i="28"/>
  <c r="P37" i="28"/>
  <c r="H37" i="28"/>
  <c r="U26" i="27"/>
  <c r="M26" i="27"/>
  <c r="T26" i="27"/>
  <c r="L26" i="27"/>
  <c r="Q26" i="27"/>
  <c r="I26" i="27"/>
  <c r="P26" i="27"/>
  <c r="H26" i="27"/>
  <c r="U79" i="29"/>
  <c r="M79" i="29"/>
  <c r="T79" i="29"/>
  <c r="L79" i="29"/>
  <c r="Q79" i="29"/>
  <c r="I79" i="29"/>
  <c r="P79" i="29"/>
  <c r="H79" i="29"/>
  <c r="U131" i="29"/>
  <c r="M131" i="29"/>
  <c r="T131" i="29"/>
  <c r="L131" i="29"/>
  <c r="Q131" i="29"/>
  <c r="I131" i="29"/>
  <c r="P131" i="29"/>
  <c r="H131" i="29"/>
  <c r="Q195" i="29"/>
  <c r="I195" i="29"/>
  <c r="P195" i="29"/>
  <c r="H195" i="29"/>
  <c r="U195" i="29"/>
  <c r="M195" i="29"/>
  <c r="T195" i="29"/>
  <c r="L195" i="29"/>
  <c r="Q144" i="30"/>
  <c r="I144" i="30"/>
  <c r="P144" i="30"/>
  <c r="H144" i="30"/>
  <c r="U144" i="30"/>
  <c r="M144" i="30"/>
  <c r="T144" i="30"/>
  <c r="L144" i="30"/>
  <c r="Q160" i="30"/>
  <c r="I160" i="30"/>
  <c r="P160" i="30"/>
  <c r="H160" i="30"/>
  <c r="U160" i="30"/>
  <c r="M160" i="30"/>
  <c r="T160" i="30"/>
  <c r="L160" i="30"/>
  <c r="Q176" i="30"/>
  <c r="I176" i="30"/>
  <c r="P176" i="30"/>
  <c r="H176" i="30"/>
  <c r="U176" i="30"/>
  <c r="M176" i="30"/>
  <c r="T176" i="30"/>
  <c r="L176" i="30"/>
  <c r="Q192" i="30"/>
  <c r="I192" i="30"/>
  <c r="P192" i="30"/>
  <c r="H192" i="30"/>
  <c r="U192" i="30"/>
  <c r="M192" i="30"/>
  <c r="T192" i="30"/>
  <c r="L192" i="30"/>
  <c r="Q208" i="30"/>
  <c r="I208" i="30"/>
  <c r="P208" i="30"/>
  <c r="H208" i="30"/>
  <c r="U208" i="30"/>
  <c r="M208" i="30"/>
  <c r="T208" i="30"/>
  <c r="L208" i="30"/>
  <c r="Q224" i="30"/>
  <c r="I224" i="30"/>
  <c r="P224" i="30"/>
  <c r="H224" i="30"/>
  <c r="U224" i="30"/>
  <c r="M224" i="30"/>
  <c r="T224" i="30"/>
  <c r="L224" i="30"/>
  <c r="Q240" i="30"/>
  <c r="I240" i="30"/>
  <c r="P240" i="30"/>
  <c r="H240" i="30"/>
  <c r="U240" i="30"/>
  <c r="M240" i="30"/>
  <c r="T240" i="30"/>
  <c r="L240" i="30"/>
  <c r="U25" i="29"/>
  <c r="M25" i="29"/>
  <c r="T25" i="29"/>
  <c r="L25" i="29"/>
  <c r="Q25" i="29"/>
  <c r="I25" i="29"/>
  <c r="P25" i="29"/>
  <c r="H25" i="29"/>
  <c r="U57" i="29"/>
  <c r="M57" i="29"/>
  <c r="T57" i="29"/>
  <c r="L57" i="29"/>
  <c r="Q57" i="29"/>
  <c r="I57" i="29"/>
  <c r="P57" i="29"/>
  <c r="H57" i="29"/>
  <c r="U73" i="29"/>
  <c r="M73" i="29"/>
  <c r="T73" i="29"/>
  <c r="L73" i="29"/>
  <c r="Q73" i="29"/>
  <c r="I73" i="29"/>
  <c r="P73" i="29"/>
  <c r="H73" i="29"/>
  <c r="U89" i="29"/>
  <c r="M89" i="29"/>
  <c r="T89" i="29"/>
  <c r="L89" i="29"/>
  <c r="Q89" i="29"/>
  <c r="I89" i="29"/>
  <c r="P89" i="29"/>
  <c r="H89" i="29"/>
  <c r="U105" i="29"/>
  <c r="M105" i="29"/>
  <c r="T105" i="29"/>
  <c r="L105" i="29"/>
  <c r="Q105" i="29"/>
  <c r="I105" i="29"/>
  <c r="P105" i="29"/>
  <c r="H105" i="29"/>
  <c r="Q201" i="29"/>
  <c r="I201" i="29"/>
  <c r="P201" i="29"/>
  <c r="H201" i="29"/>
  <c r="U201" i="29"/>
  <c r="M201" i="29"/>
  <c r="T201" i="29"/>
  <c r="L201" i="29"/>
  <c r="Q217" i="29"/>
  <c r="I217" i="29"/>
  <c r="P217" i="29"/>
  <c r="H217" i="29"/>
  <c r="U217" i="29"/>
  <c r="M217" i="29"/>
  <c r="T217" i="29"/>
  <c r="L217" i="29"/>
  <c r="Q233" i="29"/>
  <c r="I233" i="29"/>
  <c r="P233" i="29"/>
  <c r="H233" i="29"/>
  <c r="U233" i="29"/>
  <c r="M233" i="29"/>
  <c r="T233" i="29"/>
  <c r="L233" i="29"/>
  <c r="U18" i="28"/>
  <c r="M18" i="28"/>
  <c r="T18" i="28"/>
  <c r="L18" i="28"/>
  <c r="Q18" i="28"/>
  <c r="I18" i="28"/>
  <c r="P18" i="28"/>
  <c r="H18" i="28"/>
  <c r="U39" i="27"/>
  <c r="M39" i="27"/>
  <c r="T39" i="27"/>
  <c r="L39" i="27"/>
  <c r="Q39" i="27"/>
  <c r="I39" i="27"/>
  <c r="P39" i="27"/>
  <c r="H39" i="27"/>
  <c r="U111" i="29"/>
  <c r="M111" i="29"/>
  <c r="T111" i="29"/>
  <c r="L111" i="29"/>
  <c r="Q111" i="29"/>
  <c r="I111" i="29"/>
  <c r="P111" i="29"/>
  <c r="H111" i="29"/>
  <c r="Q167" i="29"/>
  <c r="I167" i="29"/>
  <c r="U167" i="29"/>
  <c r="M167" i="29"/>
  <c r="T167" i="29"/>
  <c r="L167" i="29"/>
  <c r="P167" i="29"/>
  <c r="H167" i="29"/>
  <c r="U28" i="28"/>
  <c r="M28" i="28"/>
  <c r="T28" i="28"/>
  <c r="L28" i="28"/>
  <c r="Q28" i="28"/>
  <c r="I28" i="28"/>
  <c r="P28" i="28"/>
  <c r="H28" i="28"/>
  <c r="U25" i="27"/>
  <c r="M25" i="27"/>
  <c r="T25" i="27"/>
  <c r="L25" i="27"/>
  <c r="Q25" i="27"/>
  <c r="I25" i="27"/>
  <c r="P25" i="27"/>
  <c r="H25" i="27"/>
  <c r="Q33" i="30"/>
  <c r="I33" i="30"/>
  <c r="P33" i="30"/>
  <c r="H33" i="30"/>
  <c r="U33" i="30"/>
  <c r="M33" i="30"/>
  <c r="T33" i="30"/>
  <c r="L33" i="30"/>
  <c r="Q49" i="30"/>
  <c r="I49" i="30"/>
  <c r="P49" i="30"/>
  <c r="H49" i="30"/>
  <c r="U49" i="30"/>
  <c r="M49" i="30"/>
  <c r="T49" i="30"/>
  <c r="L49" i="30"/>
  <c r="Q65" i="30"/>
  <c r="I65" i="30"/>
  <c r="P65" i="30"/>
  <c r="H65" i="30"/>
  <c r="U65" i="30"/>
  <c r="M65" i="30"/>
  <c r="T65" i="30"/>
  <c r="L65" i="30"/>
  <c r="Q81" i="30"/>
  <c r="I81" i="30"/>
  <c r="P81" i="30"/>
  <c r="H81" i="30"/>
  <c r="U81" i="30"/>
  <c r="M81" i="30"/>
  <c r="T81" i="30"/>
  <c r="L81" i="30"/>
  <c r="Q97" i="30"/>
  <c r="I97" i="30"/>
  <c r="P97" i="30"/>
  <c r="H97" i="30"/>
  <c r="U97" i="30"/>
  <c r="M97" i="30"/>
  <c r="T97" i="30"/>
  <c r="L97" i="30"/>
  <c r="Q113" i="30"/>
  <c r="I113" i="30"/>
  <c r="P113" i="30"/>
  <c r="H113" i="30"/>
  <c r="U113" i="30"/>
  <c r="M113" i="30"/>
  <c r="T113" i="30"/>
  <c r="L113" i="30"/>
  <c r="Q129" i="30"/>
  <c r="I129" i="30"/>
  <c r="P129" i="30"/>
  <c r="H129" i="30"/>
  <c r="U129" i="30"/>
  <c r="M129" i="30"/>
  <c r="T129" i="30"/>
  <c r="L129" i="30"/>
  <c r="U22" i="29"/>
  <c r="M22" i="29"/>
  <c r="T22" i="29"/>
  <c r="L22" i="29"/>
  <c r="Q22" i="29"/>
  <c r="I22" i="29"/>
  <c r="P22" i="29"/>
  <c r="H22" i="29"/>
  <c r="U38" i="29"/>
  <c r="M38" i="29"/>
  <c r="T38" i="29"/>
  <c r="L38" i="29"/>
  <c r="Q38" i="29"/>
  <c r="I38" i="29"/>
  <c r="P38" i="29"/>
  <c r="H38" i="29"/>
  <c r="U54" i="29"/>
  <c r="M54" i="29"/>
  <c r="T54" i="29"/>
  <c r="L54" i="29"/>
  <c r="Q54" i="29"/>
  <c r="I54" i="29"/>
  <c r="P54" i="29"/>
  <c r="H54" i="29"/>
  <c r="U70" i="29"/>
  <c r="M70" i="29"/>
  <c r="T70" i="29"/>
  <c r="L70" i="29"/>
  <c r="Q70" i="29"/>
  <c r="I70" i="29"/>
  <c r="P70" i="29"/>
  <c r="H70" i="29"/>
  <c r="U86" i="29"/>
  <c r="M86" i="29"/>
  <c r="T86" i="29"/>
  <c r="L86" i="29"/>
  <c r="Q86" i="29"/>
  <c r="I86" i="29"/>
  <c r="P86" i="29"/>
  <c r="H86" i="29"/>
  <c r="U102" i="29"/>
  <c r="M102" i="29"/>
  <c r="T102" i="29"/>
  <c r="L102" i="29"/>
  <c r="Q102" i="29"/>
  <c r="I102" i="29"/>
  <c r="P102" i="29"/>
  <c r="H102" i="29"/>
  <c r="U118" i="29"/>
  <c r="M118" i="29"/>
  <c r="T118" i="29"/>
  <c r="L118" i="29"/>
  <c r="Q118" i="29"/>
  <c r="I118" i="29"/>
  <c r="P118" i="29"/>
  <c r="H118" i="29"/>
  <c r="U134" i="29"/>
  <c r="M134" i="29"/>
  <c r="T134" i="29"/>
  <c r="L134" i="29"/>
  <c r="Q134" i="29"/>
  <c r="I134" i="29"/>
  <c r="P134" i="29"/>
  <c r="H134" i="29"/>
  <c r="U150" i="29"/>
  <c r="M150" i="29"/>
  <c r="T150" i="29"/>
  <c r="L150" i="29"/>
  <c r="Q150" i="29"/>
  <c r="I150" i="29"/>
  <c r="P150" i="29"/>
  <c r="H150" i="29"/>
  <c r="Q166" i="29"/>
  <c r="I166" i="29"/>
  <c r="U166" i="29"/>
  <c r="M166" i="29"/>
  <c r="T166" i="29"/>
  <c r="L166" i="29"/>
  <c r="P166" i="29"/>
  <c r="H166" i="29"/>
  <c r="Q182" i="29"/>
  <c r="I182" i="29"/>
  <c r="P182" i="29"/>
  <c r="H182" i="29"/>
  <c r="U182" i="29"/>
  <c r="M182" i="29"/>
  <c r="T182" i="29"/>
  <c r="L182" i="29"/>
  <c r="Q198" i="29"/>
  <c r="I198" i="29"/>
  <c r="P198" i="29"/>
  <c r="H198" i="29"/>
  <c r="U198" i="29"/>
  <c r="M198" i="29"/>
  <c r="T198" i="29"/>
  <c r="L198" i="29"/>
  <c r="Q214" i="29"/>
  <c r="I214" i="29"/>
  <c r="P214" i="29"/>
  <c r="H214" i="29"/>
  <c r="U214" i="29"/>
  <c r="M214" i="29"/>
  <c r="T214" i="29"/>
  <c r="L214" i="29"/>
  <c r="Q230" i="29"/>
  <c r="I230" i="29"/>
  <c r="P230" i="29"/>
  <c r="H230" i="29"/>
  <c r="U230" i="29"/>
  <c r="M230" i="29"/>
  <c r="T230" i="29"/>
  <c r="L230" i="29"/>
  <c r="Q246" i="29"/>
  <c r="I246" i="29"/>
  <c r="P246" i="29"/>
  <c r="H246" i="29"/>
  <c r="U246" i="29"/>
  <c r="M246" i="29"/>
  <c r="T246" i="29"/>
  <c r="L246" i="29"/>
  <c r="Q230" i="30"/>
  <c r="I230" i="30"/>
  <c r="P230" i="30"/>
  <c r="H230" i="30"/>
  <c r="U230" i="30"/>
  <c r="M230" i="30"/>
  <c r="T230" i="30"/>
  <c r="L230" i="30"/>
  <c r="Q199" i="29"/>
  <c r="I199" i="29"/>
  <c r="P199" i="29"/>
  <c r="H199" i="29"/>
  <c r="U199" i="29"/>
  <c r="M199" i="29"/>
  <c r="T199" i="29"/>
  <c r="L199" i="29"/>
  <c r="U24" i="28"/>
  <c r="M24" i="28"/>
  <c r="T24" i="28"/>
  <c r="L24" i="28"/>
  <c r="Q24" i="28"/>
  <c r="I24" i="28"/>
  <c r="P24" i="28"/>
  <c r="H24" i="28"/>
  <c r="Q54" i="30"/>
  <c r="I54" i="30"/>
  <c r="P54" i="30"/>
  <c r="H54" i="30"/>
  <c r="U54" i="30"/>
  <c r="M54" i="30"/>
  <c r="T54" i="30"/>
  <c r="L54" i="30"/>
  <c r="Q70" i="30"/>
  <c r="I70" i="30"/>
  <c r="P70" i="30"/>
  <c r="H70" i="30"/>
  <c r="U70" i="30"/>
  <c r="M70" i="30"/>
  <c r="T70" i="30"/>
  <c r="L70" i="30"/>
  <c r="Q86" i="30"/>
  <c r="I86" i="30"/>
  <c r="P86" i="30"/>
  <c r="H86" i="30"/>
  <c r="U86" i="30"/>
  <c r="M86" i="30"/>
  <c r="T86" i="30"/>
  <c r="L86" i="30"/>
  <c r="Q102" i="30"/>
  <c r="I102" i="30"/>
  <c r="P102" i="30"/>
  <c r="H102" i="30"/>
  <c r="U102" i="30"/>
  <c r="M102" i="30"/>
  <c r="T102" i="30"/>
  <c r="L102" i="30"/>
  <c r="Q118" i="30"/>
  <c r="I118" i="30"/>
  <c r="P118" i="30"/>
  <c r="H118" i="30"/>
  <c r="U118" i="30"/>
  <c r="M118" i="30"/>
  <c r="T118" i="30"/>
  <c r="L118" i="30"/>
  <c r="U27" i="29"/>
  <c r="M27" i="29"/>
  <c r="T27" i="29"/>
  <c r="L27" i="29"/>
  <c r="Q27" i="29"/>
  <c r="I27" i="29"/>
  <c r="P27" i="29"/>
  <c r="H27" i="29"/>
  <c r="Q21" i="32"/>
  <c r="I21" i="32"/>
  <c r="P21" i="32"/>
  <c r="H21" i="32"/>
  <c r="U21" i="32"/>
  <c r="M21" i="32"/>
  <c r="T21" i="32"/>
  <c r="L21" i="32"/>
  <c r="Q37" i="32"/>
  <c r="I37" i="32"/>
  <c r="P37" i="32"/>
  <c r="H37" i="32"/>
  <c r="U37" i="32"/>
  <c r="M37" i="32"/>
  <c r="T37" i="32"/>
  <c r="L37" i="32"/>
  <c r="Q53" i="32"/>
  <c r="I53" i="32"/>
  <c r="P53" i="32"/>
  <c r="H53" i="32"/>
  <c r="U53" i="32"/>
  <c r="M53" i="32"/>
  <c r="T53" i="32"/>
  <c r="L53" i="32"/>
  <c r="Q69" i="32"/>
  <c r="I69" i="32"/>
  <c r="P69" i="32"/>
  <c r="H69" i="32"/>
  <c r="U69" i="32"/>
  <c r="M69" i="32"/>
  <c r="T69" i="32"/>
  <c r="L69" i="32"/>
  <c r="P81" i="33"/>
  <c r="H81" i="33"/>
  <c r="U81" i="33"/>
  <c r="M81" i="33"/>
  <c r="T81" i="33"/>
  <c r="L81" i="33"/>
  <c r="Q81" i="33"/>
  <c r="I81" i="33"/>
  <c r="P97" i="33"/>
  <c r="H97" i="33"/>
  <c r="U97" i="33"/>
  <c r="M97" i="33"/>
  <c r="T97" i="33"/>
  <c r="L97" i="33"/>
  <c r="Q97" i="33"/>
  <c r="I97" i="33"/>
  <c r="P113" i="33"/>
  <c r="H113" i="33"/>
  <c r="U113" i="33"/>
  <c r="M113" i="33"/>
  <c r="T113" i="33"/>
  <c r="L113" i="33"/>
  <c r="Q113" i="33"/>
  <c r="I113" i="33"/>
  <c r="P129" i="33"/>
  <c r="H129" i="33"/>
  <c r="U129" i="33"/>
  <c r="M129" i="33"/>
  <c r="T129" i="33"/>
  <c r="L129" i="33"/>
  <c r="Q129" i="33"/>
  <c r="I129" i="33"/>
  <c r="P145" i="33"/>
  <c r="H145" i="33"/>
  <c r="U145" i="33"/>
  <c r="M145" i="33"/>
  <c r="T145" i="33"/>
  <c r="L145" i="33"/>
  <c r="Q145" i="33"/>
  <c r="I145" i="33"/>
  <c r="P161" i="33"/>
  <c r="H161" i="33"/>
  <c r="U161" i="33"/>
  <c r="M161" i="33"/>
  <c r="T161" i="33"/>
  <c r="L161" i="33"/>
  <c r="Q161" i="33"/>
  <c r="I161" i="33"/>
  <c r="P177" i="33"/>
  <c r="H177" i="33"/>
  <c r="U177" i="33"/>
  <c r="M177" i="33"/>
  <c r="T177" i="33"/>
  <c r="L177" i="33"/>
  <c r="Q177" i="33"/>
  <c r="I177" i="33"/>
  <c r="P193" i="33"/>
  <c r="H193" i="33"/>
  <c r="U193" i="33"/>
  <c r="M193" i="33"/>
  <c r="T193" i="33"/>
  <c r="L193" i="33"/>
  <c r="Q193" i="33"/>
  <c r="I193" i="33"/>
  <c r="P209" i="33"/>
  <c r="H209" i="33"/>
  <c r="U209" i="33"/>
  <c r="M209" i="33"/>
  <c r="T209" i="33"/>
  <c r="L209" i="33"/>
  <c r="Q209" i="33"/>
  <c r="I209" i="33"/>
  <c r="P225" i="33"/>
  <c r="H225" i="33"/>
  <c r="U225" i="33"/>
  <c r="M225" i="33"/>
  <c r="T225" i="33"/>
  <c r="L225" i="33"/>
  <c r="Q225" i="33"/>
  <c r="I225" i="33"/>
  <c r="P241" i="33"/>
  <c r="H241" i="33"/>
  <c r="U241" i="33"/>
  <c r="M241" i="33"/>
  <c r="T241" i="33"/>
  <c r="L241" i="33"/>
  <c r="Q241" i="33"/>
  <c r="I241" i="33"/>
  <c r="R90" i="32"/>
  <c r="J90" i="32"/>
  <c r="O90" i="32"/>
  <c r="G90" i="32"/>
  <c r="N90" i="32"/>
  <c r="F90" i="32"/>
  <c r="S90" i="32"/>
  <c r="K90" i="32"/>
  <c r="P170" i="32"/>
  <c r="H170" i="32"/>
  <c r="U170" i="32"/>
  <c r="M170" i="32"/>
  <c r="T170" i="32"/>
  <c r="L170" i="32"/>
  <c r="Q170" i="32"/>
  <c r="I170" i="32"/>
  <c r="P186" i="32"/>
  <c r="H186" i="32"/>
  <c r="U186" i="32"/>
  <c r="M186" i="32"/>
  <c r="T186" i="32"/>
  <c r="L186" i="32"/>
  <c r="Q186" i="32"/>
  <c r="I186" i="32"/>
  <c r="P218" i="32"/>
  <c r="H218" i="32"/>
  <c r="U218" i="32"/>
  <c r="M218" i="32"/>
  <c r="T218" i="32"/>
  <c r="L218" i="32"/>
  <c r="Q218" i="32"/>
  <c r="I218" i="32"/>
  <c r="P234" i="32"/>
  <c r="H234" i="32"/>
  <c r="U234" i="32"/>
  <c r="M234" i="32"/>
  <c r="T234" i="32"/>
  <c r="L234" i="32"/>
  <c r="Q234" i="32"/>
  <c r="I234" i="32"/>
  <c r="O248" i="32"/>
  <c r="G248" i="32"/>
  <c r="N248" i="32"/>
  <c r="F248" i="32"/>
  <c r="S248" i="32"/>
  <c r="K248" i="32"/>
  <c r="R248" i="32"/>
  <c r="J248" i="32"/>
  <c r="Q55" i="31"/>
  <c r="I55" i="31"/>
  <c r="P55" i="31"/>
  <c r="H55" i="31"/>
  <c r="U55" i="31"/>
  <c r="M55" i="31"/>
  <c r="T55" i="31"/>
  <c r="L55" i="31"/>
  <c r="Q71" i="31"/>
  <c r="I71" i="31"/>
  <c r="P71" i="31"/>
  <c r="H71" i="31"/>
  <c r="U71" i="31"/>
  <c r="M71" i="31"/>
  <c r="T71" i="31"/>
  <c r="L71" i="31"/>
  <c r="Q87" i="31"/>
  <c r="I87" i="31"/>
  <c r="P87" i="31"/>
  <c r="H87" i="31"/>
  <c r="U87" i="31"/>
  <c r="M87" i="31"/>
  <c r="T87" i="31"/>
  <c r="L87" i="31"/>
  <c r="Q103" i="31"/>
  <c r="I103" i="31"/>
  <c r="P103" i="31"/>
  <c r="H103" i="31"/>
  <c r="U103" i="31"/>
  <c r="M103" i="31"/>
  <c r="T103" i="31"/>
  <c r="L103" i="31"/>
  <c r="Q119" i="31"/>
  <c r="I119" i="31"/>
  <c r="P119" i="31"/>
  <c r="H119" i="31"/>
  <c r="U119" i="31"/>
  <c r="M119" i="31"/>
  <c r="T119" i="31"/>
  <c r="L119" i="31"/>
  <c r="Q135" i="31"/>
  <c r="I135" i="31"/>
  <c r="P135" i="31"/>
  <c r="H135" i="31"/>
  <c r="U135" i="31"/>
  <c r="M135" i="31"/>
  <c r="T135" i="31"/>
  <c r="L135" i="31"/>
  <c r="Q151" i="31"/>
  <c r="I151" i="31"/>
  <c r="P151" i="31"/>
  <c r="H151" i="31"/>
  <c r="U151" i="31"/>
  <c r="M151" i="31"/>
  <c r="T151" i="31"/>
  <c r="L151" i="31"/>
  <c r="Q167" i="31"/>
  <c r="I167" i="31"/>
  <c r="P167" i="31"/>
  <c r="H167" i="31"/>
  <c r="U167" i="31"/>
  <c r="M167" i="31"/>
  <c r="T167" i="31"/>
  <c r="L167" i="31"/>
  <c r="Q183" i="31"/>
  <c r="I183" i="31"/>
  <c r="P183" i="31"/>
  <c r="H183" i="31"/>
  <c r="U183" i="31"/>
  <c r="M183" i="31"/>
  <c r="T183" i="31"/>
  <c r="L183" i="31"/>
  <c r="Q199" i="31"/>
  <c r="I199" i="31"/>
  <c r="P199" i="31"/>
  <c r="H199" i="31"/>
  <c r="U199" i="31"/>
  <c r="M199" i="31"/>
  <c r="T199" i="31"/>
  <c r="L199" i="31"/>
  <c r="Q64" i="32"/>
  <c r="I64" i="32"/>
  <c r="P64" i="32"/>
  <c r="H64" i="32"/>
  <c r="U64" i="32"/>
  <c r="M64" i="32"/>
  <c r="T64" i="32"/>
  <c r="L64" i="32"/>
  <c r="P192" i="32"/>
  <c r="H192" i="32"/>
  <c r="U192" i="32"/>
  <c r="M192" i="32"/>
  <c r="T192" i="32"/>
  <c r="L192" i="32"/>
  <c r="Q192" i="32"/>
  <c r="I192" i="32"/>
  <c r="Q53" i="31"/>
  <c r="I53" i="31"/>
  <c r="P53" i="31"/>
  <c r="H53" i="31"/>
  <c r="U53" i="31"/>
  <c r="M53" i="31"/>
  <c r="T53" i="31"/>
  <c r="L53" i="31"/>
  <c r="Q85" i="31"/>
  <c r="I85" i="31"/>
  <c r="P85" i="31"/>
  <c r="H85" i="31"/>
  <c r="U85" i="31"/>
  <c r="M85" i="31"/>
  <c r="T85" i="31"/>
  <c r="L85" i="31"/>
  <c r="Q117" i="31"/>
  <c r="I117" i="31"/>
  <c r="P117" i="31"/>
  <c r="H117" i="31"/>
  <c r="U117" i="31"/>
  <c r="M117" i="31"/>
  <c r="T117" i="31"/>
  <c r="L117" i="31"/>
  <c r="Q149" i="31"/>
  <c r="I149" i="31"/>
  <c r="P149" i="31"/>
  <c r="H149" i="31"/>
  <c r="U149" i="31"/>
  <c r="M149" i="31"/>
  <c r="T149" i="31"/>
  <c r="L149" i="31"/>
  <c r="Q185" i="31"/>
  <c r="I185" i="31"/>
  <c r="P185" i="31"/>
  <c r="H185" i="31"/>
  <c r="U185" i="31"/>
  <c r="M185" i="31"/>
  <c r="T185" i="31"/>
  <c r="L185" i="31"/>
  <c r="Q129" i="32"/>
  <c r="I129" i="32"/>
  <c r="P129" i="32"/>
  <c r="H129" i="32"/>
  <c r="U129" i="32"/>
  <c r="M129" i="32"/>
  <c r="T129" i="32"/>
  <c r="L129" i="32"/>
  <c r="P161" i="32"/>
  <c r="H161" i="32"/>
  <c r="U161" i="32"/>
  <c r="M161" i="32"/>
  <c r="T161" i="32"/>
  <c r="L161" i="32"/>
  <c r="Q161" i="32"/>
  <c r="I161" i="32"/>
  <c r="P193" i="32"/>
  <c r="H193" i="32"/>
  <c r="U193" i="32"/>
  <c r="M193" i="32"/>
  <c r="T193" i="32"/>
  <c r="L193" i="32"/>
  <c r="Q193" i="32"/>
  <c r="I193" i="32"/>
  <c r="P225" i="32"/>
  <c r="H225" i="32"/>
  <c r="U225" i="32"/>
  <c r="M225" i="32"/>
  <c r="T225" i="32"/>
  <c r="L225" i="32"/>
  <c r="Q225" i="32"/>
  <c r="I225" i="32"/>
  <c r="Q62" i="31"/>
  <c r="I62" i="31"/>
  <c r="P62" i="31"/>
  <c r="H62" i="31"/>
  <c r="U62" i="31"/>
  <c r="M62" i="31"/>
  <c r="T62" i="31"/>
  <c r="L62" i="31"/>
  <c r="Q90" i="31"/>
  <c r="I90" i="31"/>
  <c r="P90" i="31"/>
  <c r="H90" i="31"/>
  <c r="U90" i="31"/>
  <c r="M90" i="31"/>
  <c r="T90" i="31"/>
  <c r="L90" i="31"/>
  <c r="Q118" i="31"/>
  <c r="I118" i="31"/>
  <c r="P118" i="31"/>
  <c r="H118" i="31"/>
  <c r="U118" i="31"/>
  <c r="M118" i="31"/>
  <c r="T118" i="31"/>
  <c r="L118" i="31"/>
  <c r="Q150" i="31"/>
  <c r="I150" i="31"/>
  <c r="P150" i="31"/>
  <c r="H150" i="31"/>
  <c r="U150" i="31"/>
  <c r="M150" i="31"/>
  <c r="T150" i="31"/>
  <c r="L150" i="31"/>
  <c r="Q178" i="31"/>
  <c r="I178" i="31"/>
  <c r="P178" i="31"/>
  <c r="H178" i="31"/>
  <c r="U178" i="31"/>
  <c r="M178" i="31"/>
  <c r="T178" i="31"/>
  <c r="L178" i="31"/>
  <c r="Q210" i="31"/>
  <c r="I210" i="31"/>
  <c r="P210" i="31"/>
  <c r="H210" i="31"/>
  <c r="U210" i="31"/>
  <c r="M210" i="31"/>
  <c r="T210" i="31"/>
  <c r="L210" i="31"/>
  <c r="Q242" i="31"/>
  <c r="I242" i="31"/>
  <c r="P242" i="31"/>
  <c r="H242" i="31"/>
  <c r="U242" i="31"/>
  <c r="M242" i="31"/>
  <c r="T242" i="31"/>
  <c r="L242" i="31"/>
  <c r="Q27" i="32"/>
  <c r="I27" i="32"/>
  <c r="P27" i="32"/>
  <c r="H27" i="32"/>
  <c r="U27" i="32"/>
  <c r="M27" i="32"/>
  <c r="T27" i="32"/>
  <c r="L27" i="32"/>
  <c r="Q43" i="32"/>
  <c r="I43" i="32"/>
  <c r="P43" i="32"/>
  <c r="H43" i="32"/>
  <c r="U43" i="32"/>
  <c r="M43" i="32"/>
  <c r="T43" i="32"/>
  <c r="L43" i="32"/>
  <c r="Q59" i="32"/>
  <c r="I59" i="32"/>
  <c r="P59" i="32"/>
  <c r="H59" i="32"/>
  <c r="U59" i="32"/>
  <c r="M59" i="32"/>
  <c r="T59" i="32"/>
  <c r="L59" i="32"/>
  <c r="Q75" i="32"/>
  <c r="I75" i="32"/>
  <c r="P75" i="32"/>
  <c r="H75" i="32"/>
  <c r="U75" i="32"/>
  <c r="M75" i="32"/>
  <c r="T75" i="32"/>
  <c r="L75" i="32"/>
  <c r="Q91" i="32"/>
  <c r="I91" i="32"/>
  <c r="P91" i="32"/>
  <c r="H91" i="32"/>
  <c r="U91" i="32"/>
  <c r="M91" i="32"/>
  <c r="T91" i="32"/>
  <c r="L91" i="32"/>
  <c r="Q107" i="32"/>
  <c r="I107" i="32"/>
  <c r="P107" i="32"/>
  <c r="H107" i="32"/>
  <c r="U107" i="32"/>
  <c r="M107" i="32"/>
  <c r="T107" i="32"/>
  <c r="L107" i="32"/>
  <c r="Q123" i="32"/>
  <c r="I123" i="32"/>
  <c r="P123" i="32"/>
  <c r="H123" i="32"/>
  <c r="U123" i="32"/>
  <c r="M123" i="32"/>
  <c r="T123" i="32"/>
  <c r="L123" i="32"/>
  <c r="P139" i="32"/>
  <c r="H139" i="32"/>
  <c r="U139" i="32"/>
  <c r="M139" i="32"/>
  <c r="T139" i="32"/>
  <c r="L139" i="32"/>
  <c r="Q139" i="32"/>
  <c r="I139" i="32"/>
  <c r="P155" i="32"/>
  <c r="H155" i="32"/>
  <c r="U155" i="32"/>
  <c r="M155" i="32"/>
  <c r="T155" i="32"/>
  <c r="L155" i="32"/>
  <c r="Q155" i="32"/>
  <c r="I155" i="32"/>
  <c r="P171" i="32"/>
  <c r="H171" i="32"/>
  <c r="U171" i="32"/>
  <c r="M171" i="32"/>
  <c r="T171" i="32"/>
  <c r="L171" i="32"/>
  <c r="Q171" i="32"/>
  <c r="I171" i="32"/>
  <c r="P187" i="32"/>
  <c r="H187" i="32"/>
  <c r="U187" i="32"/>
  <c r="M187" i="32"/>
  <c r="T187" i="32"/>
  <c r="L187" i="32"/>
  <c r="Q187" i="32"/>
  <c r="I187" i="32"/>
  <c r="P203" i="32"/>
  <c r="H203" i="32"/>
  <c r="U203" i="32"/>
  <c r="M203" i="32"/>
  <c r="T203" i="32"/>
  <c r="L203" i="32"/>
  <c r="Q203" i="32"/>
  <c r="I203" i="32"/>
  <c r="P219" i="32"/>
  <c r="H219" i="32"/>
  <c r="U219" i="32"/>
  <c r="M219" i="32"/>
  <c r="T219" i="32"/>
  <c r="L219" i="32"/>
  <c r="Q219" i="32"/>
  <c r="I219" i="32"/>
  <c r="P235" i="32"/>
  <c r="H235" i="32"/>
  <c r="U235" i="32"/>
  <c r="M235" i="32"/>
  <c r="T235" i="32"/>
  <c r="L235" i="32"/>
  <c r="Q235" i="32"/>
  <c r="I235" i="32"/>
  <c r="Q20" i="31"/>
  <c r="I20" i="31"/>
  <c r="P20" i="31"/>
  <c r="H20" i="31"/>
  <c r="U20" i="31"/>
  <c r="M20" i="31"/>
  <c r="T20" i="31"/>
  <c r="L20" i="31"/>
  <c r="Q52" i="31"/>
  <c r="I52" i="31"/>
  <c r="P52" i="31"/>
  <c r="H52" i="31"/>
  <c r="U52" i="31"/>
  <c r="M52" i="31"/>
  <c r="T52" i="31"/>
  <c r="L52" i="31"/>
  <c r="Q68" i="31"/>
  <c r="I68" i="31"/>
  <c r="P68" i="31"/>
  <c r="H68" i="31"/>
  <c r="U68" i="31"/>
  <c r="M68" i="31"/>
  <c r="T68" i="31"/>
  <c r="L68" i="31"/>
  <c r="Q84" i="31"/>
  <c r="I84" i="31"/>
  <c r="P84" i="31"/>
  <c r="H84" i="31"/>
  <c r="U84" i="31"/>
  <c r="M84" i="31"/>
  <c r="T84" i="31"/>
  <c r="L84" i="31"/>
  <c r="Q100" i="31"/>
  <c r="I100" i="31"/>
  <c r="P100" i="31"/>
  <c r="H100" i="31"/>
  <c r="U100" i="31"/>
  <c r="M100" i="31"/>
  <c r="T100" i="31"/>
  <c r="L100" i="31"/>
  <c r="Q116" i="31"/>
  <c r="I116" i="31"/>
  <c r="P116" i="31"/>
  <c r="H116" i="31"/>
  <c r="U116" i="31"/>
  <c r="M116" i="31"/>
  <c r="T116" i="31"/>
  <c r="L116" i="31"/>
  <c r="Q132" i="31"/>
  <c r="I132" i="31"/>
  <c r="P132" i="31"/>
  <c r="H132" i="31"/>
  <c r="U132" i="31"/>
  <c r="M132" i="31"/>
  <c r="T132" i="31"/>
  <c r="L132" i="31"/>
  <c r="Q148" i="31"/>
  <c r="I148" i="31"/>
  <c r="P148" i="31"/>
  <c r="H148" i="31"/>
  <c r="U148" i="31"/>
  <c r="M148" i="31"/>
  <c r="T148" i="31"/>
  <c r="L148" i="31"/>
  <c r="Q164" i="31"/>
  <c r="I164" i="31"/>
  <c r="P164" i="31"/>
  <c r="H164" i="31"/>
  <c r="U164" i="31"/>
  <c r="M164" i="31"/>
  <c r="T164" i="31"/>
  <c r="L164" i="31"/>
  <c r="Q180" i="31"/>
  <c r="I180" i="31"/>
  <c r="P180" i="31"/>
  <c r="H180" i="31"/>
  <c r="U180" i="31"/>
  <c r="M180" i="31"/>
  <c r="T180" i="31"/>
  <c r="L180" i="31"/>
  <c r="Q196" i="31"/>
  <c r="I196" i="31"/>
  <c r="P196" i="31"/>
  <c r="H196" i="31"/>
  <c r="U196" i="31"/>
  <c r="M196" i="31"/>
  <c r="T196" i="31"/>
  <c r="L196" i="31"/>
  <c r="Q212" i="31"/>
  <c r="I212" i="31"/>
  <c r="P212" i="31"/>
  <c r="H212" i="31"/>
  <c r="U212" i="31"/>
  <c r="M212" i="31"/>
  <c r="T212" i="31"/>
  <c r="L212" i="31"/>
  <c r="Q228" i="31"/>
  <c r="I228" i="31"/>
  <c r="P228" i="31"/>
  <c r="H228" i="31"/>
  <c r="U228" i="31"/>
  <c r="M228" i="31"/>
  <c r="T228" i="31"/>
  <c r="L228" i="31"/>
  <c r="Q244" i="31"/>
  <c r="I244" i="31"/>
  <c r="P244" i="31"/>
  <c r="H244" i="31"/>
  <c r="U244" i="31"/>
  <c r="M244" i="31"/>
  <c r="T244" i="31"/>
  <c r="L244" i="31"/>
  <c r="P31" i="33"/>
  <c r="H31" i="33"/>
  <c r="U31" i="33"/>
  <c r="M31" i="33"/>
  <c r="T31" i="33"/>
  <c r="L31" i="33"/>
  <c r="Q31" i="33"/>
  <c r="I31" i="33"/>
  <c r="P47" i="33"/>
  <c r="H47" i="33"/>
  <c r="U47" i="33"/>
  <c r="M47" i="33"/>
  <c r="T47" i="33"/>
  <c r="L47" i="33"/>
  <c r="Q47" i="33"/>
  <c r="I47" i="33"/>
  <c r="P63" i="33"/>
  <c r="H63" i="33"/>
  <c r="U63" i="33"/>
  <c r="M63" i="33"/>
  <c r="T63" i="33"/>
  <c r="L63" i="33"/>
  <c r="Q63" i="33"/>
  <c r="I63" i="33"/>
  <c r="P79" i="33"/>
  <c r="H79" i="33"/>
  <c r="U79" i="33"/>
  <c r="M79" i="33"/>
  <c r="T79" i="33"/>
  <c r="L79" i="33"/>
  <c r="Q79" i="33"/>
  <c r="I79" i="33"/>
  <c r="Q32" i="32"/>
  <c r="I32" i="32"/>
  <c r="P32" i="32"/>
  <c r="H32" i="32"/>
  <c r="U32" i="32"/>
  <c r="M32" i="32"/>
  <c r="T32" i="32"/>
  <c r="L32" i="32"/>
  <c r="Q52" i="32"/>
  <c r="I52" i="32"/>
  <c r="P52" i="32"/>
  <c r="H52" i="32"/>
  <c r="U52" i="32"/>
  <c r="M52" i="32"/>
  <c r="T52" i="32"/>
  <c r="L52" i="32"/>
  <c r="Q76" i="32"/>
  <c r="I76" i="32"/>
  <c r="P76" i="32"/>
  <c r="H76" i="32"/>
  <c r="U76" i="32"/>
  <c r="M76" i="32"/>
  <c r="T76" i="32"/>
  <c r="L76" i="32"/>
  <c r="P204" i="32"/>
  <c r="H204" i="32"/>
  <c r="U204" i="32"/>
  <c r="M204" i="32"/>
  <c r="T204" i="32"/>
  <c r="L204" i="32"/>
  <c r="Q204" i="32"/>
  <c r="I204" i="32"/>
  <c r="Q241" i="31"/>
  <c r="I241" i="31"/>
  <c r="P241" i="31"/>
  <c r="H241" i="31"/>
  <c r="U241" i="31"/>
  <c r="M241" i="31"/>
  <c r="T241" i="31"/>
  <c r="L241" i="31"/>
  <c r="Q30" i="31"/>
  <c r="I30" i="31"/>
  <c r="P30" i="31"/>
  <c r="H30" i="31"/>
  <c r="U30" i="31"/>
  <c r="M30" i="31"/>
  <c r="T30" i="31"/>
  <c r="L30" i="31"/>
  <c r="Q20" i="37"/>
  <c r="I20" i="37"/>
  <c r="P20" i="37"/>
  <c r="H20" i="37"/>
  <c r="U20" i="37"/>
  <c r="M20" i="37"/>
  <c r="T20" i="37"/>
  <c r="L20" i="37"/>
  <c r="Q36" i="37"/>
  <c r="I36" i="37"/>
  <c r="P36" i="37"/>
  <c r="H36" i="37"/>
  <c r="U36" i="37"/>
  <c r="M36" i="37"/>
  <c r="T36" i="37"/>
  <c r="L36" i="37"/>
  <c r="Q52" i="37"/>
  <c r="I52" i="37"/>
  <c r="P52" i="37"/>
  <c r="H52" i="37"/>
  <c r="U52" i="37"/>
  <c r="M52" i="37"/>
  <c r="T52" i="37"/>
  <c r="L52" i="37"/>
  <c r="Q68" i="37"/>
  <c r="I68" i="37"/>
  <c r="P68" i="37"/>
  <c r="H68" i="37"/>
  <c r="U68" i="37"/>
  <c r="M68" i="37"/>
  <c r="T68" i="37"/>
  <c r="L68" i="37"/>
  <c r="O148" i="37"/>
  <c r="G148" i="37"/>
  <c r="N148" i="37"/>
  <c r="F148" i="37"/>
  <c r="S148" i="37"/>
  <c r="K148" i="37"/>
  <c r="R148" i="37"/>
  <c r="J148" i="37"/>
  <c r="O196" i="37"/>
  <c r="G196" i="37"/>
  <c r="N196" i="37"/>
  <c r="F196" i="37"/>
  <c r="S196" i="37"/>
  <c r="K196" i="37"/>
  <c r="R196" i="37"/>
  <c r="J196" i="37"/>
  <c r="O228" i="37"/>
  <c r="G228" i="37"/>
  <c r="N228" i="37"/>
  <c r="F228" i="37"/>
  <c r="S228" i="37"/>
  <c r="K228" i="37"/>
  <c r="R228" i="37"/>
  <c r="J228" i="37"/>
  <c r="D244" i="37"/>
  <c r="U25" i="36"/>
  <c r="M25" i="36"/>
  <c r="T25" i="36"/>
  <c r="L25" i="36"/>
  <c r="Q25" i="36"/>
  <c r="I25" i="36"/>
  <c r="P25" i="36"/>
  <c r="H25" i="36"/>
  <c r="U41" i="36"/>
  <c r="M41" i="36"/>
  <c r="T41" i="36"/>
  <c r="L41" i="36"/>
  <c r="Q41" i="36"/>
  <c r="I41" i="36"/>
  <c r="P41" i="36"/>
  <c r="H41" i="36"/>
  <c r="U57" i="36"/>
  <c r="M57" i="36"/>
  <c r="T57" i="36"/>
  <c r="L57" i="36"/>
  <c r="Q57" i="36"/>
  <c r="I57" i="36"/>
  <c r="P57" i="36"/>
  <c r="H57" i="36"/>
  <c r="U73" i="36"/>
  <c r="M73" i="36"/>
  <c r="T73" i="36"/>
  <c r="L73" i="36"/>
  <c r="Q73" i="36"/>
  <c r="I73" i="36"/>
  <c r="P73" i="36"/>
  <c r="H73" i="36"/>
  <c r="U89" i="36"/>
  <c r="M89" i="36"/>
  <c r="T89" i="36"/>
  <c r="L89" i="36"/>
  <c r="Q89" i="36"/>
  <c r="I89" i="36"/>
  <c r="P89" i="36"/>
  <c r="H89" i="36"/>
  <c r="U105" i="36"/>
  <c r="M105" i="36"/>
  <c r="T105" i="36"/>
  <c r="L105" i="36"/>
  <c r="Q105" i="36"/>
  <c r="I105" i="36"/>
  <c r="P105" i="36"/>
  <c r="H105" i="36"/>
  <c r="U121" i="36"/>
  <c r="M121" i="36"/>
  <c r="T121" i="36"/>
  <c r="L121" i="36"/>
  <c r="Q121" i="36"/>
  <c r="I121" i="36"/>
  <c r="P121" i="36"/>
  <c r="H121" i="36"/>
  <c r="U137" i="36"/>
  <c r="M137" i="36"/>
  <c r="T137" i="36"/>
  <c r="L137" i="36"/>
  <c r="Q137" i="36"/>
  <c r="I137" i="36"/>
  <c r="P137" i="36"/>
  <c r="H137" i="36"/>
  <c r="U153" i="36"/>
  <c r="M153" i="36"/>
  <c r="T153" i="36"/>
  <c r="L153" i="36"/>
  <c r="Q153" i="36"/>
  <c r="I153" i="36"/>
  <c r="P153" i="36"/>
  <c r="H153" i="36"/>
  <c r="U169" i="36"/>
  <c r="M169" i="36"/>
  <c r="T169" i="36"/>
  <c r="L169" i="36"/>
  <c r="Q169" i="36"/>
  <c r="I169" i="36"/>
  <c r="P169" i="36"/>
  <c r="H169" i="36"/>
  <c r="U185" i="36"/>
  <c r="M185" i="36"/>
  <c r="T185" i="36"/>
  <c r="L185" i="36"/>
  <c r="Q185" i="36"/>
  <c r="I185" i="36"/>
  <c r="P185" i="36"/>
  <c r="H185" i="36"/>
  <c r="Q201" i="36"/>
  <c r="I201" i="36"/>
  <c r="P201" i="36"/>
  <c r="H201" i="36"/>
  <c r="U201" i="36"/>
  <c r="M201" i="36"/>
  <c r="T201" i="36"/>
  <c r="L201" i="36"/>
  <c r="Q217" i="36"/>
  <c r="I217" i="36"/>
  <c r="P217" i="36"/>
  <c r="H217" i="36"/>
  <c r="U217" i="36"/>
  <c r="M217" i="36"/>
  <c r="T217" i="36"/>
  <c r="L217" i="36"/>
  <c r="Q233" i="36"/>
  <c r="I233" i="36"/>
  <c r="P233" i="36"/>
  <c r="H233" i="36"/>
  <c r="U233" i="36"/>
  <c r="M233" i="36"/>
  <c r="T233" i="36"/>
  <c r="L233" i="36"/>
  <c r="Q30" i="35"/>
  <c r="I30" i="35"/>
  <c r="P30" i="35"/>
  <c r="H30" i="35"/>
  <c r="U30" i="35"/>
  <c r="M30" i="35"/>
  <c r="T30" i="35"/>
  <c r="L30" i="35"/>
  <c r="Q46" i="35"/>
  <c r="I46" i="35"/>
  <c r="P46" i="35"/>
  <c r="H46" i="35"/>
  <c r="U46" i="35"/>
  <c r="M46" i="35"/>
  <c r="T46" i="35"/>
  <c r="L46" i="35"/>
  <c r="Q62" i="35"/>
  <c r="I62" i="35"/>
  <c r="P62" i="35"/>
  <c r="H62" i="35"/>
  <c r="U62" i="35"/>
  <c r="M62" i="35"/>
  <c r="T62" i="35"/>
  <c r="L62" i="35"/>
  <c r="Q78" i="35"/>
  <c r="I78" i="35"/>
  <c r="P78" i="35"/>
  <c r="H78" i="35"/>
  <c r="U78" i="35"/>
  <c r="M78" i="35"/>
  <c r="T78" i="35"/>
  <c r="L78" i="35"/>
  <c r="U94" i="35"/>
  <c r="M94" i="35"/>
  <c r="T94" i="35"/>
  <c r="L94" i="35"/>
  <c r="Q94" i="35"/>
  <c r="I94" i="35"/>
  <c r="P94" i="35"/>
  <c r="H94" i="35"/>
  <c r="U110" i="35"/>
  <c r="M110" i="35"/>
  <c r="T110" i="35"/>
  <c r="L110" i="35"/>
  <c r="Q110" i="35"/>
  <c r="I110" i="35"/>
  <c r="P110" i="35"/>
  <c r="H110" i="35"/>
  <c r="U126" i="35"/>
  <c r="M126" i="35"/>
  <c r="T126" i="35"/>
  <c r="L126" i="35"/>
  <c r="Q126" i="35"/>
  <c r="I126" i="35"/>
  <c r="P126" i="35"/>
  <c r="H126" i="35"/>
  <c r="U142" i="35"/>
  <c r="M142" i="35"/>
  <c r="T142" i="35"/>
  <c r="L142" i="35"/>
  <c r="Q142" i="35"/>
  <c r="I142" i="35"/>
  <c r="P142" i="35"/>
  <c r="H142" i="35"/>
  <c r="U158" i="35"/>
  <c r="M158" i="35"/>
  <c r="T158" i="35"/>
  <c r="L158" i="35"/>
  <c r="Q158" i="35"/>
  <c r="I158" i="35"/>
  <c r="P158" i="35"/>
  <c r="H158" i="35"/>
  <c r="U174" i="35"/>
  <c r="M174" i="35"/>
  <c r="T174" i="35"/>
  <c r="L174" i="35"/>
  <c r="Q174" i="35"/>
  <c r="I174" i="35"/>
  <c r="P174" i="35"/>
  <c r="H174" i="35"/>
  <c r="U190" i="35"/>
  <c r="M190" i="35"/>
  <c r="T190" i="35"/>
  <c r="L190" i="35"/>
  <c r="Q190" i="35"/>
  <c r="I190" i="35"/>
  <c r="P190" i="35"/>
  <c r="H190" i="35"/>
  <c r="U206" i="35"/>
  <c r="M206" i="35"/>
  <c r="T206" i="35"/>
  <c r="L206" i="35"/>
  <c r="Q206" i="35"/>
  <c r="I206" i="35"/>
  <c r="P206" i="35"/>
  <c r="H206" i="35"/>
  <c r="U222" i="35"/>
  <c r="M222" i="35"/>
  <c r="T222" i="35"/>
  <c r="L222" i="35"/>
  <c r="Q222" i="35"/>
  <c r="I222" i="35"/>
  <c r="P222" i="35"/>
  <c r="H222" i="35"/>
  <c r="U238" i="35"/>
  <c r="M238" i="35"/>
  <c r="T238" i="35"/>
  <c r="L238" i="35"/>
  <c r="Q238" i="35"/>
  <c r="I238" i="35"/>
  <c r="P238" i="35"/>
  <c r="H238" i="35"/>
  <c r="J11" i="34"/>
  <c r="P31" i="34"/>
  <c r="H31" i="34"/>
  <c r="U31" i="34"/>
  <c r="M31" i="34"/>
  <c r="T31" i="34"/>
  <c r="L31" i="34"/>
  <c r="Q31" i="34"/>
  <c r="I31" i="34"/>
  <c r="P47" i="34"/>
  <c r="H47" i="34"/>
  <c r="U47" i="34"/>
  <c r="M47" i="34"/>
  <c r="T47" i="34"/>
  <c r="L47" i="34"/>
  <c r="Q47" i="34"/>
  <c r="I47" i="34"/>
  <c r="P63" i="34"/>
  <c r="H63" i="34"/>
  <c r="U63" i="34"/>
  <c r="M63" i="34"/>
  <c r="T63" i="34"/>
  <c r="L63" i="34"/>
  <c r="Q63" i="34"/>
  <c r="I63" i="34"/>
  <c r="P79" i="34"/>
  <c r="H79" i="34"/>
  <c r="U79" i="34"/>
  <c r="M79" i="34"/>
  <c r="T79" i="34"/>
  <c r="L79" i="34"/>
  <c r="Q79" i="34"/>
  <c r="I79" i="34"/>
  <c r="P95" i="34"/>
  <c r="H95" i="34"/>
  <c r="U95" i="34"/>
  <c r="M95" i="34"/>
  <c r="T95" i="34"/>
  <c r="L95" i="34"/>
  <c r="Q95" i="34"/>
  <c r="I95" i="34"/>
  <c r="P111" i="34"/>
  <c r="H111" i="34"/>
  <c r="U111" i="34"/>
  <c r="M111" i="34"/>
  <c r="T111" i="34"/>
  <c r="L111" i="34"/>
  <c r="Q111" i="34"/>
  <c r="I111" i="34"/>
  <c r="P127" i="34"/>
  <c r="H127" i="34"/>
  <c r="U127" i="34"/>
  <c r="M127" i="34"/>
  <c r="T127" i="34"/>
  <c r="L127" i="34"/>
  <c r="Q127" i="34"/>
  <c r="I127" i="34"/>
  <c r="P143" i="34"/>
  <c r="H143" i="34"/>
  <c r="U143" i="34"/>
  <c r="M143" i="34"/>
  <c r="T143" i="34"/>
  <c r="L143" i="34"/>
  <c r="Q143" i="34"/>
  <c r="I143" i="34"/>
  <c r="P159" i="34"/>
  <c r="H159" i="34"/>
  <c r="U159" i="34"/>
  <c r="M159" i="34"/>
  <c r="T159" i="34"/>
  <c r="L159" i="34"/>
  <c r="Q159" i="34"/>
  <c r="I159" i="34"/>
  <c r="Q175" i="34"/>
  <c r="I175" i="34"/>
  <c r="P175" i="34"/>
  <c r="H175" i="34"/>
  <c r="U175" i="34"/>
  <c r="M175" i="34"/>
  <c r="T175" i="34"/>
  <c r="L175" i="34"/>
  <c r="Q191" i="34"/>
  <c r="I191" i="34"/>
  <c r="P191" i="34"/>
  <c r="H191" i="34"/>
  <c r="U191" i="34"/>
  <c r="M191" i="34"/>
  <c r="T191" i="34"/>
  <c r="L191" i="34"/>
  <c r="Q207" i="34"/>
  <c r="I207" i="34"/>
  <c r="P207" i="34"/>
  <c r="H207" i="34"/>
  <c r="U207" i="34"/>
  <c r="M207" i="34"/>
  <c r="T207" i="34"/>
  <c r="L207" i="34"/>
  <c r="Q223" i="34"/>
  <c r="I223" i="34"/>
  <c r="P223" i="34"/>
  <c r="H223" i="34"/>
  <c r="U223" i="34"/>
  <c r="M223" i="34"/>
  <c r="T223" i="34"/>
  <c r="L223" i="34"/>
  <c r="Q239" i="34"/>
  <c r="I239" i="34"/>
  <c r="P239" i="34"/>
  <c r="H239" i="34"/>
  <c r="U239" i="34"/>
  <c r="M239" i="34"/>
  <c r="T239" i="34"/>
  <c r="L239" i="34"/>
  <c r="Q49" i="35"/>
  <c r="I49" i="35"/>
  <c r="P49" i="35"/>
  <c r="H49" i="35"/>
  <c r="U49" i="35"/>
  <c r="M49" i="35"/>
  <c r="T49" i="35"/>
  <c r="L49" i="35"/>
  <c r="U93" i="35"/>
  <c r="M93" i="35"/>
  <c r="T93" i="35"/>
  <c r="L93" i="35"/>
  <c r="Q93" i="35"/>
  <c r="I93" i="35"/>
  <c r="P93" i="35"/>
  <c r="H93" i="35"/>
  <c r="U137" i="35"/>
  <c r="M137" i="35"/>
  <c r="T137" i="35"/>
  <c r="L137" i="35"/>
  <c r="Q137" i="35"/>
  <c r="I137" i="35"/>
  <c r="P137" i="35"/>
  <c r="H137" i="35"/>
  <c r="U181" i="35"/>
  <c r="M181" i="35"/>
  <c r="T181" i="35"/>
  <c r="L181" i="35"/>
  <c r="Q181" i="35"/>
  <c r="I181" i="35"/>
  <c r="P181" i="35"/>
  <c r="H181" i="35"/>
  <c r="U229" i="35"/>
  <c r="M229" i="35"/>
  <c r="T229" i="35"/>
  <c r="L229" i="35"/>
  <c r="Q229" i="35"/>
  <c r="I229" i="35"/>
  <c r="P229" i="35"/>
  <c r="H229" i="35"/>
  <c r="Q21" i="37"/>
  <c r="I21" i="37"/>
  <c r="P21" i="37"/>
  <c r="H21" i="37"/>
  <c r="U21" i="37"/>
  <c r="M21" i="37"/>
  <c r="T21" i="37"/>
  <c r="L21" i="37"/>
  <c r="Q37" i="37"/>
  <c r="I37" i="37"/>
  <c r="P37" i="37"/>
  <c r="H37" i="37"/>
  <c r="U37" i="37"/>
  <c r="M37" i="37"/>
  <c r="T37" i="37"/>
  <c r="L37" i="37"/>
  <c r="Q53" i="37"/>
  <c r="I53" i="37"/>
  <c r="P53" i="37"/>
  <c r="H53" i="37"/>
  <c r="U53" i="37"/>
  <c r="M53" i="37"/>
  <c r="T53" i="37"/>
  <c r="L53" i="37"/>
  <c r="Q69" i="37"/>
  <c r="I69" i="37"/>
  <c r="P69" i="37"/>
  <c r="H69" i="37"/>
  <c r="U69" i="37"/>
  <c r="M69" i="37"/>
  <c r="T69" i="37"/>
  <c r="L69" i="37"/>
  <c r="Q85" i="37"/>
  <c r="I85" i="37"/>
  <c r="P85" i="37"/>
  <c r="H85" i="37"/>
  <c r="U85" i="37"/>
  <c r="M85" i="37"/>
  <c r="T85" i="37"/>
  <c r="L85" i="37"/>
  <c r="Q101" i="37"/>
  <c r="I101" i="37"/>
  <c r="P101" i="37"/>
  <c r="H101" i="37"/>
  <c r="U101" i="37"/>
  <c r="M101" i="37"/>
  <c r="T101" i="37"/>
  <c r="L101" i="37"/>
  <c r="U117" i="37"/>
  <c r="M117" i="37"/>
  <c r="Q117" i="37"/>
  <c r="I117" i="37"/>
  <c r="L117" i="37"/>
  <c r="H117" i="37"/>
  <c r="T117" i="37"/>
  <c r="P117" i="37"/>
  <c r="U133" i="37"/>
  <c r="M133" i="37"/>
  <c r="T133" i="37"/>
  <c r="Q133" i="37"/>
  <c r="I133" i="37"/>
  <c r="P133" i="37"/>
  <c r="L133" i="37"/>
  <c r="H133" i="37"/>
  <c r="U149" i="37"/>
  <c r="M149" i="37"/>
  <c r="T149" i="37"/>
  <c r="L149" i="37"/>
  <c r="Q149" i="37"/>
  <c r="I149" i="37"/>
  <c r="H149" i="37"/>
  <c r="P149" i="37"/>
  <c r="U165" i="37"/>
  <c r="M165" i="37"/>
  <c r="T165" i="37"/>
  <c r="L165" i="37"/>
  <c r="Q165" i="37"/>
  <c r="I165" i="37"/>
  <c r="H165" i="37"/>
  <c r="P165" i="37"/>
  <c r="U181" i="37"/>
  <c r="M181" i="37"/>
  <c r="T181" i="37"/>
  <c r="L181" i="37"/>
  <c r="Q181" i="37"/>
  <c r="I181" i="37"/>
  <c r="H181" i="37"/>
  <c r="P181" i="37"/>
  <c r="U197" i="37"/>
  <c r="M197" i="37"/>
  <c r="T197" i="37"/>
  <c r="L197" i="37"/>
  <c r="Q197" i="37"/>
  <c r="I197" i="37"/>
  <c r="H197" i="37"/>
  <c r="P197" i="37"/>
  <c r="Q213" i="37"/>
  <c r="I213" i="37"/>
  <c r="P213" i="37"/>
  <c r="H213" i="37"/>
  <c r="U213" i="37"/>
  <c r="M213" i="37"/>
  <c r="T213" i="37"/>
  <c r="L213" i="37"/>
  <c r="Q229" i="37"/>
  <c r="I229" i="37"/>
  <c r="P229" i="37"/>
  <c r="H229" i="37"/>
  <c r="U229" i="37"/>
  <c r="M229" i="37"/>
  <c r="T229" i="37"/>
  <c r="L229" i="37"/>
  <c r="Q245" i="37"/>
  <c r="I245" i="37"/>
  <c r="P245" i="37"/>
  <c r="H245" i="37"/>
  <c r="U245" i="37"/>
  <c r="M245" i="37"/>
  <c r="T245" i="37"/>
  <c r="L245" i="37"/>
  <c r="U30" i="36"/>
  <c r="M30" i="36"/>
  <c r="T30" i="36"/>
  <c r="L30" i="36"/>
  <c r="Q30" i="36"/>
  <c r="I30" i="36"/>
  <c r="P30" i="36"/>
  <c r="H30" i="36"/>
  <c r="U46" i="36"/>
  <c r="M46" i="36"/>
  <c r="T46" i="36"/>
  <c r="L46" i="36"/>
  <c r="Q46" i="36"/>
  <c r="I46" i="36"/>
  <c r="P46" i="36"/>
  <c r="H46" i="36"/>
  <c r="U62" i="36"/>
  <c r="M62" i="36"/>
  <c r="T62" i="36"/>
  <c r="L62" i="36"/>
  <c r="Q62" i="36"/>
  <c r="I62" i="36"/>
  <c r="P62" i="36"/>
  <c r="H62" i="36"/>
  <c r="U78" i="36"/>
  <c r="M78" i="36"/>
  <c r="T78" i="36"/>
  <c r="L78" i="36"/>
  <c r="Q78" i="36"/>
  <c r="I78" i="36"/>
  <c r="P78" i="36"/>
  <c r="H78" i="36"/>
  <c r="U94" i="36"/>
  <c r="M94" i="36"/>
  <c r="T94" i="36"/>
  <c r="L94" i="36"/>
  <c r="Q94" i="36"/>
  <c r="I94" i="36"/>
  <c r="P94" i="36"/>
  <c r="H94" i="36"/>
  <c r="U110" i="36"/>
  <c r="M110" i="36"/>
  <c r="T110" i="36"/>
  <c r="L110" i="36"/>
  <c r="Q110" i="36"/>
  <c r="I110" i="36"/>
  <c r="P110" i="36"/>
  <c r="H110" i="36"/>
  <c r="U126" i="36"/>
  <c r="M126" i="36"/>
  <c r="T126" i="36"/>
  <c r="L126" i="36"/>
  <c r="Q126" i="36"/>
  <c r="I126" i="36"/>
  <c r="P126" i="36"/>
  <c r="H126" i="36"/>
  <c r="U142" i="36"/>
  <c r="M142" i="36"/>
  <c r="T142" i="36"/>
  <c r="L142" i="36"/>
  <c r="Q142" i="36"/>
  <c r="I142" i="36"/>
  <c r="P142" i="36"/>
  <c r="H142" i="36"/>
  <c r="U158" i="36"/>
  <c r="M158" i="36"/>
  <c r="T158" i="36"/>
  <c r="L158" i="36"/>
  <c r="Q158" i="36"/>
  <c r="I158" i="36"/>
  <c r="P158" i="36"/>
  <c r="H158" i="36"/>
  <c r="U174" i="36"/>
  <c r="M174" i="36"/>
  <c r="T174" i="36"/>
  <c r="L174" i="36"/>
  <c r="Q174" i="36"/>
  <c r="I174" i="36"/>
  <c r="P174" i="36"/>
  <c r="H174" i="36"/>
  <c r="U190" i="36"/>
  <c r="M190" i="36"/>
  <c r="T190" i="36"/>
  <c r="L190" i="36"/>
  <c r="Q190" i="36"/>
  <c r="I190" i="36"/>
  <c r="P190" i="36"/>
  <c r="H190" i="36"/>
  <c r="Q206" i="36"/>
  <c r="I206" i="36"/>
  <c r="P206" i="36"/>
  <c r="H206" i="36"/>
  <c r="U206" i="36"/>
  <c r="M206" i="36"/>
  <c r="T206" i="36"/>
  <c r="L206" i="36"/>
  <c r="Q222" i="36"/>
  <c r="I222" i="36"/>
  <c r="P222" i="36"/>
  <c r="H222" i="36"/>
  <c r="U222" i="36"/>
  <c r="M222" i="36"/>
  <c r="T222" i="36"/>
  <c r="L222" i="36"/>
  <c r="Q238" i="36"/>
  <c r="I238" i="36"/>
  <c r="P238" i="36"/>
  <c r="H238" i="36"/>
  <c r="U238" i="36"/>
  <c r="M238" i="36"/>
  <c r="T238" i="36"/>
  <c r="L238" i="36"/>
  <c r="Q19" i="35"/>
  <c r="I19" i="35"/>
  <c r="P19" i="35"/>
  <c r="H19" i="35"/>
  <c r="U19" i="35"/>
  <c r="M19" i="35"/>
  <c r="T19" i="35"/>
  <c r="L19" i="35"/>
  <c r="Q35" i="35"/>
  <c r="I35" i="35"/>
  <c r="P35" i="35"/>
  <c r="H35" i="35"/>
  <c r="U35" i="35"/>
  <c r="M35" i="35"/>
  <c r="T35" i="35"/>
  <c r="L35" i="35"/>
  <c r="Q51" i="35"/>
  <c r="I51" i="35"/>
  <c r="P51" i="35"/>
  <c r="H51" i="35"/>
  <c r="U51" i="35"/>
  <c r="M51" i="35"/>
  <c r="T51" i="35"/>
  <c r="L51" i="35"/>
  <c r="Q67" i="35"/>
  <c r="I67" i="35"/>
  <c r="P67" i="35"/>
  <c r="H67" i="35"/>
  <c r="U67" i="35"/>
  <c r="M67" i="35"/>
  <c r="T67" i="35"/>
  <c r="L67" i="35"/>
  <c r="Q83" i="35"/>
  <c r="I83" i="35"/>
  <c r="P83" i="35"/>
  <c r="H83" i="35"/>
  <c r="U83" i="35"/>
  <c r="M83" i="35"/>
  <c r="T83" i="35"/>
  <c r="L83" i="35"/>
  <c r="U99" i="35"/>
  <c r="M99" i="35"/>
  <c r="T99" i="35"/>
  <c r="L99" i="35"/>
  <c r="Q99" i="35"/>
  <c r="I99" i="35"/>
  <c r="P99" i="35"/>
  <c r="H99" i="35"/>
  <c r="U115" i="35"/>
  <c r="M115" i="35"/>
  <c r="T115" i="35"/>
  <c r="L115" i="35"/>
  <c r="Q115" i="35"/>
  <c r="I115" i="35"/>
  <c r="P115" i="35"/>
  <c r="H115" i="35"/>
  <c r="U131" i="35"/>
  <c r="M131" i="35"/>
  <c r="T131" i="35"/>
  <c r="L131" i="35"/>
  <c r="Q131" i="35"/>
  <c r="I131" i="35"/>
  <c r="P131" i="35"/>
  <c r="H131" i="35"/>
  <c r="U147" i="35"/>
  <c r="M147" i="35"/>
  <c r="T147" i="35"/>
  <c r="L147" i="35"/>
  <c r="Q147" i="35"/>
  <c r="I147" i="35"/>
  <c r="P147" i="35"/>
  <c r="H147" i="35"/>
  <c r="U163" i="35"/>
  <c r="M163" i="35"/>
  <c r="T163" i="35"/>
  <c r="L163" i="35"/>
  <c r="Q163" i="35"/>
  <c r="I163" i="35"/>
  <c r="P163" i="35"/>
  <c r="H163" i="35"/>
  <c r="U179" i="35"/>
  <c r="M179" i="35"/>
  <c r="T179" i="35"/>
  <c r="L179" i="35"/>
  <c r="Q179" i="35"/>
  <c r="I179" i="35"/>
  <c r="P179" i="35"/>
  <c r="H179" i="35"/>
  <c r="U195" i="35"/>
  <c r="M195" i="35"/>
  <c r="T195" i="35"/>
  <c r="L195" i="35"/>
  <c r="Q195" i="35"/>
  <c r="I195" i="35"/>
  <c r="P195" i="35"/>
  <c r="H195" i="35"/>
  <c r="U211" i="35"/>
  <c r="M211" i="35"/>
  <c r="T211" i="35"/>
  <c r="L211" i="35"/>
  <c r="Q211" i="35"/>
  <c r="I211" i="35"/>
  <c r="P211" i="35"/>
  <c r="H211" i="35"/>
  <c r="U227" i="35"/>
  <c r="M227" i="35"/>
  <c r="T227" i="35"/>
  <c r="L227" i="35"/>
  <c r="Q227" i="35"/>
  <c r="I227" i="35"/>
  <c r="P227" i="35"/>
  <c r="H227" i="35"/>
  <c r="U243" i="35"/>
  <c r="M243" i="35"/>
  <c r="T243" i="35"/>
  <c r="L243" i="35"/>
  <c r="Q243" i="35"/>
  <c r="I243" i="35"/>
  <c r="P243" i="35"/>
  <c r="H243" i="35"/>
  <c r="R27" i="37"/>
  <c r="J27" i="37"/>
  <c r="O27" i="37"/>
  <c r="G27" i="37"/>
  <c r="N27" i="37"/>
  <c r="F27" i="37"/>
  <c r="S27" i="37"/>
  <c r="K27" i="37"/>
  <c r="P90" i="34"/>
  <c r="H90" i="34"/>
  <c r="U90" i="34"/>
  <c r="M90" i="34"/>
  <c r="T90" i="34"/>
  <c r="L90" i="34"/>
  <c r="Q90" i="34"/>
  <c r="I90" i="34"/>
  <c r="P142" i="34"/>
  <c r="H142" i="34"/>
  <c r="U142" i="34"/>
  <c r="M142" i="34"/>
  <c r="T142" i="34"/>
  <c r="L142" i="34"/>
  <c r="Q142" i="34"/>
  <c r="I142" i="34"/>
  <c r="Q186" i="34"/>
  <c r="I186" i="34"/>
  <c r="P186" i="34"/>
  <c r="H186" i="34"/>
  <c r="U186" i="34"/>
  <c r="M186" i="34"/>
  <c r="T186" i="34"/>
  <c r="L186" i="34"/>
  <c r="Q234" i="34"/>
  <c r="I234" i="34"/>
  <c r="P234" i="34"/>
  <c r="H234" i="34"/>
  <c r="U234" i="34"/>
  <c r="M234" i="34"/>
  <c r="T234" i="34"/>
  <c r="L234" i="34"/>
  <c r="Q90" i="37"/>
  <c r="I90" i="37"/>
  <c r="P90" i="37"/>
  <c r="H90" i="37"/>
  <c r="U90" i="37"/>
  <c r="M90" i="37"/>
  <c r="T90" i="37"/>
  <c r="L90" i="37"/>
  <c r="Q106" i="37"/>
  <c r="I106" i="37"/>
  <c r="P106" i="37"/>
  <c r="H106" i="37"/>
  <c r="U106" i="37"/>
  <c r="M106" i="37"/>
  <c r="T106" i="37"/>
  <c r="L106" i="37"/>
  <c r="U122" i="37"/>
  <c r="M122" i="37"/>
  <c r="Q122" i="37"/>
  <c r="I122" i="37"/>
  <c r="T122" i="37"/>
  <c r="P122" i="37"/>
  <c r="L122" i="37"/>
  <c r="H122" i="37"/>
  <c r="U138" i="37"/>
  <c r="M138" i="37"/>
  <c r="T138" i="37"/>
  <c r="L138" i="37"/>
  <c r="Q138" i="37"/>
  <c r="I138" i="37"/>
  <c r="H138" i="37"/>
  <c r="P138" i="37"/>
  <c r="U154" i="37"/>
  <c r="M154" i="37"/>
  <c r="T154" i="37"/>
  <c r="L154" i="37"/>
  <c r="Q154" i="37"/>
  <c r="I154" i="37"/>
  <c r="P154" i="37"/>
  <c r="H154" i="37"/>
  <c r="U170" i="37"/>
  <c r="M170" i="37"/>
  <c r="T170" i="37"/>
  <c r="L170" i="37"/>
  <c r="Q170" i="37"/>
  <c r="I170" i="37"/>
  <c r="P170" i="37"/>
  <c r="H170" i="37"/>
  <c r="U186" i="37"/>
  <c r="M186" i="37"/>
  <c r="T186" i="37"/>
  <c r="L186" i="37"/>
  <c r="Q186" i="37"/>
  <c r="I186" i="37"/>
  <c r="P186" i="37"/>
  <c r="H186" i="37"/>
  <c r="U202" i="37"/>
  <c r="M202" i="37"/>
  <c r="T202" i="37"/>
  <c r="L202" i="37"/>
  <c r="Q202" i="37"/>
  <c r="I202" i="37"/>
  <c r="P202" i="37"/>
  <c r="H202" i="37"/>
  <c r="Q218" i="37"/>
  <c r="I218" i="37"/>
  <c r="P218" i="37"/>
  <c r="H218" i="37"/>
  <c r="U218" i="37"/>
  <c r="M218" i="37"/>
  <c r="T218" i="37"/>
  <c r="L218" i="37"/>
  <c r="Q234" i="37"/>
  <c r="I234" i="37"/>
  <c r="P234" i="37"/>
  <c r="H234" i="37"/>
  <c r="U234" i="37"/>
  <c r="M234" i="37"/>
  <c r="T234" i="37"/>
  <c r="L234" i="37"/>
  <c r="O248" i="37"/>
  <c r="G248" i="37"/>
  <c r="N248" i="37"/>
  <c r="F248" i="37"/>
  <c r="S248" i="37"/>
  <c r="K248" i="37"/>
  <c r="R248" i="37"/>
  <c r="J248" i="37"/>
  <c r="Q203" i="36"/>
  <c r="I203" i="36"/>
  <c r="P203" i="36"/>
  <c r="H203" i="36"/>
  <c r="U203" i="36"/>
  <c r="M203" i="36"/>
  <c r="T203" i="36"/>
  <c r="L203" i="36"/>
  <c r="K12" i="35"/>
  <c r="P21" i="34"/>
  <c r="H21" i="34"/>
  <c r="U21" i="34"/>
  <c r="M21" i="34"/>
  <c r="T21" i="34"/>
  <c r="L21" i="34"/>
  <c r="Q21" i="34"/>
  <c r="I21" i="34"/>
  <c r="Q95" i="37"/>
  <c r="I95" i="37"/>
  <c r="P95" i="37"/>
  <c r="H95" i="37"/>
  <c r="U95" i="37"/>
  <c r="M95" i="37"/>
  <c r="T95" i="37"/>
  <c r="L95" i="37"/>
  <c r="U143" i="37"/>
  <c r="M143" i="37"/>
  <c r="T143" i="37"/>
  <c r="L143" i="37"/>
  <c r="Q143" i="37"/>
  <c r="I143" i="37"/>
  <c r="P143" i="37"/>
  <c r="H143" i="37"/>
  <c r="U191" i="37"/>
  <c r="M191" i="37"/>
  <c r="T191" i="37"/>
  <c r="L191" i="37"/>
  <c r="Q191" i="37"/>
  <c r="I191" i="37"/>
  <c r="P191" i="37"/>
  <c r="H191" i="37"/>
  <c r="Q235" i="37"/>
  <c r="I235" i="37"/>
  <c r="P235" i="37"/>
  <c r="H235" i="37"/>
  <c r="U235" i="37"/>
  <c r="M235" i="37"/>
  <c r="T235" i="37"/>
  <c r="L235" i="37"/>
  <c r="U48" i="36"/>
  <c r="M48" i="36"/>
  <c r="T48" i="36"/>
  <c r="L48" i="36"/>
  <c r="Q48" i="36"/>
  <c r="I48" i="36"/>
  <c r="P48" i="36"/>
  <c r="H48" i="36"/>
  <c r="U92" i="36"/>
  <c r="M92" i="36"/>
  <c r="T92" i="36"/>
  <c r="L92" i="36"/>
  <c r="Q92" i="36"/>
  <c r="I92" i="36"/>
  <c r="P92" i="36"/>
  <c r="H92" i="36"/>
  <c r="U140" i="36"/>
  <c r="M140" i="36"/>
  <c r="T140" i="36"/>
  <c r="L140" i="36"/>
  <c r="Q140" i="36"/>
  <c r="I140" i="36"/>
  <c r="P140" i="36"/>
  <c r="H140" i="36"/>
  <c r="U184" i="36"/>
  <c r="M184" i="36"/>
  <c r="T184" i="36"/>
  <c r="L184" i="36"/>
  <c r="Q184" i="36"/>
  <c r="I184" i="36"/>
  <c r="P184" i="36"/>
  <c r="H184" i="36"/>
  <c r="Q228" i="36"/>
  <c r="I228" i="36"/>
  <c r="P228" i="36"/>
  <c r="H228" i="36"/>
  <c r="U228" i="36"/>
  <c r="M228" i="36"/>
  <c r="T228" i="36"/>
  <c r="L228" i="36"/>
  <c r="P42" i="34"/>
  <c r="H42" i="34"/>
  <c r="U42" i="34"/>
  <c r="M42" i="34"/>
  <c r="T42" i="34"/>
  <c r="L42" i="34"/>
  <c r="Q42" i="34"/>
  <c r="I42" i="34"/>
  <c r="P82" i="34"/>
  <c r="H82" i="34"/>
  <c r="U82" i="34"/>
  <c r="M82" i="34"/>
  <c r="T82" i="34"/>
  <c r="L82" i="34"/>
  <c r="Q82" i="34"/>
  <c r="I82" i="34"/>
  <c r="P130" i="34"/>
  <c r="H130" i="34"/>
  <c r="U130" i="34"/>
  <c r="M130" i="34"/>
  <c r="T130" i="34"/>
  <c r="L130" i="34"/>
  <c r="Q130" i="34"/>
  <c r="I130" i="34"/>
  <c r="Q190" i="34"/>
  <c r="I190" i="34"/>
  <c r="P190" i="34"/>
  <c r="H190" i="34"/>
  <c r="U190" i="34"/>
  <c r="M190" i="34"/>
  <c r="T190" i="34"/>
  <c r="L190" i="34"/>
  <c r="Q242" i="34"/>
  <c r="I242" i="34"/>
  <c r="P242" i="34"/>
  <c r="H242" i="34"/>
  <c r="U242" i="34"/>
  <c r="M242" i="34"/>
  <c r="T242" i="34"/>
  <c r="L242" i="34"/>
  <c r="Q86" i="39"/>
  <c r="I86" i="39"/>
  <c r="P86" i="39"/>
  <c r="H86" i="39"/>
  <c r="U86" i="39"/>
  <c r="M86" i="39"/>
  <c r="T86" i="39"/>
  <c r="L86" i="39"/>
  <c r="Q102" i="39"/>
  <c r="I102" i="39"/>
  <c r="P102" i="39"/>
  <c r="H102" i="39"/>
  <c r="U102" i="39"/>
  <c r="M102" i="39"/>
  <c r="T102" i="39"/>
  <c r="L102" i="39"/>
  <c r="Q118" i="39"/>
  <c r="I118" i="39"/>
  <c r="P118" i="39"/>
  <c r="H118" i="39"/>
  <c r="U118" i="39"/>
  <c r="M118" i="39"/>
  <c r="T118" i="39"/>
  <c r="L118" i="39"/>
  <c r="P134" i="39"/>
  <c r="H134" i="39"/>
  <c r="U134" i="39"/>
  <c r="M134" i="39"/>
  <c r="T134" i="39"/>
  <c r="L134" i="39"/>
  <c r="Q134" i="39"/>
  <c r="I134" i="39"/>
  <c r="P150" i="39"/>
  <c r="H150" i="39"/>
  <c r="U150" i="39"/>
  <c r="M150" i="39"/>
  <c r="T150" i="39"/>
  <c r="L150" i="39"/>
  <c r="Q150" i="39"/>
  <c r="I150" i="39"/>
  <c r="Q166" i="39"/>
  <c r="I166" i="39"/>
  <c r="P166" i="39"/>
  <c r="H166" i="39"/>
  <c r="U166" i="39"/>
  <c r="M166" i="39"/>
  <c r="T166" i="39"/>
  <c r="L166" i="39"/>
  <c r="Q182" i="39"/>
  <c r="I182" i="39"/>
  <c r="P182" i="39"/>
  <c r="H182" i="39"/>
  <c r="U182" i="39"/>
  <c r="M182" i="39"/>
  <c r="T182" i="39"/>
  <c r="L182" i="39"/>
  <c r="Q198" i="39"/>
  <c r="I198" i="39"/>
  <c r="P198" i="39"/>
  <c r="H198" i="39"/>
  <c r="U198" i="39"/>
  <c r="M198" i="39"/>
  <c r="T198" i="39"/>
  <c r="L198" i="39"/>
  <c r="T214" i="39"/>
  <c r="L214" i="39"/>
  <c r="Q214" i="39"/>
  <c r="I214" i="39"/>
  <c r="P214" i="39"/>
  <c r="H214" i="39"/>
  <c r="U214" i="39"/>
  <c r="M214" i="39"/>
  <c r="T230" i="39"/>
  <c r="L230" i="39"/>
  <c r="Q230" i="39"/>
  <c r="I230" i="39"/>
  <c r="P230" i="39"/>
  <c r="H230" i="39"/>
  <c r="U230" i="39"/>
  <c r="M230" i="39"/>
  <c r="T246" i="39"/>
  <c r="L246" i="39"/>
  <c r="Q246" i="39"/>
  <c r="I246" i="39"/>
  <c r="P246" i="39"/>
  <c r="H246" i="39"/>
  <c r="U246" i="39"/>
  <c r="M246" i="39"/>
  <c r="Q19" i="38"/>
  <c r="I19" i="38"/>
  <c r="P19" i="38"/>
  <c r="H19" i="38"/>
  <c r="U19" i="38"/>
  <c r="M19" i="38"/>
  <c r="T19" i="38"/>
  <c r="L19" i="38"/>
  <c r="U51" i="38"/>
  <c r="T51" i="38"/>
  <c r="L51" i="38"/>
  <c r="I51" i="38"/>
  <c r="H51" i="38"/>
  <c r="Q51" i="38"/>
  <c r="P51" i="38"/>
  <c r="M51" i="38"/>
  <c r="Q67" i="38"/>
  <c r="I67" i="38"/>
  <c r="P67" i="38"/>
  <c r="H67" i="38"/>
  <c r="U67" i="38"/>
  <c r="M67" i="38"/>
  <c r="T67" i="38"/>
  <c r="L67" i="38"/>
  <c r="Q83" i="38"/>
  <c r="I83" i="38"/>
  <c r="P83" i="38"/>
  <c r="H83" i="38"/>
  <c r="U83" i="38"/>
  <c r="M83" i="38"/>
  <c r="T83" i="38"/>
  <c r="L83" i="38"/>
  <c r="Q99" i="38"/>
  <c r="I99" i="38"/>
  <c r="P99" i="38"/>
  <c r="H99" i="38"/>
  <c r="U99" i="38"/>
  <c r="M99" i="38"/>
  <c r="T99" i="38"/>
  <c r="L99" i="38"/>
  <c r="Q115" i="38"/>
  <c r="I115" i="38"/>
  <c r="P115" i="38"/>
  <c r="H115" i="38"/>
  <c r="U115" i="38"/>
  <c r="M115" i="38"/>
  <c r="T115" i="38"/>
  <c r="L115" i="38"/>
  <c r="T131" i="38"/>
  <c r="L131" i="38"/>
  <c r="P131" i="38"/>
  <c r="M131" i="38"/>
  <c r="I131" i="38"/>
  <c r="H131" i="38"/>
  <c r="U131" i="38"/>
  <c r="Q131" i="38"/>
  <c r="P147" i="38"/>
  <c r="H147" i="38"/>
  <c r="U147" i="38"/>
  <c r="M147" i="38"/>
  <c r="T147" i="38"/>
  <c r="L147" i="38"/>
  <c r="Q147" i="38"/>
  <c r="I147" i="38"/>
  <c r="P163" i="38"/>
  <c r="H163" i="38"/>
  <c r="U163" i="38"/>
  <c r="M163" i="38"/>
  <c r="T163" i="38"/>
  <c r="L163" i="38"/>
  <c r="Q163" i="38"/>
  <c r="I163" i="38"/>
  <c r="P179" i="38"/>
  <c r="H179" i="38"/>
  <c r="U179" i="38"/>
  <c r="M179" i="38"/>
  <c r="T179" i="38"/>
  <c r="L179" i="38"/>
  <c r="Q179" i="38"/>
  <c r="I179" i="38"/>
  <c r="P195" i="38"/>
  <c r="H195" i="38"/>
  <c r="U195" i="38"/>
  <c r="M195" i="38"/>
  <c r="T195" i="38"/>
  <c r="L195" i="38"/>
  <c r="Q195" i="38"/>
  <c r="I195" i="38"/>
  <c r="Q211" i="38"/>
  <c r="I211" i="38"/>
  <c r="P211" i="38"/>
  <c r="H211" i="38"/>
  <c r="U211" i="38"/>
  <c r="M211" i="38"/>
  <c r="T211" i="38"/>
  <c r="L211" i="38"/>
  <c r="Q227" i="38"/>
  <c r="I227" i="38"/>
  <c r="P227" i="38"/>
  <c r="H227" i="38"/>
  <c r="U227" i="38"/>
  <c r="M227" i="38"/>
  <c r="T227" i="38"/>
  <c r="L227" i="38"/>
  <c r="Q243" i="38"/>
  <c r="I243" i="38"/>
  <c r="P243" i="38"/>
  <c r="H243" i="38"/>
  <c r="U243" i="38"/>
  <c r="M243" i="38"/>
  <c r="T243" i="38"/>
  <c r="L243" i="38"/>
  <c r="Q230" i="38"/>
  <c r="I230" i="38"/>
  <c r="P230" i="38"/>
  <c r="H230" i="38"/>
  <c r="U230" i="38"/>
  <c r="M230" i="38"/>
  <c r="T230" i="38"/>
  <c r="L230" i="38"/>
  <c r="Q27" i="39"/>
  <c r="I27" i="39"/>
  <c r="P27" i="39"/>
  <c r="H27" i="39"/>
  <c r="U27" i="39"/>
  <c r="M27" i="39"/>
  <c r="T27" i="39"/>
  <c r="L27" i="39"/>
  <c r="Q20" i="38"/>
  <c r="I20" i="38"/>
  <c r="P20" i="38"/>
  <c r="H20" i="38"/>
  <c r="U20" i="38"/>
  <c r="M20" i="38"/>
  <c r="T20" i="38"/>
  <c r="L20" i="38"/>
  <c r="Q228" i="38"/>
  <c r="I228" i="38"/>
  <c r="P228" i="38"/>
  <c r="H228" i="38"/>
  <c r="U228" i="38"/>
  <c r="M228" i="38"/>
  <c r="T228" i="38"/>
  <c r="L228" i="38"/>
  <c r="Q244" i="38"/>
  <c r="I244" i="38"/>
  <c r="P244" i="38"/>
  <c r="H244" i="38"/>
  <c r="U244" i="38"/>
  <c r="M244" i="38"/>
  <c r="T244" i="38"/>
  <c r="L244" i="38"/>
  <c r="Q18" i="38"/>
  <c r="I18" i="38"/>
  <c r="P18" i="38"/>
  <c r="H18" i="38"/>
  <c r="U18" i="38"/>
  <c r="M18" i="38"/>
  <c r="T18" i="38"/>
  <c r="L18" i="38"/>
  <c r="R248" i="38"/>
  <c r="J248" i="38"/>
  <c r="O248" i="38"/>
  <c r="G248" i="38"/>
  <c r="N248" i="38"/>
  <c r="F248" i="38"/>
  <c r="S248" i="38"/>
  <c r="K248" i="38"/>
  <c r="Q24" i="39"/>
  <c r="I24" i="39"/>
  <c r="P24" i="39"/>
  <c r="H24" i="39"/>
  <c r="U24" i="39"/>
  <c r="M24" i="39"/>
  <c r="T24" i="39"/>
  <c r="L24" i="39"/>
  <c r="Q40" i="39"/>
  <c r="I40" i="39"/>
  <c r="P40" i="39"/>
  <c r="H40" i="39"/>
  <c r="U40" i="39"/>
  <c r="M40" i="39"/>
  <c r="T40" i="39"/>
  <c r="L40" i="39"/>
  <c r="Q56" i="39"/>
  <c r="I56" i="39"/>
  <c r="P56" i="39"/>
  <c r="H56" i="39"/>
  <c r="U56" i="39"/>
  <c r="M56" i="39"/>
  <c r="T56" i="39"/>
  <c r="L56" i="39"/>
  <c r="Q72" i="39"/>
  <c r="I72" i="39"/>
  <c r="P72" i="39"/>
  <c r="H72" i="39"/>
  <c r="U72" i="39"/>
  <c r="M72" i="39"/>
  <c r="T72" i="39"/>
  <c r="L72" i="39"/>
  <c r="Q33" i="38"/>
  <c r="I33" i="38"/>
  <c r="P33" i="38"/>
  <c r="H33" i="38"/>
  <c r="U33" i="38"/>
  <c r="M33" i="38"/>
  <c r="T33" i="38"/>
  <c r="L33" i="38"/>
  <c r="Q234" i="38"/>
  <c r="I234" i="38"/>
  <c r="P234" i="38"/>
  <c r="H234" i="38"/>
  <c r="U234" i="38"/>
  <c r="M234" i="38"/>
  <c r="T234" i="38"/>
  <c r="L234" i="38"/>
  <c r="U21" i="40"/>
  <c r="M21" i="40"/>
  <c r="T21" i="40"/>
  <c r="L21" i="40"/>
  <c r="Q21" i="40"/>
  <c r="I21" i="40"/>
  <c r="P21" i="40"/>
  <c r="H21" i="40"/>
  <c r="U37" i="40"/>
  <c r="M37" i="40"/>
  <c r="T37" i="40"/>
  <c r="L37" i="40"/>
  <c r="Q37" i="40"/>
  <c r="I37" i="40"/>
  <c r="P37" i="40"/>
  <c r="H37" i="40"/>
  <c r="T53" i="40"/>
  <c r="L53" i="40"/>
  <c r="Q53" i="40"/>
  <c r="I53" i="40"/>
  <c r="P53" i="40"/>
  <c r="H53" i="40"/>
  <c r="M53" i="40"/>
  <c r="U53" i="40"/>
  <c r="U69" i="40"/>
  <c r="M69" i="40"/>
  <c r="T69" i="40"/>
  <c r="L69" i="40"/>
  <c r="Q69" i="40"/>
  <c r="I69" i="40"/>
  <c r="P69" i="40"/>
  <c r="H69" i="40"/>
  <c r="U85" i="40"/>
  <c r="M85" i="40"/>
  <c r="T85" i="40"/>
  <c r="L85" i="40"/>
  <c r="Q85" i="40"/>
  <c r="I85" i="40"/>
  <c r="P85" i="40"/>
  <c r="H85" i="40"/>
  <c r="U101" i="40"/>
  <c r="M101" i="40"/>
  <c r="T101" i="40"/>
  <c r="L101" i="40"/>
  <c r="Q101" i="40"/>
  <c r="I101" i="40"/>
  <c r="P101" i="40"/>
  <c r="H101" i="40"/>
  <c r="Q117" i="40"/>
  <c r="I117" i="40"/>
  <c r="P117" i="40"/>
  <c r="H117" i="40"/>
  <c r="U117" i="40"/>
  <c r="M117" i="40"/>
  <c r="T117" i="40"/>
  <c r="L117" i="40"/>
  <c r="Q133" i="40"/>
  <c r="I133" i="40"/>
  <c r="P133" i="40"/>
  <c r="H133" i="40"/>
  <c r="U133" i="40"/>
  <c r="M133" i="40"/>
  <c r="T133" i="40"/>
  <c r="L133" i="40"/>
  <c r="P149" i="40"/>
  <c r="L149" i="40"/>
  <c r="U149" i="40"/>
  <c r="T149" i="40"/>
  <c r="I149" i="40"/>
  <c r="H149" i="40"/>
  <c r="Q149" i="40"/>
  <c r="M149" i="40"/>
  <c r="P165" i="40"/>
  <c r="H165" i="40"/>
  <c r="U165" i="40"/>
  <c r="M165" i="40"/>
  <c r="I165" i="40"/>
  <c r="T165" i="40"/>
  <c r="Q165" i="40"/>
  <c r="L165" i="40"/>
  <c r="P181" i="40"/>
  <c r="H181" i="40"/>
  <c r="U181" i="40"/>
  <c r="M181" i="40"/>
  <c r="T181" i="40"/>
  <c r="L181" i="40"/>
  <c r="Q181" i="40"/>
  <c r="I181" i="40"/>
  <c r="U197" i="40"/>
  <c r="M197" i="40"/>
  <c r="T197" i="40"/>
  <c r="L197" i="40"/>
  <c r="Q197" i="40"/>
  <c r="I197" i="40"/>
  <c r="P197" i="40"/>
  <c r="H197" i="40"/>
  <c r="U213" i="40"/>
  <c r="M213" i="40"/>
  <c r="T213" i="40"/>
  <c r="L213" i="40"/>
  <c r="Q213" i="40"/>
  <c r="I213" i="40"/>
  <c r="P213" i="40"/>
  <c r="H213" i="40"/>
  <c r="Q229" i="40"/>
  <c r="I229" i="40"/>
  <c r="P229" i="40"/>
  <c r="H229" i="40"/>
  <c r="L229" i="40"/>
  <c r="U229" i="40"/>
  <c r="T229" i="40"/>
  <c r="M229" i="40"/>
  <c r="U245" i="40"/>
  <c r="M245" i="40"/>
  <c r="T245" i="40"/>
  <c r="L245" i="40"/>
  <c r="Q245" i="40"/>
  <c r="I245" i="40"/>
  <c r="P245" i="40"/>
  <c r="H245" i="40"/>
  <c r="U36" i="40"/>
  <c r="M36" i="40"/>
  <c r="T36" i="40"/>
  <c r="L36" i="40"/>
  <c r="Q36" i="40"/>
  <c r="I36" i="40"/>
  <c r="P36" i="40"/>
  <c r="H36" i="40"/>
  <c r="U64" i="40"/>
  <c r="M64" i="40"/>
  <c r="T64" i="40"/>
  <c r="L64" i="40"/>
  <c r="Q64" i="40"/>
  <c r="I64" i="40"/>
  <c r="P64" i="40"/>
  <c r="H64" i="40"/>
  <c r="U92" i="40"/>
  <c r="M92" i="40"/>
  <c r="T92" i="40"/>
  <c r="L92" i="40"/>
  <c r="Q92" i="40"/>
  <c r="I92" i="40"/>
  <c r="P92" i="40"/>
  <c r="H92" i="40"/>
  <c r="Q132" i="40"/>
  <c r="I132" i="40"/>
  <c r="P132" i="40"/>
  <c r="H132" i="40"/>
  <c r="U132" i="40"/>
  <c r="M132" i="40"/>
  <c r="T132" i="40"/>
  <c r="L132" i="40"/>
  <c r="P168" i="40"/>
  <c r="H168" i="40"/>
  <c r="U168" i="40"/>
  <c r="M168" i="40"/>
  <c r="T168" i="40"/>
  <c r="L168" i="40"/>
  <c r="I168" i="40"/>
  <c r="Q168" i="40"/>
  <c r="U212" i="40"/>
  <c r="M212" i="40"/>
  <c r="T212" i="40"/>
  <c r="L212" i="40"/>
  <c r="Q212" i="40"/>
  <c r="I212" i="40"/>
  <c r="P212" i="40"/>
  <c r="H212" i="40"/>
  <c r="U18" i="40"/>
  <c r="M18" i="40"/>
  <c r="T18" i="40"/>
  <c r="L18" i="40"/>
  <c r="Q18" i="40"/>
  <c r="I18" i="40"/>
  <c r="P18" i="40"/>
  <c r="H18" i="40"/>
  <c r="U34" i="40"/>
  <c r="M34" i="40"/>
  <c r="T34" i="40"/>
  <c r="L34" i="40"/>
  <c r="Q34" i="40"/>
  <c r="I34" i="40"/>
  <c r="P34" i="40"/>
  <c r="H34" i="40"/>
  <c r="T50" i="40"/>
  <c r="L50" i="40"/>
  <c r="Q50" i="40"/>
  <c r="I50" i="40"/>
  <c r="P50" i="40"/>
  <c r="H50" i="40"/>
  <c r="M50" i="40"/>
  <c r="U50" i="40"/>
  <c r="U66" i="40"/>
  <c r="M66" i="40"/>
  <c r="T66" i="40"/>
  <c r="L66" i="40"/>
  <c r="Q66" i="40"/>
  <c r="I66" i="40"/>
  <c r="P66" i="40"/>
  <c r="H66" i="40"/>
  <c r="U208" i="40"/>
  <c r="M208" i="40"/>
  <c r="T208" i="40"/>
  <c r="L208" i="40"/>
  <c r="Q208" i="40"/>
  <c r="I208" i="40"/>
  <c r="P208" i="40"/>
  <c r="H208" i="40"/>
  <c r="T51" i="40"/>
  <c r="L51" i="40"/>
  <c r="Q51" i="40"/>
  <c r="I51" i="40"/>
  <c r="P51" i="40"/>
  <c r="H51" i="40"/>
  <c r="M51" i="40"/>
  <c r="U51" i="40"/>
  <c r="U67" i="40"/>
  <c r="M67" i="40"/>
  <c r="T67" i="40"/>
  <c r="L67" i="40"/>
  <c r="Q67" i="40"/>
  <c r="I67" i="40"/>
  <c r="P67" i="40"/>
  <c r="H67" i="40"/>
  <c r="S26" i="26"/>
  <c r="K26" i="26"/>
  <c r="R26" i="26"/>
  <c r="J26" i="26"/>
  <c r="O26" i="26"/>
  <c r="G26" i="26"/>
  <c r="N26" i="26"/>
  <c r="F26" i="26"/>
  <c r="U36" i="26"/>
  <c r="M36" i="26"/>
  <c r="T36" i="26"/>
  <c r="L36" i="26"/>
  <c r="Q36" i="26"/>
  <c r="I36" i="26"/>
  <c r="P36" i="26"/>
  <c r="H36" i="26"/>
  <c r="Q75" i="30"/>
  <c r="I75" i="30"/>
  <c r="P75" i="30"/>
  <c r="H75" i="30"/>
  <c r="U75" i="30"/>
  <c r="M75" i="30"/>
  <c r="T75" i="30"/>
  <c r="L75" i="30"/>
  <c r="U80" i="29"/>
  <c r="M80" i="29"/>
  <c r="T80" i="29"/>
  <c r="L80" i="29"/>
  <c r="Q80" i="29"/>
  <c r="I80" i="29"/>
  <c r="P80" i="29"/>
  <c r="H80" i="29"/>
  <c r="Q176" i="29"/>
  <c r="I176" i="29"/>
  <c r="P176" i="29"/>
  <c r="H176" i="29"/>
  <c r="U176" i="29"/>
  <c r="M176" i="29"/>
  <c r="T176" i="29"/>
  <c r="L176" i="29"/>
  <c r="Q32" i="30"/>
  <c r="I32" i="30"/>
  <c r="P32" i="30"/>
  <c r="H32" i="30"/>
  <c r="U32" i="30"/>
  <c r="M32" i="30"/>
  <c r="T32" i="30"/>
  <c r="L32" i="30"/>
  <c r="Q112" i="30"/>
  <c r="I112" i="30"/>
  <c r="P112" i="30"/>
  <c r="H112" i="30"/>
  <c r="U112" i="30"/>
  <c r="M112" i="30"/>
  <c r="T112" i="30"/>
  <c r="L112" i="30"/>
  <c r="Q189" i="29"/>
  <c r="I189" i="29"/>
  <c r="P189" i="29"/>
  <c r="H189" i="29"/>
  <c r="U189" i="29"/>
  <c r="M189" i="29"/>
  <c r="T189" i="29"/>
  <c r="L189" i="29"/>
  <c r="Q149" i="30"/>
  <c r="I149" i="30"/>
  <c r="P149" i="30"/>
  <c r="H149" i="30"/>
  <c r="U149" i="30"/>
  <c r="M149" i="30"/>
  <c r="T149" i="30"/>
  <c r="L149" i="30"/>
  <c r="U26" i="29"/>
  <c r="M26" i="29"/>
  <c r="T26" i="29"/>
  <c r="L26" i="29"/>
  <c r="Q26" i="29"/>
  <c r="I26" i="29"/>
  <c r="P26" i="29"/>
  <c r="H26" i="29"/>
  <c r="O203" i="29"/>
  <c r="G203" i="29"/>
  <c r="N203" i="29"/>
  <c r="F203" i="29"/>
  <c r="S203" i="29"/>
  <c r="K203" i="29"/>
  <c r="R203" i="29"/>
  <c r="J203" i="29"/>
  <c r="U39" i="28"/>
  <c r="M39" i="28"/>
  <c r="T39" i="28"/>
  <c r="L39" i="28"/>
  <c r="Q39" i="28"/>
  <c r="I39" i="28"/>
  <c r="P39" i="28"/>
  <c r="H39" i="28"/>
  <c r="Q26" i="30"/>
  <c r="I26" i="30"/>
  <c r="P26" i="30"/>
  <c r="H26" i="30"/>
  <c r="U26" i="30"/>
  <c r="M26" i="30"/>
  <c r="T26" i="30"/>
  <c r="L26" i="30"/>
  <c r="Q210" i="30"/>
  <c r="I210" i="30"/>
  <c r="P210" i="30"/>
  <c r="H210" i="30"/>
  <c r="U210" i="30"/>
  <c r="M210" i="30"/>
  <c r="T210" i="30"/>
  <c r="L210" i="30"/>
  <c r="P48" i="33"/>
  <c r="H48" i="33"/>
  <c r="U48" i="33"/>
  <c r="M48" i="33"/>
  <c r="T48" i="33"/>
  <c r="L48" i="33"/>
  <c r="Q48" i="33"/>
  <c r="I48" i="33"/>
  <c r="P144" i="33"/>
  <c r="H144" i="33"/>
  <c r="U144" i="33"/>
  <c r="M144" i="33"/>
  <c r="T144" i="33"/>
  <c r="L144" i="33"/>
  <c r="Q144" i="33"/>
  <c r="I144" i="33"/>
  <c r="P240" i="33"/>
  <c r="H240" i="33"/>
  <c r="U240" i="33"/>
  <c r="M240" i="33"/>
  <c r="T240" i="33"/>
  <c r="L240" i="33"/>
  <c r="Q240" i="33"/>
  <c r="I240" i="33"/>
  <c r="P33" i="33"/>
  <c r="H33" i="33"/>
  <c r="U33" i="33"/>
  <c r="M33" i="33"/>
  <c r="T33" i="33"/>
  <c r="L33" i="33"/>
  <c r="Q33" i="33"/>
  <c r="I33" i="33"/>
  <c r="Q74" i="32"/>
  <c r="I74" i="32"/>
  <c r="P74" i="32"/>
  <c r="H74" i="32"/>
  <c r="U74" i="32"/>
  <c r="M74" i="32"/>
  <c r="T74" i="32"/>
  <c r="L74" i="32"/>
  <c r="P154" i="32"/>
  <c r="H154" i="32"/>
  <c r="U154" i="32"/>
  <c r="M154" i="32"/>
  <c r="T154" i="32"/>
  <c r="L154" i="32"/>
  <c r="Q154" i="32"/>
  <c r="I154" i="32"/>
  <c r="P99" i="33"/>
  <c r="H99" i="33"/>
  <c r="U99" i="33"/>
  <c r="M99" i="33"/>
  <c r="T99" i="33"/>
  <c r="L99" i="33"/>
  <c r="Q99" i="33"/>
  <c r="I99" i="33"/>
  <c r="P232" i="32"/>
  <c r="H232" i="32"/>
  <c r="U232" i="32"/>
  <c r="M232" i="32"/>
  <c r="T232" i="32"/>
  <c r="L232" i="32"/>
  <c r="Q232" i="32"/>
  <c r="I232" i="32"/>
  <c r="P74" i="33"/>
  <c r="H74" i="33"/>
  <c r="U74" i="33"/>
  <c r="M74" i="33"/>
  <c r="T74" i="33"/>
  <c r="L74" i="33"/>
  <c r="Q74" i="33"/>
  <c r="I74" i="33"/>
  <c r="P170" i="33"/>
  <c r="H170" i="33"/>
  <c r="U170" i="33"/>
  <c r="M170" i="33"/>
  <c r="T170" i="33"/>
  <c r="L170" i="33"/>
  <c r="Q170" i="33"/>
  <c r="I170" i="33"/>
  <c r="Q40" i="31"/>
  <c r="I40" i="31"/>
  <c r="P40" i="31"/>
  <c r="H40" i="31"/>
  <c r="U40" i="31"/>
  <c r="M40" i="31"/>
  <c r="T40" i="31"/>
  <c r="L40" i="31"/>
  <c r="P135" i="33"/>
  <c r="H135" i="33"/>
  <c r="U135" i="33"/>
  <c r="M135" i="33"/>
  <c r="T135" i="33"/>
  <c r="L135" i="33"/>
  <c r="Q135" i="33"/>
  <c r="I135" i="33"/>
  <c r="P247" i="33"/>
  <c r="H247" i="33"/>
  <c r="U247" i="33"/>
  <c r="M247" i="33"/>
  <c r="T247" i="33"/>
  <c r="L247" i="33"/>
  <c r="Q247" i="33"/>
  <c r="I247" i="33"/>
  <c r="P212" i="32"/>
  <c r="H212" i="32"/>
  <c r="U212" i="32"/>
  <c r="M212" i="32"/>
  <c r="T212" i="32"/>
  <c r="L212" i="32"/>
  <c r="Q212" i="32"/>
  <c r="I212" i="32"/>
  <c r="Q205" i="31"/>
  <c r="I205" i="31"/>
  <c r="P205" i="31"/>
  <c r="H205" i="31"/>
  <c r="U205" i="31"/>
  <c r="M205" i="31"/>
  <c r="T205" i="31"/>
  <c r="L205" i="31"/>
  <c r="P229" i="32"/>
  <c r="H229" i="32"/>
  <c r="U229" i="32"/>
  <c r="M229" i="32"/>
  <c r="T229" i="32"/>
  <c r="L229" i="32"/>
  <c r="Q229" i="32"/>
  <c r="I229" i="32"/>
  <c r="Q198" i="31"/>
  <c r="I198" i="31"/>
  <c r="P198" i="31"/>
  <c r="H198" i="31"/>
  <c r="U198" i="31"/>
  <c r="M198" i="31"/>
  <c r="T198" i="31"/>
  <c r="L198" i="31"/>
  <c r="U116" i="37"/>
  <c r="M116" i="37"/>
  <c r="Q116" i="37"/>
  <c r="I116" i="37"/>
  <c r="L116" i="37"/>
  <c r="H116" i="37"/>
  <c r="T116" i="37"/>
  <c r="P116" i="37"/>
  <c r="Q228" i="37"/>
  <c r="I228" i="37"/>
  <c r="P228" i="37"/>
  <c r="H228" i="37"/>
  <c r="U228" i="37"/>
  <c r="M228" i="37"/>
  <c r="T228" i="37"/>
  <c r="L228" i="37"/>
  <c r="U40" i="36"/>
  <c r="M40" i="36"/>
  <c r="T40" i="36"/>
  <c r="L40" i="36"/>
  <c r="Q40" i="36"/>
  <c r="I40" i="36"/>
  <c r="P40" i="36"/>
  <c r="H40" i="36"/>
  <c r="Q214" i="34"/>
  <c r="I214" i="34"/>
  <c r="P214" i="34"/>
  <c r="H214" i="34"/>
  <c r="U214" i="34"/>
  <c r="M214" i="34"/>
  <c r="T214" i="34"/>
  <c r="L214" i="34"/>
  <c r="P108" i="34"/>
  <c r="H108" i="34"/>
  <c r="U108" i="34"/>
  <c r="M108" i="34"/>
  <c r="T108" i="34"/>
  <c r="L108" i="34"/>
  <c r="Q108" i="34"/>
  <c r="I108" i="34"/>
  <c r="Q204" i="34"/>
  <c r="I204" i="34"/>
  <c r="P204" i="34"/>
  <c r="H204" i="34"/>
  <c r="U204" i="34"/>
  <c r="M204" i="34"/>
  <c r="T204" i="34"/>
  <c r="L204" i="34"/>
  <c r="Q247" i="37"/>
  <c r="I247" i="37"/>
  <c r="P247" i="37"/>
  <c r="H247" i="37"/>
  <c r="U247" i="37"/>
  <c r="M247" i="37"/>
  <c r="T247" i="37"/>
  <c r="L247" i="37"/>
  <c r="U97" i="35"/>
  <c r="M97" i="35"/>
  <c r="T97" i="35"/>
  <c r="L97" i="35"/>
  <c r="Q97" i="35"/>
  <c r="I97" i="35"/>
  <c r="P97" i="35"/>
  <c r="H97" i="35"/>
  <c r="Q248" i="37"/>
  <c r="I248" i="37"/>
  <c r="P248" i="37"/>
  <c r="H248" i="37"/>
  <c r="U248" i="37"/>
  <c r="M248" i="37"/>
  <c r="T248" i="37"/>
  <c r="L248" i="37"/>
  <c r="U139" i="36"/>
  <c r="M139" i="36"/>
  <c r="T139" i="36"/>
  <c r="L139" i="36"/>
  <c r="Q139" i="36"/>
  <c r="I139" i="36"/>
  <c r="P139" i="36"/>
  <c r="H139" i="36"/>
  <c r="U128" i="35"/>
  <c r="M128" i="35"/>
  <c r="T128" i="35"/>
  <c r="L128" i="35"/>
  <c r="Q128" i="35"/>
  <c r="I128" i="35"/>
  <c r="P128" i="35"/>
  <c r="H128" i="35"/>
  <c r="P25" i="34"/>
  <c r="H25" i="34"/>
  <c r="U25" i="34"/>
  <c r="M25" i="34"/>
  <c r="T25" i="34"/>
  <c r="L25" i="34"/>
  <c r="Q25" i="34"/>
  <c r="I25" i="34"/>
  <c r="P121" i="34"/>
  <c r="H121" i="34"/>
  <c r="U121" i="34"/>
  <c r="M121" i="34"/>
  <c r="T121" i="34"/>
  <c r="L121" i="34"/>
  <c r="Q121" i="34"/>
  <c r="I121" i="34"/>
  <c r="Q233" i="34"/>
  <c r="I233" i="34"/>
  <c r="P233" i="34"/>
  <c r="H233" i="34"/>
  <c r="U233" i="34"/>
  <c r="M233" i="34"/>
  <c r="T233" i="34"/>
  <c r="L233" i="34"/>
  <c r="P18" i="34"/>
  <c r="H18" i="34"/>
  <c r="U18" i="34"/>
  <c r="M18" i="34"/>
  <c r="T18" i="34"/>
  <c r="L18" i="34"/>
  <c r="Q18" i="34"/>
  <c r="I18" i="34"/>
  <c r="Q38" i="39"/>
  <c r="I38" i="39"/>
  <c r="P38" i="39"/>
  <c r="H38" i="39"/>
  <c r="U38" i="39"/>
  <c r="M38" i="39"/>
  <c r="T38" i="39"/>
  <c r="L38" i="39"/>
  <c r="Q45" i="39"/>
  <c r="I45" i="39"/>
  <c r="P45" i="39"/>
  <c r="H45" i="39"/>
  <c r="U45" i="39"/>
  <c r="M45" i="39"/>
  <c r="T45" i="39"/>
  <c r="L45" i="39"/>
  <c r="P62" i="38"/>
  <c r="H62" i="38"/>
  <c r="U62" i="38"/>
  <c r="M62" i="38"/>
  <c r="T62" i="38"/>
  <c r="L62" i="38"/>
  <c r="I62" i="38"/>
  <c r="Q62" i="38"/>
  <c r="Q59" i="39"/>
  <c r="I59" i="39"/>
  <c r="P59" i="39"/>
  <c r="H59" i="39"/>
  <c r="U59" i="39"/>
  <c r="M59" i="39"/>
  <c r="T59" i="39"/>
  <c r="L59" i="39"/>
  <c r="Q171" i="39"/>
  <c r="I171" i="39"/>
  <c r="P171" i="39"/>
  <c r="H171" i="39"/>
  <c r="U171" i="39"/>
  <c r="M171" i="39"/>
  <c r="T171" i="39"/>
  <c r="L171" i="39"/>
  <c r="Q36" i="38"/>
  <c r="I36" i="38"/>
  <c r="P36" i="38"/>
  <c r="H36" i="38"/>
  <c r="U36" i="38"/>
  <c r="M36" i="38"/>
  <c r="T36" i="38"/>
  <c r="L36" i="38"/>
  <c r="P148" i="38"/>
  <c r="H148" i="38"/>
  <c r="U148" i="38"/>
  <c r="M148" i="38"/>
  <c r="T148" i="38"/>
  <c r="L148" i="38"/>
  <c r="Q148" i="38"/>
  <c r="I148" i="38"/>
  <c r="Q44" i="39"/>
  <c r="I44" i="39"/>
  <c r="P44" i="39"/>
  <c r="H44" i="39"/>
  <c r="U44" i="39"/>
  <c r="M44" i="39"/>
  <c r="T44" i="39"/>
  <c r="L44" i="39"/>
  <c r="Q156" i="39"/>
  <c r="I156" i="39"/>
  <c r="P156" i="39"/>
  <c r="H156" i="39"/>
  <c r="U156" i="39"/>
  <c r="M156" i="39"/>
  <c r="T156" i="39"/>
  <c r="L156" i="39"/>
  <c r="Q113" i="38"/>
  <c r="I113" i="38"/>
  <c r="P113" i="38"/>
  <c r="H113" i="38"/>
  <c r="U113" i="38"/>
  <c r="M113" i="38"/>
  <c r="T113" i="38"/>
  <c r="L113" i="38"/>
  <c r="P193" i="38"/>
  <c r="H193" i="38"/>
  <c r="U193" i="38"/>
  <c r="M193" i="38"/>
  <c r="T193" i="38"/>
  <c r="L193" i="38"/>
  <c r="Q193" i="38"/>
  <c r="I193" i="38"/>
  <c r="P137" i="39"/>
  <c r="H137" i="39"/>
  <c r="U137" i="39"/>
  <c r="M137" i="39"/>
  <c r="T137" i="39"/>
  <c r="L137" i="39"/>
  <c r="Q137" i="39"/>
  <c r="I137" i="39"/>
  <c r="Q102" i="38"/>
  <c r="I102" i="38"/>
  <c r="P102" i="38"/>
  <c r="H102" i="38"/>
  <c r="U102" i="38"/>
  <c r="M102" i="38"/>
  <c r="T102" i="38"/>
  <c r="L102" i="38"/>
  <c r="U102" i="40"/>
  <c r="M102" i="40"/>
  <c r="T102" i="40"/>
  <c r="L102" i="40"/>
  <c r="Q102" i="40"/>
  <c r="I102" i="40"/>
  <c r="P102" i="40"/>
  <c r="H102" i="40"/>
  <c r="P182" i="40"/>
  <c r="H182" i="40"/>
  <c r="U182" i="40"/>
  <c r="M182" i="40"/>
  <c r="T182" i="40"/>
  <c r="L182" i="40"/>
  <c r="Q182" i="40"/>
  <c r="I182" i="40"/>
  <c r="U99" i="40"/>
  <c r="M99" i="40"/>
  <c r="T99" i="40"/>
  <c r="L99" i="40"/>
  <c r="Q99" i="40"/>
  <c r="I99" i="40"/>
  <c r="P99" i="40"/>
  <c r="H99" i="40"/>
  <c r="T48" i="40"/>
  <c r="L48" i="40"/>
  <c r="Q48" i="40"/>
  <c r="I48" i="40"/>
  <c r="P48" i="40"/>
  <c r="H48" i="40"/>
  <c r="M48" i="40"/>
  <c r="U48" i="40"/>
  <c r="Q29" i="25"/>
  <c r="I29" i="25"/>
  <c r="P29" i="25"/>
  <c r="H29" i="25"/>
  <c r="U29" i="25"/>
  <c r="M29" i="25"/>
  <c r="T29" i="25"/>
  <c r="L29" i="25"/>
  <c r="Q27" i="25"/>
  <c r="I27" i="25"/>
  <c r="P27" i="25"/>
  <c r="H27" i="25"/>
  <c r="U27" i="25"/>
  <c r="M27" i="25"/>
  <c r="T27" i="25"/>
  <c r="L27" i="25"/>
  <c r="Q26" i="25"/>
  <c r="I26" i="25"/>
  <c r="P26" i="25"/>
  <c r="H26" i="25"/>
  <c r="U26" i="25"/>
  <c r="M26" i="25"/>
  <c r="T26" i="25"/>
  <c r="L26" i="25"/>
  <c r="Q24" i="24"/>
  <c r="I24" i="24"/>
  <c r="P24" i="24"/>
  <c r="H24" i="24"/>
  <c r="U24" i="24"/>
  <c r="M24" i="24"/>
  <c r="T24" i="24"/>
  <c r="L24" i="24"/>
  <c r="Q31" i="24"/>
  <c r="I31" i="24"/>
  <c r="P31" i="24"/>
  <c r="H31" i="24"/>
  <c r="U31" i="24"/>
  <c r="M31" i="24"/>
  <c r="T31" i="24"/>
  <c r="L31" i="24"/>
  <c r="Q25" i="24"/>
  <c r="I25" i="24"/>
  <c r="P25" i="24"/>
  <c r="H25" i="24"/>
  <c r="U25" i="24"/>
  <c r="M25" i="24"/>
  <c r="T25" i="24"/>
  <c r="L25" i="24"/>
  <c r="Q41" i="24"/>
  <c r="I41" i="24"/>
  <c r="P41" i="24"/>
  <c r="H41" i="24"/>
  <c r="U41" i="24"/>
  <c r="M41" i="24"/>
  <c r="T41" i="24"/>
  <c r="L41" i="24"/>
  <c r="Q18" i="24"/>
  <c r="I18" i="24"/>
  <c r="P18" i="24"/>
  <c r="H18" i="24"/>
  <c r="U18" i="24"/>
  <c r="M18" i="24"/>
  <c r="T18" i="24"/>
  <c r="L18" i="24"/>
  <c r="Q27" i="24"/>
  <c r="I27" i="24"/>
  <c r="P27" i="24"/>
  <c r="H27" i="24"/>
  <c r="U27" i="24"/>
  <c r="M27" i="24"/>
  <c r="T27" i="24"/>
  <c r="L27" i="24"/>
  <c r="U30" i="26"/>
  <c r="M30" i="26"/>
  <c r="T30" i="26"/>
  <c r="L30" i="26"/>
  <c r="Q30" i="26"/>
  <c r="I30" i="26"/>
  <c r="P30" i="26"/>
  <c r="H30" i="26"/>
  <c r="U31" i="26"/>
  <c r="M31" i="26"/>
  <c r="T31" i="26"/>
  <c r="L31" i="26"/>
  <c r="Q31" i="26"/>
  <c r="I31" i="26"/>
  <c r="P31" i="26"/>
  <c r="H31" i="26"/>
  <c r="U25" i="26"/>
  <c r="M25" i="26"/>
  <c r="T25" i="26"/>
  <c r="L25" i="26"/>
  <c r="Q25" i="26"/>
  <c r="I25" i="26"/>
  <c r="P25" i="26"/>
  <c r="H25" i="26"/>
  <c r="U41" i="26"/>
  <c r="M41" i="26"/>
  <c r="T41" i="26"/>
  <c r="L41" i="26"/>
  <c r="Q41" i="26"/>
  <c r="I41" i="26"/>
  <c r="P41" i="26"/>
  <c r="H41" i="26"/>
  <c r="Q143" i="30"/>
  <c r="I143" i="30"/>
  <c r="P143" i="30"/>
  <c r="H143" i="30"/>
  <c r="U143" i="30"/>
  <c r="M143" i="30"/>
  <c r="T143" i="30"/>
  <c r="L143" i="30"/>
  <c r="Q159" i="30"/>
  <c r="I159" i="30"/>
  <c r="P159" i="30"/>
  <c r="H159" i="30"/>
  <c r="U159" i="30"/>
  <c r="M159" i="30"/>
  <c r="T159" i="30"/>
  <c r="L159" i="30"/>
  <c r="Q175" i="30"/>
  <c r="I175" i="30"/>
  <c r="P175" i="30"/>
  <c r="H175" i="30"/>
  <c r="U175" i="30"/>
  <c r="M175" i="30"/>
  <c r="T175" i="30"/>
  <c r="L175" i="30"/>
  <c r="Q191" i="30"/>
  <c r="I191" i="30"/>
  <c r="P191" i="30"/>
  <c r="H191" i="30"/>
  <c r="U191" i="30"/>
  <c r="M191" i="30"/>
  <c r="T191" i="30"/>
  <c r="L191" i="30"/>
  <c r="Q207" i="30"/>
  <c r="I207" i="30"/>
  <c r="P207" i="30"/>
  <c r="H207" i="30"/>
  <c r="U207" i="30"/>
  <c r="M207" i="30"/>
  <c r="T207" i="30"/>
  <c r="L207" i="30"/>
  <c r="Q223" i="30"/>
  <c r="I223" i="30"/>
  <c r="P223" i="30"/>
  <c r="H223" i="30"/>
  <c r="U223" i="30"/>
  <c r="M223" i="30"/>
  <c r="T223" i="30"/>
  <c r="L223" i="30"/>
  <c r="Q239" i="30"/>
  <c r="I239" i="30"/>
  <c r="P239" i="30"/>
  <c r="H239" i="30"/>
  <c r="U239" i="30"/>
  <c r="M239" i="30"/>
  <c r="T239" i="30"/>
  <c r="L239" i="30"/>
  <c r="U52" i="29"/>
  <c r="M52" i="29"/>
  <c r="T52" i="29"/>
  <c r="L52" i="29"/>
  <c r="Q52" i="29"/>
  <c r="I52" i="29"/>
  <c r="P52" i="29"/>
  <c r="H52" i="29"/>
  <c r="D132" i="29"/>
  <c r="U25" i="28"/>
  <c r="M25" i="28"/>
  <c r="T25" i="28"/>
  <c r="L25" i="28"/>
  <c r="Q25" i="28"/>
  <c r="I25" i="28"/>
  <c r="P25" i="28"/>
  <c r="H25" i="28"/>
  <c r="U41" i="28"/>
  <c r="M41" i="28"/>
  <c r="T41" i="28"/>
  <c r="L41" i="28"/>
  <c r="Q41" i="28"/>
  <c r="I41" i="28"/>
  <c r="P41" i="28"/>
  <c r="H41" i="28"/>
  <c r="U30" i="27"/>
  <c r="M30" i="27"/>
  <c r="T30" i="27"/>
  <c r="L30" i="27"/>
  <c r="Q30" i="27"/>
  <c r="I30" i="27"/>
  <c r="P30" i="27"/>
  <c r="H30" i="27"/>
  <c r="Q154" i="30"/>
  <c r="I154" i="30"/>
  <c r="P154" i="30"/>
  <c r="H154" i="30"/>
  <c r="U154" i="30"/>
  <c r="M154" i="30"/>
  <c r="T154" i="30"/>
  <c r="L154" i="30"/>
  <c r="U91" i="29"/>
  <c r="M91" i="29"/>
  <c r="T91" i="29"/>
  <c r="L91" i="29"/>
  <c r="Q91" i="29"/>
  <c r="I91" i="29"/>
  <c r="P91" i="29"/>
  <c r="H91" i="29"/>
  <c r="U143" i="29"/>
  <c r="M143" i="29"/>
  <c r="T143" i="29"/>
  <c r="L143" i="29"/>
  <c r="Q143" i="29"/>
  <c r="I143" i="29"/>
  <c r="P143" i="29"/>
  <c r="H143" i="29"/>
  <c r="Q20" i="30"/>
  <c r="I20" i="30"/>
  <c r="P20" i="30"/>
  <c r="H20" i="30"/>
  <c r="U20" i="30"/>
  <c r="M20" i="30"/>
  <c r="T20" i="30"/>
  <c r="L20" i="30"/>
  <c r="Q36" i="30"/>
  <c r="I36" i="30"/>
  <c r="P36" i="30"/>
  <c r="H36" i="30"/>
  <c r="U36" i="30"/>
  <c r="M36" i="30"/>
  <c r="T36" i="30"/>
  <c r="L36" i="30"/>
  <c r="Q148" i="30"/>
  <c r="I148" i="30"/>
  <c r="P148" i="30"/>
  <c r="H148" i="30"/>
  <c r="U148" i="30"/>
  <c r="M148" i="30"/>
  <c r="T148" i="30"/>
  <c r="L148" i="30"/>
  <c r="Q164" i="30"/>
  <c r="I164" i="30"/>
  <c r="P164" i="30"/>
  <c r="H164" i="30"/>
  <c r="U164" i="30"/>
  <c r="M164" i="30"/>
  <c r="T164" i="30"/>
  <c r="L164" i="30"/>
  <c r="Q180" i="30"/>
  <c r="I180" i="30"/>
  <c r="P180" i="30"/>
  <c r="H180" i="30"/>
  <c r="U180" i="30"/>
  <c r="M180" i="30"/>
  <c r="T180" i="30"/>
  <c r="L180" i="30"/>
  <c r="Q196" i="30"/>
  <c r="I196" i="30"/>
  <c r="P196" i="30"/>
  <c r="H196" i="30"/>
  <c r="U196" i="30"/>
  <c r="M196" i="30"/>
  <c r="T196" i="30"/>
  <c r="L196" i="30"/>
  <c r="Q212" i="30"/>
  <c r="I212" i="30"/>
  <c r="P212" i="30"/>
  <c r="H212" i="30"/>
  <c r="U212" i="30"/>
  <c r="M212" i="30"/>
  <c r="T212" i="30"/>
  <c r="L212" i="30"/>
  <c r="Q228" i="30"/>
  <c r="I228" i="30"/>
  <c r="P228" i="30"/>
  <c r="H228" i="30"/>
  <c r="U228" i="30"/>
  <c r="M228" i="30"/>
  <c r="T228" i="30"/>
  <c r="L228" i="30"/>
  <c r="Q244" i="30"/>
  <c r="I244" i="30"/>
  <c r="P244" i="30"/>
  <c r="H244" i="30"/>
  <c r="U244" i="30"/>
  <c r="M244" i="30"/>
  <c r="T244" i="30"/>
  <c r="L244" i="30"/>
  <c r="U29" i="29"/>
  <c r="M29" i="29"/>
  <c r="T29" i="29"/>
  <c r="L29" i="29"/>
  <c r="Q29" i="29"/>
  <c r="I29" i="29"/>
  <c r="P29" i="29"/>
  <c r="H29" i="29"/>
  <c r="U61" i="29"/>
  <c r="M61" i="29"/>
  <c r="T61" i="29"/>
  <c r="L61" i="29"/>
  <c r="Q61" i="29"/>
  <c r="I61" i="29"/>
  <c r="P61" i="29"/>
  <c r="H61" i="29"/>
  <c r="U77" i="29"/>
  <c r="M77" i="29"/>
  <c r="T77" i="29"/>
  <c r="L77" i="29"/>
  <c r="Q77" i="29"/>
  <c r="I77" i="29"/>
  <c r="P77" i="29"/>
  <c r="H77" i="29"/>
  <c r="U93" i="29"/>
  <c r="M93" i="29"/>
  <c r="T93" i="29"/>
  <c r="L93" i="29"/>
  <c r="Q93" i="29"/>
  <c r="I93" i="29"/>
  <c r="P93" i="29"/>
  <c r="H93" i="29"/>
  <c r="U109" i="29"/>
  <c r="M109" i="29"/>
  <c r="T109" i="29"/>
  <c r="L109" i="29"/>
  <c r="Q109" i="29"/>
  <c r="I109" i="29"/>
  <c r="P109" i="29"/>
  <c r="H109" i="29"/>
  <c r="U22" i="28"/>
  <c r="M22" i="28"/>
  <c r="T22" i="28"/>
  <c r="L22" i="28"/>
  <c r="Q22" i="28"/>
  <c r="I22" i="28"/>
  <c r="P22" i="28"/>
  <c r="H22" i="28"/>
  <c r="U27" i="27"/>
  <c r="M27" i="27"/>
  <c r="T27" i="27"/>
  <c r="L27" i="27"/>
  <c r="Q27" i="27"/>
  <c r="I27" i="27"/>
  <c r="P27" i="27"/>
  <c r="H27" i="27"/>
  <c r="Q214" i="30"/>
  <c r="I214" i="30"/>
  <c r="P214" i="30"/>
  <c r="H214" i="30"/>
  <c r="U214" i="30"/>
  <c r="M214" i="30"/>
  <c r="T214" i="30"/>
  <c r="L214" i="30"/>
  <c r="U123" i="29"/>
  <c r="M123" i="29"/>
  <c r="T123" i="29"/>
  <c r="L123" i="29"/>
  <c r="Q123" i="29"/>
  <c r="I123" i="29"/>
  <c r="P123" i="29"/>
  <c r="H123" i="29"/>
  <c r="Q179" i="29"/>
  <c r="I179" i="29"/>
  <c r="P179" i="29"/>
  <c r="H179" i="29"/>
  <c r="U179" i="29"/>
  <c r="M179" i="29"/>
  <c r="T179" i="29"/>
  <c r="L179" i="29"/>
  <c r="U32" i="28"/>
  <c r="M32" i="28"/>
  <c r="T32" i="28"/>
  <c r="L32" i="28"/>
  <c r="Q32" i="28"/>
  <c r="I32" i="28"/>
  <c r="P32" i="28"/>
  <c r="H32" i="28"/>
  <c r="Q21" i="30"/>
  <c r="I21" i="30"/>
  <c r="P21" i="30"/>
  <c r="H21" i="30"/>
  <c r="U21" i="30"/>
  <c r="M21" i="30"/>
  <c r="T21" i="30"/>
  <c r="L21" i="30"/>
  <c r="Q37" i="30"/>
  <c r="I37" i="30"/>
  <c r="P37" i="30"/>
  <c r="H37" i="30"/>
  <c r="U37" i="30"/>
  <c r="M37" i="30"/>
  <c r="T37" i="30"/>
  <c r="L37" i="30"/>
  <c r="Q53" i="30"/>
  <c r="I53" i="30"/>
  <c r="P53" i="30"/>
  <c r="H53" i="30"/>
  <c r="U53" i="30"/>
  <c r="M53" i="30"/>
  <c r="T53" i="30"/>
  <c r="L53" i="30"/>
  <c r="Q69" i="30"/>
  <c r="I69" i="30"/>
  <c r="P69" i="30"/>
  <c r="H69" i="30"/>
  <c r="U69" i="30"/>
  <c r="M69" i="30"/>
  <c r="T69" i="30"/>
  <c r="L69" i="30"/>
  <c r="Q85" i="30"/>
  <c r="I85" i="30"/>
  <c r="P85" i="30"/>
  <c r="H85" i="30"/>
  <c r="U85" i="30"/>
  <c r="M85" i="30"/>
  <c r="T85" i="30"/>
  <c r="L85" i="30"/>
  <c r="Q101" i="30"/>
  <c r="I101" i="30"/>
  <c r="P101" i="30"/>
  <c r="H101" i="30"/>
  <c r="U101" i="30"/>
  <c r="M101" i="30"/>
  <c r="T101" i="30"/>
  <c r="L101" i="30"/>
  <c r="Q117" i="30"/>
  <c r="I117" i="30"/>
  <c r="P117" i="30"/>
  <c r="H117" i="30"/>
  <c r="U117" i="30"/>
  <c r="M117" i="30"/>
  <c r="T117" i="30"/>
  <c r="L117" i="30"/>
  <c r="Q133" i="30"/>
  <c r="I133" i="30"/>
  <c r="P133" i="30"/>
  <c r="H133" i="30"/>
  <c r="U133" i="30"/>
  <c r="M133" i="30"/>
  <c r="T133" i="30"/>
  <c r="L133" i="30"/>
  <c r="U42" i="29"/>
  <c r="M42" i="29"/>
  <c r="T42" i="29"/>
  <c r="L42" i="29"/>
  <c r="Q42" i="29"/>
  <c r="I42" i="29"/>
  <c r="P42" i="29"/>
  <c r="H42" i="29"/>
  <c r="U58" i="29"/>
  <c r="M58" i="29"/>
  <c r="T58" i="29"/>
  <c r="L58" i="29"/>
  <c r="Q58" i="29"/>
  <c r="I58" i="29"/>
  <c r="P58" i="29"/>
  <c r="H58" i="29"/>
  <c r="U74" i="29"/>
  <c r="M74" i="29"/>
  <c r="T74" i="29"/>
  <c r="L74" i="29"/>
  <c r="Q74" i="29"/>
  <c r="I74" i="29"/>
  <c r="P74" i="29"/>
  <c r="H74" i="29"/>
  <c r="U90" i="29"/>
  <c r="M90" i="29"/>
  <c r="T90" i="29"/>
  <c r="L90" i="29"/>
  <c r="Q90" i="29"/>
  <c r="I90" i="29"/>
  <c r="P90" i="29"/>
  <c r="H90" i="29"/>
  <c r="U106" i="29"/>
  <c r="M106" i="29"/>
  <c r="T106" i="29"/>
  <c r="L106" i="29"/>
  <c r="Q106" i="29"/>
  <c r="I106" i="29"/>
  <c r="P106" i="29"/>
  <c r="H106" i="29"/>
  <c r="U122" i="29"/>
  <c r="M122" i="29"/>
  <c r="T122" i="29"/>
  <c r="L122" i="29"/>
  <c r="Q122" i="29"/>
  <c r="I122" i="29"/>
  <c r="P122" i="29"/>
  <c r="H122" i="29"/>
  <c r="U138" i="29"/>
  <c r="M138" i="29"/>
  <c r="T138" i="29"/>
  <c r="L138" i="29"/>
  <c r="Q138" i="29"/>
  <c r="I138" i="29"/>
  <c r="P138" i="29"/>
  <c r="H138" i="29"/>
  <c r="U154" i="29"/>
  <c r="M154" i="29"/>
  <c r="T154" i="29"/>
  <c r="L154" i="29"/>
  <c r="Q154" i="29"/>
  <c r="I154" i="29"/>
  <c r="P154" i="29"/>
  <c r="H154" i="29"/>
  <c r="Q170" i="29"/>
  <c r="I170" i="29"/>
  <c r="U170" i="29"/>
  <c r="M170" i="29"/>
  <c r="T170" i="29"/>
  <c r="L170" i="29"/>
  <c r="P170" i="29"/>
  <c r="H170" i="29"/>
  <c r="Q186" i="29"/>
  <c r="I186" i="29"/>
  <c r="P186" i="29"/>
  <c r="H186" i="29"/>
  <c r="U186" i="29"/>
  <c r="M186" i="29"/>
  <c r="T186" i="29"/>
  <c r="L186" i="29"/>
  <c r="Q202" i="29"/>
  <c r="I202" i="29"/>
  <c r="P202" i="29"/>
  <c r="H202" i="29"/>
  <c r="U202" i="29"/>
  <c r="M202" i="29"/>
  <c r="T202" i="29"/>
  <c r="L202" i="29"/>
  <c r="Q218" i="29"/>
  <c r="I218" i="29"/>
  <c r="P218" i="29"/>
  <c r="H218" i="29"/>
  <c r="U218" i="29"/>
  <c r="M218" i="29"/>
  <c r="T218" i="29"/>
  <c r="L218" i="29"/>
  <c r="Q234" i="29"/>
  <c r="I234" i="29"/>
  <c r="P234" i="29"/>
  <c r="H234" i="29"/>
  <c r="U234" i="29"/>
  <c r="M234" i="29"/>
  <c r="T234" i="29"/>
  <c r="L234" i="29"/>
  <c r="Q248" i="29"/>
  <c r="I248" i="29"/>
  <c r="P248" i="29"/>
  <c r="H248" i="29"/>
  <c r="U248" i="29"/>
  <c r="M248" i="29"/>
  <c r="T248" i="29"/>
  <c r="L248" i="29"/>
  <c r="O248" i="30"/>
  <c r="G248" i="30"/>
  <c r="N248" i="30"/>
  <c r="F248" i="30"/>
  <c r="S248" i="30"/>
  <c r="K248" i="30"/>
  <c r="R248" i="30"/>
  <c r="J248" i="30"/>
  <c r="U43" i="29"/>
  <c r="M43" i="29"/>
  <c r="T43" i="29"/>
  <c r="L43" i="29"/>
  <c r="Q43" i="29"/>
  <c r="I43" i="29"/>
  <c r="P43" i="29"/>
  <c r="H43" i="29"/>
  <c r="Q211" i="29"/>
  <c r="I211" i="29"/>
  <c r="P211" i="29"/>
  <c r="H211" i="29"/>
  <c r="U211" i="29"/>
  <c r="M211" i="29"/>
  <c r="T211" i="29"/>
  <c r="L211" i="29"/>
  <c r="Q58" i="30"/>
  <c r="I58" i="30"/>
  <c r="P58" i="30"/>
  <c r="H58" i="30"/>
  <c r="U58" i="30"/>
  <c r="M58" i="30"/>
  <c r="T58" i="30"/>
  <c r="L58" i="30"/>
  <c r="Q74" i="30"/>
  <c r="I74" i="30"/>
  <c r="P74" i="30"/>
  <c r="H74" i="30"/>
  <c r="U74" i="30"/>
  <c r="M74" i="30"/>
  <c r="T74" i="30"/>
  <c r="L74" i="30"/>
  <c r="Q90" i="30"/>
  <c r="I90" i="30"/>
  <c r="P90" i="30"/>
  <c r="H90" i="30"/>
  <c r="U90" i="30"/>
  <c r="M90" i="30"/>
  <c r="T90" i="30"/>
  <c r="L90" i="30"/>
  <c r="Q106" i="30"/>
  <c r="I106" i="30"/>
  <c r="P106" i="30"/>
  <c r="H106" i="30"/>
  <c r="U106" i="30"/>
  <c r="M106" i="30"/>
  <c r="T106" i="30"/>
  <c r="L106" i="30"/>
  <c r="Q122" i="30"/>
  <c r="I122" i="30"/>
  <c r="P122" i="30"/>
  <c r="H122" i="30"/>
  <c r="U122" i="30"/>
  <c r="M122" i="30"/>
  <c r="T122" i="30"/>
  <c r="L122" i="30"/>
  <c r="U47" i="29"/>
  <c r="M47" i="29"/>
  <c r="T47" i="29"/>
  <c r="L47" i="29"/>
  <c r="Q47" i="29"/>
  <c r="I47" i="29"/>
  <c r="P47" i="29"/>
  <c r="H47" i="29"/>
  <c r="Q203" i="29"/>
  <c r="I203" i="29"/>
  <c r="P203" i="29"/>
  <c r="H203" i="29"/>
  <c r="U203" i="29"/>
  <c r="M203" i="29"/>
  <c r="T203" i="29"/>
  <c r="L203" i="29"/>
  <c r="D20" i="33"/>
  <c r="D36" i="33"/>
  <c r="D68" i="33"/>
  <c r="Q25" i="32"/>
  <c r="I25" i="32"/>
  <c r="P25" i="32"/>
  <c r="H25" i="32"/>
  <c r="U25" i="32"/>
  <c r="M25" i="32"/>
  <c r="T25" i="32"/>
  <c r="L25" i="32"/>
  <c r="Q41" i="32"/>
  <c r="I41" i="32"/>
  <c r="P41" i="32"/>
  <c r="H41" i="32"/>
  <c r="U41" i="32"/>
  <c r="M41" i="32"/>
  <c r="T41" i="32"/>
  <c r="L41" i="32"/>
  <c r="Q57" i="32"/>
  <c r="I57" i="32"/>
  <c r="P57" i="32"/>
  <c r="H57" i="32"/>
  <c r="U57" i="32"/>
  <c r="M57" i="32"/>
  <c r="T57" i="32"/>
  <c r="L57" i="32"/>
  <c r="P85" i="33"/>
  <c r="H85" i="33"/>
  <c r="U85" i="33"/>
  <c r="M85" i="33"/>
  <c r="T85" i="33"/>
  <c r="L85" i="33"/>
  <c r="Q85" i="33"/>
  <c r="I85" i="33"/>
  <c r="P101" i="33"/>
  <c r="H101" i="33"/>
  <c r="U101" i="33"/>
  <c r="M101" i="33"/>
  <c r="T101" i="33"/>
  <c r="L101" i="33"/>
  <c r="Q101" i="33"/>
  <c r="I101" i="33"/>
  <c r="P117" i="33"/>
  <c r="H117" i="33"/>
  <c r="U117" i="33"/>
  <c r="M117" i="33"/>
  <c r="T117" i="33"/>
  <c r="L117" i="33"/>
  <c r="Q117" i="33"/>
  <c r="I117" i="33"/>
  <c r="P133" i="33"/>
  <c r="H133" i="33"/>
  <c r="U133" i="33"/>
  <c r="M133" i="33"/>
  <c r="T133" i="33"/>
  <c r="L133" i="33"/>
  <c r="Q133" i="33"/>
  <c r="I133" i="33"/>
  <c r="P149" i="33"/>
  <c r="H149" i="33"/>
  <c r="U149" i="33"/>
  <c r="M149" i="33"/>
  <c r="T149" i="33"/>
  <c r="L149" i="33"/>
  <c r="Q149" i="33"/>
  <c r="I149" i="33"/>
  <c r="P165" i="33"/>
  <c r="H165" i="33"/>
  <c r="U165" i="33"/>
  <c r="M165" i="33"/>
  <c r="T165" i="33"/>
  <c r="L165" i="33"/>
  <c r="Q165" i="33"/>
  <c r="I165" i="33"/>
  <c r="P181" i="33"/>
  <c r="H181" i="33"/>
  <c r="U181" i="33"/>
  <c r="M181" i="33"/>
  <c r="T181" i="33"/>
  <c r="L181" i="33"/>
  <c r="Q181" i="33"/>
  <c r="I181" i="33"/>
  <c r="P197" i="33"/>
  <c r="H197" i="33"/>
  <c r="U197" i="33"/>
  <c r="M197" i="33"/>
  <c r="T197" i="33"/>
  <c r="L197" i="33"/>
  <c r="Q197" i="33"/>
  <c r="I197" i="33"/>
  <c r="P213" i="33"/>
  <c r="H213" i="33"/>
  <c r="U213" i="33"/>
  <c r="M213" i="33"/>
  <c r="T213" i="33"/>
  <c r="L213" i="33"/>
  <c r="Q213" i="33"/>
  <c r="I213" i="33"/>
  <c r="P229" i="33"/>
  <c r="H229" i="33"/>
  <c r="U229" i="33"/>
  <c r="M229" i="33"/>
  <c r="T229" i="33"/>
  <c r="L229" i="33"/>
  <c r="Q229" i="33"/>
  <c r="I229" i="33"/>
  <c r="P245" i="33"/>
  <c r="H245" i="33"/>
  <c r="U245" i="33"/>
  <c r="M245" i="33"/>
  <c r="T245" i="33"/>
  <c r="L245" i="33"/>
  <c r="Q245" i="33"/>
  <c r="I245" i="33"/>
  <c r="R110" i="32"/>
  <c r="J110" i="32"/>
  <c r="O110" i="32"/>
  <c r="G110" i="32"/>
  <c r="N110" i="32"/>
  <c r="F110" i="32"/>
  <c r="S110" i="32"/>
  <c r="K110" i="32"/>
  <c r="P174" i="32"/>
  <c r="H174" i="32"/>
  <c r="U174" i="32"/>
  <c r="M174" i="32"/>
  <c r="T174" i="32"/>
  <c r="L174" i="32"/>
  <c r="Q174" i="32"/>
  <c r="I174" i="32"/>
  <c r="P222" i="32"/>
  <c r="H222" i="32"/>
  <c r="U222" i="32"/>
  <c r="M222" i="32"/>
  <c r="T222" i="32"/>
  <c r="L222" i="32"/>
  <c r="Q222" i="32"/>
  <c r="I222" i="32"/>
  <c r="P238" i="32"/>
  <c r="H238" i="32"/>
  <c r="U238" i="32"/>
  <c r="M238" i="32"/>
  <c r="T238" i="32"/>
  <c r="L238" i="32"/>
  <c r="Q238" i="32"/>
  <c r="I238" i="32"/>
  <c r="Q43" i="31"/>
  <c r="I43" i="31"/>
  <c r="P43" i="31"/>
  <c r="H43" i="31"/>
  <c r="U43" i="31"/>
  <c r="M43" i="31"/>
  <c r="T43" i="31"/>
  <c r="L43" i="31"/>
  <c r="Q59" i="31"/>
  <c r="I59" i="31"/>
  <c r="P59" i="31"/>
  <c r="H59" i="31"/>
  <c r="U59" i="31"/>
  <c r="M59" i="31"/>
  <c r="T59" i="31"/>
  <c r="L59" i="31"/>
  <c r="Q75" i="31"/>
  <c r="I75" i="31"/>
  <c r="P75" i="31"/>
  <c r="H75" i="31"/>
  <c r="U75" i="31"/>
  <c r="M75" i="31"/>
  <c r="T75" i="31"/>
  <c r="L75" i="31"/>
  <c r="Q91" i="31"/>
  <c r="I91" i="31"/>
  <c r="P91" i="31"/>
  <c r="H91" i="31"/>
  <c r="U91" i="31"/>
  <c r="M91" i="31"/>
  <c r="T91" i="31"/>
  <c r="L91" i="31"/>
  <c r="Q107" i="31"/>
  <c r="I107" i="31"/>
  <c r="P107" i="31"/>
  <c r="H107" i="31"/>
  <c r="U107" i="31"/>
  <c r="M107" i="31"/>
  <c r="T107" i="31"/>
  <c r="L107" i="31"/>
  <c r="Q123" i="31"/>
  <c r="I123" i="31"/>
  <c r="P123" i="31"/>
  <c r="H123" i="31"/>
  <c r="U123" i="31"/>
  <c r="M123" i="31"/>
  <c r="T123" i="31"/>
  <c r="L123" i="31"/>
  <c r="Q139" i="31"/>
  <c r="I139" i="31"/>
  <c r="P139" i="31"/>
  <c r="H139" i="31"/>
  <c r="U139" i="31"/>
  <c r="M139" i="31"/>
  <c r="T139" i="31"/>
  <c r="L139" i="31"/>
  <c r="Q155" i="31"/>
  <c r="I155" i="31"/>
  <c r="P155" i="31"/>
  <c r="H155" i="31"/>
  <c r="U155" i="31"/>
  <c r="M155" i="31"/>
  <c r="T155" i="31"/>
  <c r="L155" i="31"/>
  <c r="Q171" i="31"/>
  <c r="I171" i="31"/>
  <c r="P171" i="31"/>
  <c r="H171" i="31"/>
  <c r="U171" i="31"/>
  <c r="M171" i="31"/>
  <c r="T171" i="31"/>
  <c r="L171" i="31"/>
  <c r="Q187" i="31"/>
  <c r="I187" i="31"/>
  <c r="P187" i="31"/>
  <c r="H187" i="31"/>
  <c r="U187" i="31"/>
  <c r="M187" i="31"/>
  <c r="T187" i="31"/>
  <c r="L187" i="31"/>
  <c r="Q203" i="31"/>
  <c r="I203" i="31"/>
  <c r="P203" i="31"/>
  <c r="H203" i="31"/>
  <c r="U203" i="31"/>
  <c r="M203" i="31"/>
  <c r="T203" i="31"/>
  <c r="L203" i="31"/>
  <c r="Q72" i="32"/>
  <c r="I72" i="32"/>
  <c r="P72" i="32"/>
  <c r="H72" i="32"/>
  <c r="U72" i="32"/>
  <c r="M72" i="32"/>
  <c r="T72" i="32"/>
  <c r="L72" i="32"/>
  <c r="P200" i="32"/>
  <c r="H200" i="32"/>
  <c r="U200" i="32"/>
  <c r="M200" i="32"/>
  <c r="T200" i="32"/>
  <c r="L200" i="32"/>
  <c r="Q200" i="32"/>
  <c r="I200" i="32"/>
  <c r="Q61" i="31"/>
  <c r="I61" i="31"/>
  <c r="P61" i="31"/>
  <c r="H61" i="31"/>
  <c r="U61" i="31"/>
  <c r="M61" i="31"/>
  <c r="T61" i="31"/>
  <c r="L61" i="31"/>
  <c r="Q93" i="31"/>
  <c r="I93" i="31"/>
  <c r="P93" i="31"/>
  <c r="H93" i="31"/>
  <c r="U93" i="31"/>
  <c r="M93" i="31"/>
  <c r="T93" i="31"/>
  <c r="L93" i="31"/>
  <c r="Q125" i="31"/>
  <c r="I125" i="31"/>
  <c r="P125" i="31"/>
  <c r="H125" i="31"/>
  <c r="U125" i="31"/>
  <c r="M125" i="31"/>
  <c r="T125" i="31"/>
  <c r="L125" i="31"/>
  <c r="Q157" i="31"/>
  <c r="I157" i="31"/>
  <c r="P157" i="31"/>
  <c r="H157" i="31"/>
  <c r="U157" i="31"/>
  <c r="M157" i="31"/>
  <c r="T157" i="31"/>
  <c r="L157" i="31"/>
  <c r="Q193" i="31"/>
  <c r="I193" i="31"/>
  <c r="P193" i="31"/>
  <c r="H193" i="31"/>
  <c r="U193" i="31"/>
  <c r="M193" i="31"/>
  <c r="T193" i="31"/>
  <c r="L193" i="31"/>
  <c r="Q77" i="32"/>
  <c r="I77" i="32"/>
  <c r="P77" i="32"/>
  <c r="H77" i="32"/>
  <c r="U77" i="32"/>
  <c r="M77" i="32"/>
  <c r="T77" i="32"/>
  <c r="L77" i="32"/>
  <c r="P137" i="32"/>
  <c r="U137" i="32"/>
  <c r="M137" i="32"/>
  <c r="T137" i="32"/>
  <c r="L137" i="32"/>
  <c r="Q137" i="32"/>
  <c r="I137" i="32"/>
  <c r="H137" i="32"/>
  <c r="P169" i="32"/>
  <c r="H169" i="32"/>
  <c r="U169" i="32"/>
  <c r="M169" i="32"/>
  <c r="T169" i="32"/>
  <c r="L169" i="32"/>
  <c r="Q169" i="32"/>
  <c r="I169" i="32"/>
  <c r="P201" i="32"/>
  <c r="H201" i="32"/>
  <c r="U201" i="32"/>
  <c r="M201" i="32"/>
  <c r="T201" i="32"/>
  <c r="L201" i="32"/>
  <c r="Q201" i="32"/>
  <c r="I201" i="32"/>
  <c r="P233" i="32"/>
  <c r="H233" i="32"/>
  <c r="U233" i="32"/>
  <c r="M233" i="32"/>
  <c r="T233" i="32"/>
  <c r="L233" i="32"/>
  <c r="Q233" i="32"/>
  <c r="I233" i="32"/>
  <c r="Q70" i="31"/>
  <c r="I70" i="31"/>
  <c r="P70" i="31"/>
  <c r="H70" i="31"/>
  <c r="U70" i="31"/>
  <c r="M70" i="31"/>
  <c r="T70" i="31"/>
  <c r="L70" i="31"/>
  <c r="Q98" i="31"/>
  <c r="I98" i="31"/>
  <c r="P98" i="31"/>
  <c r="H98" i="31"/>
  <c r="U98" i="31"/>
  <c r="M98" i="31"/>
  <c r="T98" i="31"/>
  <c r="L98" i="31"/>
  <c r="Q126" i="31"/>
  <c r="I126" i="31"/>
  <c r="P126" i="31"/>
  <c r="H126" i="31"/>
  <c r="U126" i="31"/>
  <c r="M126" i="31"/>
  <c r="T126" i="31"/>
  <c r="L126" i="31"/>
  <c r="Q158" i="31"/>
  <c r="I158" i="31"/>
  <c r="P158" i="31"/>
  <c r="H158" i="31"/>
  <c r="U158" i="31"/>
  <c r="M158" i="31"/>
  <c r="T158" i="31"/>
  <c r="L158" i="31"/>
  <c r="Q186" i="31"/>
  <c r="I186" i="31"/>
  <c r="P186" i="31"/>
  <c r="H186" i="31"/>
  <c r="U186" i="31"/>
  <c r="M186" i="31"/>
  <c r="T186" i="31"/>
  <c r="L186" i="31"/>
  <c r="Q218" i="31"/>
  <c r="I218" i="31"/>
  <c r="P218" i="31"/>
  <c r="H218" i="31"/>
  <c r="U218" i="31"/>
  <c r="M218" i="31"/>
  <c r="T218" i="31"/>
  <c r="L218" i="31"/>
  <c r="R248" i="31"/>
  <c r="J248" i="31"/>
  <c r="O248" i="31"/>
  <c r="G248" i="31"/>
  <c r="N248" i="31"/>
  <c r="F248" i="31"/>
  <c r="S248" i="31"/>
  <c r="K248" i="31"/>
  <c r="P248" i="33"/>
  <c r="H248" i="33"/>
  <c r="U248" i="33"/>
  <c r="M248" i="33"/>
  <c r="T248" i="33"/>
  <c r="L248" i="33"/>
  <c r="Q248" i="33"/>
  <c r="I248" i="33"/>
  <c r="Q31" i="32"/>
  <c r="I31" i="32"/>
  <c r="P31" i="32"/>
  <c r="H31" i="32"/>
  <c r="U31" i="32"/>
  <c r="M31" i="32"/>
  <c r="T31" i="32"/>
  <c r="L31" i="32"/>
  <c r="Q47" i="32"/>
  <c r="I47" i="32"/>
  <c r="P47" i="32"/>
  <c r="H47" i="32"/>
  <c r="U47" i="32"/>
  <c r="M47" i="32"/>
  <c r="T47" i="32"/>
  <c r="L47" i="32"/>
  <c r="Q63" i="32"/>
  <c r="I63" i="32"/>
  <c r="P63" i="32"/>
  <c r="H63" i="32"/>
  <c r="U63" i="32"/>
  <c r="M63" i="32"/>
  <c r="T63" i="32"/>
  <c r="L63" i="32"/>
  <c r="Q79" i="32"/>
  <c r="I79" i="32"/>
  <c r="P79" i="32"/>
  <c r="H79" i="32"/>
  <c r="U79" i="32"/>
  <c r="M79" i="32"/>
  <c r="T79" i="32"/>
  <c r="L79" i="32"/>
  <c r="Q95" i="32"/>
  <c r="I95" i="32"/>
  <c r="P95" i="32"/>
  <c r="H95" i="32"/>
  <c r="U95" i="32"/>
  <c r="M95" i="32"/>
  <c r="T95" i="32"/>
  <c r="L95" i="32"/>
  <c r="Q111" i="32"/>
  <c r="I111" i="32"/>
  <c r="P111" i="32"/>
  <c r="H111" i="32"/>
  <c r="U111" i="32"/>
  <c r="M111" i="32"/>
  <c r="T111" i="32"/>
  <c r="L111" i="32"/>
  <c r="Q127" i="32"/>
  <c r="I127" i="32"/>
  <c r="P127" i="32"/>
  <c r="H127" i="32"/>
  <c r="U127" i="32"/>
  <c r="M127" i="32"/>
  <c r="T127" i="32"/>
  <c r="L127" i="32"/>
  <c r="P143" i="32"/>
  <c r="H143" i="32"/>
  <c r="U143" i="32"/>
  <c r="M143" i="32"/>
  <c r="T143" i="32"/>
  <c r="L143" i="32"/>
  <c r="Q143" i="32"/>
  <c r="I143" i="32"/>
  <c r="P159" i="32"/>
  <c r="H159" i="32"/>
  <c r="U159" i="32"/>
  <c r="M159" i="32"/>
  <c r="T159" i="32"/>
  <c r="L159" i="32"/>
  <c r="Q159" i="32"/>
  <c r="I159" i="32"/>
  <c r="P175" i="32"/>
  <c r="H175" i="32"/>
  <c r="U175" i="32"/>
  <c r="M175" i="32"/>
  <c r="T175" i="32"/>
  <c r="L175" i="32"/>
  <c r="Q175" i="32"/>
  <c r="I175" i="32"/>
  <c r="P191" i="32"/>
  <c r="H191" i="32"/>
  <c r="U191" i="32"/>
  <c r="M191" i="32"/>
  <c r="T191" i="32"/>
  <c r="L191" i="32"/>
  <c r="Q191" i="32"/>
  <c r="I191" i="32"/>
  <c r="P207" i="32"/>
  <c r="H207" i="32"/>
  <c r="U207" i="32"/>
  <c r="M207" i="32"/>
  <c r="T207" i="32"/>
  <c r="L207" i="32"/>
  <c r="Q207" i="32"/>
  <c r="I207" i="32"/>
  <c r="P223" i="32"/>
  <c r="H223" i="32"/>
  <c r="U223" i="32"/>
  <c r="M223" i="32"/>
  <c r="T223" i="32"/>
  <c r="L223" i="32"/>
  <c r="Q223" i="32"/>
  <c r="I223" i="32"/>
  <c r="P239" i="32"/>
  <c r="H239" i="32"/>
  <c r="U239" i="32"/>
  <c r="M239" i="32"/>
  <c r="T239" i="32"/>
  <c r="L239" i="32"/>
  <c r="Q239" i="32"/>
  <c r="I239" i="32"/>
  <c r="Q56" i="31"/>
  <c r="I56" i="31"/>
  <c r="P56" i="31"/>
  <c r="H56" i="31"/>
  <c r="U56" i="31"/>
  <c r="M56" i="31"/>
  <c r="T56" i="31"/>
  <c r="L56" i="31"/>
  <c r="Q72" i="31"/>
  <c r="I72" i="31"/>
  <c r="P72" i="31"/>
  <c r="H72" i="31"/>
  <c r="U72" i="31"/>
  <c r="M72" i="31"/>
  <c r="T72" i="31"/>
  <c r="L72" i="31"/>
  <c r="Q88" i="31"/>
  <c r="I88" i="31"/>
  <c r="P88" i="31"/>
  <c r="H88" i="31"/>
  <c r="U88" i="31"/>
  <c r="M88" i="31"/>
  <c r="T88" i="31"/>
  <c r="L88" i="31"/>
  <c r="Q104" i="31"/>
  <c r="I104" i="31"/>
  <c r="P104" i="31"/>
  <c r="H104" i="31"/>
  <c r="U104" i="31"/>
  <c r="M104" i="31"/>
  <c r="T104" i="31"/>
  <c r="L104" i="31"/>
  <c r="Q120" i="31"/>
  <c r="I120" i="31"/>
  <c r="P120" i="31"/>
  <c r="H120" i="31"/>
  <c r="U120" i="31"/>
  <c r="M120" i="31"/>
  <c r="T120" i="31"/>
  <c r="L120" i="31"/>
  <c r="Q136" i="31"/>
  <c r="I136" i="31"/>
  <c r="P136" i="31"/>
  <c r="H136" i="31"/>
  <c r="U136" i="31"/>
  <c r="M136" i="31"/>
  <c r="T136" i="31"/>
  <c r="L136" i="31"/>
  <c r="Q152" i="31"/>
  <c r="I152" i="31"/>
  <c r="P152" i="31"/>
  <c r="H152" i="31"/>
  <c r="U152" i="31"/>
  <c r="M152" i="31"/>
  <c r="T152" i="31"/>
  <c r="L152" i="31"/>
  <c r="Q168" i="31"/>
  <c r="I168" i="31"/>
  <c r="P168" i="31"/>
  <c r="H168" i="31"/>
  <c r="U168" i="31"/>
  <c r="M168" i="31"/>
  <c r="T168" i="31"/>
  <c r="L168" i="31"/>
  <c r="Q184" i="31"/>
  <c r="I184" i="31"/>
  <c r="P184" i="31"/>
  <c r="H184" i="31"/>
  <c r="U184" i="31"/>
  <c r="M184" i="31"/>
  <c r="T184" i="31"/>
  <c r="L184" i="31"/>
  <c r="Q200" i="31"/>
  <c r="I200" i="31"/>
  <c r="P200" i="31"/>
  <c r="H200" i="31"/>
  <c r="U200" i="31"/>
  <c r="M200" i="31"/>
  <c r="T200" i="31"/>
  <c r="L200" i="31"/>
  <c r="Q216" i="31"/>
  <c r="I216" i="31"/>
  <c r="P216" i="31"/>
  <c r="H216" i="31"/>
  <c r="U216" i="31"/>
  <c r="M216" i="31"/>
  <c r="T216" i="31"/>
  <c r="L216" i="31"/>
  <c r="Q232" i="31"/>
  <c r="I232" i="31"/>
  <c r="P232" i="31"/>
  <c r="H232" i="31"/>
  <c r="U232" i="31"/>
  <c r="M232" i="31"/>
  <c r="T232" i="31"/>
  <c r="L232" i="31"/>
  <c r="P19" i="33"/>
  <c r="H19" i="33"/>
  <c r="U19" i="33"/>
  <c r="M19" i="33"/>
  <c r="T19" i="33"/>
  <c r="L19" i="33"/>
  <c r="Q19" i="33"/>
  <c r="I19" i="33"/>
  <c r="P35" i="33"/>
  <c r="H35" i="33"/>
  <c r="U35" i="33"/>
  <c r="M35" i="33"/>
  <c r="T35" i="33"/>
  <c r="L35" i="33"/>
  <c r="Q35" i="33"/>
  <c r="I35" i="33"/>
  <c r="P51" i="33"/>
  <c r="H51" i="33"/>
  <c r="U51" i="33"/>
  <c r="M51" i="33"/>
  <c r="T51" i="33"/>
  <c r="L51" i="33"/>
  <c r="Q51" i="33"/>
  <c r="I51" i="33"/>
  <c r="P67" i="33"/>
  <c r="H67" i="33"/>
  <c r="U67" i="33"/>
  <c r="M67" i="33"/>
  <c r="T67" i="33"/>
  <c r="L67" i="33"/>
  <c r="Q67" i="33"/>
  <c r="I67" i="33"/>
  <c r="Q36" i="32"/>
  <c r="I36" i="32"/>
  <c r="P36" i="32"/>
  <c r="H36" i="32"/>
  <c r="U36" i="32"/>
  <c r="M36" i="32"/>
  <c r="T36" i="32"/>
  <c r="L36" i="32"/>
  <c r="Q56" i="32"/>
  <c r="I56" i="32"/>
  <c r="P56" i="32"/>
  <c r="H56" i="32"/>
  <c r="U56" i="32"/>
  <c r="M56" i="32"/>
  <c r="T56" i="32"/>
  <c r="L56" i="32"/>
  <c r="Q24" i="37"/>
  <c r="I24" i="37"/>
  <c r="P24" i="37"/>
  <c r="H24" i="37"/>
  <c r="U24" i="37"/>
  <c r="M24" i="37"/>
  <c r="T24" i="37"/>
  <c r="L24" i="37"/>
  <c r="Q40" i="37"/>
  <c r="I40" i="37"/>
  <c r="P40" i="37"/>
  <c r="H40" i="37"/>
  <c r="U40" i="37"/>
  <c r="M40" i="37"/>
  <c r="T40" i="37"/>
  <c r="L40" i="37"/>
  <c r="Q56" i="37"/>
  <c r="I56" i="37"/>
  <c r="P56" i="37"/>
  <c r="H56" i="37"/>
  <c r="U56" i="37"/>
  <c r="M56" i="37"/>
  <c r="T56" i="37"/>
  <c r="L56" i="37"/>
  <c r="Q72" i="37"/>
  <c r="I72" i="37"/>
  <c r="P72" i="37"/>
  <c r="H72" i="37"/>
  <c r="U72" i="37"/>
  <c r="M72" i="37"/>
  <c r="T72" i="37"/>
  <c r="L72" i="37"/>
  <c r="S9" i="36"/>
  <c r="R9" i="36"/>
  <c r="O9" i="36"/>
  <c r="N9" i="36"/>
  <c r="K9" i="36"/>
  <c r="J9" i="36"/>
  <c r="G9" i="36"/>
  <c r="F9" i="36"/>
  <c r="U29" i="36"/>
  <c r="M29" i="36"/>
  <c r="T29" i="36"/>
  <c r="L29" i="36"/>
  <c r="Q29" i="36"/>
  <c r="I29" i="36"/>
  <c r="P29" i="36"/>
  <c r="H29" i="36"/>
  <c r="U45" i="36"/>
  <c r="M45" i="36"/>
  <c r="T45" i="36"/>
  <c r="L45" i="36"/>
  <c r="Q45" i="36"/>
  <c r="I45" i="36"/>
  <c r="P45" i="36"/>
  <c r="H45" i="36"/>
  <c r="U61" i="36"/>
  <c r="M61" i="36"/>
  <c r="T61" i="36"/>
  <c r="L61" i="36"/>
  <c r="Q61" i="36"/>
  <c r="I61" i="36"/>
  <c r="P61" i="36"/>
  <c r="H61" i="36"/>
  <c r="U77" i="36"/>
  <c r="M77" i="36"/>
  <c r="T77" i="36"/>
  <c r="L77" i="36"/>
  <c r="Q77" i="36"/>
  <c r="I77" i="36"/>
  <c r="P77" i="36"/>
  <c r="H77" i="36"/>
  <c r="U93" i="36"/>
  <c r="M93" i="36"/>
  <c r="T93" i="36"/>
  <c r="L93" i="36"/>
  <c r="Q93" i="36"/>
  <c r="I93" i="36"/>
  <c r="P93" i="36"/>
  <c r="H93" i="36"/>
  <c r="U109" i="36"/>
  <c r="M109" i="36"/>
  <c r="T109" i="36"/>
  <c r="L109" i="36"/>
  <c r="Q109" i="36"/>
  <c r="I109" i="36"/>
  <c r="P109" i="36"/>
  <c r="H109" i="36"/>
  <c r="U125" i="36"/>
  <c r="M125" i="36"/>
  <c r="T125" i="36"/>
  <c r="L125" i="36"/>
  <c r="Q125" i="36"/>
  <c r="I125" i="36"/>
  <c r="P125" i="36"/>
  <c r="H125" i="36"/>
  <c r="U141" i="36"/>
  <c r="M141" i="36"/>
  <c r="T141" i="36"/>
  <c r="L141" i="36"/>
  <c r="Q141" i="36"/>
  <c r="I141" i="36"/>
  <c r="P141" i="36"/>
  <c r="H141" i="36"/>
  <c r="U157" i="36"/>
  <c r="M157" i="36"/>
  <c r="T157" i="36"/>
  <c r="L157" i="36"/>
  <c r="Q157" i="36"/>
  <c r="I157" i="36"/>
  <c r="P157" i="36"/>
  <c r="H157" i="36"/>
  <c r="U173" i="36"/>
  <c r="M173" i="36"/>
  <c r="T173" i="36"/>
  <c r="L173" i="36"/>
  <c r="Q173" i="36"/>
  <c r="I173" i="36"/>
  <c r="P173" i="36"/>
  <c r="H173" i="36"/>
  <c r="U189" i="36"/>
  <c r="M189" i="36"/>
  <c r="T189" i="36"/>
  <c r="L189" i="36"/>
  <c r="Q189" i="36"/>
  <c r="I189" i="36"/>
  <c r="P189" i="36"/>
  <c r="H189" i="36"/>
  <c r="Q205" i="36"/>
  <c r="I205" i="36"/>
  <c r="P205" i="36"/>
  <c r="H205" i="36"/>
  <c r="U205" i="36"/>
  <c r="M205" i="36"/>
  <c r="T205" i="36"/>
  <c r="L205" i="36"/>
  <c r="Q221" i="36"/>
  <c r="I221" i="36"/>
  <c r="P221" i="36"/>
  <c r="H221" i="36"/>
  <c r="U221" i="36"/>
  <c r="M221" i="36"/>
  <c r="T221" i="36"/>
  <c r="L221" i="36"/>
  <c r="Q237" i="36"/>
  <c r="I237" i="36"/>
  <c r="P237" i="36"/>
  <c r="H237" i="36"/>
  <c r="U237" i="36"/>
  <c r="M237" i="36"/>
  <c r="T237" i="36"/>
  <c r="L237" i="36"/>
  <c r="Q18" i="35"/>
  <c r="I18" i="35"/>
  <c r="P18" i="35"/>
  <c r="H18" i="35"/>
  <c r="U18" i="35"/>
  <c r="M18" i="35"/>
  <c r="T18" i="35"/>
  <c r="L18" i="35"/>
  <c r="Q34" i="35"/>
  <c r="I34" i="35"/>
  <c r="P34" i="35"/>
  <c r="H34" i="35"/>
  <c r="U34" i="35"/>
  <c r="M34" i="35"/>
  <c r="T34" i="35"/>
  <c r="L34" i="35"/>
  <c r="Q50" i="35"/>
  <c r="I50" i="35"/>
  <c r="P50" i="35"/>
  <c r="H50" i="35"/>
  <c r="U50" i="35"/>
  <c r="M50" i="35"/>
  <c r="T50" i="35"/>
  <c r="L50" i="35"/>
  <c r="Q66" i="35"/>
  <c r="I66" i="35"/>
  <c r="P66" i="35"/>
  <c r="H66" i="35"/>
  <c r="U66" i="35"/>
  <c r="M66" i="35"/>
  <c r="T66" i="35"/>
  <c r="L66" i="35"/>
  <c r="Q82" i="35"/>
  <c r="I82" i="35"/>
  <c r="P82" i="35"/>
  <c r="H82" i="35"/>
  <c r="U82" i="35"/>
  <c r="M82" i="35"/>
  <c r="T82" i="35"/>
  <c r="L82" i="35"/>
  <c r="U98" i="35"/>
  <c r="M98" i="35"/>
  <c r="T98" i="35"/>
  <c r="L98" i="35"/>
  <c r="Q98" i="35"/>
  <c r="I98" i="35"/>
  <c r="P98" i="35"/>
  <c r="H98" i="35"/>
  <c r="U114" i="35"/>
  <c r="M114" i="35"/>
  <c r="T114" i="35"/>
  <c r="L114" i="35"/>
  <c r="Q114" i="35"/>
  <c r="I114" i="35"/>
  <c r="P114" i="35"/>
  <c r="H114" i="35"/>
  <c r="U130" i="35"/>
  <c r="M130" i="35"/>
  <c r="T130" i="35"/>
  <c r="L130" i="35"/>
  <c r="Q130" i="35"/>
  <c r="I130" i="35"/>
  <c r="P130" i="35"/>
  <c r="H130" i="35"/>
  <c r="U146" i="35"/>
  <c r="M146" i="35"/>
  <c r="T146" i="35"/>
  <c r="L146" i="35"/>
  <c r="Q146" i="35"/>
  <c r="I146" i="35"/>
  <c r="P146" i="35"/>
  <c r="H146" i="35"/>
  <c r="U162" i="35"/>
  <c r="M162" i="35"/>
  <c r="T162" i="35"/>
  <c r="L162" i="35"/>
  <c r="Q162" i="35"/>
  <c r="I162" i="35"/>
  <c r="P162" i="35"/>
  <c r="H162" i="35"/>
  <c r="U178" i="35"/>
  <c r="M178" i="35"/>
  <c r="T178" i="35"/>
  <c r="L178" i="35"/>
  <c r="Q178" i="35"/>
  <c r="I178" i="35"/>
  <c r="P178" i="35"/>
  <c r="H178" i="35"/>
  <c r="U194" i="35"/>
  <c r="M194" i="35"/>
  <c r="T194" i="35"/>
  <c r="L194" i="35"/>
  <c r="Q194" i="35"/>
  <c r="I194" i="35"/>
  <c r="P194" i="35"/>
  <c r="H194" i="35"/>
  <c r="U210" i="35"/>
  <c r="M210" i="35"/>
  <c r="T210" i="35"/>
  <c r="L210" i="35"/>
  <c r="Q210" i="35"/>
  <c r="I210" i="35"/>
  <c r="P210" i="35"/>
  <c r="H210" i="35"/>
  <c r="U226" i="35"/>
  <c r="M226" i="35"/>
  <c r="T226" i="35"/>
  <c r="L226" i="35"/>
  <c r="Q226" i="35"/>
  <c r="I226" i="35"/>
  <c r="P226" i="35"/>
  <c r="H226" i="35"/>
  <c r="U242" i="35"/>
  <c r="M242" i="35"/>
  <c r="T242" i="35"/>
  <c r="L242" i="35"/>
  <c r="Q242" i="35"/>
  <c r="I242" i="35"/>
  <c r="P242" i="35"/>
  <c r="H242" i="35"/>
  <c r="P35" i="34"/>
  <c r="H35" i="34"/>
  <c r="U35" i="34"/>
  <c r="M35" i="34"/>
  <c r="T35" i="34"/>
  <c r="L35" i="34"/>
  <c r="Q35" i="34"/>
  <c r="I35" i="34"/>
  <c r="P51" i="34"/>
  <c r="H51" i="34"/>
  <c r="U51" i="34"/>
  <c r="M51" i="34"/>
  <c r="T51" i="34"/>
  <c r="L51" i="34"/>
  <c r="Q51" i="34"/>
  <c r="I51" i="34"/>
  <c r="P67" i="34"/>
  <c r="H67" i="34"/>
  <c r="U67" i="34"/>
  <c r="M67" i="34"/>
  <c r="T67" i="34"/>
  <c r="L67" i="34"/>
  <c r="Q67" i="34"/>
  <c r="I67" i="34"/>
  <c r="P83" i="34"/>
  <c r="H83" i="34"/>
  <c r="U83" i="34"/>
  <c r="M83" i="34"/>
  <c r="T83" i="34"/>
  <c r="L83" i="34"/>
  <c r="Q83" i="34"/>
  <c r="I83" i="34"/>
  <c r="P99" i="34"/>
  <c r="H99" i="34"/>
  <c r="U99" i="34"/>
  <c r="M99" i="34"/>
  <c r="T99" i="34"/>
  <c r="L99" i="34"/>
  <c r="Q99" i="34"/>
  <c r="I99" i="34"/>
  <c r="P115" i="34"/>
  <c r="H115" i="34"/>
  <c r="U115" i="34"/>
  <c r="M115" i="34"/>
  <c r="T115" i="34"/>
  <c r="L115" i="34"/>
  <c r="Q115" i="34"/>
  <c r="I115" i="34"/>
  <c r="P131" i="34"/>
  <c r="H131" i="34"/>
  <c r="U131" i="34"/>
  <c r="M131" i="34"/>
  <c r="T131" i="34"/>
  <c r="L131" i="34"/>
  <c r="Q131" i="34"/>
  <c r="I131" i="34"/>
  <c r="P147" i="34"/>
  <c r="H147" i="34"/>
  <c r="U147" i="34"/>
  <c r="M147" i="34"/>
  <c r="T147" i="34"/>
  <c r="L147" i="34"/>
  <c r="Q147" i="34"/>
  <c r="I147" i="34"/>
  <c r="P163" i="34"/>
  <c r="H163" i="34"/>
  <c r="U163" i="34"/>
  <c r="M163" i="34"/>
  <c r="T163" i="34"/>
  <c r="L163" i="34"/>
  <c r="Q163" i="34"/>
  <c r="I163" i="34"/>
  <c r="Q179" i="34"/>
  <c r="I179" i="34"/>
  <c r="P179" i="34"/>
  <c r="H179" i="34"/>
  <c r="U179" i="34"/>
  <c r="M179" i="34"/>
  <c r="T179" i="34"/>
  <c r="L179" i="34"/>
  <c r="Q195" i="34"/>
  <c r="I195" i="34"/>
  <c r="P195" i="34"/>
  <c r="H195" i="34"/>
  <c r="U195" i="34"/>
  <c r="M195" i="34"/>
  <c r="T195" i="34"/>
  <c r="L195" i="34"/>
  <c r="Q211" i="34"/>
  <c r="I211" i="34"/>
  <c r="P211" i="34"/>
  <c r="H211" i="34"/>
  <c r="U211" i="34"/>
  <c r="M211" i="34"/>
  <c r="T211" i="34"/>
  <c r="L211" i="34"/>
  <c r="Q227" i="34"/>
  <c r="I227" i="34"/>
  <c r="P227" i="34"/>
  <c r="H227" i="34"/>
  <c r="U227" i="34"/>
  <c r="M227" i="34"/>
  <c r="T227" i="34"/>
  <c r="L227" i="34"/>
  <c r="Q243" i="34"/>
  <c r="I243" i="34"/>
  <c r="P243" i="34"/>
  <c r="H243" i="34"/>
  <c r="U243" i="34"/>
  <c r="M243" i="34"/>
  <c r="T243" i="34"/>
  <c r="L243" i="34"/>
  <c r="Q61" i="35"/>
  <c r="I61" i="35"/>
  <c r="P61" i="35"/>
  <c r="H61" i="35"/>
  <c r="U61" i="35"/>
  <c r="M61" i="35"/>
  <c r="T61" i="35"/>
  <c r="L61" i="35"/>
  <c r="U105" i="35"/>
  <c r="M105" i="35"/>
  <c r="T105" i="35"/>
  <c r="L105" i="35"/>
  <c r="Q105" i="35"/>
  <c r="I105" i="35"/>
  <c r="P105" i="35"/>
  <c r="H105" i="35"/>
  <c r="U149" i="35"/>
  <c r="M149" i="35"/>
  <c r="T149" i="35"/>
  <c r="L149" i="35"/>
  <c r="Q149" i="35"/>
  <c r="I149" i="35"/>
  <c r="P149" i="35"/>
  <c r="H149" i="35"/>
  <c r="U193" i="35"/>
  <c r="M193" i="35"/>
  <c r="T193" i="35"/>
  <c r="L193" i="35"/>
  <c r="Q193" i="35"/>
  <c r="I193" i="35"/>
  <c r="P193" i="35"/>
  <c r="H193" i="35"/>
  <c r="U241" i="35"/>
  <c r="M241" i="35"/>
  <c r="T241" i="35"/>
  <c r="L241" i="35"/>
  <c r="Q241" i="35"/>
  <c r="I241" i="35"/>
  <c r="P241" i="35"/>
  <c r="H241" i="35"/>
  <c r="Q25" i="37"/>
  <c r="I25" i="37"/>
  <c r="P25" i="37"/>
  <c r="H25" i="37"/>
  <c r="U25" i="37"/>
  <c r="M25" i="37"/>
  <c r="T25" i="37"/>
  <c r="L25" i="37"/>
  <c r="Q41" i="37"/>
  <c r="I41" i="37"/>
  <c r="P41" i="37"/>
  <c r="H41" i="37"/>
  <c r="U41" i="37"/>
  <c r="M41" i="37"/>
  <c r="T41" i="37"/>
  <c r="L41" i="37"/>
  <c r="Q57" i="37"/>
  <c r="I57" i="37"/>
  <c r="P57" i="37"/>
  <c r="H57" i="37"/>
  <c r="U57" i="37"/>
  <c r="M57" i="37"/>
  <c r="T57" i="37"/>
  <c r="L57" i="37"/>
  <c r="Q73" i="37"/>
  <c r="I73" i="37"/>
  <c r="P73" i="37"/>
  <c r="H73" i="37"/>
  <c r="U73" i="37"/>
  <c r="M73" i="37"/>
  <c r="T73" i="37"/>
  <c r="L73" i="37"/>
  <c r="Q89" i="37"/>
  <c r="I89" i="37"/>
  <c r="P89" i="37"/>
  <c r="H89" i="37"/>
  <c r="U89" i="37"/>
  <c r="M89" i="37"/>
  <c r="T89" i="37"/>
  <c r="L89" i="37"/>
  <c r="Q105" i="37"/>
  <c r="I105" i="37"/>
  <c r="P105" i="37"/>
  <c r="H105" i="37"/>
  <c r="U105" i="37"/>
  <c r="M105" i="37"/>
  <c r="T105" i="37"/>
  <c r="L105" i="37"/>
  <c r="U121" i="37"/>
  <c r="M121" i="37"/>
  <c r="Q121" i="37"/>
  <c r="I121" i="37"/>
  <c r="T121" i="37"/>
  <c r="P121" i="37"/>
  <c r="L121" i="37"/>
  <c r="H121" i="37"/>
  <c r="U137" i="37"/>
  <c r="M137" i="37"/>
  <c r="T137" i="37"/>
  <c r="L137" i="37"/>
  <c r="Q137" i="37"/>
  <c r="I137" i="37"/>
  <c r="P137" i="37"/>
  <c r="H137" i="37"/>
  <c r="U153" i="37"/>
  <c r="M153" i="37"/>
  <c r="T153" i="37"/>
  <c r="L153" i="37"/>
  <c r="Q153" i="37"/>
  <c r="I153" i="37"/>
  <c r="H153" i="37"/>
  <c r="P153" i="37"/>
  <c r="U169" i="37"/>
  <c r="M169" i="37"/>
  <c r="T169" i="37"/>
  <c r="L169" i="37"/>
  <c r="Q169" i="37"/>
  <c r="I169" i="37"/>
  <c r="H169" i="37"/>
  <c r="P169" i="37"/>
  <c r="U185" i="37"/>
  <c r="M185" i="37"/>
  <c r="T185" i="37"/>
  <c r="L185" i="37"/>
  <c r="Q185" i="37"/>
  <c r="I185" i="37"/>
  <c r="H185" i="37"/>
  <c r="P185" i="37"/>
  <c r="U201" i="37"/>
  <c r="M201" i="37"/>
  <c r="T201" i="37"/>
  <c r="L201" i="37"/>
  <c r="Q201" i="37"/>
  <c r="I201" i="37"/>
  <c r="H201" i="37"/>
  <c r="P201" i="37"/>
  <c r="Q217" i="37"/>
  <c r="I217" i="37"/>
  <c r="P217" i="37"/>
  <c r="H217" i="37"/>
  <c r="U217" i="37"/>
  <c r="M217" i="37"/>
  <c r="T217" i="37"/>
  <c r="L217" i="37"/>
  <c r="Q233" i="37"/>
  <c r="I233" i="37"/>
  <c r="P233" i="37"/>
  <c r="H233" i="37"/>
  <c r="U233" i="37"/>
  <c r="M233" i="37"/>
  <c r="T233" i="37"/>
  <c r="L233" i="37"/>
  <c r="U18" i="36"/>
  <c r="M18" i="36"/>
  <c r="T18" i="36"/>
  <c r="L18" i="36"/>
  <c r="Q18" i="36"/>
  <c r="I18" i="36"/>
  <c r="P18" i="36"/>
  <c r="H18" i="36"/>
  <c r="U34" i="36"/>
  <c r="M34" i="36"/>
  <c r="T34" i="36"/>
  <c r="L34" i="36"/>
  <c r="Q34" i="36"/>
  <c r="I34" i="36"/>
  <c r="P34" i="36"/>
  <c r="H34" i="36"/>
  <c r="U50" i="36"/>
  <c r="M50" i="36"/>
  <c r="T50" i="36"/>
  <c r="L50" i="36"/>
  <c r="Q50" i="36"/>
  <c r="I50" i="36"/>
  <c r="P50" i="36"/>
  <c r="H50" i="36"/>
  <c r="U66" i="36"/>
  <c r="M66" i="36"/>
  <c r="T66" i="36"/>
  <c r="L66" i="36"/>
  <c r="Q66" i="36"/>
  <c r="I66" i="36"/>
  <c r="P66" i="36"/>
  <c r="H66" i="36"/>
  <c r="U82" i="36"/>
  <c r="M82" i="36"/>
  <c r="T82" i="36"/>
  <c r="L82" i="36"/>
  <c r="Q82" i="36"/>
  <c r="I82" i="36"/>
  <c r="P82" i="36"/>
  <c r="H82" i="36"/>
  <c r="U98" i="36"/>
  <c r="M98" i="36"/>
  <c r="T98" i="36"/>
  <c r="L98" i="36"/>
  <c r="Q98" i="36"/>
  <c r="I98" i="36"/>
  <c r="P98" i="36"/>
  <c r="H98" i="36"/>
  <c r="U114" i="36"/>
  <c r="M114" i="36"/>
  <c r="T114" i="36"/>
  <c r="L114" i="36"/>
  <c r="Q114" i="36"/>
  <c r="I114" i="36"/>
  <c r="P114" i="36"/>
  <c r="H114" i="36"/>
  <c r="U130" i="36"/>
  <c r="M130" i="36"/>
  <c r="T130" i="36"/>
  <c r="L130" i="36"/>
  <c r="Q130" i="36"/>
  <c r="I130" i="36"/>
  <c r="P130" i="36"/>
  <c r="H130" i="36"/>
  <c r="U146" i="36"/>
  <c r="M146" i="36"/>
  <c r="T146" i="36"/>
  <c r="L146" i="36"/>
  <c r="Q146" i="36"/>
  <c r="I146" i="36"/>
  <c r="P146" i="36"/>
  <c r="H146" i="36"/>
  <c r="U162" i="36"/>
  <c r="M162" i="36"/>
  <c r="T162" i="36"/>
  <c r="L162" i="36"/>
  <c r="Q162" i="36"/>
  <c r="I162" i="36"/>
  <c r="P162" i="36"/>
  <c r="H162" i="36"/>
  <c r="U178" i="36"/>
  <c r="M178" i="36"/>
  <c r="T178" i="36"/>
  <c r="L178" i="36"/>
  <c r="Q178" i="36"/>
  <c r="I178" i="36"/>
  <c r="P178" i="36"/>
  <c r="H178" i="36"/>
  <c r="U194" i="36"/>
  <c r="M194" i="36"/>
  <c r="T194" i="36"/>
  <c r="L194" i="36"/>
  <c r="Q194" i="36"/>
  <c r="I194" i="36"/>
  <c r="P194" i="36"/>
  <c r="H194" i="36"/>
  <c r="Q226" i="36"/>
  <c r="I226" i="36"/>
  <c r="P226" i="36"/>
  <c r="H226" i="36"/>
  <c r="U226" i="36"/>
  <c r="M226" i="36"/>
  <c r="T226" i="36"/>
  <c r="L226" i="36"/>
  <c r="Q242" i="36"/>
  <c r="I242" i="36"/>
  <c r="P242" i="36"/>
  <c r="H242" i="36"/>
  <c r="U242" i="36"/>
  <c r="M242" i="36"/>
  <c r="T242" i="36"/>
  <c r="L242" i="36"/>
  <c r="Q23" i="35"/>
  <c r="I23" i="35"/>
  <c r="P23" i="35"/>
  <c r="H23" i="35"/>
  <c r="U23" i="35"/>
  <c r="M23" i="35"/>
  <c r="T23" i="35"/>
  <c r="L23" i="35"/>
  <c r="Q39" i="35"/>
  <c r="I39" i="35"/>
  <c r="P39" i="35"/>
  <c r="H39" i="35"/>
  <c r="U39" i="35"/>
  <c r="M39" i="35"/>
  <c r="T39" i="35"/>
  <c r="L39" i="35"/>
  <c r="Q55" i="35"/>
  <c r="I55" i="35"/>
  <c r="P55" i="35"/>
  <c r="H55" i="35"/>
  <c r="U55" i="35"/>
  <c r="M55" i="35"/>
  <c r="T55" i="35"/>
  <c r="L55" i="35"/>
  <c r="Q71" i="35"/>
  <c r="I71" i="35"/>
  <c r="P71" i="35"/>
  <c r="H71" i="35"/>
  <c r="U71" i="35"/>
  <c r="M71" i="35"/>
  <c r="T71" i="35"/>
  <c r="L71" i="35"/>
  <c r="Q87" i="35"/>
  <c r="I87" i="35"/>
  <c r="P87" i="35"/>
  <c r="H87" i="35"/>
  <c r="U87" i="35"/>
  <c r="M87" i="35"/>
  <c r="T87" i="35"/>
  <c r="L87" i="35"/>
  <c r="U103" i="35"/>
  <c r="M103" i="35"/>
  <c r="T103" i="35"/>
  <c r="L103" i="35"/>
  <c r="Q103" i="35"/>
  <c r="I103" i="35"/>
  <c r="P103" i="35"/>
  <c r="H103" i="35"/>
  <c r="U119" i="35"/>
  <c r="M119" i="35"/>
  <c r="T119" i="35"/>
  <c r="L119" i="35"/>
  <c r="Q119" i="35"/>
  <c r="I119" i="35"/>
  <c r="P119" i="35"/>
  <c r="H119" i="35"/>
  <c r="U135" i="35"/>
  <c r="M135" i="35"/>
  <c r="T135" i="35"/>
  <c r="L135" i="35"/>
  <c r="Q135" i="35"/>
  <c r="I135" i="35"/>
  <c r="P135" i="35"/>
  <c r="H135" i="35"/>
  <c r="U151" i="35"/>
  <c r="M151" i="35"/>
  <c r="T151" i="35"/>
  <c r="L151" i="35"/>
  <c r="Q151" i="35"/>
  <c r="I151" i="35"/>
  <c r="P151" i="35"/>
  <c r="H151" i="35"/>
  <c r="U167" i="35"/>
  <c r="M167" i="35"/>
  <c r="T167" i="35"/>
  <c r="L167" i="35"/>
  <c r="Q167" i="35"/>
  <c r="I167" i="35"/>
  <c r="P167" i="35"/>
  <c r="H167" i="35"/>
  <c r="U183" i="35"/>
  <c r="M183" i="35"/>
  <c r="T183" i="35"/>
  <c r="L183" i="35"/>
  <c r="Q183" i="35"/>
  <c r="I183" i="35"/>
  <c r="P183" i="35"/>
  <c r="H183" i="35"/>
  <c r="U199" i="35"/>
  <c r="M199" i="35"/>
  <c r="T199" i="35"/>
  <c r="L199" i="35"/>
  <c r="Q199" i="35"/>
  <c r="I199" i="35"/>
  <c r="P199" i="35"/>
  <c r="H199" i="35"/>
  <c r="U215" i="35"/>
  <c r="M215" i="35"/>
  <c r="T215" i="35"/>
  <c r="L215" i="35"/>
  <c r="Q215" i="35"/>
  <c r="I215" i="35"/>
  <c r="P215" i="35"/>
  <c r="H215" i="35"/>
  <c r="U231" i="35"/>
  <c r="M231" i="35"/>
  <c r="T231" i="35"/>
  <c r="L231" i="35"/>
  <c r="Q231" i="35"/>
  <c r="I231" i="35"/>
  <c r="P231" i="35"/>
  <c r="H231" i="35"/>
  <c r="U247" i="35"/>
  <c r="M247" i="35"/>
  <c r="T247" i="35"/>
  <c r="L247" i="35"/>
  <c r="Q247" i="35"/>
  <c r="I247" i="35"/>
  <c r="P247" i="35"/>
  <c r="H247" i="35"/>
  <c r="P38" i="34"/>
  <c r="H38" i="34"/>
  <c r="U38" i="34"/>
  <c r="M38" i="34"/>
  <c r="T38" i="34"/>
  <c r="L38" i="34"/>
  <c r="Q38" i="34"/>
  <c r="I38" i="34"/>
  <c r="P102" i="34"/>
  <c r="H102" i="34"/>
  <c r="U102" i="34"/>
  <c r="M102" i="34"/>
  <c r="T102" i="34"/>
  <c r="L102" i="34"/>
  <c r="Q102" i="34"/>
  <c r="I102" i="34"/>
  <c r="P154" i="34"/>
  <c r="H154" i="34"/>
  <c r="U154" i="34"/>
  <c r="M154" i="34"/>
  <c r="T154" i="34"/>
  <c r="L154" i="34"/>
  <c r="Q154" i="34"/>
  <c r="I154" i="34"/>
  <c r="Q198" i="34"/>
  <c r="I198" i="34"/>
  <c r="P198" i="34"/>
  <c r="H198" i="34"/>
  <c r="U198" i="34"/>
  <c r="M198" i="34"/>
  <c r="T198" i="34"/>
  <c r="L198" i="34"/>
  <c r="Q246" i="34"/>
  <c r="I246" i="34"/>
  <c r="P246" i="34"/>
  <c r="H246" i="34"/>
  <c r="U246" i="34"/>
  <c r="M246" i="34"/>
  <c r="T246" i="34"/>
  <c r="L246" i="34"/>
  <c r="Q94" i="37"/>
  <c r="I94" i="37"/>
  <c r="P94" i="37"/>
  <c r="H94" i="37"/>
  <c r="U94" i="37"/>
  <c r="M94" i="37"/>
  <c r="T94" i="37"/>
  <c r="L94" i="37"/>
  <c r="U110" i="37"/>
  <c r="M110" i="37"/>
  <c r="Q110" i="37"/>
  <c r="I110" i="37"/>
  <c r="L110" i="37"/>
  <c r="T110" i="37"/>
  <c r="H110" i="37"/>
  <c r="P110" i="37"/>
  <c r="U126" i="37"/>
  <c r="M126" i="37"/>
  <c r="Q126" i="37"/>
  <c r="I126" i="37"/>
  <c r="T126" i="37"/>
  <c r="P126" i="37"/>
  <c r="L126" i="37"/>
  <c r="H126" i="37"/>
  <c r="U142" i="37"/>
  <c r="M142" i="37"/>
  <c r="T142" i="37"/>
  <c r="L142" i="37"/>
  <c r="Q142" i="37"/>
  <c r="I142" i="37"/>
  <c r="P142" i="37"/>
  <c r="H142" i="37"/>
  <c r="U158" i="37"/>
  <c r="M158" i="37"/>
  <c r="T158" i="37"/>
  <c r="L158" i="37"/>
  <c r="Q158" i="37"/>
  <c r="I158" i="37"/>
  <c r="P158" i="37"/>
  <c r="H158" i="37"/>
  <c r="U174" i="37"/>
  <c r="M174" i="37"/>
  <c r="T174" i="37"/>
  <c r="L174" i="37"/>
  <c r="Q174" i="37"/>
  <c r="I174" i="37"/>
  <c r="P174" i="37"/>
  <c r="H174" i="37"/>
  <c r="U190" i="37"/>
  <c r="M190" i="37"/>
  <c r="T190" i="37"/>
  <c r="L190" i="37"/>
  <c r="Q190" i="37"/>
  <c r="I190" i="37"/>
  <c r="P190" i="37"/>
  <c r="H190" i="37"/>
  <c r="Q206" i="37"/>
  <c r="I206" i="37"/>
  <c r="P206" i="37"/>
  <c r="H206" i="37"/>
  <c r="U206" i="37"/>
  <c r="T206" i="37"/>
  <c r="L206" i="37"/>
  <c r="M206" i="37"/>
  <c r="Q222" i="37"/>
  <c r="I222" i="37"/>
  <c r="P222" i="37"/>
  <c r="H222" i="37"/>
  <c r="U222" i="37"/>
  <c r="M222" i="37"/>
  <c r="T222" i="37"/>
  <c r="L222" i="37"/>
  <c r="Q238" i="37"/>
  <c r="I238" i="37"/>
  <c r="P238" i="37"/>
  <c r="H238" i="37"/>
  <c r="U238" i="37"/>
  <c r="M238" i="37"/>
  <c r="T238" i="37"/>
  <c r="L238" i="37"/>
  <c r="Q207" i="36"/>
  <c r="I207" i="36"/>
  <c r="P207" i="36"/>
  <c r="H207" i="36"/>
  <c r="U207" i="36"/>
  <c r="M207" i="36"/>
  <c r="T207" i="36"/>
  <c r="L207" i="36"/>
  <c r="Q55" i="37"/>
  <c r="I55" i="37"/>
  <c r="P55" i="37"/>
  <c r="H55" i="37"/>
  <c r="U55" i="37"/>
  <c r="M55" i="37"/>
  <c r="T55" i="37"/>
  <c r="L55" i="37"/>
  <c r="U107" i="37"/>
  <c r="Q107" i="37"/>
  <c r="I107" i="37"/>
  <c r="P107" i="37"/>
  <c r="H107" i="37"/>
  <c r="M107" i="37"/>
  <c r="L107" i="37"/>
  <c r="T107" i="37"/>
  <c r="U155" i="37"/>
  <c r="M155" i="37"/>
  <c r="T155" i="37"/>
  <c r="L155" i="37"/>
  <c r="Q155" i="37"/>
  <c r="I155" i="37"/>
  <c r="P155" i="37"/>
  <c r="H155" i="37"/>
  <c r="U203" i="37"/>
  <c r="M203" i="37"/>
  <c r="T203" i="37"/>
  <c r="L203" i="37"/>
  <c r="Q203" i="37"/>
  <c r="I203" i="37"/>
  <c r="P203" i="37"/>
  <c r="H203" i="37"/>
  <c r="Q243" i="37"/>
  <c r="I243" i="37"/>
  <c r="P243" i="37"/>
  <c r="H243" i="37"/>
  <c r="U243" i="37"/>
  <c r="M243" i="37"/>
  <c r="T243" i="37"/>
  <c r="L243" i="37"/>
  <c r="U56" i="36"/>
  <c r="M56" i="36"/>
  <c r="T56" i="36"/>
  <c r="L56" i="36"/>
  <c r="Q56" i="36"/>
  <c r="I56" i="36"/>
  <c r="P56" i="36"/>
  <c r="H56" i="36"/>
  <c r="U104" i="36"/>
  <c r="M104" i="36"/>
  <c r="T104" i="36"/>
  <c r="L104" i="36"/>
  <c r="Q104" i="36"/>
  <c r="I104" i="36"/>
  <c r="P104" i="36"/>
  <c r="H104" i="36"/>
  <c r="U152" i="36"/>
  <c r="M152" i="36"/>
  <c r="T152" i="36"/>
  <c r="L152" i="36"/>
  <c r="Q152" i="36"/>
  <c r="I152" i="36"/>
  <c r="P152" i="36"/>
  <c r="H152" i="36"/>
  <c r="Q196" i="36"/>
  <c r="I196" i="36"/>
  <c r="P196" i="36"/>
  <c r="H196" i="36"/>
  <c r="U196" i="36"/>
  <c r="M196" i="36"/>
  <c r="T196" i="36"/>
  <c r="L196" i="36"/>
  <c r="Q236" i="36"/>
  <c r="I236" i="36"/>
  <c r="P236" i="36"/>
  <c r="H236" i="36"/>
  <c r="U236" i="36"/>
  <c r="M236" i="36"/>
  <c r="T236" i="36"/>
  <c r="L236" i="36"/>
  <c r="P50" i="34"/>
  <c r="H50" i="34"/>
  <c r="U50" i="34"/>
  <c r="M50" i="34"/>
  <c r="T50" i="34"/>
  <c r="L50" i="34"/>
  <c r="Q50" i="34"/>
  <c r="I50" i="34"/>
  <c r="P94" i="34"/>
  <c r="H94" i="34"/>
  <c r="U94" i="34"/>
  <c r="M94" i="34"/>
  <c r="T94" i="34"/>
  <c r="L94" i="34"/>
  <c r="Q94" i="34"/>
  <c r="I94" i="34"/>
  <c r="P146" i="34"/>
  <c r="H146" i="34"/>
  <c r="U146" i="34"/>
  <c r="M146" i="34"/>
  <c r="T146" i="34"/>
  <c r="L146" i="34"/>
  <c r="Q146" i="34"/>
  <c r="I146" i="34"/>
  <c r="Q206" i="34"/>
  <c r="I206" i="34"/>
  <c r="P206" i="34"/>
  <c r="H206" i="34"/>
  <c r="U206" i="34"/>
  <c r="M206" i="34"/>
  <c r="T206" i="34"/>
  <c r="L206" i="34"/>
  <c r="R248" i="34"/>
  <c r="J248" i="34"/>
  <c r="O248" i="34"/>
  <c r="G248" i="34"/>
  <c r="N248" i="34"/>
  <c r="F248" i="34"/>
  <c r="S248" i="34"/>
  <c r="K248" i="34"/>
  <c r="Q42" i="39"/>
  <c r="I42" i="39"/>
  <c r="P42" i="39"/>
  <c r="H42" i="39"/>
  <c r="U42" i="39"/>
  <c r="M42" i="39"/>
  <c r="T42" i="39"/>
  <c r="L42" i="39"/>
  <c r="Q90" i="39"/>
  <c r="I90" i="39"/>
  <c r="P90" i="39"/>
  <c r="H90" i="39"/>
  <c r="U90" i="39"/>
  <c r="M90" i="39"/>
  <c r="T90" i="39"/>
  <c r="L90" i="39"/>
  <c r="Q106" i="39"/>
  <c r="I106" i="39"/>
  <c r="P106" i="39"/>
  <c r="H106" i="39"/>
  <c r="U106" i="39"/>
  <c r="M106" i="39"/>
  <c r="T106" i="39"/>
  <c r="L106" i="39"/>
  <c r="Q122" i="39"/>
  <c r="I122" i="39"/>
  <c r="P122" i="39"/>
  <c r="H122" i="39"/>
  <c r="U122" i="39"/>
  <c r="M122" i="39"/>
  <c r="T122" i="39"/>
  <c r="L122" i="39"/>
  <c r="P138" i="39"/>
  <c r="H138" i="39"/>
  <c r="U138" i="39"/>
  <c r="M138" i="39"/>
  <c r="T138" i="39"/>
  <c r="L138" i="39"/>
  <c r="Q138" i="39"/>
  <c r="I138" i="39"/>
  <c r="P154" i="39"/>
  <c r="H154" i="39"/>
  <c r="U154" i="39"/>
  <c r="M154" i="39"/>
  <c r="T154" i="39"/>
  <c r="L154" i="39"/>
  <c r="Q154" i="39"/>
  <c r="I154" i="39"/>
  <c r="Q170" i="39"/>
  <c r="I170" i="39"/>
  <c r="P170" i="39"/>
  <c r="H170" i="39"/>
  <c r="U170" i="39"/>
  <c r="M170" i="39"/>
  <c r="T170" i="39"/>
  <c r="L170" i="39"/>
  <c r="Q186" i="39"/>
  <c r="I186" i="39"/>
  <c r="P186" i="39"/>
  <c r="H186" i="39"/>
  <c r="U186" i="39"/>
  <c r="M186" i="39"/>
  <c r="T186" i="39"/>
  <c r="L186" i="39"/>
  <c r="Q202" i="39"/>
  <c r="I202" i="39"/>
  <c r="P202" i="39"/>
  <c r="H202" i="39"/>
  <c r="U202" i="39"/>
  <c r="M202" i="39"/>
  <c r="T202" i="39"/>
  <c r="L202" i="39"/>
  <c r="T218" i="39"/>
  <c r="L218" i="39"/>
  <c r="Q218" i="39"/>
  <c r="I218" i="39"/>
  <c r="P218" i="39"/>
  <c r="H218" i="39"/>
  <c r="U218" i="39"/>
  <c r="M218" i="39"/>
  <c r="T234" i="39"/>
  <c r="L234" i="39"/>
  <c r="Q234" i="39"/>
  <c r="I234" i="39"/>
  <c r="P234" i="39"/>
  <c r="H234" i="39"/>
  <c r="U234" i="39"/>
  <c r="M234" i="39"/>
  <c r="S248" i="39"/>
  <c r="K248" i="39"/>
  <c r="R248" i="39"/>
  <c r="O248" i="39"/>
  <c r="G248" i="39"/>
  <c r="N248" i="39"/>
  <c r="F248" i="39"/>
  <c r="J248" i="39"/>
  <c r="Q23" i="38"/>
  <c r="I23" i="38"/>
  <c r="P23" i="38"/>
  <c r="H23" i="38"/>
  <c r="U23" i="38"/>
  <c r="M23" i="38"/>
  <c r="T23" i="38"/>
  <c r="L23" i="38"/>
  <c r="Q39" i="38"/>
  <c r="I39" i="38"/>
  <c r="P39" i="38"/>
  <c r="H39" i="38"/>
  <c r="U39" i="38"/>
  <c r="M39" i="38"/>
  <c r="T39" i="38"/>
  <c r="L39" i="38"/>
  <c r="P55" i="38"/>
  <c r="H55" i="38"/>
  <c r="U55" i="38"/>
  <c r="M55" i="38"/>
  <c r="T55" i="38"/>
  <c r="L55" i="38"/>
  <c r="Q55" i="38"/>
  <c r="I55" i="38"/>
  <c r="Q71" i="38"/>
  <c r="I71" i="38"/>
  <c r="P71" i="38"/>
  <c r="H71" i="38"/>
  <c r="U71" i="38"/>
  <c r="M71" i="38"/>
  <c r="T71" i="38"/>
  <c r="L71" i="38"/>
  <c r="Q87" i="38"/>
  <c r="I87" i="38"/>
  <c r="P87" i="38"/>
  <c r="H87" i="38"/>
  <c r="U87" i="38"/>
  <c r="M87" i="38"/>
  <c r="T87" i="38"/>
  <c r="L87" i="38"/>
  <c r="Q103" i="38"/>
  <c r="I103" i="38"/>
  <c r="P103" i="38"/>
  <c r="H103" i="38"/>
  <c r="U103" i="38"/>
  <c r="M103" i="38"/>
  <c r="T103" i="38"/>
  <c r="L103" i="38"/>
  <c r="Q119" i="38"/>
  <c r="I119" i="38"/>
  <c r="P119" i="38"/>
  <c r="H119" i="38"/>
  <c r="U119" i="38"/>
  <c r="M119" i="38"/>
  <c r="T119" i="38"/>
  <c r="L119" i="38"/>
  <c r="T135" i="38"/>
  <c r="L135" i="38"/>
  <c r="P135" i="38"/>
  <c r="M135" i="38"/>
  <c r="I135" i="38"/>
  <c r="H135" i="38"/>
  <c r="U135" i="38"/>
  <c r="Q135" i="38"/>
  <c r="P151" i="38"/>
  <c r="H151" i="38"/>
  <c r="U151" i="38"/>
  <c r="M151" i="38"/>
  <c r="T151" i="38"/>
  <c r="L151" i="38"/>
  <c r="Q151" i="38"/>
  <c r="I151" i="38"/>
  <c r="P167" i="38"/>
  <c r="H167" i="38"/>
  <c r="U167" i="38"/>
  <c r="M167" i="38"/>
  <c r="T167" i="38"/>
  <c r="L167" i="38"/>
  <c r="Q167" i="38"/>
  <c r="I167" i="38"/>
  <c r="P183" i="38"/>
  <c r="H183" i="38"/>
  <c r="U183" i="38"/>
  <c r="M183" i="38"/>
  <c r="T183" i="38"/>
  <c r="L183" i="38"/>
  <c r="Q183" i="38"/>
  <c r="I183" i="38"/>
  <c r="P199" i="38"/>
  <c r="H199" i="38"/>
  <c r="U199" i="38"/>
  <c r="M199" i="38"/>
  <c r="T199" i="38"/>
  <c r="L199" i="38"/>
  <c r="Q199" i="38"/>
  <c r="I199" i="38"/>
  <c r="Q215" i="38"/>
  <c r="I215" i="38"/>
  <c r="P215" i="38"/>
  <c r="H215" i="38"/>
  <c r="U215" i="38"/>
  <c r="M215" i="38"/>
  <c r="T215" i="38"/>
  <c r="L215" i="38"/>
  <c r="Q231" i="38"/>
  <c r="I231" i="38"/>
  <c r="P231" i="38"/>
  <c r="H231" i="38"/>
  <c r="U231" i="38"/>
  <c r="M231" i="38"/>
  <c r="T231" i="38"/>
  <c r="L231" i="38"/>
  <c r="Q247" i="38"/>
  <c r="I247" i="38"/>
  <c r="P247" i="38"/>
  <c r="H247" i="38"/>
  <c r="U247" i="38"/>
  <c r="M247" i="38"/>
  <c r="T247" i="38"/>
  <c r="L247" i="38"/>
  <c r="Q246" i="38"/>
  <c r="I246" i="38"/>
  <c r="P246" i="38"/>
  <c r="H246" i="38"/>
  <c r="U246" i="38"/>
  <c r="M246" i="38"/>
  <c r="T246" i="38"/>
  <c r="L246" i="38"/>
  <c r="Q24" i="38"/>
  <c r="I24" i="38"/>
  <c r="P24" i="38"/>
  <c r="H24" i="38"/>
  <c r="U24" i="38"/>
  <c r="M24" i="38"/>
  <c r="T24" i="38"/>
  <c r="L24" i="38"/>
  <c r="Q216" i="38"/>
  <c r="I216" i="38"/>
  <c r="P216" i="38"/>
  <c r="H216" i="38"/>
  <c r="U216" i="38"/>
  <c r="M216" i="38"/>
  <c r="T216" i="38"/>
  <c r="L216" i="38"/>
  <c r="Q232" i="38"/>
  <c r="I232" i="38"/>
  <c r="P232" i="38"/>
  <c r="H232" i="38"/>
  <c r="U232" i="38"/>
  <c r="M232" i="38"/>
  <c r="T232" i="38"/>
  <c r="L232" i="38"/>
  <c r="Q28" i="39"/>
  <c r="I28" i="39"/>
  <c r="P28" i="39"/>
  <c r="H28" i="39"/>
  <c r="U28" i="39"/>
  <c r="M28" i="39"/>
  <c r="T28" i="39"/>
  <c r="L28" i="39"/>
  <c r="Q60" i="39"/>
  <c r="I60" i="39"/>
  <c r="P60" i="39"/>
  <c r="H60" i="39"/>
  <c r="U60" i="39"/>
  <c r="M60" i="39"/>
  <c r="T60" i="39"/>
  <c r="L60" i="39"/>
  <c r="Q76" i="39"/>
  <c r="I76" i="39"/>
  <c r="P76" i="39"/>
  <c r="H76" i="39"/>
  <c r="U76" i="39"/>
  <c r="M76" i="39"/>
  <c r="T76" i="39"/>
  <c r="L76" i="39"/>
  <c r="Q37" i="38"/>
  <c r="I37" i="38"/>
  <c r="P37" i="38"/>
  <c r="H37" i="38"/>
  <c r="U37" i="38"/>
  <c r="M37" i="38"/>
  <c r="T37" i="38"/>
  <c r="L37" i="38"/>
  <c r="Q22" i="38"/>
  <c r="I22" i="38"/>
  <c r="P22" i="38"/>
  <c r="H22" i="38"/>
  <c r="U22" i="38"/>
  <c r="M22" i="38"/>
  <c r="T22" i="38"/>
  <c r="L22" i="38"/>
  <c r="Q242" i="38"/>
  <c r="I242" i="38"/>
  <c r="P242" i="38"/>
  <c r="H242" i="38"/>
  <c r="U242" i="38"/>
  <c r="M242" i="38"/>
  <c r="T242" i="38"/>
  <c r="L242" i="38"/>
  <c r="U25" i="40"/>
  <c r="M25" i="40"/>
  <c r="T25" i="40"/>
  <c r="L25" i="40"/>
  <c r="Q25" i="40"/>
  <c r="I25" i="40"/>
  <c r="P25" i="40"/>
  <c r="H25" i="40"/>
  <c r="T41" i="40"/>
  <c r="L41" i="40"/>
  <c r="Q41" i="40"/>
  <c r="I41" i="40"/>
  <c r="P41" i="40"/>
  <c r="H41" i="40"/>
  <c r="M41" i="40"/>
  <c r="U41" i="40"/>
  <c r="T57" i="40"/>
  <c r="L57" i="40"/>
  <c r="Q57" i="40"/>
  <c r="I57" i="40"/>
  <c r="P57" i="40"/>
  <c r="H57" i="40"/>
  <c r="M57" i="40"/>
  <c r="U57" i="40"/>
  <c r="U73" i="40"/>
  <c r="T73" i="40"/>
  <c r="P73" i="40"/>
  <c r="M73" i="40"/>
  <c r="L73" i="40"/>
  <c r="I73" i="40"/>
  <c r="Q73" i="40"/>
  <c r="H73" i="40"/>
  <c r="U89" i="40"/>
  <c r="M89" i="40"/>
  <c r="T89" i="40"/>
  <c r="L89" i="40"/>
  <c r="Q89" i="40"/>
  <c r="I89" i="40"/>
  <c r="P89" i="40"/>
  <c r="H89" i="40"/>
  <c r="U105" i="40"/>
  <c r="M105" i="40"/>
  <c r="T105" i="40"/>
  <c r="L105" i="40"/>
  <c r="Q105" i="40"/>
  <c r="I105" i="40"/>
  <c r="P105" i="40"/>
  <c r="H105" i="40"/>
  <c r="Q121" i="40"/>
  <c r="I121" i="40"/>
  <c r="P121" i="40"/>
  <c r="H121" i="40"/>
  <c r="U121" i="40"/>
  <c r="M121" i="40"/>
  <c r="T121" i="40"/>
  <c r="L121" i="40"/>
  <c r="Q137" i="40"/>
  <c r="I137" i="40"/>
  <c r="P137" i="40"/>
  <c r="H137" i="40"/>
  <c r="U137" i="40"/>
  <c r="M137" i="40"/>
  <c r="T137" i="40"/>
  <c r="L137" i="40"/>
  <c r="P153" i="40"/>
  <c r="H153" i="40"/>
  <c r="U153" i="40"/>
  <c r="T153" i="40"/>
  <c r="Q153" i="40"/>
  <c r="M153" i="40"/>
  <c r="L153" i="40"/>
  <c r="I153" i="40"/>
  <c r="P169" i="40"/>
  <c r="H169" i="40"/>
  <c r="U169" i="40"/>
  <c r="M169" i="40"/>
  <c r="T169" i="40"/>
  <c r="L169" i="40"/>
  <c r="Q169" i="40"/>
  <c r="I169" i="40"/>
  <c r="Q185" i="40"/>
  <c r="P185" i="40"/>
  <c r="H185" i="40"/>
  <c r="M185" i="40"/>
  <c r="U185" i="40"/>
  <c r="L185" i="40"/>
  <c r="T185" i="40"/>
  <c r="I185" i="40"/>
  <c r="U201" i="40"/>
  <c r="M201" i="40"/>
  <c r="T201" i="40"/>
  <c r="L201" i="40"/>
  <c r="Q201" i="40"/>
  <c r="I201" i="40"/>
  <c r="P201" i="40"/>
  <c r="H201" i="40"/>
  <c r="U217" i="40"/>
  <c r="M217" i="40"/>
  <c r="T217" i="40"/>
  <c r="L217" i="40"/>
  <c r="Q217" i="40"/>
  <c r="I217" i="40"/>
  <c r="P217" i="40"/>
  <c r="H217" i="40"/>
  <c r="Q233" i="40"/>
  <c r="I233" i="40"/>
  <c r="P233" i="40"/>
  <c r="H233" i="40"/>
  <c r="L233" i="40"/>
  <c r="U233" i="40"/>
  <c r="T233" i="40"/>
  <c r="M233" i="40"/>
  <c r="U20" i="40"/>
  <c r="M20" i="40"/>
  <c r="T20" i="40"/>
  <c r="L20" i="40"/>
  <c r="Q20" i="40"/>
  <c r="I20" i="40"/>
  <c r="P20" i="40"/>
  <c r="H20" i="40"/>
  <c r="T44" i="40"/>
  <c r="L44" i="40"/>
  <c r="Q44" i="40"/>
  <c r="I44" i="40"/>
  <c r="P44" i="40"/>
  <c r="H44" i="40"/>
  <c r="M44" i="40"/>
  <c r="U44" i="40"/>
  <c r="U72" i="40"/>
  <c r="M72" i="40"/>
  <c r="T72" i="40"/>
  <c r="L72" i="40"/>
  <c r="Q72" i="40"/>
  <c r="I72" i="40"/>
  <c r="P72" i="40"/>
  <c r="H72" i="40"/>
  <c r="U100" i="40"/>
  <c r="M100" i="40"/>
  <c r="T100" i="40"/>
  <c r="L100" i="40"/>
  <c r="Q100" i="40"/>
  <c r="I100" i="40"/>
  <c r="P100" i="40"/>
  <c r="H100" i="40"/>
  <c r="Q140" i="40"/>
  <c r="I140" i="40"/>
  <c r="P140" i="40"/>
  <c r="H140" i="40"/>
  <c r="U140" i="40"/>
  <c r="M140" i="40"/>
  <c r="T140" i="40"/>
  <c r="L140" i="40"/>
  <c r="P176" i="40"/>
  <c r="H176" i="40"/>
  <c r="U176" i="40"/>
  <c r="M176" i="40"/>
  <c r="T176" i="40"/>
  <c r="L176" i="40"/>
  <c r="I176" i="40"/>
  <c r="Q176" i="40"/>
  <c r="U22" i="40"/>
  <c r="M22" i="40"/>
  <c r="T22" i="40"/>
  <c r="L22" i="40"/>
  <c r="Q22" i="40"/>
  <c r="I22" i="40"/>
  <c r="P22" i="40"/>
  <c r="H22" i="40"/>
  <c r="U38" i="40"/>
  <c r="M38" i="40"/>
  <c r="T38" i="40"/>
  <c r="L38" i="40"/>
  <c r="Q38" i="40"/>
  <c r="I38" i="40"/>
  <c r="P38" i="40"/>
  <c r="H38" i="40"/>
  <c r="T54" i="40"/>
  <c r="L54" i="40"/>
  <c r="Q54" i="40"/>
  <c r="I54" i="40"/>
  <c r="P54" i="40"/>
  <c r="H54" i="40"/>
  <c r="M54" i="40"/>
  <c r="U54" i="40"/>
  <c r="U70" i="40"/>
  <c r="M70" i="40"/>
  <c r="T70" i="40"/>
  <c r="L70" i="40"/>
  <c r="Q70" i="40"/>
  <c r="I70" i="40"/>
  <c r="P70" i="40"/>
  <c r="H70" i="40"/>
  <c r="U216" i="40"/>
  <c r="M216" i="40"/>
  <c r="T216" i="40"/>
  <c r="L216" i="40"/>
  <c r="Q216" i="40"/>
  <c r="I216" i="40"/>
  <c r="P216" i="40"/>
  <c r="H216" i="40"/>
  <c r="U20" i="26"/>
  <c r="M20" i="26"/>
  <c r="T20" i="26"/>
  <c r="L20" i="26"/>
  <c r="Q20" i="26"/>
  <c r="I20" i="26"/>
  <c r="P20" i="26"/>
  <c r="H20" i="26"/>
  <c r="Q91" i="30"/>
  <c r="I91" i="30"/>
  <c r="P91" i="30"/>
  <c r="H91" i="30"/>
  <c r="U91" i="30"/>
  <c r="M91" i="30"/>
  <c r="T91" i="30"/>
  <c r="L91" i="30"/>
  <c r="U112" i="29"/>
  <c r="M112" i="29"/>
  <c r="T112" i="29"/>
  <c r="L112" i="29"/>
  <c r="Q112" i="29"/>
  <c r="I112" i="29"/>
  <c r="P112" i="29"/>
  <c r="H112" i="29"/>
  <c r="Q224" i="29"/>
  <c r="I224" i="29"/>
  <c r="P224" i="29"/>
  <c r="H224" i="29"/>
  <c r="U224" i="29"/>
  <c r="M224" i="29"/>
  <c r="T224" i="29"/>
  <c r="L224" i="29"/>
  <c r="Q48" i="30"/>
  <c r="I48" i="30"/>
  <c r="P48" i="30"/>
  <c r="H48" i="30"/>
  <c r="U48" i="30"/>
  <c r="M48" i="30"/>
  <c r="T48" i="30"/>
  <c r="L48" i="30"/>
  <c r="Q221" i="29"/>
  <c r="I221" i="29"/>
  <c r="P221" i="29"/>
  <c r="H221" i="29"/>
  <c r="U221" i="29"/>
  <c r="M221" i="29"/>
  <c r="T221" i="29"/>
  <c r="L221" i="29"/>
  <c r="Q213" i="30"/>
  <c r="I213" i="30"/>
  <c r="P213" i="30"/>
  <c r="H213" i="30"/>
  <c r="U213" i="30"/>
  <c r="M213" i="30"/>
  <c r="T213" i="30"/>
  <c r="L213" i="30"/>
  <c r="U40" i="28"/>
  <c r="M40" i="28"/>
  <c r="T40" i="28"/>
  <c r="L40" i="28"/>
  <c r="Q40" i="28"/>
  <c r="I40" i="28"/>
  <c r="P40" i="28"/>
  <c r="H40" i="28"/>
  <c r="Q194" i="30"/>
  <c r="I194" i="30"/>
  <c r="P194" i="30"/>
  <c r="H194" i="30"/>
  <c r="U194" i="30"/>
  <c r="M194" i="30"/>
  <c r="T194" i="30"/>
  <c r="L194" i="30"/>
  <c r="J16" i="33"/>
  <c r="G16" i="33"/>
  <c r="F16" i="33"/>
  <c r="S16" i="33"/>
  <c r="R16" i="33"/>
  <c r="O16" i="33"/>
  <c r="N16" i="33"/>
  <c r="K16" i="33"/>
  <c r="P128" i="33"/>
  <c r="H128" i="33"/>
  <c r="U128" i="33"/>
  <c r="M128" i="33"/>
  <c r="T128" i="33"/>
  <c r="L128" i="33"/>
  <c r="Q128" i="33"/>
  <c r="I128" i="33"/>
  <c r="P224" i="33"/>
  <c r="H224" i="33"/>
  <c r="U224" i="33"/>
  <c r="M224" i="33"/>
  <c r="T224" i="33"/>
  <c r="L224" i="33"/>
  <c r="Q224" i="33"/>
  <c r="I224" i="33"/>
  <c r="P49" i="33"/>
  <c r="H49" i="33"/>
  <c r="U49" i="33"/>
  <c r="M49" i="33"/>
  <c r="T49" i="33"/>
  <c r="L49" i="33"/>
  <c r="Q49" i="33"/>
  <c r="I49" i="33"/>
  <c r="Q90" i="32"/>
  <c r="I90" i="32"/>
  <c r="P90" i="32"/>
  <c r="H90" i="32"/>
  <c r="U90" i="32"/>
  <c r="M90" i="32"/>
  <c r="T90" i="32"/>
  <c r="L90" i="32"/>
  <c r="P248" i="32"/>
  <c r="H248" i="32"/>
  <c r="U248" i="32"/>
  <c r="M248" i="32"/>
  <c r="T248" i="32"/>
  <c r="L248" i="32"/>
  <c r="Q248" i="32"/>
  <c r="I248" i="32"/>
  <c r="P42" i="33"/>
  <c r="H42" i="33"/>
  <c r="U42" i="33"/>
  <c r="M42" i="33"/>
  <c r="T42" i="33"/>
  <c r="L42" i="33"/>
  <c r="Q42" i="33"/>
  <c r="I42" i="33"/>
  <c r="P138" i="33"/>
  <c r="H138" i="33"/>
  <c r="U138" i="33"/>
  <c r="M138" i="33"/>
  <c r="T138" i="33"/>
  <c r="L138" i="33"/>
  <c r="Q138" i="33"/>
  <c r="I138" i="33"/>
  <c r="P234" i="33"/>
  <c r="H234" i="33"/>
  <c r="U234" i="33"/>
  <c r="M234" i="33"/>
  <c r="T234" i="33"/>
  <c r="L234" i="33"/>
  <c r="Q234" i="33"/>
  <c r="I234" i="33"/>
  <c r="P103" i="33"/>
  <c r="H103" i="33"/>
  <c r="U103" i="33"/>
  <c r="M103" i="33"/>
  <c r="T103" i="33"/>
  <c r="L103" i="33"/>
  <c r="Q103" i="33"/>
  <c r="I103" i="33"/>
  <c r="P215" i="33"/>
  <c r="H215" i="33"/>
  <c r="U215" i="33"/>
  <c r="M215" i="33"/>
  <c r="T215" i="33"/>
  <c r="L215" i="33"/>
  <c r="Q215" i="33"/>
  <c r="I215" i="33"/>
  <c r="Q84" i="32"/>
  <c r="I84" i="32"/>
  <c r="P84" i="32"/>
  <c r="H84" i="32"/>
  <c r="U84" i="32"/>
  <c r="M84" i="32"/>
  <c r="T84" i="32"/>
  <c r="L84" i="32"/>
  <c r="Q49" i="31"/>
  <c r="I49" i="31"/>
  <c r="P49" i="31"/>
  <c r="H49" i="31"/>
  <c r="U49" i="31"/>
  <c r="M49" i="31"/>
  <c r="T49" i="31"/>
  <c r="L49" i="31"/>
  <c r="Q89" i="32"/>
  <c r="I89" i="32"/>
  <c r="P89" i="32"/>
  <c r="H89" i="32"/>
  <c r="U89" i="32"/>
  <c r="M89" i="32"/>
  <c r="T89" i="32"/>
  <c r="L89" i="32"/>
  <c r="U148" i="37"/>
  <c r="M148" i="37"/>
  <c r="T148" i="37"/>
  <c r="L148" i="37"/>
  <c r="Q148" i="37"/>
  <c r="I148" i="37"/>
  <c r="P148" i="37"/>
  <c r="H148" i="37"/>
  <c r="Q244" i="37"/>
  <c r="I244" i="37"/>
  <c r="P244" i="37"/>
  <c r="H244" i="37"/>
  <c r="U244" i="37"/>
  <c r="M244" i="37"/>
  <c r="T244" i="37"/>
  <c r="L244" i="37"/>
  <c r="Q39" i="37"/>
  <c r="I39" i="37"/>
  <c r="P39" i="37"/>
  <c r="H39" i="37"/>
  <c r="U39" i="37"/>
  <c r="M39" i="37"/>
  <c r="T39" i="37"/>
  <c r="L39" i="37"/>
  <c r="U136" i="36"/>
  <c r="M136" i="36"/>
  <c r="T136" i="36"/>
  <c r="L136" i="36"/>
  <c r="Q136" i="36"/>
  <c r="I136" i="36"/>
  <c r="P136" i="36"/>
  <c r="H136" i="36"/>
  <c r="P92" i="34"/>
  <c r="H92" i="34"/>
  <c r="U92" i="34"/>
  <c r="M92" i="34"/>
  <c r="T92" i="34"/>
  <c r="L92" i="34"/>
  <c r="Q92" i="34"/>
  <c r="I92" i="34"/>
  <c r="Q188" i="34"/>
  <c r="I188" i="34"/>
  <c r="P188" i="34"/>
  <c r="H188" i="34"/>
  <c r="U188" i="34"/>
  <c r="M188" i="34"/>
  <c r="T188" i="34"/>
  <c r="L188" i="34"/>
  <c r="U147" i="37"/>
  <c r="M147" i="37"/>
  <c r="T147" i="37"/>
  <c r="L147" i="37"/>
  <c r="Q147" i="37"/>
  <c r="I147" i="37"/>
  <c r="P147" i="37"/>
  <c r="H147" i="37"/>
  <c r="Q41" i="35"/>
  <c r="I41" i="35"/>
  <c r="P41" i="35"/>
  <c r="H41" i="35"/>
  <c r="U41" i="35"/>
  <c r="M41" i="35"/>
  <c r="T41" i="35"/>
  <c r="L41" i="35"/>
  <c r="Q78" i="37"/>
  <c r="I78" i="37"/>
  <c r="P78" i="37"/>
  <c r="H78" i="37"/>
  <c r="U78" i="37"/>
  <c r="M78" i="37"/>
  <c r="T78" i="37"/>
  <c r="L78" i="37"/>
  <c r="U27" i="36"/>
  <c r="M27" i="36"/>
  <c r="T27" i="36"/>
  <c r="L27" i="36"/>
  <c r="Q27" i="36"/>
  <c r="I27" i="36"/>
  <c r="P27" i="36"/>
  <c r="H27" i="36"/>
  <c r="U123" i="36"/>
  <c r="M123" i="36"/>
  <c r="T123" i="36"/>
  <c r="L123" i="36"/>
  <c r="Q123" i="36"/>
  <c r="I123" i="36"/>
  <c r="P123" i="36"/>
  <c r="H123" i="36"/>
  <c r="Q235" i="36"/>
  <c r="I235" i="36"/>
  <c r="P235" i="36"/>
  <c r="H235" i="36"/>
  <c r="U235" i="36"/>
  <c r="M235" i="36"/>
  <c r="T235" i="36"/>
  <c r="L235" i="36"/>
  <c r="U112" i="35"/>
  <c r="M112" i="35"/>
  <c r="T112" i="35"/>
  <c r="L112" i="35"/>
  <c r="Q112" i="35"/>
  <c r="I112" i="35"/>
  <c r="P112" i="35"/>
  <c r="H112" i="35"/>
  <c r="U224" i="35"/>
  <c r="M224" i="35"/>
  <c r="T224" i="35"/>
  <c r="L224" i="35"/>
  <c r="Q224" i="35"/>
  <c r="I224" i="35"/>
  <c r="P224" i="35"/>
  <c r="H224" i="35"/>
  <c r="P105" i="34"/>
  <c r="H105" i="34"/>
  <c r="U105" i="34"/>
  <c r="M105" i="34"/>
  <c r="T105" i="34"/>
  <c r="L105" i="34"/>
  <c r="Q105" i="34"/>
  <c r="I105" i="34"/>
  <c r="Q217" i="34"/>
  <c r="I217" i="34"/>
  <c r="P217" i="34"/>
  <c r="H217" i="34"/>
  <c r="U217" i="34"/>
  <c r="M217" i="34"/>
  <c r="T217" i="34"/>
  <c r="L217" i="34"/>
  <c r="U109" i="35"/>
  <c r="M109" i="35"/>
  <c r="T109" i="35"/>
  <c r="L109" i="35"/>
  <c r="Q109" i="35"/>
  <c r="I109" i="35"/>
  <c r="P109" i="35"/>
  <c r="H109" i="35"/>
  <c r="T241" i="39"/>
  <c r="L241" i="39"/>
  <c r="Q241" i="39"/>
  <c r="I241" i="39"/>
  <c r="P241" i="39"/>
  <c r="H241" i="39"/>
  <c r="U241" i="39"/>
  <c r="M241" i="39"/>
  <c r="Q107" i="39"/>
  <c r="I107" i="39"/>
  <c r="P107" i="39"/>
  <c r="H107" i="39"/>
  <c r="U107" i="39"/>
  <c r="M107" i="39"/>
  <c r="T107" i="39"/>
  <c r="L107" i="39"/>
  <c r="T235" i="39"/>
  <c r="L235" i="39"/>
  <c r="Q235" i="39"/>
  <c r="I235" i="39"/>
  <c r="P235" i="39"/>
  <c r="H235" i="39"/>
  <c r="U235" i="39"/>
  <c r="M235" i="39"/>
  <c r="Q100" i="38"/>
  <c r="I100" i="38"/>
  <c r="P100" i="38"/>
  <c r="H100" i="38"/>
  <c r="U100" i="38"/>
  <c r="M100" i="38"/>
  <c r="T100" i="38"/>
  <c r="L100" i="38"/>
  <c r="Q212" i="38"/>
  <c r="I212" i="38"/>
  <c r="P212" i="38"/>
  <c r="H212" i="38"/>
  <c r="U212" i="38"/>
  <c r="M212" i="38"/>
  <c r="T212" i="38"/>
  <c r="L212" i="38"/>
  <c r="T122" i="38"/>
  <c r="L122" i="38"/>
  <c r="M122" i="38"/>
  <c r="I122" i="38"/>
  <c r="H122" i="38"/>
  <c r="U122" i="38"/>
  <c r="Q122" i="38"/>
  <c r="P122" i="38"/>
  <c r="Q108" i="39"/>
  <c r="I108" i="39"/>
  <c r="P108" i="39"/>
  <c r="H108" i="39"/>
  <c r="U108" i="39"/>
  <c r="M108" i="39"/>
  <c r="T108" i="39"/>
  <c r="L108" i="39"/>
  <c r="Q188" i="39"/>
  <c r="I188" i="39"/>
  <c r="P188" i="39"/>
  <c r="H188" i="39"/>
  <c r="U188" i="39"/>
  <c r="M188" i="39"/>
  <c r="T188" i="39"/>
  <c r="L188" i="39"/>
  <c r="Q65" i="38"/>
  <c r="I65" i="38"/>
  <c r="P65" i="38"/>
  <c r="H65" i="38"/>
  <c r="U65" i="38"/>
  <c r="M65" i="38"/>
  <c r="T65" i="38"/>
  <c r="L65" i="38"/>
  <c r="P161" i="38"/>
  <c r="H161" i="38"/>
  <c r="U161" i="38"/>
  <c r="M161" i="38"/>
  <c r="T161" i="38"/>
  <c r="L161" i="38"/>
  <c r="Q161" i="38"/>
  <c r="I161" i="38"/>
  <c r="Q65" i="39"/>
  <c r="I65" i="39"/>
  <c r="P65" i="39"/>
  <c r="H65" i="39"/>
  <c r="U65" i="39"/>
  <c r="M65" i="39"/>
  <c r="T65" i="39"/>
  <c r="L65" i="39"/>
  <c r="P150" i="38"/>
  <c r="H150" i="38"/>
  <c r="U150" i="38"/>
  <c r="M150" i="38"/>
  <c r="T150" i="38"/>
  <c r="L150" i="38"/>
  <c r="I150" i="38"/>
  <c r="Q150" i="38"/>
  <c r="U224" i="40"/>
  <c r="M224" i="40"/>
  <c r="T224" i="40"/>
  <c r="L224" i="40"/>
  <c r="Q224" i="40"/>
  <c r="I224" i="40"/>
  <c r="P224" i="40"/>
  <c r="H224" i="40"/>
  <c r="Q118" i="40"/>
  <c r="I118" i="40"/>
  <c r="P118" i="40"/>
  <c r="H118" i="40"/>
  <c r="U118" i="40"/>
  <c r="M118" i="40"/>
  <c r="T118" i="40"/>
  <c r="L118" i="40"/>
  <c r="U198" i="40"/>
  <c r="M198" i="40"/>
  <c r="T198" i="40"/>
  <c r="L198" i="40"/>
  <c r="Q198" i="40"/>
  <c r="I198" i="40"/>
  <c r="P198" i="40"/>
  <c r="H198" i="40"/>
  <c r="U35" i="40"/>
  <c r="M35" i="40"/>
  <c r="T35" i="40"/>
  <c r="L35" i="40"/>
  <c r="Q35" i="40"/>
  <c r="I35" i="40"/>
  <c r="P35" i="40"/>
  <c r="H35" i="40"/>
  <c r="U115" i="40"/>
  <c r="M115" i="40"/>
  <c r="T115" i="40"/>
  <c r="L115" i="40"/>
  <c r="Q115" i="40"/>
  <c r="I115" i="40"/>
  <c r="P115" i="40"/>
  <c r="H115" i="40"/>
  <c r="U195" i="40"/>
  <c r="M195" i="40"/>
  <c r="T195" i="40"/>
  <c r="L195" i="40"/>
  <c r="Q195" i="40"/>
  <c r="I195" i="40"/>
  <c r="P195" i="40"/>
  <c r="H195" i="40"/>
  <c r="U204" i="40"/>
  <c r="M204" i="40"/>
  <c r="T204" i="40"/>
  <c r="L204" i="40"/>
  <c r="Q204" i="40"/>
  <c r="I204" i="40"/>
  <c r="P204" i="40"/>
  <c r="H204" i="40"/>
  <c r="Q20" i="25"/>
  <c r="I20" i="25"/>
  <c r="P20" i="25"/>
  <c r="H20" i="25"/>
  <c r="U20" i="25"/>
  <c r="M20" i="25"/>
  <c r="T20" i="25"/>
  <c r="L20" i="25"/>
  <c r="Q36" i="25"/>
  <c r="I36" i="25"/>
  <c r="P36" i="25"/>
  <c r="H36" i="25"/>
  <c r="U36" i="25"/>
  <c r="M36" i="25"/>
  <c r="T36" i="25"/>
  <c r="L36" i="25"/>
  <c r="R27" i="25"/>
  <c r="J27" i="25"/>
  <c r="S27" i="25"/>
  <c r="O27" i="25"/>
  <c r="G27" i="25"/>
  <c r="K27" i="25"/>
  <c r="N27" i="25"/>
  <c r="F27" i="25"/>
  <c r="Q29" i="24"/>
  <c r="I29" i="24"/>
  <c r="P29" i="24"/>
  <c r="H29" i="24"/>
  <c r="U29" i="24"/>
  <c r="M29" i="24"/>
  <c r="T29" i="24"/>
  <c r="L29" i="24"/>
  <c r="Q38" i="24"/>
  <c r="I38" i="24"/>
  <c r="P38" i="24"/>
  <c r="H38" i="24"/>
  <c r="U38" i="24"/>
  <c r="M38" i="24"/>
  <c r="T38" i="24"/>
  <c r="L38" i="24"/>
  <c r="U24" i="26"/>
  <c r="M24" i="26"/>
  <c r="T24" i="26"/>
  <c r="L24" i="26"/>
  <c r="Q24" i="26"/>
  <c r="I24" i="26"/>
  <c r="P24" i="26"/>
  <c r="H24" i="26"/>
  <c r="U40" i="26"/>
  <c r="M40" i="26"/>
  <c r="T40" i="26"/>
  <c r="L40" i="26"/>
  <c r="Q40" i="26"/>
  <c r="I40" i="26"/>
  <c r="P40" i="26"/>
  <c r="H40" i="26"/>
  <c r="K15" i="30"/>
  <c r="J15" i="30"/>
  <c r="G15" i="30"/>
  <c r="F15" i="30"/>
  <c r="S15" i="30"/>
  <c r="R15" i="30"/>
  <c r="O15" i="30"/>
  <c r="N15" i="30"/>
  <c r="Q31" i="30"/>
  <c r="I31" i="30"/>
  <c r="P31" i="30"/>
  <c r="H31" i="30"/>
  <c r="U31" i="30"/>
  <c r="M31" i="30"/>
  <c r="T31" i="30"/>
  <c r="L31" i="30"/>
  <c r="Q47" i="30"/>
  <c r="I47" i="30"/>
  <c r="P47" i="30"/>
  <c r="H47" i="30"/>
  <c r="U47" i="30"/>
  <c r="M47" i="30"/>
  <c r="T47" i="30"/>
  <c r="L47" i="30"/>
  <c r="Q63" i="30"/>
  <c r="I63" i="30"/>
  <c r="P63" i="30"/>
  <c r="H63" i="30"/>
  <c r="U63" i="30"/>
  <c r="M63" i="30"/>
  <c r="T63" i="30"/>
  <c r="L63" i="30"/>
  <c r="Q79" i="30"/>
  <c r="I79" i="30"/>
  <c r="P79" i="30"/>
  <c r="H79" i="30"/>
  <c r="U79" i="30"/>
  <c r="M79" i="30"/>
  <c r="T79" i="30"/>
  <c r="L79" i="30"/>
  <c r="Q95" i="30"/>
  <c r="I95" i="30"/>
  <c r="P95" i="30"/>
  <c r="H95" i="30"/>
  <c r="U95" i="30"/>
  <c r="M95" i="30"/>
  <c r="T95" i="30"/>
  <c r="L95" i="30"/>
  <c r="Q111" i="30"/>
  <c r="I111" i="30"/>
  <c r="P111" i="30"/>
  <c r="H111" i="30"/>
  <c r="U111" i="30"/>
  <c r="M111" i="30"/>
  <c r="T111" i="30"/>
  <c r="L111" i="30"/>
  <c r="Q127" i="30"/>
  <c r="I127" i="30"/>
  <c r="P127" i="30"/>
  <c r="H127" i="30"/>
  <c r="U127" i="30"/>
  <c r="M127" i="30"/>
  <c r="T127" i="30"/>
  <c r="L127" i="30"/>
  <c r="U20" i="29"/>
  <c r="M20" i="29"/>
  <c r="T20" i="29"/>
  <c r="L20" i="29"/>
  <c r="Q20" i="29"/>
  <c r="I20" i="29"/>
  <c r="P20" i="29"/>
  <c r="H20" i="29"/>
  <c r="U36" i="29"/>
  <c r="M36" i="29"/>
  <c r="T36" i="29"/>
  <c r="L36" i="29"/>
  <c r="Q36" i="29"/>
  <c r="I36" i="29"/>
  <c r="P36" i="29"/>
  <c r="H36" i="29"/>
  <c r="U68" i="29"/>
  <c r="M68" i="29"/>
  <c r="T68" i="29"/>
  <c r="L68" i="29"/>
  <c r="Q68" i="29"/>
  <c r="I68" i="29"/>
  <c r="P68" i="29"/>
  <c r="H68" i="29"/>
  <c r="U84" i="29"/>
  <c r="M84" i="29"/>
  <c r="T84" i="29"/>
  <c r="L84" i="29"/>
  <c r="Q84" i="29"/>
  <c r="I84" i="29"/>
  <c r="P84" i="29"/>
  <c r="H84" i="29"/>
  <c r="U100" i="29"/>
  <c r="M100" i="29"/>
  <c r="T100" i="29"/>
  <c r="L100" i="29"/>
  <c r="Q100" i="29"/>
  <c r="I100" i="29"/>
  <c r="P100" i="29"/>
  <c r="H100" i="29"/>
  <c r="U116" i="29"/>
  <c r="M116" i="29"/>
  <c r="T116" i="29"/>
  <c r="L116" i="29"/>
  <c r="Q116" i="29"/>
  <c r="I116" i="29"/>
  <c r="P116" i="29"/>
  <c r="H116" i="29"/>
  <c r="U132" i="29"/>
  <c r="M132" i="29"/>
  <c r="T132" i="29"/>
  <c r="L132" i="29"/>
  <c r="Q132" i="29"/>
  <c r="I132" i="29"/>
  <c r="P132" i="29"/>
  <c r="H132" i="29"/>
  <c r="U148" i="29"/>
  <c r="M148" i="29"/>
  <c r="T148" i="29"/>
  <c r="L148" i="29"/>
  <c r="Q148" i="29"/>
  <c r="I148" i="29"/>
  <c r="P148" i="29"/>
  <c r="H148" i="29"/>
  <c r="Q164" i="29"/>
  <c r="I164" i="29"/>
  <c r="U164" i="29"/>
  <c r="M164" i="29"/>
  <c r="T164" i="29"/>
  <c r="L164" i="29"/>
  <c r="P164" i="29"/>
  <c r="H164" i="29"/>
  <c r="Q180" i="29"/>
  <c r="I180" i="29"/>
  <c r="P180" i="29"/>
  <c r="H180" i="29"/>
  <c r="U180" i="29"/>
  <c r="M180" i="29"/>
  <c r="T180" i="29"/>
  <c r="L180" i="29"/>
  <c r="Q196" i="29"/>
  <c r="I196" i="29"/>
  <c r="P196" i="29"/>
  <c r="H196" i="29"/>
  <c r="U196" i="29"/>
  <c r="M196" i="29"/>
  <c r="T196" i="29"/>
  <c r="L196" i="29"/>
  <c r="Q212" i="29"/>
  <c r="I212" i="29"/>
  <c r="P212" i="29"/>
  <c r="H212" i="29"/>
  <c r="U212" i="29"/>
  <c r="M212" i="29"/>
  <c r="T212" i="29"/>
  <c r="L212" i="29"/>
  <c r="Q228" i="29"/>
  <c r="I228" i="29"/>
  <c r="P228" i="29"/>
  <c r="H228" i="29"/>
  <c r="U228" i="29"/>
  <c r="M228" i="29"/>
  <c r="T228" i="29"/>
  <c r="L228" i="29"/>
  <c r="Q244" i="29"/>
  <c r="I244" i="29"/>
  <c r="P244" i="29"/>
  <c r="H244" i="29"/>
  <c r="U244" i="29"/>
  <c r="M244" i="29"/>
  <c r="T244" i="29"/>
  <c r="L244" i="29"/>
  <c r="U18" i="27"/>
  <c r="M18" i="27"/>
  <c r="T18" i="27"/>
  <c r="L18" i="27"/>
  <c r="Q18" i="27"/>
  <c r="I18" i="27"/>
  <c r="P18" i="27"/>
  <c r="H18" i="27"/>
  <c r="U39" i="29"/>
  <c r="M39" i="29"/>
  <c r="T39" i="29"/>
  <c r="L39" i="29"/>
  <c r="Q39" i="29"/>
  <c r="I39" i="29"/>
  <c r="P39" i="29"/>
  <c r="H39" i="29"/>
  <c r="Q223" i="29"/>
  <c r="I223" i="29"/>
  <c r="P223" i="29"/>
  <c r="H223" i="29"/>
  <c r="U223" i="29"/>
  <c r="M223" i="29"/>
  <c r="T223" i="29"/>
  <c r="L223" i="29"/>
  <c r="Q52" i="30"/>
  <c r="I52" i="30"/>
  <c r="P52" i="30"/>
  <c r="H52" i="30"/>
  <c r="U52" i="30"/>
  <c r="M52" i="30"/>
  <c r="T52" i="30"/>
  <c r="L52" i="30"/>
  <c r="Q68" i="30"/>
  <c r="I68" i="30"/>
  <c r="P68" i="30"/>
  <c r="H68" i="30"/>
  <c r="U68" i="30"/>
  <c r="M68" i="30"/>
  <c r="T68" i="30"/>
  <c r="L68" i="30"/>
  <c r="Q84" i="30"/>
  <c r="I84" i="30"/>
  <c r="P84" i="30"/>
  <c r="H84" i="30"/>
  <c r="U84" i="30"/>
  <c r="M84" i="30"/>
  <c r="T84" i="30"/>
  <c r="L84" i="30"/>
  <c r="Q100" i="30"/>
  <c r="I100" i="30"/>
  <c r="P100" i="30"/>
  <c r="H100" i="30"/>
  <c r="U100" i="30"/>
  <c r="M100" i="30"/>
  <c r="T100" i="30"/>
  <c r="L100" i="30"/>
  <c r="Q116" i="30"/>
  <c r="I116" i="30"/>
  <c r="P116" i="30"/>
  <c r="H116" i="30"/>
  <c r="U116" i="30"/>
  <c r="M116" i="30"/>
  <c r="T116" i="30"/>
  <c r="L116" i="30"/>
  <c r="Q132" i="30"/>
  <c r="I132" i="30"/>
  <c r="P132" i="30"/>
  <c r="H132" i="30"/>
  <c r="U132" i="30"/>
  <c r="M132" i="30"/>
  <c r="T132" i="30"/>
  <c r="L132" i="30"/>
  <c r="U33" i="29"/>
  <c r="M33" i="29"/>
  <c r="T33" i="29"/>
  <c r="L33" i="29"/>
  <c r="Q33" i="29"/>
  <c r="I33" i="29"/>
  <c r="P33" i="29"/>
  <c r="H33" i="29"/>
  <c r="U65" i="29"/>
  <c r="M65" i="29"/>
  <c r="T65" i="29"/>
  <c r="L65" i="29"/>
  <c r="Q65" i="29"/>
  <c r="I65" i="29"/>
  <c r="P65" i="29"/>
  <c r="H65" i="29"/>
  <c r="U129" i="29"/>
  <c r="M129" i="29"/>
  <c r="T129" i="29"/>
  <c r="L129" i="29"/>
  <c r="Q129" i="29"/>
  <c r="I129" i="29"/>
  <c r="P129" i="29"/>
  <c r="H129" i="29"/>
  <c r="U145" i="29"/>
  <c r="M145" i="29"/>
  <c r="T145" i="29"/>
  <c r="L145" i="29"/>
  <c r="Q145" i="29"/>
  <c r="I145" i="29"/>
  <c r="P145" i="29"/>
  <c r="H145" i="29"/>
  <c r="Q161" i="29"/>
  <c r="U161" i="29"/>
  <c r="T161" i="29"/>
  <c r="P161" i="29"/>
  <c r="M161" i="29"/>
  <c r="L161" i="29"/>
  <c r="I161" i="29"/>
  <c r="H161" i="29"/>
  <c r="Q177" i="29"/>
  <c r="I177" i="29"/>
  <c r="P177" i="29"/>
  <c r="H177" i="29"/>
  <c r="U177" i="29"/>
  <c r="M177" i="29"/>
  <c r="T177" i="29"/>
  <c r="L177" i="29"/>
  <c r="Q193" i="29"/>
  <c r="I193" i="29"/>
  <c r="P193" i="29"/>
  <c r="H193" i="29"/>
  <c r="U193" i="29"/>
  <c r="M193" i="29"/>
  <c r="T193" i="29"/>
  <c r="L193" i="29"/>
  <c r="U26" i="28"/>
  <c r="M26" i="28"/>
  <c r="T26" i="28"/>
  <c r="L26" i="28"/>
  <c r="Q26" i="28"/>
  <c r="I26" i="28"/>
  <c r="P26" i="28"/>
  <c r="H26" i="28"/>
  <c r="Q231" i="29"/>
  <c r="I231" i="29"/>
  <c r="P231" i="29"/>
  <c r="H231" i="29"/>
  <c r="U231" i="29"/>
  <c r="M231" i="29"/>
  <c r="T231" i="29"/>
  <c r="L231" i="29"/>
  <c r="U29" i="27"/>
  <c r="M29" i="27"/>
  <c r="T29" i="27"/>
  <c r="L29" i="27"/>
  <c r="Q29" i="27"/>
  <c r="I29" i="27"/>
  <c r="P29" i="27"/>
  <c r="H29" i="27"/>
  <c r="Q137" i="30"/>
  <c r="I137" i="30"/>
  <c r="P137" i="30"/>
  <c r="H137" i="30"/>
  <c r="U137" i="30"/>
  <c r="M137" i="30"/>
  <c r="T137" i="30"/>
  <c r="L137" i="30"/>
  <c r="Q153" i="30"/>
  <c r="I153" i="30"/>
  <c r="P153" i="30"/>
  <c r="H153" i="30"/>
  <c r="U153" i="30"/>
  <c r="M153" i="30"/>
  <c r="T153" i="30"/>
  <c r="L153" i="30"/>
  <c r="Q169" i="30"/>
  <c r="I169" i="30"/>
  <c r="P169" i="30"/>
  <c r="H169" i="30"/>
  <c r="U169" i="30"/>
  <c r="M169" i="30"/>
  <c r="T169" i="30"/>
  <c r="L169" i="30"/>
  <c r="Q185" i="30"/>
  <c r="I185" i="30"/>
  <c r="P185" i="30"/>
  <c r="H185" i="30"/>
  <c r="U185" i="30"/>
  <c r="M185" i="30"/>
  <c r="T185" i="30"/>
  <c r="L185" i="30"/>
  <c r="Q201" i="30"/>
  <c r="I201" i="30"/>
  <c r="P201" i="30"/>
  <c r="H201" i="30"/>
  <c r="U201" i="30"/>
  <c r="M201" i="30"/>
  <c r="T201" i="30"/>
  <c r="L201" i="30"/>
  <c r="Q217" i="30"/>
  <c r="I217" i="30"/>
  <c r="P217" i="30"/>
  <c r="H217" i="30"/>
  <c r="U217" i="30"/>
  <c r="M217" i="30"/>
  <c r="T217" i="30"/>
  <c r="L217" i="30"/>
  <c r="Q233" i="30"/>
  <c r="I233" i="30"/>
  <c r="P233" i="30"/>
  <c r="H233" i="30"/>
  <c r="U233" i="30"/>
  <c r="M233" i="30"/>
  <c r="T233" i="30"/>
  <c r="L233" i="30"/>
  <c r="F11" i="29"/>
  <c r="S11" i="29"/>
  <c r="R11" i="29"/>
  <c r="O11" i="29"/>
  <c r="N11" i="29"/>
  <c r="K11" i="29"/>
  <c r="J11" i="29"/>
  <c r="G11" i="29"/>
  <c r="U46" i="29"/>
  <c r="M46" i="29"/>
  <c r="T46" i="29"/>
  <c r="L46" i="29"/>
  <c r="Q46" i="29"/>
  <c r="I46" i="29"/>
  <c r="P46" i="29"/>
  <c r="H46" i="29"/>
  <c r="O248" i="29"/>
  <c r="G248" i="29"/>
  <c r="N248" i="29"/>
  <c r="F248" i="29"/>
  <c r="S248" i="29"/>
  <c r="K248" i="29"/>
  <c r="R248" i="29"/>
  <c r="J248" i="29"/>
  <c r="U27" i="28"/>
  <c r="M27" i="28"/>
  <c r="T27" i="28"/>
  <c r="L27" i="28"/>
  <c r="Q27" i="28"/>
  <c r="I27" i="28"/>
  <c r="P27" i="28"/>
  <c r="H27" i="28"/>
  <c r="U32" i="27"/>
  <c r="M32" i="27"/>
  <c r="T32" i="27"/>
  <c r="L32" i="27"/>
  <c r="Q32" i="27"/>
  <c r="I32" i="27"/>
  <c r="P32" i="27"/>
  <c r="H32" i="27"/>
  <c r="U103" i="29"/>
  <c r="M103" i="29"/>
  <c r="T103" i="29"/>
  <c r="L103" i="29"/>
  <c r="Q103" i="29"/>
  <c r="I103" i="29"/>
  <c r="P103" i="29"/>
  <c r="H103" i="29"/>
  <c r="Q163" i="29"/>
  <c r="I163" i="29"/>
  <c r="U163" i="29"/>
  <c r="M163" i="29"/>
  <c r="T163" i="29"/>
  <c r="L163" i="29"/>
  <c r="P163" i="29"/>
  <c r="H163" i="29"/>
  <c r="Q30" i="30"/>
  <c r="I30" i="30"/>
  <c r="P30" i="30"/>
  <c r="H30" i="30"/>
  <c r="U30" i="30"/>
  <c r="M30" i="30"/>
  <c r="T30" i="30"/>
  <c r="L30" i="30"/>
  <c r="Q46" i="30"/>
  <c r="I46" i="30"/>
  <c r="P46" i="30"/>
  <c r="H46" i="30"/>
  <c r="U46" i="30"/>
  <c r="M46" i="30"/>
  <c r="T46" i="30"/>
  <c r="L46" i="30"/>
  <c r="Q142" i="30"/>
  <c r="I142" i="30"/>
  <c r="P142" i="30"/>
  <c r="H142" i="30"/>
  <c r="U142" i="30"/>
  <c r="M142" i="30"/>
  <c r="T142" i="30"/>
  <c r="L142" i="30"/>
  <c r="Q166" i="30"/>
  <c r="I166" i="30"/>
  <c r="P166" i="30"/>
  <c r="H166" i="30"/>
  <c r="U166" i="30"/>
  <c r="M166" i="30"/>
  <c r="T166" i="30"/>
  <c r="L166" i="30"/>
  <c r="Q182" i="30"/>
  <c r="I182" i="30"/>
  <c r="P182" i="30"/>
  <c r="H182" i="30"/>
  <c r="U182" i="30"/>
  <c r="M182" i="30"/>
  <c r="T182" i="30"/>
  <c r="L182" i="30"/>
  <c r="Q198" i="30"/>
  <c r="I198" i="30"/>
  <c r="P198" i="30"/>
  <c r="H198" i="30"/>
  <c r="U198" i="30"/>
  <c r="M198" i="30"/>
  <c r="T198" i="30"/>
  <c r="L198" i="30"/>
  <c r="Q218" i="30"/>
  <c r="I218" i="30"/>
  <c r="P218" i="30"/>
  <c r="H218" i="30"/>
  <c r="U218" i="30"/>
  <c r="M218" i="30"/>
  <c r="T218" i="30"/>
  <c r="L218" i="30"/>
  <c r="Q242" i="30"/>
  <c r="I242" i="30"/>
  <c r="P242" i="30"/>
  <c r="H242" i="30"/>
  <c r="U242" i="30"/>
  <c r="M242" i="30"/>
  <c r="T242" i="30"/>
  <c r="L242" i="30"/>
  <c r="U71" i="29"/>
  <c r="M71" i="29"/>
  <c r="T71" i="29"/>
  <c r="L71" i="29"/>
  <c r="Q71" i="29"/>
  <c r="I71" i="29"/>
  <c r="P71" i="29"/>
  <c r="H71" i="29"/>
  <c r="U151" i="29"/>
  <c r="M151" i="29"/>
  <c r="T151" i="29"/>
  <c r="L151" i="29"/>
  <c r="Q151" i="29"/>
  <c r="I151" i="29"/>
  <c r="P151" i="29"/>
  <c r="H151" i="29"/>
  <c r="U37" i="27"/>
  <c r="M37" i="27"/>
  <c r="T37" i="27"/>
  <c r="L37" i="27"/>
  <c r="Q37" i="27"/>
  <c r="I37" i="27"/>
  <c r="P37" i="27"/>
  <c r="H37" i="27"/>
  <c r="P20" i="33"/>
  <c r="H20" i="33"/>
  <c r="U20" i="33"/>
  <c r="M20" i="33"/>
  <c r="T20" i="33"/>
  <c r="L20" i="33"/>
  <c r="Q20" i="33"/>
  <c r="I20" i="33"/>
  <c r="P36" i="33"/>
  <c r="H36" i="33"/>
  <c r="U36" i="33"/>
  <c r="M36" i="33"/>
  <c r="T36" i="33"/>
  <c r="L36" i="33"/>
  <c r="Q36" i="33"/>
  <c r="I36" i="33"/>
  <c r="P52" i="33"/>
  <c r="H52" i="33"/>
  <c r="U52" i="33"/>
  <c r="M52" i="33"/>
  <c r="T52" i="33"/>
  <c r="L52" i="33"/>
  <c r="Q52" i="33"/>
  <c r="I52" i="33"/>
  <c r="P68" i="33"/>
  <c r="H68" i="33"/>
  <c r="U68" i="33"/>
  <c r="M68" i="33"/>
  <c r="T68" i="33"/>
  <c r="L68" i="33"/>
  <c r="Q68" i="33"/>
  <c r="I68" i="33"/>
  <c r="P84" i="33"/>
  <c r="H84" i="33"/>
  <c r="U84" i="33"/>
  <c r="M84" i="33"/>
  <c r="T84" i="33"/>
  <c r="L84" i="33"/>
  <c r="Q84" i="33"/>
  <c r="I84" i="33"/>
  <c r="P100" i="33"/>
  <c r="H100" i="33"/>
  <c r="U100" i="33"/>
  <c r="M100" i="33"/>
  <c r="T100" i="33"/>
  <c r="L100" i="33"/>
  <c r="Q100" i="33"/>
  <c r="I100" i="33"/>
  <c r="P116" i="33"/>
  <c r="H116" i="33"/>
  <c r="U116" i="33"/>
  <c r="M116" i="33"/>
  <c r="T116" i="33"/>
  <c r="L116" i="33"/>
  <c r="Q116" i="33"/>
  <c r="I116" i="33"/>
  <c r="P132" i="33"/>
  <c r="H132" i="33"/>
  <c r="U132" i="33"/>
  <c r="M132" i="33"/>
  <c r="T132" i="33"/>
  <c r="L132" i="33"/>
  <c r="Q132" i="33"/>
  <c r="I132" i="33"/>
  <c r="P148" i="33"/>
  <c r="H148" i="33"/>
  <c r="U148" i="33"/>
  <c r="M148" i="33"/>
  <c r="T148" i="33"/>
  <c r="L148" i="33"/>
  <c r="Q148" i="33"/>
  <c r="I148" i="33"/>
  <c r="P164" i="33"/>
  <c r="H164" i="33"/>
  <c r="U164" i="33"/>
  <c r="M164" i="33"/>
  <c r="T164" i="33"/>
  <c r="L164" i="33"/>
  <c r="Q164" i="33"/>
  <c r="I164" i="33"/>
  <c r="P180" i="33"/>
  <c r="H180" i="33"/>
  <c r="U180" i="33"/>
  <c r="M180" i="33"/>
  <c r="T180" i="33"/>
  <c r="L180" i="33"/>
  <c r="Q180" i="33"/>
  <c r="I180" i="33"/>
  <c r="P196" i="33"/>
  <c r="H196" i="33"/>
  <c r="U196" i="33"/>
  <c r="M196" i="33"/>
  <c r="T196" i="33"/>
  <c r="L196" i="33"/>
  <c r="Q196" i="33"/>
  <c r="I196" i="33"/>
  <c r="P212" i="33"/>
  <c r="H212" i="33"/>
  <c r="U212" i="33"/>
  <c r="M212" i="33"/>
  <c r="T212" i="33"/>
  <c r="L212" i="33"/>
  <c r="Q212" i="33"/>
  <c r="I212" i="33"/>
  <c r="P228" i="33"/>
  <c r="H228" i="33"/>
  <c r="U228" i="33"/>
  <c r="M228" i="33"/>
  <c r="T228" i="33"/>
  <c r="L228" i="33"/>
  <c r="Q228" i="33"/>
  <c r="I228" i="33"/>
  <c r="P244" i="33"/>
  <c r="H244" i="33"/>
  <c r="U244" i="33"/>
  <c r="M244" i="33"/>
  <c r="T244" i="33"/>
  <c r="L244" i="33"/>
  <c r="Q244" i="33"/>
  <c r="I244" i="33"/>
  <c r="P21" i="33"/>
  <c r="H21" i="33"/>
  <c r="U21" i="33"/>
  <c r="M21" i="33"/>
  <c r="T21" i="33"/>
  <c r="L21" i="33"/>
  <c r="Q21" i="33"/>
  <c r="I21" i="33"/>
  <c r="P37" i="33"/>
  <c r="H37" i="33"/>
  <c r="U37" i="33"/>
  <c r="M37" i="33"/>
  <c r="T37" i="33"/>
  <c r="L37" i="33"/>
  <c r="Q37" i="33"/>
  <c r="I37" i="33"/>
  <c r="P53" i="33"/>
  <c r="H53" i="33"/>
  <c r="U53" i="33"/>
  <c r="M53" i="33"/>
  <c r="T53" i="33"/>
  <c r="L53" i="33"/>
  <c r="Q53" i="33"/>
  <c r="I53" i="33"/>
  <c r="P69" i="33"/>
  <c r="H69" i="33"/>
  <c r="U69" i="33"/>
  <c r="M69" i="33"/>
  <c r="T69" i="33"/>
  <c r="L69" i="33"/>
  <c r="Q69" i="33"/>
  <c r="I69" i="33"/>
  <c r="Q30" i="32"/>
  <c r="I30" i="32"/>
  <c r="P30" i="32"/>
  <c r="H30" i="32"/>
  <c r="U30" i="32"/>
  <c r="M30" i="32"/>
  <c r="T30" i="32"/>
  <c r="L30" i="32"/>
  <c r="Q46" i="32"/>
  <c r="I46" i="32"/>
  <c r="P46" i="32"/>
  <c r="H46" i="32"/>
  <c r="U46" i="32"/>
  <c r="M46" i="32"/>
  <c r="T46" i="32"/>
  <c r="L46" i="32"/>
  <c r="Q62" i="32"/>
  <c r="I62" i="32"/>
  <c r="P62" i="32"/>
  <c r="H62" i="32"/>
  <c r="U62" i="32"/>
  <c r="M62" i="32"/>
  <c r="T62" i="32"/>
  <c r="L62" i="32"/>
  <c r="Q78" i="32"/>
  <c r="I78" i="32"/>
  <c r="P78" i="32"/>
  <c r="H78" i="32"/>
  <c r="U78" i="32"/>
  <c r="M78" i="32"/>
  <c r="T78" i="32"/>
  <c r="L78" i="32"/>
  <c r="Q94" i="32"/>
  <c r="I94" i="32"/>
  <c r="P94" i="32"/>
  <c r="H94" i="32"/>
  <c r="U94" i="32"/>
  <c r="M94" i="32"/>
  <c r="T94" i="32"/>
  <c r="L94" i="32"/>
  <c r="Q110" i="32"/>
  <c r="I110" i="32"/>
  <c r="P110" i="32"/>
  <c r="H110" i="32"/>
  <c r="U110" i="32"/>
  <c r="M110" i="32"/>
  <c r="T110" i="32"/>
  <c r="L110" i="32"/>
  <c r="Q126" i="32"/>
  <c r="I126" i="32"/>
  <c r="P126" i="32"/>
  <c r="H126" i="32"/>
  <c r="U126" i="32"/>
  <c r="M126" i="32"/>
  <c r="T126" i="32"/>
  <c r="L126" i="32"/>
  <c r="P142" i="32"/>
  <c r="H142" i="32"/>
  <c r="U142" i="32"/>
  <c r="M142" i="32"/>
  <c r="T142" i="32"/>
  <c r="L142" i="32"/>
  <c r="Q142" i="32"/>
  <c r="I142" i="32"/>
  <c r="P158" i="32"/>
  <c r="H158" i="32"/>
  <c r="U158" i="32"/>
  <c r="M158" i="32"/>
  <c r="T158" i="32"/>
  <c r="L158" i="32"/>
  <c r="Q158" i="32"/>
  <c r="I158" i="32"/>
  <c r="P190" i="32"/>
  <c r="H190" i="32"/>
  <c r="U190" i="32"/>
  <c r="M190" i="32"/>
  <c r="T190" i="32"/>
  <c r="L190" i="32"/>
  <c r="Q190" i="32"/>
  <c r="I190" i="32"/>
  <c r="P206" i="32"/>
  <c r="H206" i="32"/>
  <c r="U206" i="32"/>
  <c r="M206" i="32"/>
  <c r="T206" i="32"/>
  <c r="L206" i="32"/>
  <c r="Q206" i="32"/>
  <c r="I206" i="32"/>
  <c r="P31" i="31"/>
  <c r="U31" i="31"/>
  <c r="T31" i="31"/>
  <c r="I31" i="31"/>
  <c r="Q31" i="31"/>
  <c r="H31" i="31"/>
  <c r="M31" i="31"/>
  <c r="L31" i="31"/>
  <c r="Q223" i="31"/>
  <c r="I223" i="31"/>
  <c r="P223" i="31"/>
  <c r="H223" i="31"/>
  <c r="U223" i="31"/>
  <c r="M223" i="31"/>
  <c r="T223" i="31"/>
  <c r="L223" i="31"/>
  <c r="Q239" i="31"/>
  <c r="I239" i="31"/>
  <c r="P239" i="31"/>
  <c r="H239" i="31"/>
  <c r="U239" i="31"/>
  <c r="M239" i="31"/>
  <c r="T239" i="31"/>
  <c r="L239" i="31"/>
  <c r="R20" i="32"/>
  <c r="J20" i="32"/>
  <c r="O20" i="32"/>
  <c r="G20" i="32"/>
  <c r="N20" i="32"/>
  <c r="F20" i="32"/>
  <c r="S20" i="32"/>
  <c r="K20" i="32"/>
  <c r="Q80" i="32"/>
  <c r="I80" i="32"/>
  <c r="P80" i="32"/>
  <c r="H80" i="32"/>
  <c r="U80" i="32"/>
  <c r="M80" i="32"/>
  <c r="T80" i="32"/>
  <c r="L80" i="32"/>
  <c r="Q112" i="32"/>
  <c r="I112" i="32"/>
  <c r="P112" i="32"/>
  <c r="H112" i="32"/>
  <c r="U112" i="32"/>
  <c r="M112" i="32"/>
  <c r="T112" i="32"/>
  <c r="L112" i="32"/>
  <c r="P144" i="32"/>
  <c r="H144" i="32"/>
  <c r="U144" i="32"/>
  <c r="M144" i="32"/>
  <c r="T144" i="32"/>
  <c r="L144" i="32"/>
  <c r="Q144" i="32"/>
  <c r="I144" i="32"/>
  <c r="P176" i="32"/>
  <c r="H176" i="32"/>
  <c r="U176" i="32"/>
  <c r="M176" i="32"/>
  <c r="T176" i="32"/>
  <c r="L176" i="32"/>
  <c r="Q176" i="32"/>
  <c r="I176" i="32"/>
  <c r="P240" i="32"/>
  <c r="H240" i="32"/>
  <c r="U240" i="32"/>
  <c r="M240" i="32"/>
  <c r="T240" i="32"/>
  <c r="L240" i="32"/>
  <c r="Q240" i="32"/>
  <c r="I240" i="32"/>
  <c r="Q41" i="31"/>
  <c r="I41" i="31"/>
  <c r="P41" i="31"/>
  <c r="H41" i="31"/>
  <c r="U41" i="31"/>
  <c r="M41" i="31"/>
  <c r="T41" i="31"/>
  <c r="L41" i="31"/>
  <c r="Q229" i="31"/>
  <c r="I229" i="31"/>
  <c r="P229" i="31"/>
  <c r="H229" i="31"/>
  <c r="U229" i="31"/>
  <c r="M229" i="31"/>
  <c r="T229" i="31"/>
  <c r="L229" i="31"/>
  <c r="Q248" i="31"/>
  <c r="I248" i="31"/>
  <c r="P248" i="31"/>
  <c r="H248" i="31"/>
  <c r="U248" i="31"/>
  <c r="M248" i="31"/>
  <c r="T248" i="31"/>
  <c r="L248" i="31"/>
  <c r="P30" i="33"/>
  <c r="H30" i="33"/>
  <c r="U30" i="33"/>
  <c r="M30" i="33"/>
  <c r="T30" i="33"/>
  <c r="L30" i="33"/>
  <c r="Q30" i="33"/>
  <c r="I30" i="33"/>
  <c r="P46" i="33"/>
  <c r="H46" i="33"/>
  <c r="U46" i="33"/>
  <c r="M46" i="33"/>
  <c r="T46" i="33"/>
  <c r="L46" i="33"/>
  <c r="Q46" i="33"/>
  <c r="I46" i="33"/>
  <c r="P62" i="33"/>
  <c r="H62" i="33"/>
  <c r="U62" i="33"/>
  <c r="M62" i="33"/>
  <c r="T62" i="33"/>
  <c r="L62" i="33"/>
  <c r="Q62" i="33"/>
  <c r="I62" i="33"/>
  <c r="P78" i="33"/>
  <c r="H78" i="33"/>
  <c r="U78" i="33"/>
  <c r="M78" i="33"/>
  <c r="T78" i="33"/>
  <c r="L78" i="33"/>
  <c r="Q78" i="33"/>
  <c r="I78" i="33"/>
  <c r="P94" i="33"/>
  <c r="H94" i="33"/>
  <c r="U94" i="33"/>
  <c r="M94" i="33"/>
  <c r="T94" i="33"/>
  <c r="L94" i="33"/>
  <c r="Q94" i="33"/>
  <c r="I94" i="33"/>
  <c r="P110" i="33"/>
  <c r="H110" i="33"/>
  <c r="U110" i="33"/>
  <c r="M110" i="33"/>
  <c r="T110" i="33"/>
  <c r="L110" i="33"/>
  <c r="Q110" i="33"/>
  <c r="I110" i="33"/>
  <c r="P126" i="33"/>
  <c r="H126" i="33"/>
  <c r="U126" i="33"/>
  <c r="M126" i="33"/>
  <c r="T126" i="33"/>
  <c r="L126" i="33"/>
  <c r="Q126" i="33"/>
  <c r="I126" i="33"/>
  <c r="P142" i="33"/>
  <c r="H142" i="33"/>
  <c r="U142" i="33"/>
  <c r="M142" i="33"/>
  <c r="T142" i="33"/>
  <c r="L142" i="33"/>
  <c r="Q142" i="33"/>
  <c r="I142" i="33"/>
  <c r="P158" i="33"/>
  <c r="H158" i="33"/>
  <c r="U158" i="33"/>
  <c r="M158" i="33"/>
  <c r="T158" i="33"/>
  <c r="L158" i="33"/>
  <c r="Q158" i="33"/>
  <c r="I158" i="33"/>
  <c r="P174" i="33"/>
  <c r="H174" i="33"/>
  <c r="U174" i="33"/>
  <c r="M174" i="33"/>
  <c r="T174" i="33"/>
  <c r="L174" i="33"/>
  <c r="Q174" i="33"/>
  <c r="I174" i="33"/>
  <c r="P190" i="33"/>
  <c r="H190" i="33"/>
  <c r="U190" i="33"/>
  <c r="M190" i="33"/>
  <c r="T190" i="33"/>
  <c r="L190" i="33"/>
  <c r="Q190" i="33"/>
  <c r="I190" i="33"/>
  <c r="P206" i="33"/>
  <c r="H206" i="33"/>
  <c r="U206" i="33"/>
  <c r="M206" i="33"/>
  <c r="T206" i="33"/>
  <c r="L206" i="33"/>
  <c r="Q206" i="33"/>
  <c r="I206" i="33"/>
  <c r="P222" i="33"/>
  <c r="H222" i="33"/>
  <c r="U222" i="33"/>
  <c r="M222" i="33"/>
  <c r="T222" i="33"/>
  <c r="L222" i="33"/>
  <c r="Q222" i="33"/>
  <c r="I222" i="33"/>
  <c r="P238" i="33"/>
  <c r="H238" i="33"/>
  <c r="U238" i="33"/>
  <c r="M238" i="33"/>
  <c r="T238" i="33"/>
  <c r="L238" i="33"/>
  <c r="Q238" i="33"/>
  <c r="I238" i="33"/>
  <c r="P87" i="33"/>
  <c r="H87" i="33"/>
  <c r="U87" i="33"/>
  <c r="M87" i="33"/>
  <c r="T87" i="33"/>
  <c r="L87" i="33"/>
  <c r="Q87" i="33"/>
  <c r="I87" i="33"/>
  <c r="P107" i="33"/>
  <c r="H107" i="33"/>
  <c r="U107" i="33"/>
  <c r="M107" i="33"/>
  <c r="T107" i="33"/>
  <c r="L107" i="33"/>
  <c r="Q107" i="33"/>
  <c r="I107" i="33"/>
  <c r="P123" i="33"/>
  <c r="H123" i="33"/>
  <c r="U123" i="33"/>
  <c r="M123" i="33"/>
  <c r="T123" i="33"/>
  <c r="L123" i="33"/>
  <c r="Q123" i="33"/>
  <c r="I123" i="33"/>
  <c r="P139" i="33"/>
  <c r="H139" i="33"/>
  <c r="U139" i="33"/>
  <c r="M139" i="33"/>
  <c r="T139" i="33"/>
  <c r="L139" i="33"/>
  <c r="Q139" i="33"/>
  <c r="I139" i="33"/>
  <c r="P155" i="33"/>
  <c r="H155" i="33"/>
  <c r="U155" i="33"/>
  <c r="M155" i="33"/>
  <c r="T155" i="33"/>
  <c r="L155" i="33"/>
  <c r="Q155" i="33"/>
  <c r="I155" i="33"/>
  <c r="P171" i="33"/>
  <c r="H171" i="33"/>
  <c r="U171" i="33"/>
  <c r="M171" i="33"/>
  <c r="T171" i="33"/>
  <c r="L171" i="33"/>
  <c r="Q171" i="33"/>
  <c r="I171" i="33"/>
  <c r="P187" i="33"/>
  <c r="H187" i="33"/>
  <c r="U187" i="33"/>
  <c r="M187" i="33"/>
  <c r="T187" i="33"/>
  <c r="L187" i="33"/>
  <c r="Q187" i="33"/>
  <c r="I187" i="33"/>
  <c r="P203" i="33"/>
  <c r="H203" i="33"/>
  <c r="U203" i="33"/>
  <c r="M203" i="33"/>
  <c r="T203" i="33"/>
  <c r="L203" i="33"/>
  <c r="Q203" i="33"/>
  <c r="I203" i="33"/>
  <c r="P219" i="33"/>
  <c r="H219" i="33"/>
  <c r="U219" i="33"/>
  <c r="M219" i="33"/>
  <c r="T219" i="33"/>
  <c r="L219" i="33"/>
  <c r="Q219" i="33"/>
  <c r="I219" i="33"/>
  <c r="P235" i="33"/>
  <c r="H235" i="33"/>
  <c r="U235" i="33"/>
  <c r="M235" i="33"/>
  <c r="T235" i="33"/>
  <c r="L235" i="33"/>
  <c r="Q235" i="33"/>
  <c r="I235" i="33"/>
  <c r="Q92" i="32"/>
  <c r="I92" i="32"/>
  <c r="P92" i="32"/>
  <c r="H92" i="32"/>
  <c r="U92" i="32"/>
  <c r="M92" i="32"/>
  <c r="T92" i="32"/>
  <c r="L92" i="32"/>
  <c r="Q124" i="32"/>
  <c r="I124" i="32"/>
  <c r="P124" i="32"/>
  <c r="H124" i="32"/>
  <c r="U124" i="32"/>
  <c r="M124" i="32"/>
  <c r="T124" i="32"/>
  <c r="L124" i="32"/>
  <c r="P156" i="32"/>
  <c r="H156" i="32"/>
  <c r="U156" i="32"/>
  <c r="M156" i="32"/>
  <c r="T156" i="32"/>
  <c r="L156" i="32"/>
  <c r="Q156" i="32"/>
  <c r="I156" i="32"/>
  <c r="P188" i="32"/>
  <c r="H188" i="32"/>
  <c r="U188" i="32"/>
  <c r="M188" i="32"/>
  <c r="T188" i="32"/>
  <c r="L188" i="32"/>
  <c r="Q188" i="32"/>
  <c r="I188" i="32"/>
  <c r="P220" i="32"/>
  <c r="H220" i="32"/>
  <c r="U220" i="32"/>
  <c r="M220" i="32"/>
  <c r="T220" i="32"/>
  <c r="L220" i="32"/>
  <c r="Q220" i="32"/>
  <c r="I220" i="32"/>
  <c r="K9" i="31"/>
  <c r="J9" i="31"/>
  <c r="G9" i="31"/>
  <c r="F9" i="31"/>
  <c r="S9" i="31"/>
  <c r="R9" i="31"/>
  <c r="O9" i="31"/>
  <c r="N9" i="31"/>
  <c r="Q57" i="31"/>
  <c r="I57" i="31"/>
  <c r="P57" i="31"/>
  <c r="H57" i="31"/>
  <c r="U57" i="31"/>
  <c r="M57" i="31"/>
  <c r="T57" i="31"/>
  <c r="L57" i="31"/>
  <c r="Q89" i="31"/>
  <c r="I89" i="31"/>
  <c r="P89" i="31"/>
  <c r="H89" i="31"/>
  <c r="U89" i="31"/>
  <c r="M89" i="31"/>
  <c r="T89" i="31"/>
  <c r="L89" i="31"/>
  <c r="Q121" i="31"/>
  <c r="I121" i="31"/>
  <c r="P121" i="31"/>
  <c r="H121" i="31"/>
  <c r="U121" i="31"/>
  <c r="M121" i="31"/>
  <c r="T121" i="31"/>
  <c r="L121" i="31"/>
  <c r="Q153" i="31"/>
  <c r="I153" i="31"/>
  <c r="P153" i="31"/>
  <c r="H153" i="31"/>
  <c r="U153" i="31"/>
  <c r="M153" i="31"/>
  <c r="T153" i="31"/>
  <c r="L153" i="31"/>
  <c r="Q181" i="31"/>
  <c r="I181" i="31"/>
  <c r="P181" i="31"/>
  <c r="H181" i="31"/>
  <c r="U181" i="31"/>
  <c r="M181" i="31"/>
  <c r="T181" i="31"/>
  <c r="L181" i="31"/>
  <c r="Q213" i="31"/>
  <c r="I213" i="31"/>
  <c r="P213" i="31"/>
  <c r="H213" i="31"/>
  <c r="U213" i="31"/>
  <c r="M213" i="31"/>
  <c r="T213" i="31"/>
  <c r="L213" i="31"/>
  <c r="Q73" i="32"/>
  <c r="I73" i="32"/>
  <c r="P73" i="32"/>
  <c r="H73" i="32"/>
  <c r="U73" i="32"/>
  <c r="M73" i="32"/>
  <c r="T73" i="32"/>
  <c r="L73" i="32"/>
  <c r="Q93" i="32"/>
  <c r="I93" i="32"/>
  <c r="P93" i="32"/>
  <c r="H93" i="32"/>
  <c r="U93" i="32"/>
  <c r="M93" i="32"/>
  <c r="T93" i="32"/>
  <c r="L93" i="32"/>
  <c r="Q109" i="32"/>
  <c r="I109" i="32"/>
  <c r="P109" i="32"/>
  <c r="H109" i="32"/>
  <c r="U109" i="32"/>
  <c r="M109" i="32"/>
  <c r="T109" i="32"/>
  <c r="L109" i="32"/>
  <c r="P141" i="32"/>
  <c r="H141" i="32"/>
  <c r="U141" i="32"/>
  <c r="M141" i="32"/>
  <c r="T141" i="32"/>
  <c r="L141" i="32"/>
  <c r="Q141" i="32"/>
  <c r="I141" i="32"/>
  <c r="P173" i="32"/>
  <c r="H173" i="32"/>
  <c r="U173" i="32"/>
  <c r="M173" i="32"/>
  <c r="T173" i="32"/>
  <c r="L173" i="32"/>
  <c r="Q173" i="32"/>
  <c r="I173" i="32"/>
  <c r="P205" i="32"/>
  <c r="H205" i="32"/>
  <c r="U205" i="32"/>
  <c r="M205" i="32"/>
  <c r="T205" i="32"/>
  <c r="L205" i="32"/>
  <c r="Q205" i="32"/>
  <c r="I205" i="32"/>
  <c r="P237" i="32"/>
  <c r="H237" i="32"/>
  <c r="U237" i="32"/>
  <c r="M237" i="32"/>
  <c r="T237" i="32"/>
  <c r="L237" i="32"/>
  <c r="Q237" i="32"/>
  <c r="I237" i="32"/>
  <c r="Q38" i="31"/>
  <c r="I38" i="31"/>
  <c r="P38" i="31"/>
  <c r="H38" i="31"/>
  <c r="U38" i="31"/>
  <c r="M38" i="31"/>
  <c r="T38" i="31"/>
  <c r="L38" i="31"/>
  <c r="Q66" i="31"/>
  <c r="I66" i="31"/>
  <c r="P66" i="31"/>
  <c r="H66" i="31"/>
  <c r="U66" i="31"/>
  <c r="M66" i="31"/>
  <c r="T66" i="31"/>
  <c r="L66" i="31"/>
  <c r="Q102" i="31"/>
  <c r="I102" i="31"/>
  <c r="P102" i="31"/>
  <c r="H102" i="31"/>
  <c r="U102" i="31"/>
  <c r="M102" i="31"/>
  <c r="T102" i="31"/>
  <c r="L102" i="31"/>
  <c r="Q138" i="31"/>
  <c r="I138" i="31"/>
  <c r="P138" i="31"/>
  <c r="H138" i="31"/>
  <c r="U138" i="31"/>
  <c r="M138" i="31"/>
  <c r="T138" i="31"/>
  <c r="L138" i="31"/>
  <c r="Q170" i="31"/>
  <c r="I170" i="31"/>
  <c r="P170" i="31"/>
  <c r="H170" i="31"/>
  <c r="U170" i="31"/>
  <c r="M170" i="31"/>
  <c r="T170" i="31"/>
  <c r="L170" i="31"/>
  <c r="Q206" i="31"/>
  <c r="I206" i="31"/>
  <c r="P206" i="31"/>
  <c r="H206" i="31"/>
  <c r="U206" i="31"/>
  <c r="M206" i="31"/>
  <c r="T206" i="31"/>
  <c r="L206" i="31"/>
  <c r="Q238" i="31"/>
  <c r="I238" i="31"/>
  <c r="P238" i="31"/>
  <c r="H238" i="31"/>
  <c r="U238" i="31"/>
  <c r="M238" i="31"/>
  <c r="T238" i="31"/>
  <c r="L238" i="31"/>
  <c r="Q88" i="37"/>
  <c r="I88" i="37"/>
  <c r="P88" i="37"/>
  <c r="H88" i="37"/>
  <c r="U88" i="37"/>
  <c r="M88" i="37"/>
  <c r="T88" i="37"/>
  <c r="L88" i="37"/>
  <c r="Q104" i="37"/>
  <c r="I104" i="37"/>
  <c r="P104" i="37"/>
  <c r="H104" i="37"/>
  <c r="U104" i="37"/>
  <c r="M104" i="37"/>
  <c r="T104" i="37"/>
  <c r="L104" i="37"/>
  <c r="U120" i="37"/>
  <c r="M120" i="37"/>
  <c r="Q120" i="37"/>
  <c r="I120" i="37"/>
  <c r="P120" i="37"/>
  <c r="L120" i="37"/>
  <c r="H120" i="37"/>
  <c r="T120" i="37"/>
  <c r="U136" i="37"/>
  <c r="M136" i="37"/>
  <c r="T136" i="37"/>
  <c r="L136" i="37"/>
  <c r="Q136" i="37"/>
  <c r="I136" i="37"/>
  <c r="H136" i="37"/>
  <c r="P136" i="37"/>
  <c r="U152" i="37"/>
  <c r="M152" i="37"/>
  <c r="T152" i="37"/>
  <c r="L152" i="37"/>
  <c r="Q152" i="37"/>
  <c r="I152" i="37"/>
  <c r="P152" i="37"/>
  <c r="H152" i="37"/>
  <c r="U168" i="37"/>
  <c r="M168" i="37"/>
  <c r="T168" i="37"/>
  <c r="L168" i="37"/>
  <c r="Q168" i="37"/>
  <c r="I168" i="37"/>
  <c r="P168" i="37"/>
  <c r="H168" i="37"/>
  <c r="U184" i="37"/>
  <c r="M184" i="37"/>
  <c r="T184" i="37"/>
  <c r="L184" i="37"/>
  <c r="Q184" i="37"/>
  <c r="I184" i="37"/>
  <c r="P184" i="37"/>
  <c r="H184" i="37"/>
  <c r="U200" i="37"/>
  <c r="M200" i="37"/>
  <c r="T200" i="37"/>
  <c r="L200" i="37"/>
  <c r="Q200" i="37"/>
  <c r="I200" i="37"/>
  <c r="P200" i="37"/>
  <c r="H200" i="37"/>
  <c r="Q216" i="37"/>
  <c r="I216" i="37"/>
  <c r="P216" i="37"/>
  <c r="H216" i="37"/>
  <c r="U216" i="37"/>
  <c r="M216" i="37"/>
  <c r="T216" i="37"/>
  <c r="L216" i="37"/>
  <c r="Q232" i="37"/>
  <c r="I232" i="37"/>
  <c r="P232" i="37"/>
  <c r="H232" i="37"/>
  <c r="U232" i="37"/>
  <c r="M232" i="37"/>
  <c r="T232" i="37"/>
  <c r="L232" i="37"/>
  <c r="P19" i="34"/>
  <c r="H19" i="34"/>
  <c r="U19" i="34"/>
  <c r="M19" i="34"/>
  <c r="T19" i="34"/>
  <c r="L19" i="34"/>
  <c r="Q19" i="34"/>
  <c r="I19" i="34"/>
  <c r="Q51" i="37"/>
  <c r="I51" i="37"/>
  <c r="P51" i="37"/>
  <c r="H51" i="37"/>
  <c r="U51" i="37"/>
  <c r="M51" i="37"/>
  <c r="T51" i="37"/>
  <c r="L51" i="37"/>
  <c r="Q99" i="37"/>
  <c r="I99" i="37"/>
  <c r="P99" i="37"/>
  <c r="H99" i="37"/>
  <c r="U99" i="37"/>
  <c r="M99" i="37"/>
  <c r="T99" i="37"/>
  <c r="L99" i="37"/>
  <c r="U139" i="37"/>
  <c r="M139" i="37"/>
  <c r="T139" i="37"/>
  <c r="L139" i="37"/>
  <c r="Q139" i="37"/>
  <c r="I139" i="37"/>
  <c r="P139" i="37"/>
  <c r="H139" i="37"/>
  <c r="U187" i="37"/>
  <c r="M187" i="37"/>
  <c r="T187" i="37"/>
  <c r="L187" i="37"/>
  <c r="Q187" i="37"/>
  <c r="I187" i="37"/>
  <c r="P187" i="37"/>
  <c r="H187" i="37"/>
  <c r="Q239" i="37"/>
  <c r="I239" i="37"/>
  <c r="P239" i="37"/>
  <c r="H239" i="37"/>
  <c r="U239" i="37"/>
  <c r="M239" i="37"/>
  <c r="T239" i="37"/>
  <c r="L239" i="37"/>
  <c r="U52" i="36"/>
  <c r="M52" i="36"/>
  <c r="T52" i="36"/>
  <c r="L52" i="36"/>
  <c r="Q52" i="36"/>
  <c r="I52" i="36"/>
  <c r="P52" i="36"/>
  <c r="H52" i="36"/>
  <c r="U100" i="36"/>
  <c r="M100" i="36"/>
  <c r="T100" i="36"/>
  <c r="L100" i="36"/>
  <c r="Q100" i="36"/>
  <c r="I100" i="36"/>
  <c r="P100" i="36"/>
  <c r="H100" i="36"/>
  <c r="U148" i="36"/>
  <c r="M148" i="36"/>
  <c r="T148" i="36"/>
  <c r="L148" i="36"/>
  <c r="Q148" i="36"/>
  <c r="I148" i="36"/>
  <c r="P148" i="36"/>
  <c r="H148" i="36"/>
  <c r="U192" i="36"/>
  <c r="M192" i="36"/>
  <c r="T192" i="36"/>
  <c r="L192" i="36"/>
  <c r="Q192" i="36"/>
  <c r="I192" i="36"/>
  <c r="P192" i="36"/>
  <c r="H192" i="36"/>
  <c r="Q244" i="36"/>
  <c r="I244" i="36"/>
  <c r="P244" i="36"/>
  <c r="H244" i="36"/>
  <c r="U244" i="36"/>
  <c r="M244" i="36"/>
  <c r="T244" i="36"/>
  <c r="L244" i="36"/>
  <c r="P54" i="34"/>
  <c r="H54" i="34"/>
  <c r="U54" i="34"/>
  <c r="M54" i="34"/>
  <c r="T54" i="34"/>
  <c r="L54" i="34"/>
  <c r="Q54" i="34"/>
  <c r="I54" i="34"/>
  <c r="P98" i="34"/>
  <c r="H98" i="34"/>
  <c r="U98" i="34"/>
  <c r="M98" i="34"/>
  <c r="T98" i="34"/>
  <c r="L98" i="34"/>
  <c r="Q98" i="34"/>
  <c r="I98" i="34"/>
  <c r="P138" i="34"/>
  <c r="H138" i="34"/>
  <c r="U138" i="34"/>
  <c r="M138" i="34"/>
  <c r="T138" i="34"/>
  <c r="L138" i="34"/>
  <c r="Q138" i="34"/>
  <c r="I138" i="34"/>
  <c r="Q182" i="34"/>
  <c r="I182" i="34"/>
  <c r="P182" i="34"/>
  <c r="H182" i="34"/>
  <c r="U182" i="34"/>
  <c r="M182" i="34"/>
  <c r="T182" i="34"/>
  <c r="L182" i="34"/>
  <c r="Q226" i="34"/>
  <c r="I226" i="34"/>
  <c r="P226" i="34"/>
  <c r="H226" i="34"/>
  <c r="U226" i="34"/>
  <c r="M226" i="34"/>
  <c r="T226" i="34"/>
  <c r="L226" i="34"/>
  <c r="Q214" i="36"/>
  <c r="I214" i="36"/>
  <c r="P214" i="36"/>
  <c r="H214" i="36"/>
  <c r="U214" i="36"/>
  <c r="M214" i="36"/>
  <c r="T214" i="36"/>
  <c r="L214" i="36"/>
  <c r="P32" i="34"/>
  <c r="H32" i="34"/>
  <c r="U32" i="34"/>
  <c r="M32" i="34"/>
  <c r="T32" i="34"/>
  <c r="L32" i="34"/>
  <c r="Q32" i="34"/>
  <c r="I32" i="34"/>
  <c r="P48" i="34"/>
  <c r="H48" i="34"/>
  <c r="U48" i="34"/>
  <c r="M48" i="34"/>
  <c r="T48" i="34"/>
  <c r="L48" i="34"/>
  <c r="Q48" i="34"/>
  <c r="I48" i="34"/>
  <c r="P64" i="34"/>
  <c r="H64" i="34"/>
  <c r="U64" i="34"/>
  <c r="M64" i="34"/>
  <c r="T64" i="34"/>
  <c r="L64" i="34"/>
  <c r="Q64" i="34"/>
  <c r="I64" i="34"/>
  <c r="P80" i="34"/>
  <c r="H80" i="34"/>
  <c r="U80" i="34"/>
  <c r="M80" i="34"/>
  <c r="T80" i="34"/>
  <c r="L80" i="34"/>
  <c r="Q80" i="34"/>
  <c r="I80" i="34"/>
  <c r="P96" i="34"/>
  <c r="H96" i="34"/>
  <c r="U96" i="34"/>
  <c r="M96" i="34"/>
  <c r="T96" i="34"/>
  <c r="L96" i="34"/>
  <c r="Q96" i="34"/>
  <c r="I96" i="34"/>
  <c r="P112" i="34"/>
  <c r="H112" i="34"/>
  <c r="U112" i="34"/>
  <c r="M112" i="34"/>
  <c r="T112" i="34"/>
  <c r="L112" i="34"/>
  <c r="Q112" i="34"/>
  <c r="I112" i="34"/>
  <c r="P128" i="34"/>
  <c r="H128" i="34"/>
  <c r="U128" i="34"/>
  <c r="M128" i="34"/>
  <c r="T128" i="34"/>
  <c r="L128" i="34"/>
  <c r="Q128" i="34"/>
  <c r="I128" i="34"/>
  <c r="P144" i="34"/>
  <c r="H144" i="34"/>
  <c r="U144" i="34"/>
  <c r="M144" i="34"/>
  <c r="T144" i="34"/>
  <c r="L144" i="34"/>
  <c r="Q144" i="34"/>
  <c r="I144" i="34"/>
  <c r="P160" i="34"/>
  <c r="H160" i="34"/>
  <c r="U160" i="34"/>
  <c r="M160" i="34"/>
  <c r="T160" i="34"/>
  <c r="L160" i="34"/>
  <c r="Q160" i="34"/>
  <c r="I160" i="34"/>
  <c r="Q176" i="34"/>
  <c r="I176" i="34"/>
  <c r="P176" i="34"/>
  <c r="H176" i="34"/>
  <c r="U176" i="34"/>
  <c r="M176" i="34"/>
  <c r="T176" i="34"/>
  <c r="L176" i="34"/>
  <c r="Q192" i="34"/>
  <c r="I192" i="34"/>
  <c r="P192" i="34"/>
  <c r="H192" i="34"/>
  <c r="U192" i="34"/>
  <c r="M192" i="34"/>
  <c r="T192" i="34"/>
  <c r="L192" i="34"/>
  <c r="Q208" i="34"/>
  <c r="I208" i="34"/>
  <c r="P208" i="34"/>
  <c r="H208" i="34"/>
  <c r="U208" i="34"/>
  <c r="M208" i="34"/>
  <c r="T208" i="34"/>
  <c r="L208" i="34"/>
  <c r="Q224" i="34"/>
  <c r="I224" i="34"/>
  <c r="P224" i="34"/>
  <c r="H224" i="34"/>
  <c r="U224" i="34"/>
  <c r="M224" i="34"/>
  <c r="T224" i="34"/>
  <c r="L224" i="34"/>
  <c r="Q240" i="34"/>
  <c r="I240" i="34"/>
  <c r="P240" i="34"/>
  <c r="H240" i="34"/>
  <c r="U240" i="34"/>
  <c r="M240" i="34"/>
  <c r="T240" i="34"/>
  <c r="L240" i="34"/>
  <c r="Q31" i="37"/>
  <c r="I31" i="37"/>
  <c r="P31" i="37"/>
  <c r="H31" i="37"/>
  <c r="U31" i="37"/>
  <c r="M31" i="37"/>
  <c r="T31" i="37"/>
  <c r="L31" i="37"/>
  <c r="Q59" i="37"/>
  <c r="I59" i="37"/>
  <c r="P59" i="37"/>
  <c r="H59" i="37"/>
  <c r="U59" i="37"/>
  <c r="M59" i="37"/>
  <c r="T59" i="37"/>
  <c r="L59" i="37"/>
  <c r="Q103" i="37"/>
  <c r="I103" i="37"/>
  <c r="P103" i="37"/>
  <c r="H103" i="37"/>
  <c r="U103" i="37"/>
  <c r="M103" i="37"/>
  <c r="T103" i="37"/>
  <c r="L103" i="37"/>
  <c r="U159" i="37"/>
  <c r="M159" i="37"/>
  <c r="T159" i="37"/>
  <c r="L159" i="37"/>
  <c r="Q159" i="37"/>
  <c r="I159" i="37"/>
  <c r="P159" i="37"/>
  <c r="H159" i="37"/>
  <c r="Q207" i="37"/>
  <c r="I207" i="37"/>
  <c r="P207" i="37"/>
  <c r="H207" i="37"/>
  <c r="U207" i="37"/>
  <c r="M207" i="37"/>
  <c r="T207" i="37"/>
  <c r="L207" i="37"/>
  <c r="U28" i="36"/>
  <c r="M28" i="36"/>
  <c r="T28" i="36"/>
  <c r="L28" i="36"/>
  <c r="Q28" i="36"/>
  <c r="I28" i="36"/>
  <c r="P28" i="36"/>
  <c r="H28" i="36"/>
  <c r="U84" i="36"/>
  <c r="M84" i="36"/>
  <c r="T84" i="36"/>
  <c r="L84" i="36"/>
  <c r="Q84" i="36"/>
  <c r="I84" i="36"/>
  <c r="P84" i="36"/>
  <c r="H84" i="36"/>
  <c r="U132" i="36"/>
  <c r="M132" i="36"/>
  <c r="T132" i="36"/>
  <c r="L132" i="36"/>
  <c r="Q132" i="36"/>
  <c r="I132" i="36"/>
  <c r="P132" i="36"/>
  <c r="H132" i="36"/>
  <c r="U188" i="36"/>
  <c r="M188" i="36"/>
  <c r="T188" i="36"/>
  <c r="L188" i="36"/>
  <c r="Q188" i="36"/>
  <c r="I188" i="36"/>
  <c r="P188" i="36"/>
  <c r="H188" i="36"/>
  <c r="Q240" i="36"/>
  <c r="I240" i="36"/>
  <c r="P240" i="36"/>
  <c r="H240" i="36"/>
  <c r="U240" i="36"/>
  <c r="M240" i="36"/>
  <c r="T240" i="36"/>
  <c r="L240" i="36"/>
  <c r="Q53" i="35"/>
  <c r="I53" i="35"/>
  <c r="P53" i="35"/>
  <c r="H53" i="35"/>
  <c r="U53" i="35"/>
  <c r="M53" i="35"/>
  <c r="T53" i="35"/>
  <c r="L53" i="35"/>
  <c r="U113" i="35"/>
  <c r="M113" i="35"/>
  <c r="T113" i="35"/>
  <c r="L113" i="35"/>
  <c r="Q113" i="35"/>
  <c r="I113" i="35"/>
  <c r="P113" i="35"/>
  <c r="H113" i="35"/>
  <c r="U165" i="35"/>
  <c r="M165" i="35"/>
  <c r="T165" i="35"/>
  <c r="L165" i="35"/>
  <c r="Q165" i="35"/>
  <c r="I165" i="35"/>
  <c r="P165" i="35"/>
  <c r="H165" i="35"/>
  <c r="U221" i="35"/>
  <c r="M221" i="35"/>
  <c r="T221" i="35"/>
  <c r="L221" i="35"/>
  <c r="Q221" i="35"/>
  <c r="I221" i="35"/>
  <c r="P221" i="35"/>
  <c r="H221" i="35"/>
  <c r="Q18" i="37"/>
  <c r="I18" i="37"/>
  <c r="P18" i="37"/>
  <c r="H18" i="37"/>
  <c r="U18" i="37"/>
  <c r="M18" i="37"/>
  <c r="T18" i="37"/>
  <c r="L18" i="37"/>
  <c r="Q34" i="37"/>
  <c r="I34" i="37"/>
  <c r="P34" i="37"/>
  <c r="H34" i="37"/>
  <c r="U34" i="37"/>
  <c r="M34" i="37"/>
  <c r="T34" i="37"/>
  <c r="L34" i="37"/>
  <c r="Q50" i="37"/>
  <c r="I50" i="37"/>
  <c r="P50" i="37"/>
  <c r="H50" i="37"/>
  <c r="U50" i="37"/>
  <c r="M50" i="37"/>
  <c r="T50" i="37"/>
  <c r="L50" i="37"/>
  <c r="Q66" i="37"/>
  <c r="I66" i="37"/>
  <c r="P66" i="37"/>
  <c r="H66" i="37"/>
  <c r="U66" i="37"/>
  <c r="M66" i="37"/>
  <c r="T66" i="37"/>
  <c r="L66" i="37"/>
  <c r="U31" i="36"/>
  <c r="M31" i="36"/>
  <c r="T31" i="36"/>
  <c r="L31" i="36"/>
  <c r="Q31" i="36"/>
  <c r="I31" i="36"/>
  <c r="P31" i="36"/>
  <c r="H31" i="36"/>
  <c r="U47" i="36"/>
  <c r="M47" i="36"/>
  <c r="T47" i="36"/>
  <c r="L47" i="36"/>
  <c r="Q47" i="36"/>
  <c r="I47" i="36"/>
  <c r="P47" i="36"/>
  <c r="H47" i="36"/>
  <c r="U63" i="36"/>
  <c r="M63" i="36"/>
  <c r="T63" i="36"/>
  <c r="L63" i="36"/>
  <c r="Q63" i="36"/>
  <c r="I63" i="36"/>
  <c r="P63" i="36"/>
  <c r="H63" i="36"/>
  <c r="U79" i="36"/>
  <c r="M79" i="36"/>
  <c r="T79" i="36"/>
  <c r="L79" i="36"/>
  <c r="Q79" i="36"/>
  <c r="I79" i="36"/>
  <c r="P79" i="36"/>
  <c r="H79" i="36"/>
  <c r="U95" i="36"/>
  <c r="M95" i="36"/>
  <c r="T95" i="36"/>
  <c r="L95" i="36"/>
  <c r="Q95" i="36"/>
  <c r="I95" i="36"/>
  <c r="P95" i="36"/>
  <c r="H95" i="36"/>
  <c r="U111" i="36"/>
  <c r="M111" i="36"/>
  <c r="T111" i="36"/>
  <c r="L111" i="36"/>
  <c r="Q111" i="36"/>
  <c r="I111" i="36"/>
  <c r="P111" i="36"/>
  <c r="H111" i="36"/>
  <c r="U127" i="36"/>
  <c r="M127" i="36"/>
  <c r="T127" i="36"/>
  <c r="L127" i="36"/>
  <c r="Q127" i="36"/>
  <c r="I127" i="36"/>
  <c r="P127" i="36"/>
  <c r="H127" i="36"/>
  <c r="U143" i="36"/>
  <c r="M143" i="36"/>
  <c r="T143" i="36"/>
  <c r="L143" i="36"/>
  <c r="Q143" i="36"/>
  <c r="I143" i="36"/>
  <c r="P143" i="36"/>
  <c r="H143" i="36"/>
  <c r="U159" i="36"/>
  <c r="M159" i="36"/>
  <c r="T159" i="36"/>
  <c r="L159" i="36"/>
  <c r="Q159" i="36"/>
  <c r="I159" i="36"/>
  <c r="P159" i="36"/>
  <c r="H159" i="36"/>
  <c r="U175" i="36"/>
  <c r="M175" i="36"/>
  <c r="T175" i="36"/>
  <c r="L175" i="36"/>
  <c r="Q175" i="36"/>
  <c r="I175" i="36"/>
  <c r="P175" i="36"/>
  <c r="H175" i="36"/>
  <c r="U191" i="36"/>
  <c r="M191" i="36"/>
  <c r="T191" i="36"/>
  <c r="L191" i="36"/>
  <c r="Q191" i="36"/>
  <c r="I191" i="36"/>
  <c r="P191" i="36"/>
  <c r="H191" i="36"/>
  <c r="Q223" i="36"/>
  <c r="I223" i="36"/>
  <c r="P223" i="36"/>
  <c r="H223" i="36"/>
  <c r="U223" i="36"/>
  <c r="M223" i="36"/>
  <c r="T223" i="36"/>
  <c r="L223" i="36"/>
  <c r="Q239" i="36"/>
  <c r="I239" i="36"/>
  <c r="P239" i="36"/>
  <c r="H239" i="36"/>
  <c r="U239" i="36"/>
  <c r="M239" i="36"/>
  <c r="T239" i="36"/>
  <c r="L239" i="36"/>
  <c r="Q20" i="35"/>
  <c r="I20" i="35"/>
  <c r="P20" i="35"/>
  <c r="H20" i="35"/>
  <c r="U20" i="35"/>
  <c r="M20" i="35"/>
  <c r="T20" i="35"/>
  <c r="L20" i="35"/>
  <c r="Q36" i="35"/>
  <c r="I36" i="35"/>
  <c r="P36" i="35"/>
  <c r="H36" i="35"/>
  <c r="U36" i="35"/>
  <c r="M36" i="35"/>
  <c r="T36" i="35"/>
  <c r="L36" i="35"/>
  <c r="Q52" i="35"/>
  <c r="I52" i="35"/>
  <c r="P52" i="35"/>
  <c r="H52" i="35"/>
  <c r="U52" i="35"/>
  <c r="M52" i="35"/>
  <c r="T52" i="35"/>
  <c r="L52" i="35"/>
  <c r="Q68" i="35"/>
  <c r="I68" i="35"/>
  <c r="P68" i="35"/>
  <c r="H68" i="35"/>
  <c r="U68" i="35"/>
  <c r="M68" i="35"/>
  <c r="T68" i="35"/>
  <c r="L68" i="35"/>
  <c r="Q84" i="35"/>
  <c r="I84" i="35"/>
  <c r="P84" i="35"/>
  <c r="H84" i="35"/>
  <c r="U84" i="35"/>
  <c r="M84" i="35"/>
  <c r="T84" i="35"/>
  <c r="L84" i="35"/>
  <c r="U100" i="35"/>
  <c r="M100" i="35"/>
  <c r="T100" i="35"/>
  <c r="L100" i="35"/>
  <c r="Q100" i="35"/>
  <c r="I100" i="35"/>
  <c r="P100" i="35"/>
  <c r="H100" i="35"/>
  <c r="U116" i="35"/>
  <c r="M116" i="35"/>
  <c r="T116" i="35"/>
  <c r="L116" i="35"/>
  <c r="Q116" i="35"/>
  <c r="I116" i="35"/>
  <c r="P116" i="35"/>
  <c r="H116" i="35"/>
  <c r="U132" i="35"/>
  <c r="M132" i="35"/>
  <c r="T132" i="35"/>
  <c r="L132" i="35"/>
  <c r="Q132" i="35"/>
  <c r="I132" i="35"/>
  <c r="P132" i="35"/>
  <c r="H132" i="35"/>
  <c r="U148" i="35"/>
  <c r="M148" i="35"/>
  <c r="T148" i="35"/>
  <c r="L148" i="35"/>
  <c r="Q148" i="35"/>
  <c r="I148" i="35"/>
  <c r="P148" i="35"/>
  <c r="H148" i="35"/>
  <c r="U164" i="35"/>
  <c r="M164" i="35"/>
  <c r="T164" i="35"/>
  <c r="L164" i="35"/>
  <c r="Q164" i="35"/>
  <c r="I164" i="35"/>
  <c r="P164" i="35"/>
  <c r="H164" i="35"/>
  <c r="U180" i="35"/>
  <c r="M180" i="35"/>
  <c r="T180" i="35"/>
  <c r="L180" i="35"/>
  <c r="Q180" i="35"/>
  <c r="I180" i="35"/>
  <c r="P180" i="35"/>
  <c r="H180" i="35"/>
  <c r="U196" i="35"/>
  <c r="M196" i="35"/>
  <c r="T196" i="35"/>
  <c r="L196" i="35"/>
  <c r="Q196" i="35"/>
  <c r="I196" i="35"/>
  <c r="P196" i="35"/>
  <c r="H196" i="35"/>
  <c r="U212" i="35"/>
  <c r="M212" i="35"/>
  <c r="T212" i="35"/>
  <c r="L212" i="35"/>
  <c r="Q212" i="35"/>
  <c r="I212" i="35"/>
  <c r="P212" i="35"/>
  <c r="H212" i="35"/>
  <c r="U228" i="35"/>
  <c r="M228" i="35"/>
  <c r="T228" i="35"/>
  <c r="L228" i="35"/>
  <c r="Q228" i="35"/>
  <c r="I228" i="35"/>
  <c r="P228" i="35"/>
  <c r="H228" i="35"/>
  <c r="U244" i="35"/>
  <c r="M244" i="35"/>
  <c r="T244" i="35"/>
  <c r="L244" i="35"/>
  <c r="Q244" i="35"/>
  <c r="I244" i="35"/>
  <c r="P244" i="35"/>
  <c r="H244" i="35"/>
  <c r="P29" i="34"/>
  <c r="H29" i="34"/>
  <c r="U29" i="34"/>
  <c r="M29" i="34"/>
  <c r="T29" i="34"/>
  <c r="L29" i="34"/>
  <c r="Q29" i="34"/>
  <c r="I29" i="34"/>
  <c r="P45" i="34"/>
  <c r="H45" i="34"/>
  <c r="U45" i="34"/>
  <c r="M45" i="34"/>
  <c r="T45" i="34"/>
  <c r="L45" i="34"/>
  <c r="Q45" i="34"/>
  <c r="I45" i="34"/>
  <c r="P61" i="34"/>
  <c r="H61" i="34"/>
  <c r="U61" i="34"/>
  <c r="M61" i="34"/>
  <c r="T61" i="34"/>
  <c r="L61" i="34"/>
  <c r="Q61" i="34"/>
  <c r="I61" i="34"/>
  <c r="P77" i="34"/>
  <c r="H77" i="34"/>
  <c r="U77" i="34"/>
  <c r="M77" i="34"/>
  <c r="T77" i="34"/>
  <c r="L77" i="34"/>
  <c r="Q77" i="34"/>
  <c r="I77" i="34"/>
  <c r="P93" i="34"/>
  <c r="H93" i="34"/>
  <c r="U93" i="34"/>
  <c r="M93" i="34"/>
  <c r="T93" i="34"/>
  <c r="L93" i="34"/>
  <c r="Q93" i="34"/>
  <c r="I93" i="34"/>
  <c r="P109" i="34"/>
  <c r="H109" i="34"/>
  <c r="U109" i="34"/>
  <c r="M109" i="34"/>
  <c r="T109" i="34"/>
  <c r="L109" i="34"/>
  <c r="Q109" i="34"/>
  <c r="I109" i="34"/>
  <c r="P125" i="34"/>
  <c r="H125" i="34"/>
  <c r="U125" i="34"/>
  <c r="M125" i="34"/>
  <c r="T125" i="34"/>
  <c r="L125" i="34"/>
  <c r="Q125" i="34"/>
  <c r="I125" i="34"/>
  <c r="P141" i="34"/>
  <c r="H141" i="34"/>
  <c r="U141" i="34"/>
  <c r="M141" i="34"/>
  <c r="T141" i="34"/>
  <c r="L141" i="34"/>
  <c r="Q141" i="34"/>
  <c r="I141" i="34"/>
  <c r="P157" i="34"/>
  <c r="H157" i="34"/>
  <c r="U157" i="34"/>
  <c r="M157" i="34"/>
  <c r="T157" i="34"/>
  <c r="L157" i="34"/>
  <c r="Q157" i="34"/>
  <c r="I157" i="34"/>
  <c r="Q173" i="34"/>
  <c r="I173" i="34"/>
  <c r="P173" i="34"/>
  <c r="H173" i="34"/>
  <c r="U173" i="34"/>
  <c r="M173" i="34"/>
  <c r="T173" i="34"/>
  <c r="L173" i="34"/>
  <c r="Q189" i="34"/>
  <c r="I189" i="34"/>
  <c r="P189" i="34"/>
  <c r="H189" i="34"/>
  <c r="U189" i="34"/>
  <c r="M189" i="34"/>
  <c r="T189" i="34"/>
  <c r="L189" i="34"/>
  <c r="Q205" i="34"/>
  <c r="I205" i="34"/>
  <c r="P205" i="34"/>
  <c r="H205" i="34"/>
  <c r="U205" i="34"/>
  <c r="M205" i="34"/>
  <c r="T205" i="34"/>
  <c r="L205" i="34"/>
  <c r="Q221" i="34"/>
  <c r="I221" i="34"/>
  <c r="P221" i="34"/>
  <c r="H221" i="34"/>
  <c r="U221" i="34"/>
  <c r="M221" i="34"/>
  <c r="T221" i="34"/>
  <c r="L221" i="34"/>
  <c r="Q237" i="34"/>
  <c r="I237" i="34"/>
  <c r="P237" i="34"/>
  <c r="H237" i="34"/>
  <c r="U237" i="34"/>
  <c r="M237" i="34"/>
  <c r="T237" i="34"/>
  <c r="L237" i="34"/>
  <c r="Q33" i="35"/>
  <c r="I33" i="35"/>
  <c r="P33" i="35"/>
  <c r="H33" i="35"/>
  <c r="U33" i="35"/>
  <c r="M33" i="35"/>
  <c r="T33" i="35"/>
  <c r="L33" i="35"/>
  <c r="Q77" i="35"/>
  <c r="I77" i="35"/>
  <c r="P77" i="35"/>
  <c r="H77" i="35"/>
  <c r="U77" i="35"/>
  <c r="M77" i="35"/>
  <c r="T77" i="35"/>
  <c r="L77" i="35"/>
  <c r="U121" i="35"/>
  <c r="M121" i="35"/>
  <c r="T121" i="35"/>
  <c r="L121" i="35"/>
  <c r="Q121" i="35"/>
  <c r="I121" i="35"/>
  <c r="P121" i="35"/>
  <c r="H121" i="35"/>
  <c r="U169" i="35"/>
  <c r="M169" i="35"/>
  <c r="T169" i="35"/>
  <c r="L169" i="35"/>
  <c r="Q169" i="35"/>
  <c r="I169" i="35"/>
  <c r="P169" i="35"/>
  <c r="H169" i="35"/>
  <c r="U213" i="35"/>
  <c r="M213" i="35"/>
  <c r="T213" i="35"/>
  <c r="L213" i="35"/>
  <c r="Q213" i="35"/>
  <c r="I213" i="35"/>
  <c r="P213" i="35"/>
  <c r="H213" i="35"/>
  <c r="Q248" i="34"/>
  <c r="I248" i="34"/>
  <c r="P248" i="34"/>
  <c r="H248" i="34"/>
  <c r="U248" i="34"/>
  <c r="M248" i="34"/>
  <c r="T248" i="34"/>
  <c r="L248" i="34"/>
  <c r="Q26" i="39"/>
  <c r="I26" i="39"/>
  <c r="P26" i="39"/>
  <c r="H26" i="39"/>
  <c r="U26" i="39"/>
  <c r="M26" i="39"/>
  <c r="T26" i="39"/>
  <c r="L26" i="39"/>
  <c r="Q58" i="39"/>
  <c r="I58" i="39"/>
  <c r="P58" i="39"/>
  <c r="H58" i="39"/>
  <c r="U58" i="39"/>
  <c r="M58" i="39"/>
  <c r="T58" i="39"/>
  <c r="L58" i="39"/>
  <c r="Q74" i="39"/>
  <c r="I74" i="39"/>
  <c r="P74" i="39"/>
  <c r="H74" i="39"/>
  <c r="U74" i="39"/>
  <c r="M74" i="39"/>
  <c r="T74" i="39"/>
  <c r="L74" i="39"/>
  <c r="T248" i="39"/>
  <c r="L248" i="39"/>
  <c r="Q248" i="39"/>
  <c r="I248" i="39"/>
  <c r="P248" i="39"/>
  <c r="H248" i="39"/>
  <c r="U248" i="39"/>
  <c r="M248" i="39"/>
  <c r="Q43" i="38"/>
  <c r="I43" i="38"/>
  <c r="P43" i="38"/>
  <c r="H43" i="38"/>
  <c r="U43" i="38"/>
  <c r="M43" i="38"/>
  <c r="T43" i="38"/>
  <c r="L43" i="38"/>
  <c r="N9" i="39"/>
  <c r="K9" i="39"/>
  <c r="J9" i="39"/>
  <c r="G9" i="39"/>
  <c r="F9" i="39"/>
  <c r="S9" i="39"/>
  <c r="R9" i="39"/>
  <c r="O9" i="39"/>
  <c r="Q53" i="39"/>
  <c r="I53" i="39"/>
  <c r="P53" i="39"/>
  <c r="H53" i="39"/>
  <c r="U53" i="39"/>
  <c r="M53" i="39"/>
  <c r="T53" i="39"/>
  <c r="L53" i="39"/>
  <c r="Q85" i="39"/>
  <c r="I85" i="39"/>
  <c r="P85" i="39"/>
  <c r="H85" i="39"/>
  <c r="U85" i="39"/>
  <c r="M85" i="39"/>
  <c r="T85" i="39"/>
  <c r="L85" i="39"/>
  <c r="Q117" i="39"/>
  <c r="I117" i="39"/>
  <c r="P117" i="39"/>
  <c r="H117" i="39"/>
  <c r="U117" i="39"/>
  <c r="M117" i="39"/>
  <c r="T117" i="39"/>
  <c r="L117" i="39"/>
  <c r="P145" i="39"/>
  <c r="H145" i="39"/>
  <c r="U145" i="39"/>
  <c r="M145" i="39"/>
  <c r="T145" i="39"/>
  <c r="L145" i="39"/>
  <c r="Q145" i="39"/>
  <c r="I145" i="39"/>
  <c r="Q177" i="39"/>
  <c r="I177" i="39"/>
  <c r="P177" i="39"/>
  <c r="H177" i="39"/>
  <c r="U177" i="39"/>
  <c r="M177" i="39"/>
  <c r="T177" i="39"/>
  <c r="L177" i="39"/>
  <c r="T213" i="39"/>
  <c r="L213" i="39"/>
  <c r="Q213" i="39"/>
  <c r="I213" i="39"/>
  <c r="P213" i="39"/>
  <c r="H213" i="39"/>
  <c r="U213" i="39"/>
  <c r="M213" i="39"/>
  <c r="Q26" i="38"/>
  <c r="I26" i="38"/>
  <c r="P26" i="38"/>
  <c r="H26" i="38"/>
  <c r="U26" i="38"/>
  <c r="M26" i="38"/>
  <c r="T26" i="38"/>
  <c r="L26" i="38"/>
  <c r="Q70" i="38"/>
  <c r="I70" i="38"/>
  <c r="P70" i="38"/>
  <c r="H70" i="38"/>
  <c r="U70" i="38"/>
  <c r="M70" i="38"/>
  <c r="T70" i="38"/>
  <c r="L70" i="38"/>
  <c r="Q118" i="38"/>
  <c r="I118" i="38"/>
  <c r="P118" i="38"/>
  <c r="H118" i="38"/>
  <c r="U118" i="38"/>
  <c r="M118" i="38"/>
  <c r="T118" i="38"/>
  <c r="L118" i="38"/>
  <c r="P158" i="38"/>
  <c r="H158" i="38"/>
  <c r="U158" i="38"/>
  <c r="M158" i="38"/>
  <c r="T158" i="38"/>
  <c r="L158" i="38"/>
  <c r="I158" i="38"/>
  <c r="Q158" i="38"/>
  <c r="P198" i="38"/>
  <c r="H198" i="38"/>
  <c r="U198" i="38"/>
  <c r="M198" i="38"/>
  <c r="T198" i="38"/>
  <c r="L198" i="38"/>
  <c r="I198" i="38"/>
  <c r="Q198" i="38"/>
  <c r="Q31" i="39"/>
  <c r="I31" i="39"/>
  <c r="P31" i="39"/>
  <c r="H31" i="39"/>
  <c r="U31" i="39"/>
  <c r="M31" i="39"/>
  <c r="T31" i="39"/>
  <c r="L31" i="39"/>
  <c r="Q47" i="39"/>
  <c r="I47" i="39"/>
  <c r="P47" i="39"/>
  <c r="H47" i="39"/>
  <c r="U47" i="39"/>
  <c r="M47" i="39"/>
  <c r="T47" i="39"/>
  <c r="L47" i="39"/>
  <c r="Q63" i="39"/>
  <c r="I63" i="39"/>
  <c r="P63" i="39"/>
  <c r="H63" i="39"/>
  <c r="U63" i="39"/>
  <c r="M63" i="39"/>
  <c r="T63" i="39"/>
  <c r="L63" i="39"/>
  <c r="Q79" i="39"/>
  <c r="I79" i="39"/>
  <c r="P79" i="39"/>
  <c r="H79" i="39"/>
  <c r="U79" i="39"/>
  <c r="M79" i="39"/>
  <c r="T79" i="39"/>
  <c r="L79" i="39"/>
  <c r="Q95" i="39"/>
  <c r="I95" i="39"/>
  <c r="P95" i="39"/>
  <c r="H95" i="39"/>
  <c r="U95" i="39"/>
  <c r="M95" i="39"/>
  <c r="T95" i="39"/>
  <c r="L95" i="39"/>
  <c r="Q111" i="39"/>
  <c r="I111" i="39"/>
  <c r="P111" i="39"/>
  <c r="H111" i="39"/>
  <c r="U111" i="39"/>
  <c r="M111" i="39"/>
  <c r="T111" i="39"/>
  <c r="L111" i="39"/>
  <c r="Q127" i="39"/>
  <c r="I127" i="39"/>
  <c r="P127" i="39"/>
  <c r="H127" i="39"/>
  <c r="U127" i="39"/>
  <c r="M127" i="39"/>
  <c r="T127" i="39"/>
  <c r="L127" i="39"/>
  <c r="P143" i="39"/>
  <c r="H143" i="39"/>
  <c r="U143" i="39"/>
  <c r="M143" i="39"/>
  <c r="T143" i="39"/>
  <c r="L143" i="39"/>
  <c r="Q143" i="39"/>
  <c r="I143" i="39"/>
  <c r="Q159" i="39"/>
  <c r="I159" i="39"/>
  <c r="P159" i="39"/>
  <c r="H159" i="39"/>
  <c r="U159" i="39"/>
  <c r="M159" i="39"/>
  <c r="T159" i="39"/>
  <c r="L159" i="39"/>
  <c r="Q175" i="39"/>
  <c r="I175" i="39"/>
  <c r="P175" i="39"/>
  <c r="H175" i="39"/>
  <c r="U175" i="39"/>
  <c r="M175" i="39"/>
  <c r="T175" i="39"/>
  <c r="L175" i="39"/>
  <c r="Q191" i="39"/>
  <c r="I191" i="39"/>
  <c r="P191" i="39"/>
  <c r="H191" i="39"/>
  <c r="U191" i="39"/>
  <c r="M191" i="39"/>
  <c r="T191" i="39"/>
  <c r="L191" i="39"/>
  <c r="Q207" i="39"/>
  <c r="I207" i="39"/>
  <c r="P207" i="39"/>
  <c r="H207" i="39"/>
  <c r="U207" i="39"/>
  <c r="M207" i="39"/>
  <c r="T207" i="39"/>
  <c r="L207" i="39"/>
  <c r="T223" i="39"/>
  <c r="L223" i="39"/>
  <c r="Q223" i="39"/>
  <c r="I223" i="39"/>
  <c r="P223" i="39"/>
  <c r="H223" i="39"/>
  <c r="U223" i="39"/>
  <c r="M223" i="39"/>
  <c r="T239" i="39"/>
  <c r="L239" i="39"/>
  <c r="Q239" i="39"/>
  <c r="I239" i="39"/>
  <c r="P239" i="39"/>
  <c r="H239" i="39"/>
  <c r="U239" i="39"/>
  <c r="M239" i="39"/>
  <c r="Q40" i="38"/>
  <c r="I40" i="38"/>
  <c r="P40" i="38"/>
  <c r="H40" i="38"/>
  <c r="U40" i="38"/>
  <c r="M40" i="38"/>
  <c r="T40" i="38"/>
  <c r="L40" i="38"/>
  <c r="P56" i="38"/>
  <c r="H56" i="38"/>
  <c r="U56" i="38"/>
  <c r="M56" i="38"/>
  <c r="T56" i="38"/>
  <c r="L56" i="38"/>
  <c r="I56" i="38"/>
  <c r="Q56" i="38"/>
  <c r="Q72" i="38"/>
  <c r="I72" i="38"/>
  <c r="P72" i="38"/>
  <c r="H72" i="38"/>
  <c r="U72" i="38"/>
  <c r="M72" i="38"/>
  <c r="T72" i="38"/>
  <c r="L72" i="38"/>
  <c r="Q88" i="38"/>
  <c r="I88" i="38"/>
  <c r="P88" i="38"/>
  <c r="H88" i="38"/>
  <c r="U88" i="38"/>
  <c r="M88" i="38"/>
  <c r="T88" i="38"/>
  <c r="L88" i="38"/>
  <c r="Q104" i="38"/>
  <c r="I104" i="38"/>
  <c r="P104" i="38"/>
  <c r="H104" i="38"/>
  <c r="U104" i="38"/>
  <c r="M104" i="38"/>
  <c r="T104" i="38"/>
  <c r="L104" i="38"/>
  <c r="Q120" i="38"/>
  <c r="I120" i="38"/>
  <c r="P120" i="38"/>
  <c r="H120" i="38"/>
  <c r="U120" i="38"/>
  <c r="M120" i="38"/>
  <c r="T120" i="38"/>
  <c r="L120" i="38"/>
  <c r="T136" i="38"/>
  <c r="L136" i="38"/>
  <c r="U136" i="38"/>
  <c r="Q136" i="38"/>
  <c r="P136" i="38"/>
  <c r="M136" i="38"/>
  <c r="I136" i="38"/>
  <c r="H136" i="38"/>
  <c r="P152" i="38"/>
  <c r="H152" i="38"/>
  <c r="U152" i="38"/>
  <c r="M152" i="38"/>
  <c r="T152" i="38"/>
  <c r="L152" i="38"/>
  <c r="Q152" i="38"/>
  <c r="I152" i="38"/>
  <c r="P168" i="38"/>
  <c r="H168" i="38"/>
  <c r="U168" i="38"/>
  <c r="M168" i="38"/>
  <c r="T168" i="38"/>
  <c r="L168" i="38"/>
  <c r="Q168" i="38"/>
  <c r="I168" i="38"/>
  <c r="P184" i="38"/>
  <c r="H184" i="38"/>
  <c r="U184" i="38"/>
  <c r="M184" i="38"/>
  <c r="T184" i="38"/>
  <c r="L184" i="38"/>
  <c r="Q184" i="38"/>
  <c r="I184" i="38"/>
  <c r="P200" i="38"/>
  <c r="H200" i="38"/>
  <c r="U200" i="38"/>
  <c r="M200" i="38"/>
  <c r="T200" i="38"/>
  <c r="L200" i="38"/>
  <c r="Q200" i="38"/>
  <c r="I200" i="38"/>
  <c r="Q113" i="39"/>
  <c r="I113" i="39"/>
  <c r="P113" i="39"/>
  <c r="H113" i="39"/>
  <c r="U113" i="39"/>
  <c r="M113" i="39"/>
  <c r="T113" i="39"/>
  <c r="L113" i="39"/>
  <c r="Q30" i="38"/>
  <c r="I30" i="38"/>
  <c r="P30" i="38"/>
  <c r="H30" i="38"/>
  <c r="U30" i="38"/>
  <c r="M30" i="38"/>
  <c r="T30" i="38"/>
  <c r="L30" i="38"/>
  <c r="Q78" i="38"/>
  <c r="I78" i="38"/>
  <c r="P78" i="38"/>
  <c r="H78" i="38"/>
  <c r="U78" i="38"/>
  <c r="M78" i="38"/>
  <c r="T78" i="38"/>
  <c r="L78" i="38"/>
  <c r="P142" i="38"/>
  <c r="H142" i="38"/>
  <c r="U142" i="38"/>
  <c r="M142" i="38"/>
  <c r="T142" i="38"/>
  <c r="L142" i="38"/>
  <c r="I142" i="38"/>
  <c r="Q142" i="38"/>
  <c r="P202" i="38"/>
  <c r="H202" i="38"/>
  <c r="U202" i="38"/>
  <c r="M202" i="38"/>
  <c r="T202" i="38"/>
  <c r="L202" i="38"/>
  <c r="I202" i="38"/>
  <c r="Q202" i="38"/>
  <c r="Q80" i="39"/>
  <c r="I80" i="39"/>
  <c r="P80" i="39"/>
  <c r="H80" i="39"/>
  <c r="U80" i="39"/>
  <c r="M80" i="39"/>
  <c r="T80" i="39"/>
  <c r="L80" i="39"/>
  <c r="Q96" i="39"/>
  <c r="I96" i="39"/>
  <c r="P96" i="39"/>
  <c r="H96" i="39"/>
  <c r="U96" i="39"/>
  <c r="M96" i="39"/>
  <c r="T96" i="39"/>
  <c r="L96" i="39"/>
  <c r="Q112" i="39"/>
  <c r="I112" i="39"/>
  <c r="P112" i="39"/>
  <c r="H112" i="39"/>
  <c r="U112" i="39"/>
  <c r="M112" i="39"/>
  <c r="T112" i="39"/>
  <c r="L112" i="39"/>
  <c r="Q128" i="39"/>
  <c r="I128" i="39"/>
  <c r="P128" i="39"/>
  <c r="H128" i="39"/>
  <c r="U128" i="39"/>
  <c r="M128" i="39"/>
  <c r="T128" i="39"/>
  <c r="L128" i="39"/>
  <c r="P144" i="39"/>
  <c r="H144" i="39"/>
  <c r="U144" i="39"/>
  <c r="M144" i="39"/>
  <c r="T144" i="39"/>
  <c r="L144" i="39"/>
  <c r="Q144" i="39"/>
  <c r="I144" i="39"/>
  <c r="Q160" i="39"/>
  <c r="I160" i="39"/>
  <c r="P160" i="39"/>
  <c r="H160" i="39"/>
  <c r="U160" i="39"/>
  <c r="M160" i="39"/>
  <c r="T160" i="39"/>
  <c r="L160" i="39"/>
  <c r="Q176" i="39"/>
  <c r="I176" i="39"/>
  <c r="P176" i="39"/>
  <c r="H176" i="39"/>
  <c r="U176" i="39"/>
  <c r="M176" i="39"/>
  <c r="T176" i="39"/>
  <c r="L176" i="39"/>
  <c r="Q192" i="39"/>
  <c r="I192" i="39"/>
  <c r="P192" i="39"/>
  <c r="H192" i="39"/>
  <c r="U192" i="39"/>
  <c r="M192" i="39"/>
  <c r="T192" i="39"/>
  <c r="L192" i="39"/>
  <c r="P208" i="39"/>
  <c r="U208" i="39"/>
  <c r="I208" i="39"/>
  <c r="T208" i="39"/>
  <c r="H208" i="39"/>
  <c r="Q208" i="39"/>
  <c r="M208" i="39"/>
  <c r="L208" i="39"/>
  <c r="T224" i="39"/>
  <c r="L224" i="39"/>
  <c r="Q224" i="39"/>
  <c r="I224" i="39"/>
  <c r="P224" i="39"/>
  <c r="H224" i="39"/>
  <c r="U224" i="39"/>
  <c r="M224" i="39"/>
  <c r="T240" i="39"/>
  <c r="L240" i="39"/>
  <c r="Q240" i="39"/>
  <c r="I240" i="39"/>
  <c r="P240" i="39"/>
  <c r="H240" i="39"/>
  <c r="U240" i="39"/>
  <c r="M240" i="39"/>
  <c r="Q21" i="38"/>
  <c r="I21" i="38"/>
  <c r="P21" i="38"/>
  <c r="H21" i="38"/>
  <c r="U21" i="38"/>
  <c r="M21" i="38"/>
  <c r="T21" i="38"/>
  <c r="L21" i="38"/>
  <c r="P53" i="38"/>
  <c r="H53" i="38"/>
  <c r="U53" i="38"/>
  <c r="M53" i="38"/>
  <c r="T53" i="38"/>
  <c r="L53" i="38"/>
  <c r="Q53" i="38"/>
  <c r="I53" i="38"/>
  <c r="Q69" i="38"/>
  <c r="I69" i="38"/>
  <c r="P69" i="38"/>
  <c r="H69" i="38"/>
  <c r="U69" i="38"/>
  <c r="M69" i="38"/>
  <c r="T69" i="38"/>
  <c r="L69" i="38"/>
  <c r="Q85" i="38"/>
  <c r="I85" i="38"/>
  <c r="P85" i="38"/>
  <c r="H85" i="38"/>
  <c r="U85" i="38"/>
  <c r="M85" i="38"/>
  <c r="T85" i="38"/>
  <c r="L85" i="38"/>
  <c r="Q101" i="38"/>
  <c r="I101" i="38"/>
  <c r="P101" i="38"/>
  <c r="H101" i="38"/>
  <c r="U101" i="38"/>
  <c r="M101" i="38"/>
  <c r="T101" i="38"/>
  <c r="L101" i="38"/>
  <c r="Q117" i="38"/>
  <c r="I117" i="38"/>
  <c r="P117" i="38"/>
  <c r="H117" i="38"/>
  <c r="U117" i="38"/>
  <c r="M117" i="38"/>
  <c r="T117" i="38"/>
  <c r="L117" i="38"/>
  <c r="T133" i="38"/>
  <c r="L133" i="38"/>
  <c r="U133" i="38"/>
  <c r="Q133" i="38"/>
  <c r="P133" i="38"/>
  <c r="M133" i="38"/>
  <c r="I133" i="38"/>
  <c r="H133" i="38"/>
  <c r="P149" i="38"/>
  <c r="H149" i="38"/>
  <c r="U149" i="38"/>
  <c r="M149" i="38"/>
  <c r="T149" i="38"/>
  <c r="L149" i="38"/>
  <c r="Q149" i="38"/>
  <c r="I149" i="38"/>
  <c r="P165" i="38"/>
  <c r="H165" i="38"/>
  <c r="U165" i="38"/>
  <c r="M165" i="38"/>
  <c r="T165" i="38"/>
  <c r="L165" i="38"/>
  <c r="Q165" i="38"/>
  <c r="I165" i="38"/>
  <c r="P181" i="38"/>
  <c r="H181" i="38"/>
  <c r="U181" i="38"/>
  <c r="M181" i="38"/>
  <c r="T181" i="38"/>
  <c r="L181" i="38"/>
  <c r="Q181" i="38"/>
  <c r="I181" i="38"/>
  <c r="P197" i="38"/>
  <c r="H197" i="38"/>
  <c r="U197" i="38"/>
  <c r="M197" i="38"/>
  <c r="T197" i="38"/>
  <c r="L197" i="38"/>
  <c r="Q197" i="38"/>
  <c r="I197" i="38"/>
  <c r="Q213" i="38"/>
  <c r="I213" i="38"/>
  <c r="P213" i="38"/>
  <c r="H213" i="38"/>
  <c r="U213" i="38"/>
  <c r="M213" i="38"/>
  <c r="T213" i="38"/>
  <c r="L213" i="38"/>
  <c r="Q229" i="38"/>
  <c r="I229" i="38"/>
  <c r="P229" i="38"/>
  <c r="H229" i="38"/>
  <c r="U229" i="38"/>
  <c r="M229" i="38"/>
  <c r="T229" i="38"/>
  <c r="L229" i="38"/>
  <c r="Q245" i="38"/>
  <c r="I245" i="38"/>
  <c r="P245" i="38"/>
  <c r="H245" i="38"/>
  <c r="U245" i="38"/>
  <c r="M245" i="38"/>
  <c r="T245" i="38"/>
  <c r="L245" i="38"/>
  <c r="Q41" i="39"/>
  <c r="I41" i="39"/>
  <c r="P41" i="39"/>
  <c r="H41" i="39"/>
  <c r="U41" i="39"/>
  <c r="M41" i="39"/>
  <c r="T41" i="39"/>
  <c r="L41" i="39"/>
  <c r="Q73" i="39"/>
  <c r="I73" i="39"/>
  <c r="P73" i="39"/>
  <c r="H73" i="39"/>
  <c r="U73" i="39"/>
  <c r="M73" i="39"/>
  <c r="T73" i="39"/>
  <c r="L73" i="39"/>
  <c r="Q105" i="39"/>
  <c r="I105" i="39"/>
  <c r="P105" i="39"/>
  <c r="H105" i="39"/>
  <c r="U105" i="39"/>
  <c r="M105" i="39"/>
  <c r="T105" i="39"/>
  <c r="L105" i="39"/>
  <c r="P149" i="39"/>
  <c r="H149" i="39"/>
  <c r="U149" i="39"/>
  <c r="M149" i="39"/>
  <c r="T149" i="39"/>
  <c r="L149" i="39"/>
  <c r="Q149" i="39"/>
  <c r="I149" i="39"/>
  <c r="Q181" i="39"/>
  <c r="I181" i="39"/>
  <c r="P181" i="39"/>
  <c r="H181" i="39"/>
  <c r="U181" i="39"/>
  <c r="M181" i="39"/>
  <c r="T181" i="39"/>
  <c r="L181" i="39"/>
  <c r="T217" i="39"/>
  <c r="L217" i="39"/>
  <c r="Q217" i="39"/>
  <c r="I217" i="39"/>
  <c r="P217" i="39"/>
  <c r="H217" i="39"/>
  <c r="U217" i="39"/>
  <c r="M217" i="39"/>
  <c r="Q74" i="38"/>
  <c r="I74" i="38"/>
  <c r="P74" i="38"/>
  <c r="H74" i="38"/>
  <c r="U74" i="38"/>
  <c r="M74" i="38"/>
  <c r="T74" i="38"/>
  <c r="L74" i="38"/>
  <c r="Q114" i="38"/>
  <c r="I114" i="38"/>
  <c r="P114" i="38"/>
  <c r="H114" i="38"/>
  <c r="U114" i="38"/>
  <c r="M114" i="38"/>
  <c r="T114" i="38"/>
  <c r="L114" i="38"/>
  <c r="P162" i="38"/>
  <c r="H162" i="38"/>
  <c r="U162" i="38"/>
  <c r="M162" i="38"/>
  <c r="T162" i="38"/>
  <c r="L162" i="38"/>
  <c r="I162" i="38"/>
  <c r="Q162" i="38"/>
  <c r="Q206" i="38"/>
  <c r="I206" i="38"/>
  <c r="P206" i="38"/>
  <c r="H206" i="38"/>
  <c r="U206" i="38"/>
  <c r="M206" i="38"/>
  <c r="T206" i="38"/>
  <c r="L206" i="38"/>
  <c r="U90" i="40"/>
  <c r="M90" i="40"/>
  <c r="T90" i="40"/>
  <c r="L90" i="40"/>
  <c r="Q90" i="40"/>
  <c r="I90" i="40"/>
  <c r="P90" i="40"/>
  <c r="H90" i="40"/>
  <c r="U106" i="40"/>
  <c r="M106" i="40"/>
  <c r="T106" i="40"/>
  <c r="L106" i="40"/>
  <c r="Q106" i="40"/>
  <c r="I106" i="40"/>
  <c r="P106" i="40"/>
  <c r="H106" i="40"/>
  <c r="Q122" i="40"/>
  <c r="I122" i="40"/>
  <c r="P122" i="40"/>
  <c r="H122" i="40"/>
  <c r="U122" i="40"/>
  <c r="M122" i="40"/>
  <c r="T122" i="40"/>
  <c r="L122" i="40"/>
  <c r="Q138" i="40"/>
  <c r="I138" i="40"/>
  <c r="P138" i="40"/>
  <c r="H138" i="40"/>
  <c r="U138" i="40"/>
  <c r="M138" i="40"/>
  <c r="T138" i="40"/>
  <c r="L138" i="40"/>
  <c r="P154" i="40"/>
  <c r="H154" i="40"/>
  <c r="U154" i="40"/>
  <c r="T154" i="40"/>
  <c r="Q154" i="40"/>
  <c r="M154" i="40"/>
  <c r="L154" i="40"/>
  <c r="I154" i="40"/>
  <c r="P170" i="40"/>
  <c r="H170" i="40"/>
  <c r="U170" i="40"/>
  <c r="M170" i="40"/>
  <c r="T170" i="40"/>
  <c r="L170" i="40"/>
  <c r="Q170" i="40"/>
  <c r="I170" i="40"/>
  <c r="U186" i="40"/>
  <c r="M186" i="40"/>
  <c r="T186" i="40"/>
  <c r="L186" i="40"/>
  <c r="Q186" i="40"/>
  <c r="I186" i="40"/>
  <c r="H186" i="40"/>
  <c r="P186" i="40"/>
  <c r="U202" i="40"/>
  <c r="M202" i="40"/>
  <c r="T202" i="40"/>
  <c r="L202" i="40"/>
  <c r="Q202" i="40"/>
  <c r="I202" i="40"/>
  <c r="P202" i="40"/>
  <c r="H202" i="40"/>
  <c r="U218" i="40"/>
  <c r="M218" i="40"/>
  <c r="T218" i="40"/>
  <c r="L218" i="40"/>
  <c r="Q218" i="40"/>
  <c r="I218" i="40"/>
  <c r="P218" i="40"/>
  <c r="H218" i="40"/>
  <c r="Q234" i="40"/>
  <c r="I234" i="40"/>
  <c r="P234" i="40"/>
  <c r="H234" i="40"/>
  <c r="U234" i="40"/>
  <c r="T234" i="40"/>
  <c r="M234" i="40"/>
  <c r="L234" i="40"/>
  <c r="P164" i="40"/>
  <c r="H164" i="40"/>
  <c r="U164" i="40"/>
  <c r="M164" i="40"/>
  <c r="T164" i="40"/>
  <c r="Q164" i="40"/>
  <c r="L164" i="40"/>
  <c r="I164" i="40"/>
  <c r="U220" i="40"/>
  <c r="M220" i="40"/>
  <c r="T220" i="40"/>
  <c r="L220" i="40"/>
  <c r="Q220" i="40"/>
  <c r="I220" i="40"/>
  <c r="P220" i="40"/>
  <c r="H220" i="40"/>
  <c r="U23" i="40"/>
  <c r="M23" i="40"/>
  <c r="T23" i="40"/>
  <c r="L23" i="40"/>
  <c r="Q23" i="40"/>
  <c r="I23" i="40"/>
  <c r="P23" i="40"/>
  <c r="H23" i="40"/>
  <c r="U39" i="40"/>
  <c r="M39" i="40"/>
  <c r="T39" i="40"/>
  <c r="L39" i="40"/>
  <c r="Q39" i="40"/>
  <c r="I39" i="40"/>
  <c r="P39" i="40"/>
  <c r="H39" i="40"/>
  <c r="T55" i="40"/>
  <c r="L55" i="40"/>
  <c r="Q55" i="40"/>
  <c r="I55" i="40"/>
  <c r="P55" i="40"/>
  <c r="H55" i="40"/>
  <c r="M55" i="40"/>
  <c r="U55" i="40"/>
  <c r="U71" i="40"/>
  <c r="M71" i="40"/>
  <c r="T71" i="40"/>
  <c r="L71" i="40"/>
  <c r="Q71" i="40"/>
  <c r="I71" i="40"/>
  <c r="P71" i="40"/>
  <c r="H71" i="40"/>
  <c r="U87" i="40"/>
  <c r="M87" i="40"/>
  <c r="T87" i="40"/>
  <c r="L87" i="40"/>
  <c r="Q87" i="40"/>
  <c r="I87" i="40"/>
  <c r="P87" i="40"/>
  <c r="H87" i="40"/>
  <c r="U103" i="40"/>
  <c r="M103" i="40"/>
  <c r="T103" i="40"/>
  <c r="L103" i="40"/>
  <c r="Q103" i="40"/>
  <c r="I103" i="40"/>
  <c r="P103" i="40"/>
  <c r="H103" i="40"/>
  <c r="Q119" i="40"/>
  <c r="I119" i="40"/>
  <c r="P119" i="40"/>
  <c r="H119" i="40"/>
  <c r="U119" i="40"/>
  <c r="M119" i="40"/>
  <c r="T119" i="40"/>
  <c r="L119" i="40"/>
  <c r="Q135" i="40"/>
  <c r="I135" i="40"/>
  <c r="P135" i="40"/>
  <c r="H135" i="40"/>
  <c r="U135" i="40"/>
  <c r="M135" i="40"/>
  <c r="T135" i="40"/>
  <c r="L135" i="40"/>
  <c r="P151" i="40"/>
  <c r="H151" i="40"/>
  <c r="T151" i="40"/>
  <c r="Q151" i="40"/>
  <c r="M151" i="40"/>
  <c r="L151" i="40"/>
  <c r="I151" i="40"/>
  <c r="U151" i="40"/>
  <c r="P167" i="40"/>
  <c r="H167" i="40"/>
  <c r="U167" i="40"/>
  <c r="M167" i="40"/>
  <c r="T167" i="40"/>
  <c r="L167" i="40"/>
  <c r="Q167" i="40"/>
  <c r="I167" i="40"/>
  <c r="P183" i="40"/>
  <c r="H183" i="40"/>
  <c r="U183" i="40"/>
  <c r="M183" i="40"/>
  <c r="T183" i="40"/>
  <c r="L183" i="40"/>
  <c r="Q183" i="40"/>
  <c r="I183" i="40"/>
  <c r="U199" i="40"/>
  <c r="M199" i="40"/>
  <c r="T199" i="40"/>
  <c r="L199" i="40"/>
  <c r="Q199" i="40"/>
  <c r="I199" i="40"/>
  <c r="P199" i="40"/>
  <c r="H199" i="40"/>
  <c r="U215" i="40"/>
  <c r="M215" i="40"/>
  <c r="T215" i="40"/>
  <c r="L215" i="40"/>
  <c r="Q215" i="40"/>
  <c r="I215" i="40"/>
  <c r="P215" i="40"/>
  <c r="H215" i="40"/>
  <c r="Q231" i="40"/>
  <c r="I231" i="40"/>
  <c r="P231" i="40"/>
  <c r="H231" i="40"/>
  <c r="L231" i="40"/>
  <c r="U231" i="40"/>
  <c r="T231" i="40"/>
  <c r="M231" i="40"/>
  <c r="U247" i="40"/>
  <c r="M247" i="40"/>
  <c r="T247" i="40"/>
  <c r="L247" i="40"/>
  <c r="Q247" i="40"/>
  <c r="I247" i="40"/>
  <c r="P247" i="40"/>
  <c r="H247" i="40"/>
  <c r="T56" i="40"/>
  <c r="L56" i="40"/>
  <c r="Q56" i="40"/>
  <c r="I56" i="40"/>
  <c r="P56" i="40"/>
  <c r="H56" i="40"/>
  <c r="M56" i="40"/>
  <c r="U56" i="40"/>
  <c r="U96" i="40"/>
  <c r="M96" i="40"/>
  <c r="T96" i="40"/>
  <c r="L96" i="40"/>
  <c r="Q96" i="40"/>
  <c r="I96" i="40"/>
  <c r="P96" i="40"/>
  <c r="H96" i="40"/>
  <c r="Q128" i="40"/>
  <c r="I128" i="40"/>
  <c r="P128" i="40"/>
  <c r="H128" i="40"/>
  <c r="U128" i="40"/>
  <c r="M128" i="40"/>
  <c r="T128" i="40"/>
  <c r="L128" i="40"/>
  <c r="P172" i="40"/>
  <c r="H172" i="40"/>
  <c r="U172" i="40"/>
  <c r="M172" i="40"/>
  <c r="T172" i="40"/>
  <c r="L172" i="40"/>
  <c r="I172" i="40"/>
  <c r="Q172" i="40"/>
  <c r="N9" i="24"/>
  <c r="O9" i="24"/>
  <c r="K9" i="24"/>
  <c r="J9" i="24"/>
  <c r="G9" i="24"/>
  <c r="F9" i="24"/>
  <c r="S9" i="24"/>
  <c r="R9" i="24"/>
  <c r="Q34" i="24"/>
  <c r="I34" i="24"/>
  <c r="P34" i="24"/>
  <c r="H34" i="24"/>
  <c r="U34" i="24"/>
  <c r="M34" i="24"/>
  <c r="T34" i="24"/>
  <c r="L34" i="24"/>
  <c r="S9" i="26"/>
  <c r="R9" i="26"/>
  <c r="O9" i="26"/>
  <c r="N9" i="26"/>
  <c r="K9" i="26"/>
  <c r="J9" i="26"/>
  <c r="G9" i="26"/>
  <c r="F9" i="26"/>
  <c r="Q107" i="30"/>
  <c r="I107" i="30"/>
  <c r="P107" i="30"/>
  <c r="H107" i="30"/>
  <c r="U107" i="30"/>
  <c r="M107" i="30"/>
  <c r="T107" i="30"/>
  <c r="L107" i="30"/>
  <c r="U32" i="29"/>
  <c r="M32" i="29"/>
  <c r="T32" i="29"/>
  <c r="L32" i="29"/>
  <c r="Q32" i="29"/>
  <c r="I32" i="29"/>
  <c r="P32" i="29"/>
  <c r="H32" i="29"/>
  <c r="U128" i="29"/>
  <c r="M128" i="29"/>
  <c r="T128" i="29"/>
  <c r="L128" i="29"/>
  <c r="Q128" i="29"/>
  <c r="I128" i="29"/>
  <c r="P128" i="29"/>
  <c r="H128" i="29"/>
  <c r="Q192" i="29"/>
  <c r="I192" i="29"/>
  <c r="P192" i="29"/>
  <c r="H192" i="29"/>
  <c r="U192" i="29"/>
  <c r="M192" i="29"/>
  <c r="T192" i="29"/>
  <c r="L192" i="29"/>
  <c r="U35" i="29"/>
  <c r="M35" i="29"/>
  <c r="T35" i="29"/>
  <c r="L35" i="29"/>
  <c r="Q35" i="29"/>
  <c r="I35" i="29"/>
  <c r="P35" i="29"/>
  <c r="H35" i="29"/>
  <c r="Q64" i="30"/>
  <c r="I64" i="30"/>
  <c r="P64" i="30"/>
  <c r="H64" i="30"/>
  <c r="U64" i="30"/>
  <c r="M64" i="30"/>
  <c r="T64" i="30"/>
  <c r="L64" i="30"/>
  <c r="U125" i="29"/>
  <c r="M125" i="29"/>
  <c r="T125" i="29"/>
  <c r="L125" i="29"/>
  <c r="Q125" i="29"/>
  <c r="I125" i="29"/>
  <c r="P125" i="29"/>
  <c r="H125" i="29"/>
  <c r="Q237" i="29"/>
  <c r="I237" i="29"/>
  <c r="P237" i="29"/>
  <c r="H237" i="29"/>
  <c r="U237" i="29"/>
  <c r="M237" i="29"/>
  <c r="T237" i="29"/>
  <c r="L237" i="29"/>
  <c r="Q215" i="29"/>
  <c r="I215" i="29"/>
  <c r="P215" i="29"/>
  <c r="H215" i="29"/>
  <c r="U215" i="29"/>
  <c r="M215" i="29"/>
  <c r="T215" i="29"/>
  <c r="L215" i="29"/>
  <c r="Q181" i="30"/>
  <c r="I181" i="30"/>
  <c r="P181" i="30"/>
  <c r="H181" i="30"/>
  <c r="U181" i="30"/>
  <c r="M181" i="30"/>
  <c r="T181" i="30"/>
  <c r="L181" i="30"/>
  <c r="U23" i="28"/>
  <c r="M23" i="28"/>
  <c r="T23" i="28"/>
  <c r="L23" i="28"/>
  <c r="Q23" i="28"/>
  <c r="I23" i="28"/>
  <c r="P23" i="28"/>
  <c r="H23" i="28"/>
  <c r="U28" i="27"/>
  <c r="M28" i="27"/>
  <c r="T28" i="27"/>
  <c r="L28" i="27"/>
  <c r="Q28" i="27"/>
  <c r="I28" i="27"/>
  <c r="P28" i="27"/>
  <c r="H28" i="27"/>
  <c r="U147" i="29"/>
  <c r="M147" i="29"/>
  <c r="T147" i="29"/>
  <c r="L147" i="29"/>
  <c r="Q147" i="29"/>
  <c r="I147" i="29"/>
  <c r="P147" i="29"/>
  <c r="H147" i="29"/>
  <c r="Q138" i="30"/>
  <c r="I138" i="30"/>
  <c r="P138" i="30"/>
  <c r="H138" i="30"/>
  <c r="U138" i="30"/>
  <c r="M138" i="30"/>
  <c r="T138" i="30"/>
  <c r="L138" i="30"/>
  <c r="U127" i="29"/>
  <c r="M127" i="29"/>
  <c r="T127" i="29"/>
  <c r="L127" i="29"/>
  <c r="Q127" i="29"/>
  <c r="I127" i="29"/>
  <c r="P127" i="29"/>
  <c r="H127" i="29"/>
  <c r="P96" i="33"/>
  <c r="H96" i="33"/>
  <c r="U96" i="33"/>
  <c r="M96" i="33"/>
  <c r="T96" i="33"/>
  <c r="L96" i="33"/>
  <c r="Q96" i="33"/>
  <c r="I96" i="33"/>
  <c r="P192" i="33"/>
  <c r="H192" i="33"/>
  <c r="U192" i="33"/>
  <c r="M192" i="33"/>
  <c r="T192" i="33"/>
  <c r="L192" i="33"/>
  <c r="Q192" i="33"/>
  <c r="I192" i="33"/>
  <c r="J9" i="33"/>
  <c r="G9" i="33"/>
  <c r="F9" i="33"/>
  <c r="S9" i="33"/>
  <c r="R9" i="33"/>
  <c r="O9" i="33"/>
  <c r="N9" i="33"/>
  <c r="K9" i="33"/>
  <c r="Q58" i="32"/>
  <c r="I58" i="32"/>
  <c r="P58" i="32"/>
  <c r="H58" i="32"/>
  <c r="U58" i="32"/>
  <c r="M58" i="32"/>
  <c r="T58" i="32"/>
  <c r="L58" i="32"/>
  <c r="P138" i="32"/>
  <c r="H138" i="32"/>
  <c r="U138" i="32"/>
  <c r="M138" i="32"/>
  <c r="T138" i="32"/>
  <c r="L138" i="32"/>
  <c r="Q138" i="32"/>
  <c r="I138" i="32"/>
  <c r="O234" i="32"/>
  <c r="G234" i="32"/>
  <c r="N234" i="32"/>
  <c r="F234" i="32"/>
  <c r="S234" i="32"/>
  <c r="K234" i="32"/>
  <c r="R234" i="32"/>
  <c r="J234" i="32"/>
  <c r="Q104" i="32"/>
  <c r="I104" i="32"/>
  <c r="P104" i="32"/>
  <c r="H104" i="32"/>
  <c r="U104" i="32"/>
  <c r="M104" i="32"/>
  <c r="T104" i="32"/>
  <c r="L104" i="32"/>
  <c r="Q33" i="31"/>
  <c r="I33" i="31"/>
  <c r="P33" i="31"/>
  <c r="H33" i="31"/>
  <c r="U33" i="31"/>
  <c r="M33" i="31"/>
  <c r="T33" i="31"/>
  <c r="L33" i="31"/>
  <c r="Q221" i="31"/>
  <c r="I221" i="31"/>
  <c r="P221" i="31"/>
  <c r="H221" i="31"/>
  <c r="U221" i="31"/>
  <c r="M221" i="31"/>
  <c r="T221" i="31"/>
  <c r="L221" i="31"/>
  <c r="Q34" i="31"/>
  <c r="I34" i="31"/>
  <c r="P34" i="31"/>
  <c r="H34" i="31"/>
  <c r="U34" i="31"/>
  <c r="M34" i="31"/>
  <c r="T34" i="31"/>
  <c r="L34" i="31"/>
  <c r="P90" i="33"/>
  <c r="H90" i="33"/>
  <c r="U90" i="33"/>
  <c r="M90" i="33"/>
  <c r="T90" i="33"/>
  <c r="L90" i="33"/>
  <c r="Q90" i="33"/>
  <c r="I90" i="33"/>
  <c r="P186" i="33"/>
  <c r="H186" i="33"/>
  <c r="U186" i="33"/>
  <c r="M186" i="33"/>
  <c r="T186" i="33"/>
  <c r="L186" i="33"/>
  <c r="Q186" i="33"/>
  <c r="I186" i="33"/>
  <c r="P167" i="33"/>
  <c r="H167" i="33"/>
  <c r="U167" i="33"/>
  <c r="M167" i="33"/>
  <c r="T167" i="33"/>
  <c r="L167" i="33"/>
  <c r="Q167" i="33"/>
  <c r="I167" i="33"/>
  <c r="P244" i="32"/>
  <c r="H244" i="32"/>
  <c r="U244" i="32"/>
  <c r="M244" i="32"/>
  <c r="T244" i="32"/>
  <c r="L244" i="32"/>
  <c r="Q244" i="32"/>
  <c r="I244" i="32"/>
  <c r="Q177" i="31"/>
  <c r="I177" i="31"/>
  <c r="P177" i="31"/>
  <c r="H177" i="31"/>
  <c r="U177" i="31"/>
  <c r="M177" i="31"/>
  <c r="T177" i="31"/>
  <c r="L177" i="31"/>
  <c r="P165" i="32"/>
  <c r="H165" i="32"/>
  <c r="U165" i="32"/>
  <c r="M165" i="32"/>
  <c r="T165" i="32"/>
  <c r="L165" i="32"/>
  <c r="Q165" i="32"/>
  <c r="I165" i="32"/>
  <c r="Q94" i="31"/>
  <c r="I94" i="31"/>
  <c r="P94" i="31"/>
  <c r="H94" i="31"/>
  <c r="U94" i="31"/>
  <c r="M94" i="31"/>
  <c r="T94" i="31"/>
  <c r="L94" i="31"/>
  <c r="U132" i="37"/>
  <c r="M132" i="37"/>
  <c r="Q132" i="37"/>
  <c r="I132" i="37"/>
  <c r="P132" i="37"/>
  <c r="L132" i="37"/>
  <c r="H132" i="37"/>
  <c r="T132" i="37"/>
  <c r="Q212" i="37"/>
  <c r="I212" i="37"/>
  <c r="P212" i="37"/>
  <c r="H212" i="37"/>
  <c r="U212" i="37"/>
  <c r="M212" i="37"/>
  <c r="T212" i="37"/>
  <c r="L212" i="37"/>
  <c r="U127" i="37"/>
  <c r="M127" i="37"/>
  <c r="Q127" i="37"/>
  <c r="I127" i="37"/>
  <c r="L127" i="37"/>
  <c r="H127" i="37"/>
  <c r="T127" i="37"/>
  <c r="P127" i="37"/>
  <c r="U88" i="36"/>
  <c r="M88" i="36"/>
  <c r="T88" i="36"/>
  <c r="L88" i="36"/>
  <c r="Q88" i="36"/>
  <c r="I88" i="36"/>
  <c r="P88" i="36"/>
  <c r="H88" i="36"/>
  <c r="P46" i="34"/>
  <c r="H46" i="34"/>
  <c r="U46" i="34"/>
  <c r="M46" i="34"/>
  <c r="T46" i="34"/>
  <c r="L46" i="34"/>
  <c r="Q46" i="34"/>
  <c r="I46" i="34"/>
  <c r="P28" i="34"/>
  <c r="H28" i="34"/>
  <c r="U28" i="34"/>
  <c r="M28" i="34"/>
  <c r="T28" i="34"/>
  <c r="L28" i="34"/>
  <c r="Q28" i="34"/>
  <c r="I28" i="34"/>
  <c r="P124" i="34"/>
  <c r="H124" i="34"/>
  <c r="U124" i="34"/>
  <c r="M124" i="34"/>
  <c r="T124" i="34"/>
  <c r="L124" i="34"/>
  <c r="Q124" i="34"/>
  <c r="I124" i="34"/>
  <c r="Q220" i="34"/>
  <c r="I220" i="34"/>
  <c r="P220" i="34"/>
  <c r="H220" i="34"/>
  <c r="U220" i="34"/>
  <c r="M220" i="34"/>
  <c r="T220" i="34"/>
  <c r="L220" i="34"/>
  <c r="U195" i="37"/>
  <c r="M195" i="37"/>
  <c r="T195" i="37"/>
  <c r="L195" i="37"/>
  <c r="Q195" i="37"/>
  <c r="I195" i="37"/>
  <c r="P195" i="37"/>
  <c r="H195" i="37"/>
  <c r="Q224" i="36"/>
  <c r="I224" i="36"/>
  <c r="P224" i="36"/>
  <c r="H224" i="36"/>
  <c r="U224" i="36"/>
  <c r="M224" i="36"/>
  <c r="T224" i="36"/>
  <c r="L224" i="36"/>
  <c r="Q46" i="37"/>
  <c r="I46" i="37"/>
  <c r="P46" i="37"/>
  <c r="H46" i="37"/>
  <c r="U46" i="37"/>
  <c r="M46" i="37"/>
  <c r="T46" i="37"/>
  <c r="L46" i="37"/>
  <c r="U59" i="36"/>
  <c r="M59" i="36"/>
  <c r="T59" i="36"/>
  <c r="L59" i="36"/>
  <c r="Q59" i="36"/>
  <c r="I59" i="36"/>
  <c r="P59" i="36"/>
  <c r="H59" i="36"/>
  <c r="U155" i="36"/>
  <c r="M155" i="36"/>
  <c r="T155" i="36"/>
  <c r="L155" i="36"/>
  <c r="Q155" i="36"/>
  <c r="I155" i="36"/>
  <c r="P155" i="36"/>
  <c r="H155" i="36"/>
  <c r="Q219" i="36"/>
  <c r="I219" i="36"/>
  <c r="P219" i="36"/>
  <c r="H219" i="36"/>
  <c r="U219" i="36"/>
  <c r="M219" i="36"/>
  <c r="T219" i="36"/>
  <c r="L219" i="36"/>
  <c r="Q80" i="35"/>
  <c r="I80" i="35"/>
  <c r="P80" i="35"/>
  <c r="H80" i="35"/>
  <c r="U80" i="35"/>
  <c r="M80" i="35"/>
  <c r="T80" i="35"/>
  <c r="L80" i="35"/>
  <c r="U160" i="35"/>
  <c r="M160" i="35"/>
  <c r="T160" i="35"/>
  <c r="L160" i="35"/>
  <c r="Q160" i="35"/>
  <c r="I160" i="35"/>
  <c r="P160" i="35"/>
  <c r="H160" i="35"/>
  <c r="U240" i="35"/>
  <c r="M240" i="35"/>
  <c r="T240" i="35"/>
  <c r="L240" i="35"/>
  <c r="Q240" i="35"/>
  <c r="I240" i="35"/>
  <c r="P240" i="35"/>
  <c r="H240" i="35"/>
  <c r="P89" i="34"/>
  <c r="H89" i="34"/>
  <c r="U89" i="34"/>
  <c r="M89" i="34"/>
  <c r="T89" i="34"/>
  <c r="L89" i="34"/>
  <c r="Q89" i="34"/>
  <c r="I89" i="34"/>
  <c r="P169" i="34"/>
  <c r="H169" i="34"/>
  <c r="U169" i="34"/>
  <c r="M169" i="34"/>
  <c r="T169" i="34"/>
  <c r="L169" i="34"/>
  <c r="Q169" i="34"/>
  <c r="I169" i="34"/>
  <c r="U157" i="35"/>
  <c r="M157" i="35"/>
  <c r="T157" i="35"/>
  <c r="L157" i="35"/>
  <c r="Q157" i="35"/>
  <c r="I157" i="35"/>
  <c r="P157" i="35"/>
  <c r="H157" i="35"/>
  <c r="Q22" i="39"/>
  <c r="I22" i="39"/>
  <c r="P22" i="39"/>
  <c r="H22" i="39"/>
  <c r="U22" i="39"/>
  <c r="M22" i="39"/>
  <c r="T22" i="39"/>
  <c r="L22" i="39"/>
  <c r="Q169" i="39"/>
  <c r="I169" i="39"/>
  <c r="P169" i="39"/>
  <c r="H169" i="39"/>
  <c r="U169" i="39"/>
  <c r="M169" i="39"/>
  <c r="T169" i="39"/>
  <c r="L169" i="39"/>
  <c r="P146" i="38"/>
  <c r="H146" i="38"/>
  <c r="U146" i="38"/>
  <c r="M146" i="38"/>
  <c r="T146" i="38"/>
  <c r="L146" i="38"/>
  <c r="I146" i="38"/>
  <c r="Q146" i="38"/>
  <c r="Q75" i="39"/>
  <c r="I75" i="39"/>
  <c r="P75" i="39"/>
  <c r="H75" i="39"/>
  <c r="U75" i="39"/>
  <c r="M75" i="39"/>
  <c r="T75" i="39"/>
  <c r="L75" i="39"/>
  <c r="Q187" i="39"/>
  <c r="I187" i="39"/>
  <c r="P187" i="39"/>
  <c r="H187" i="39"/>
  <c r="U187" i="39"/>
  <c r="M187" i="39"/>
  <c r="T187" i="39"/>
  <c r="L187" i="39"/>
  <c r="P52" i="38"/>
  <c r="H52" i="38"/>
  <c r="U52" i="38"/>
  <c r="M52" i="38"/>
  <c r="T52" i="38"/>
  <c r="L52" i="38"/>
  <c r="I52" i="38"/>
  <c r="Q52" i="38"/>
  <c r="T132" i="38"/>
  <c r="L132" i="38"/>
  <c r="U132" i="38"/>
  <c r="Q132" i="38"/>
  <c r="P132" i="38"/>
  <c r="M132" i="38"/>
  <c r="I132" i="38"/>
  <c r="H132" i="38"/>
  <c r="P186" i="38"/>
  <c r="H186" i="38"/>
  <c r="U186" i="38"/>
  <c r="M186" i="38"/>
  <c r="T186" i="38"/>
  <c r="L186" i="38"/>
  <c r="I186" i="38"/>
  <c r="Q186" i="38"/>
  <c r="Q124" i="39"/>
  <c r="I124" i="39"/>
  <c r="P124" i="39"/>
  <c r="H124" i="39"/>
  <c r="U124" i="39"/>
  <c r="M124" i="39"/>
  <c r="T124" i="39"/>
  <c r="L124" i="39"/>
  <c r="T220" i="39"/>
  <c r="L220" i="39"/>
  <c r="Q220" i="39"/>
  <c r="I220" i="39"/>
  <c r="P220" i="39"/>
  <c r="H220" i="39"/>
  <c r="U220" i="39"/>
  <c r="M220" i="39"/>
  <c r="T129" i="38"/>
  <c r="L129" i="38"/>
  <c r="U129" i="38"/>
  <c r="Q129" i="38"/>
  <c r="P129" i="38"/>
  <c r="M129" i="38"/>
  <c r="I129" i="38"/>
  <c r="H129" i="38"/>
  <c r="Q225" i="38"/>
  <c r="I225" i="38"/>
  <c r="P225" i="38"/>
  <c r="H225" i="38"/>
  <c r="U225" i="38"/>
  <c r="M225" i="38"/>
  <c r="T225" i="38"/>
  <c r="L225" i="38"/>
  <c r="T209" i="39"/>
  <c r="L209" i="39"/>
  <c r="Q209" i="39"/>
  <c r="I209" i="39"/>
  <c r="P209" i="39"/>
  <c r="H209" i="39"/>
  <c r="U209" i="39"/>
  <c r="M209" i="39"/>
  <c r="P166" i="40"/>
  <c r="H166" i="40"/>
  <c r="U166" i="40"/>
  <c r="M166" i="40"/>
  <c r="T166" i="40"/>
  <c r="L166" i="40"/>
  <c r="Q166" i="40"/>
  <c r="I166" i="40"/>
  <c r="U19" i="40"/>
  <c r="M19" i="40"/>
  <c r="T19" i="40"/>
  <c r="L19" i="40"/>
  <c r="Q19" i="40"/>
  <c r="I19" i="40"/>
  <c r="P19" i="40"/>
  <c r="H19" i="40"/>
  <c r="P163" i="40"/>
  <c r="H163" i="40"/>
  <c r="U163" i="40"/>
  <c r="M163" i="40"/>
  <c r="I163" i="40"/>
  <c r="T163" i="40"/>
  <c r="Q163" i="40"/>
  <c r="L163" i="40"/>
  <c r="P160" i="40"/>
  <c r="H160" i="40"/>
  <c r="U160" i="40"/>
  <c r="M160" i="40"/>
  <c r="T160" i="40"/>
  <c r="Q160" i="40"/>
  <c r="L160" i="40"/>
  <c r="I160" i="40"/>
  <c r="Q33" i="25"/>
  <c r="I33" i="25"/>
  <c r="P33" i="25"/>
  <c r="H33" i="25"/>
  <c r="U33" i="25"/>
  <c r="M33" i="25"/>
  <c r="T33" i="25"/>
  <c r="L33" i="25"/>
  <c r="Q39" i="25"/>
  <c r="I39" i="25"/>
  <c r="P39" i="25"/>
  <c r="H39" i="25"/>
  <c r="U39" i="25"/>
  <c r="M39" i="25"/>
  <c r="T39" i="25"/>
  <c r="L39" i="25"/>
  <c r="Q30" i="25"/>
  <c r="I30" i="25"/>
  <c r="P30" i="25"/>
  <c r="H30" i="25"/>
  <c r="U30" i="25"/>
  <c r="M30" i="25"/>
  <c r="T30" i="25"/>
  <c r="L30" i="25"/>
  <c r="Q28" i="24"/>
  <c r="I28" i="24"/>
  <c r="P28" i="24"/>
  <c r="H28" i="24"/>
  <c r="U28" i="24"/>
  <c r="M28" i="24"/>
  <c r="T28" i="24"/>
  <c r="L28" i="24"/>
  <c r="Q39" i="24"/>
  <c r="I39" i="24"/>
  <c r="P39" i="24"/>
  <c r="H39" i="24"/>
  <c r="U39" i="24"/>
  <c r="M39" i="24"/>
  <c r="T39" i="24"/>
  <c r="L39" i="24"/>
  <c r="Q22" i="24"/>
  <c r="I22" i="24"/>
  <c r="P22" i="24"/>
  <c r="H22" i="24"/>
  <c r="U22" i="24"/>
  <c r="M22" i="24"/>
  <c r="T22" i="24"/>
  <c r="L22" i="24"/>
  <c r="U18" i="26"/>
  <c r="M18" i="26"/>
  <c r="T18" i="26"/>
  <c r="L18" i="26"/>
  <c r="Q18" i="26"/>
  <c r="I18" i="26"/>
  <c r="P18" i="26"/>
  <c r="H18" i="26"/>
  <c r="U34" i="26"/>
  <c r="M34" i="26"/>
  <c r="T34" i="26"/>
  <c r="L34" i="26"/>
  <c r="Q34" i="26"/>
  <c r="I34" i="26"/>
  <c r="P34" i="26"/>
  <c r="H34" i="26"/>
  <c r="U19" i="26"/>
  <c r="M19" i="26"/>
  <c r="T19" i="26"/>
  <c r="L19" i="26"/>
  <c r="Q19" i="26"/>
  <c r="I19" i="26"/>
  <c r="P19" i="26"/>
  <c r="H19" i="26"/>
  <c r="U35" i="26"/>
  <c r="M35" i="26"/>
  <c r="T35" i="26"/>
  <c r="L35" i="26"/>
  <c r="Q35" i="26"/>
  <c r="I35" i="26"/>
  <c r="P35" i="26"/>
  <c r="H35" i="26"/>
  <c r="U29" i="26"/>
  <c r="M29" i="26"/>
  <c r="T29" i="26"/>
  <c r="L29" i="26"/>
  <c r="Q29" i="26"/>
  <c r="I29" i="26"/>
  <c r="P29" i="26"/>
  <c r="H29" i="26"/>
  <c r="Q147" i="30"/>
  <c r="I147" i="30"/>
  <c r="P147" i="30"/>
  <c r="H147" i="30"/>
  <c r="U147" i="30"/>
  <c r="M147" i="30"/>
  <c r="T147" i="30"/>
  <c r="L147" i="30"/>
  <c r="Q163" i="30"/>
  <c r="I163" i="30"/>
  <c r="P163" i="30"/>
  <c r="H163" i="30"/>
  <c r="U163" i="30"/>
  <c r="M163" i="30"/>
  <c r="T163" i="30"/>
  <c r="L163" i="30"/>
  <c r="Q179" i="30"/>
  <c r="I179" i="30"/>
  <c r="P179" i="30"/>
  <c r="H179" i="30"/>
  <c r="U179" i="30"/>
  <c r="M179" i="30"/>
  <c r="T179" i="30"/>
  <c r="L179" i="30"/>
  <c r="Q195" i="30"/>
  <c r="I195" i="30"/>
  <c r="P195" i="30"/>
  <c r="H195" i="30"/>
  <c r="U195" i="30"/>
  <c r="M195" i="30"/>
  <c r="T195" i="30"/>
  <c r="L195" i="30"/>
  <c r="Q211" i="30"/>
  <c r="I211" i="30"/>
  <c r="P211" i="30"/>
  <c r="H211" i="30"/>
  <c r="U211" i="30"/>
  <c r="M211" i="30"/>
  <c r="T211" i="30"/>
  <c r="L211" i="30"/>
  <c r="Q227" i="30"/>
  <c r="I227" i="30"/>
  <c r="P227" i="30"/>
  <c r="H227" i="30"/>
  <c r="U227" i="30"/>
  <c r="M227" i="30"/>
  <c r="T227" i="30"/>
  <c r="L227" i="30"/>
  <c r="Q243" i="30"/>
  <c r="I243" i="30"/>
  <c r="P243" i="30"/>
  <c r="H243" i="30"/>
  <c r="U243" i="30"/>
  <c r="M243" i="30"/>
  <c r="T243" i="30"/>
  <c r="L243" i="30"/>
  <c r="U56" i="29"/>
  <c r="M56" i="29"/>
  <c r="T56" i="29"/>
  <c r="L56" i="29"/>
  <c r="Q56" i="29"/>
  <c r="I56" i="29"/>
  <c r="P56" i="29"/>
  <c r="H56" i="29"/>
  <c r="N104" i="29"/>
  <c r="F104" i="29"/>
  <c r="S104" i="29"/>
  <c r="K104" i="29"/>
  <c r="R104" i="29"/>
  <c r="J104" i="29"/>
  <c r="O104" i="29"/>
  <c r="G104" i="29"/>
  <c r="N152" i="29"/>
  <c r="F152" i="29"/>
  <c r="S152" i="29"/>
  <c r="K152" i="29"/>
  <c r="R152" i="29"/>
  <c r="J152" i="29"/>
  <c r="O152" i="29"/>
  <c r="G152" i="29"/>
  <c r="F9" i="28"/>
  <c r="S9" i="28"/>
  <c r="R9" i="28"/>
  <c r="O9" i="28"/>
  <c r="N9" i="28"/>
  <c r="K9" i="28"/>
  <c r="J9" i="28"/>
  <c r="G9" i="28"/>
  <c r="U29" i="28"/>
  <c r="M29" i="28"/>
  <c r="T29" i="28"/>
  <c r="L29" i="28"/>
  <c r="Q29" i="28"/>
  <c r="I29" i="28"/>
  <c r="P29" i="28"/>
  <c r="H29" i="28"/>
  <c r="N18" i="27"/>
  <c r="F18" i="27"/>
  <c r="S18" i="27"/>
  <c r="K18" i="27"/>
  <c r="R18" i="27"/>
  <c r="J18" i="27"/>
  <c r="O18" i="27"/>
  <c r="G18" i="27"/>
  <c r="U34" i="27"/>
  <c r="M34" i="27"/>
  <c r="T34" i="27"/>
  <c r="L34" i="27"/>
  <c r="Q34" i="27"/>
  <c r="I34" i="27"/>
  <c r="P34" i="27"/>
  <c r="H34" i="27"/>
  <c r="Q226" i="30"/>
  <c r="I226" i="30"/>
  <c r="P226" i="30"/>
  <c r="H226" i="30"/>
  <c r="U226" i="30"/>
  <c r="M226" i="30"/>
  <c r="T226" i="30"/>
  <c r="L226" i="30"/>
  <c r="U99" i="29"/>
  <c r="M99" i="29"/>
  <c r="T99" i="29"/>
  <c r="L99" i="29"/>
  <c r="Q99" i="29"/>
  <c r="I99" i="29"/>
  <c r="P99" i="29"/>
  <c r="H99" i="29"/>
  <c r="U159" i="29"/>
  <c r="M159" i="29"/>
  <c r="T159" i="29"/>
  <c r="L159" i="29"/>
  <c r="Q159" i="29"/>
  <c r="I159" i="29"/>
  <c r="P159" i="29"/>
  <c r="H159" i="29"/>
  <c r="Q24" i="30"/>
  <c r="I24" i="30"/>
  <c r="P24" i="30"/>
  <c r="H24" i="30"/>
  <c r="U24" i="30"/>
  <c r="M24" i="30"/>
  <c r="T24" i="30"/>
  <c r="L24" i="30"/>
  <c r="Q40" i="30"/>
  <c r="I40" i="30"/>
  <c r="P40" i="30"/>
  <c r="H40" i="30"/>
  <c r="U40" i="30"/>
  <c r="M40" i="30"/>
  <c r="T40" i="30"/>
  <c r="L40" i="30"/>
  <c r="Q136" i="30"/>
  <c r="I136" i="30"/>
  <c r="P136" i="30"/>
  <c r="H136" i="30"/>
  <c r="U136" i="30"/>
  <c r="M136" i="30"/>
  <c r="T136" i="30"/>
  <c r="L136" i="30"/>
  <c r="Q152" i="30"/>
  <c r="I152" i="30"/>
  <c r="P152" i="30"/>
  <c r="H152" i="30"/>
  <c r="U152" i="30"/>
  <c r="M152" i="30"/>
  <c r="T152" i="30"/>
  <c r="L152" i="30"/>
  <c r="Q168" i="30"/>
  <c r="I168" i="30"/>
  <c r="P168" i="30"/>
  <c r="H168" i="30"/>
  <c r="U168" i="30"/>
  <c r="M168" i="30"/>
  <c r="T168" i="30"/>
  <c r="L168" i="30"/>
  <c r="Q184" i="30"/>
  <c r="I184" i="30"/>
  <c r="P184" i="30"/>
  <c r="H184" i="30"/>
  <c r="U184" i="30"/>
  <c r="M184" i="30"/>
  <c r="T184" i="30"/>
  <c r="L184" i="30"/>
  <c r="Q200" i="30"/>
  <c r="I200" i="30"/>
  <c r="P200" i="30"/>
  <c r="H200" i="30"/>
  <c r="U200" i="30"/>
  <c r="M200" i="30"/>
  <c r="T200" i="30"/>
  <c r="L200" i="30"/>
  <c r="Q216" i="30"/>
  <c r="I216" i="30"/>
  <c r="P216" i="30"/>
  <c r="H216" i="30"/>
  <c r="U216" i="30"/>
  <c r="M216" i="30"/>
  <c r="T216" i="30"/>
  <c r="L216" i="30"/>
  <c r="Q232" i="30"/>
  <c r="I232" i="30"/>
  <c r="P232" i="30"/>
  <c r="H232" i="30"/>
  <c r="U232" i="30"/>
  <c r="M232" i="30"/>
  <c r="T232" i="30"/>
  <c r="L232" i="30"/>
  <c r="F9" i="29"/>
  <c r="S9" i="29"/>
  <c r="R9" i="29"/>
  <c r="O9" i="29"/>
  <c r="N9" i="29"/>
  <c r="K9" i="29"/>
  <c r="J9" i="29"/>
  <c r="G9" i="29"/>
  <c r="U49" i="29"/>
  <c r="M49" i="29"/>
  <c r="T49" i="29"/>
  <c r="L49" i="29"/>
  <c r="Q49" i="29"/>
  <c r="I49" i="29"/>
  <c r="P49" i="29"/>
  <c r="H49" i="29"/>
  <c r="U81" i="29"/>
  <c r="M81" i="29"/>
  <c r="T81" i="29"/>
  <c r="L81" i="29"/>
  <c r="Q81" i="29"/>
  <c r="I81" i="29"/>
  <c r="P81" i="29"/>
  <c r="H81" i="29"/>
  <c r="U97" i="29"/>
  <c r="M97" i="29"/>
  <c r="T97" i="29"/>
  <c r="L97" i="29"/>
  <c r="Q97" i="29"/>
  <c r="I97" i="29"/>
  <c r="P97" i="29"/>
  <c r="H97" i="29"/>
  <c r="U113" i="29"/>
  <c r="M113" i="29"/>
  <c r="T113" i="29"/>
  <c r="L113" i="29"/>
  <c r="Q113" i="29"/>
  <c r="I113" i="29"/>
  <c r="P113" i="29"/>
  <c r="H113" i="29"/>
  <c r="Q209" i="29"/>
  <c r="I209" i="29"/>
  <c r="P209" i="29"/>
  <c r="H209" i="29"/>
  <c r="U209" i="29"/>
  <c r="M209" i="29"/>
  <c r="T209" i="29"/>
  <c r="L209" i="29"/>
  <c r="Q225" i="29"/>
  <c r="I225" i="29"/>
  <c r="P225" i="29"/>
  <c r="H225" i="29"/>
  <c r="U225" i="29"/>
  <c r="M225" i="29"/>
  <c r="T225" i="29"/>
  <c r="L225" i="29"/>
  <c r="Q241" i="29"/>
  <c r="I241" i="29"/>
  <c r="P241" i="29"/>
  <c r="H241" i="29"/>
  <c r="U241" i="29"/>
  <c r="M241" i="29"/>
  <c r="T241" i="29"/>
  <c r="L241" i="29"/>
  <c r="U31" i="27"/>
  <c r="M31" i="27"/>
  <c r="T31" i="27"/>
  <c r="L31" i="27"/>
  <c r="Q31" i="27"/>
  <c r="I31" i="27"/>
  <c r="P31" i="27"/>
  <c r="H31" i="27"/>
  <c r="U139" i="29"/>
  <c r="M139" i="29"/>
  <c r="T139" i="29"/>
  <c r="L139" i="29"/>
  <c r="Q139" i="29"/>
  <c r="I139" i="29"/>
  <c r="P139" i="29"/>
  <c r="H139" i="29"/>
  <c r="Q191" i="29"/>
  <c r="I191" i="29"/>
  <c r="P191" i="29"/>
  <c r="H191" i="29"/>
  <c r="U191" i="29"/>
  <c r="M191" i="29"/>
  <c r="T191" i="29"/>
  <c r="L191" i="29"/>
  <c r="Q25" i="30"/>
  <c r="I25" i="30"/>
  <c r="P25" i="30"/>
  <c r="H25" i="30"/>
  <c r="U25" i="30"/>
  <c r="M25" i="30"/>
  <c r="T25" i="30"/>
  <c r="L25" i="30"/>
  <c r="Q41" i="30"/>
  <c r="I41" i="30"/>
  <c r="P41" i="30"/>
  <c r="H41" i="30"/>
  <c r="U41" i="30"/>
  <c r="M41" i="30"/>
  <c r="T41" i="30"/>
  <c r="L41" i="30"/>
  <c r="Q57" i="30"/>
  <c r="I57" i="30"/>
  <c r="P57" i="30"/>
  <c r="H57" i="30"/>
  <c r="U57" i="30"/>
  <c r="M57" i="30"/>
  <c r="T57" i="30"/>
  <c r="L57" i="30"/>
  <c r="Q73" i="30"/>
  <c r="I73" i="30"/>
  <c r="P73" i="30"/>
  <c r="H73" i="30"/>
  <c r="U73" i="30"/>
  <c r="M73" i="30"/>
  <c r="T73" i="30"/>
  <c r="L73" i="30"/>
  <c r="Q89" i="30"/>
  <c r="I89" i="30"/>
  <c r="P89" i="30"/>
  <c r="H89" i="30"/>
  <c r="U89" i="30"/>
  <c r="M89" i="30"/>
  <c r="T89" i="30"/>
  <c r="L89" i="30"/>
  <c r="Q105" i="30"/>
  <c r="I105" i="30"/>
  <c r="P105" i="30"/>
  <c r="H105" i="30"/>
  <c r="U105" i="30"/>
  <c r="M105" i="30"/>
  <c r="T105" i="30"/>
  <c r="L105" i="30"/>
  <c r="Q121" i="30"/>
  <c r="I121" i="30"/>
  <c r="P121" i="30"/>
  <c r="H121" i="30"/>
  <c r="U121" i="30"/>
  <c r="M121" i="30"/>
  <c r="T121" i="30"/>
  <c r="L121" i="30"/>
  <c r="U30" i="29"/>
  <c r="M30" i="29"/>
  <c r="T30" i="29"/>
  <c r="L30" i="29"/>
  <c r="Q30" i="29"/>
  <c r="I30" i="29"/>
  <c r="P30" i="29"/>
  <c r="H30" i="29"/>
  <c r="U62" i="29"/>
  <c r="M62" i="29"/>
  <c r="T62" i="29"/>
  <c r="L62" i="29"/>
  <c r="Q62" i="29"/>
  <c r="I62" i="29"/>
  <c r="P62" i="29"/>
  <c r="H62" i="29"/>
  <c r="U78" i="29"/>
  <c r="M78" i="29"/>
  <c r="T78" i="29"/>
  <c r="L78" i="29"/>
  <c r="Q78" i="29"/>
  <c r="I78" i="29"/>
  <c r="P78" i="29"/>
  <c r="H78" i="29"/>
  <c r="U94" i="29"/>
  <c r="M94" i="29"/>
  <c r="T94" i="29"/>
  <c r="L94" i="29"/>
  <c r="Q94" i="29"/>
  <c r="I94" i="29"/>
  <c r="P94" i="29"/>
  <c r="H94" i="29"/>
  <c r="U110" i="29"/>
  <c r="M110" i="29"/>
  <c r="T110" i="29"/>
  <c r="L110" i="29"/>
  <c r="Q110" i="29"/>
  <c r="I110" i="29"/>
  <c r="P110" i="29"/>
  <c r="H110" i="29"/>
  <c r="U126" i="29"/>
  <c r="M126" i="29"/>
  <c r="T126" i="29"/>
  <c r="L126" i="29"/>
  <c r="Q126" i="29"/>
  <c r="I126" i="29"/>
  <c r="P126" i="29"/>
  <c r="H126" i="29"/>
  <c r="U142" i="29"/>
  <c r="M142" i="29"/>
  <c r="T142" i="29"/>
  <c r="L142" i="29"/>
  <c r="Q142" i="29"/>
  <c r="I142" i="29"/>
  <c r="P142" i="29"/>
  <c r="H142" i="29"/>
  <c r="U158" i="29"/>
  <c r="M158" i="29"/>
  <c r="T158" i="29"/>
  <c r="L158" i="29"/>
  <c r="Q158" i="29"/>
  <c r="I158" i="29"/>
  <c r="P158" i="29"/>
  <c r="H158" i="29"/>
  <c r="Q174" i="29"/>
  <c r="I174" i="29"/>
  <c r="P174" i="29"/>
  <c r="H174" i="29"/>
  <c r="U174" i="29"/>
  <c r="M174" i="29"/>
  <c r="T174" i="29"/>
  <c r="L174" i="29"/>
  <c r="Q190" i="29"/>
  <c r="I190" i="29"/>
  <c r="P190" i="29"/>
  <c r="H190" i="29"/>
  <c r="U190" i="29"/>
  <c r="M190" i="29"/>
  <c r="T190" i="29"/>
  <c r="L190" i="29"/>
  <c r="Q206" i="29"/>
  <c r="I206" i="29"/>
  <c r="P206" i="29"/>
  <c r="H206" i="29"/>
  <c r="U206" i="29"/>
  <c r="M206" i="29"/>
  <c r="T206" i="29"/>
  <c r="L206" i="29"/>
  <c r="Q222" i="29"/>
  <c r="I222" i="29"/>
  <c r="P222" i="29"/>
  <c r="H222" i="29"/>
  <c r="U222" i="29"/>
  <c r="M222" i="29"/>
  <c r="T222" i="29"/>
  <c r="L222" i="29"/>
  <c r="Q238" i="29"/>
  <c r="I238" i="29"/>
  <c r="P238" i="29"/>
  <c r="H238" i="29"/>
  <c r="U238" i="29"/>
  <c r="M238" i="29"/>
  <c r="T238" i="29"/>
  <c r="L238" i="29"/>
  <c r="Q248" i="30"/>
  <c r="I248" i="30"/>
  <c r="P248" i="30"/>
  <c r="H248" i="30"/>
  <c r="U248" i="30"/>
  <c r="M248" i="30"/>
  <c r="T248" i="30"/>
  <c r="L248" i="30"/>
  <c r="U51" i="29"/>
  <c r="M51" i="29"/>
  <c r="T51" i="29"/>
  <c r="L51" i="29"/>
  <c r="Q51" i="29"/>
  <c r="I51" i="29"/>
  <c r="P51" i="29"/>
  <c r="H51" i="29"/>
  <c r="Q227" i="29"/>
  <c r="I227" i="29"/>
  <c r="P227" i="29"/>
  <c r="H227" i="29"/>
  <c r="U227" i="29"/>
  <c r="M227" i="29"/>
  <c r="T227" i="29"/>
  <c r="L227" i="29"/>
  <c r="Q62" i="30"/>
  <c r="I62" i="30"/>
  <c r="P62" i="30"/>
  <c r="H62" i="30"/>
  <c r="U62" i="30"/>
  <c r="M62" i="30"/>
  <c r="T62" i="30"/>
  <c r="L62" i="30"/>
  <c r="Q78" i="30"/>
  <c r="I78" i="30"/>
  <c r="P78" i="30"/>
  <c r="H78" i="30"/>
  <c r="U78" i="30"/>
  <c r="M78" i="30"/>
  <c r="T78" i="30"/>
  <c r="L78" i="30"/>
  <c r="Q94" i="30"/>
  <c r="I94" i="30"/>
  <c r="P94" i="30"/>
  <c r="H94" i="30"/>
  <c r="U94" i="30"/>
  <c r="M94" i="30"/>
  <c r="T94" i="30"/>
  <c r="L94" i="30"/>
  <c r="Q110" i="30"/>
  <c r="I110" i="30"/>
  <c r="P110" i="30"/>
  <c r="H110" i="30"/>
  <c r="U110" i="30"/>
  <c r="M110" i="30"/>
  <c r="T110" i="30"/>
  <c r="L110" i="30"/>
  <c r="Q126" i="30"/>
  <c r="I126" i="30"/>
  <c r="P126" i="30"/>
  <c r="H126" i="30"/>
  <c r="U126" i="30"/>
  <c r="M126" i="30"/>
  <c r="T126" i="30"/>
  <c r="L126" i="30"/>
  <c r="Q219" i="29"/>
  <c r="I219" i="29"/>
  <c r="P219" i="29"/>
  <c r="H219" i="29"/>
  <c r="U219" i="29"/>
  <c r="M219" i="29"/>
  <c r="T219" i="29"/>
  <c r="L219" i="29"/>
  <c r="N9" i="32"/>
  <c r="K9" i="32"/>
  <c r="J9" i="32"/>
  <c r="G9" i="32"/>
  <c r="F9" i="32"/>
  <c r="S9" i="32"/>
  <c r="R9" i="32"/>
  <c r="O9" i="32"/>
  <c r="Q29" i="32"/>
  <c r="I29" i="32"/>
  <c r="P29" i="32"/>
  <c r="H29" i="32"/>
  <c r="U29" i="32"/>
  <c r="M29" i="32"/>
  <c r="T29" i="32"/>
  <c r="L29" i="32"/>
  <c r="Q45" i="32"/>
  <c r="I45" i="32"/>
  <c r="P45" i="32"/>
  <c r="H45" i="32"/>
  <c r="U45" i="32"/>
  <c r="M45" i="32"/>
  <c r="T45" i="32"/>
  <c r="L45" i="32"/>
  <c r="Q61" i="32"/>
  <c r="I61" i="32"/>
  <c r="P61" i="32"/>
  <c r="H61" i="32"/>
  <c r="U61" i="32"/>
  <c r="M61" i="32"/>
  <c r="T61" i="32"/>
  <c r="L61" i="32"/>
  <c r="P89" i="33"/>
  <c r="H89" i="33"/>
  <c r="U89" i="33"/>
  <c r="M89" i="33"/>
  <c r="T89" i="33"/>
  <c r="L89" i="33"/>
  <c r="Q89" i="33"/>
  <c r="I89" i="33"/>
  <c r="P105" i="33"/>
  <c r="H105" i="33"/>
  <c r="U105" i="33"/>
  <c r="M105" i="33"/>
  <c r="T105" i="33"/>
  <c r="L105" i="33"/>
  <c r="Q105" i="33"/>
  <c r="I105" i="33"/>
  <c r="P121" i="33"/>
  <c r="H121" i="33"/>
  <c r="U121" i="33"/>
  <c r="M121" i="33"/>
  <c r="T121" i="33"/>
  <c r="L121" i="33"/>
  <c r="Q121" i="33"/>
  <c r="I121" i="33"/>
  <c r="P137" i="33"/>
  <c r="H137" i="33"/>
  <c r="U137" i="33"/>
  <c r="M137" i="33"/>
  <c r="T137" i="33"/>
  <c r="L137" i="33"/>
  <c r="Q137" i="33"/>
  <c r="I137" i="33"/>
  <c r="P153" i="33"/>
  <c r="H153" i="33"/>
  <c r="U153" i="33"/>
  <c r="M153" i="33"/>
  <c r="T153" i="33"/>
  <c r="L153" i="33"/>
  <c r="Q153" i="33"/>
  <c r="I153" i="33"/>
  <c r="P169" i="33"/>
  <c r="H169" i="33"/>
  <c r="U169" i="33"/>
  <c r="M169" i="33"/>
  <c r="T169" i="33"/>
  <c r="L169" i="33"/>
  <c r="Q169" i="33"/>
  <c r="I169" i="33"/>
  <c r="P185" i="33"/>
  <c r="H185" i="33"/>
  <c r="U185" i="33"/>
  <c r="M185" i="33"/>
  <c r="T185" i="33"/>
  <c r="L185" i="33"/>
  <c r="Q185" i="33"/>
  <c r="I185" i="33"/>
  <c r="P201" i="33"/>
  <c r="H201" i="33"/>
  <c r="U201" i="33"/>
  <c r="M201" i="33"/>
  <c r="T201" i="33"/>
  <c r="L201" i="33"/>
  <c r="Q201" i="33"/>
  <c r="I201" i="33"/>
  <c r="P217" i="33"/>
  <c r="H217" i="33"/>
  <c r="U217" i="33"/>
  <c r="M217" i="33"/>
  <c r="T217" i="33"/>
  <c r="L217" i="33"/>
  <c r="Q217" i="33"/>
  <c r="I217" i="33"/>
  <c r="P233" i="33"/>
  <c r="H233" i="33"/>
  <c r="U233" i="33"/>
  <c r="M233" i="33"/>
  <c r="T233" i="33"/>
  <c r="L233" i="33"/>
  <c r="Q233" i="33"/>
  <c r="I233" i="33"/>
  <c r="P162" i="32"/>
  <c r="H162" i="32"/>
  <c r="U162" i="32"/>
  <c r="M162" i="32"/>
  <c r="T162" i="32"/>
  <c r="L162" i="32"/>
  <c r="Q162" i="32"/>
  <c r="I162" i="32"/>
  <c r="P178" i="32"/>
  <c r="H178" i="32"/>
  <c r="U178" i="32"/>
  <c r="M178" i="32"/>
  <c r="T178" i="32"/>
  <c r="L178" i="32"/>
  <c r="Q178" i="32"/>
  <c r="I178" i="32"/>
  <c r="P210" i="32"/>
  <c r="H210" i="32"/>
  <c r="U210" i="32"/>
  <c r="M210" i="32"/>
  <c r="T210" i="32"/>
  <c r="L210" i="32"/>
  <c r="Q210" i="32"/>
  <c r="I210" i="32"/>
  <c r="P226" i="32"/>
  <c r="H226" i="32"/>
  <c r="U226" i="32"/>
  <c r="M226" i="32"/>
  <c r="T226" i="32"/>
  <c r="L226" i="32"/>
  <c r="Q226" i="32"/>
  <c r="I226" i="32"/>
  <c r="P242" i="32"/>
  <c r="H242" i="32"/>
  <c r="U242" i="32"/>
  <c r="M242" i="32"/>
  <c r="T242" i="32"/>
  <c r="L242" i="32"/>
  <c r="Q242" i="32"/>
  <c r="I242" i="32"/>
  <c r="Q47" i="31"/>
  <c r="I47" i="31"/>
  <c r="P47" i="31"/>
  <c r="H47" i="31"/>
  <c r="U47" i="31"/>
  <c r="M47" i="31"/>
  <c r="T47" i="31"/>
  <c r="L47" i="31"/>
  <c r="Q63" i="31"/>
  <c r="I63" i="31"/>
  <c r="P63" i="31"/>
  <c r="H63" i="31"/>
  <c r="U63" i="31"/>
  <c r="M63" i="31"/>
  <c r="T63" i="31"/>
  <c r="L63" i="31"/>
  <c r="Q79" i="31"/>
  <c r="I79" i="31"/>
  <c r="P79" i="31"/>
  <c r="H79" i="31"/>
  <c r="U79" i="31"/>
  <c r="M79" i="31"/>
  <c r="T79" i="31"/>
  <c r="L79" i="31"/>
  <c r="Q95" i="31"/>
  <c r="I95" i="31"/>
  <c r="P95" i="31"/>
  <c r="H95" i="31"/>
  <c r="U95" i="31"/>
  <c r="M95" i="31"/>
  <c r="T95" i="31"/>
  <c r="L95" i="31"/>
  <c r="Q111" i="31"/>
  <c r="I111" i="31"/>
  <c r="P111" i="31"/>
  <c r="H111" i="31"/>
  <c r="U111" i="31"/>
  <c r="M111" i="31"/>
  <c r="T111" i="31"/>
  <c r="L111" i="31"/>
  <c r="Q127" i="31"/>
  <c r="I127" i="31"/>
  <c r="P127" i="31"/>
  <c r="H127" i="31"/>
  <c r="U127" i="31"/>
  <c r="M127" i="31"/>
  <c r="T127" i="31"/>
  <c r="L127" i="31"/>
  <c r="Q143" i="31"/>
  <c r="I143" i="31"/>
  <c r="P143" i="31"/>
  <c r="H143" i="31"/>
  <c r="U143" i="31"/>
  <c r="M143" i="31"/>
  <c r="T143" i="31"/>
  <c r="L143" i="31"/>
  <c r="Q159" i="31"/>
  <c r="I159" i="31"/>
  <c r="P159" i="31"/>
  <c r="H159" i="31"/>
  <c r="U159" i="31"/>
  <c r="M159" i="31"/>
  <c r="T159" i="31"/>
  <c r="L159" i="31"/>
  <c r="Q175" i="31"/>
  <c r="I175" i="31"/>
  <c r="P175" i="31"/>
  <c r="H175" i="31"/>
  <c r="U175" i="31"/>
  <c r="M175" i="31"/>
  <c r="T175" i="31"/>
  <c r="L175" i="31"/>
  <c r="Q191" i="31"/>
  <c r="I191" i="31"/>
  <c r="P191" i="31"/>
  <c r="H191" i="31"/>
  <c r="U191" i="31"/>
  <c r="M191" i="31"/>
  <c r="T191" i="31"/>
  <c r="L191" i="31"/>
  <c r="Q207" i="31"/>
  <c r="I207" i="31"/>
  <c r="P207" i="31"/>
  <c r="H207" i="31"/>
  <c r="U207" i="31"/>
  <c r="M207" i="31"/>
  <c r="T207" i="31"/>
  <c r="L207" i="31"/>
  <c r="Q20" i="32"/>
  <c r="I20" i="32"/>
  <c r="P20" i="32"/>
  <c r="H20" i="32"/>
  <c r="U20" i="32"/>
  <c r="M20" i="32"/>
  <c r="T20" i="32"/>
  <c r="L20" i="32"/>
  <c r="P208" i="32"/>
  <c r="H208" i="32"/>
  <c r="U208" i="32"/>
  <c r="M208" i="32"/>
  <c r="T208" i="32"/>
  <c r="L208" i="32"/>
  <c r="Q208" i="32"/>
  <c r="I208" i="32"/>
  <c r="Q69" i="31"/>
  <c r="I69" i="31"/>
  <c r="P69" i="31"/>
  <c r="H69" i="31"/>
  <c r="U69" i="31"/>
  <c r="M69" i="31"/>
  <c r="T69" i="31"/>
  <c r="L69" i="31"/>
  <c r="Q101" i="31"/>
  <c r="I101" i="31"/>
  <c r="P101" i="31"/>
  <c r="H101" i="31"/>
  <c r="U101" i="31"/>
  <c r="M101" i="31"/>
  <c r="T101" i="31"/>
  <c r="L101" i="31"/>
  <c r="Q133" i="31"/>
  <c r="I133" i="31"/>
  <c r="P133" i="31"/>
  <c r="H133" i="31"/>
  <c r="U133" i="31"/>
  <c r="M133" i="31"/>
  <c r="T133" i="31"/>
  <c r="L133" i="31"/>
  <c r="Q165" i="31"/>
  <c r="I165" i="31"/>
  <c r="P165" i="31"/>
  <c r="H165" i="31"/>
  <c r="U165" i="31"/>
  <c r="M165" i="31"/>
  <c r="T165" i="31"/>
  <c r="L165" i="31"/>
  <c r="Q201" i="31"/>
  <c r="I201" i="31"/>
  <c r="P201" i="31"/>
  <c r="H201" i="31"/>
  <c r="U201" i="31"/>
  <c r="M201" i="31"/>
  <c r="T201" i="31"/>
  <c r="L201" i="31"/>
  <c r="Q113" i="32"/>
  <c r="I113" i="32"/>
  <c r="P113" i="32"/>
  <c r="H113" i="32"/>
  <c r="U113" i="32"/>
  <c r="M113" i="32"/>
  <c r="T113" i="32"/>
  <c r="L113" i="32"/>
  <c r="P145" i="32"/>
  <c r="H145" i="32"/>
  <c r="U145" i="32"/>
  <c r="M145" i="32"/>
  <c r="T145" i="32"/>
  <c r="L145" i="32"/>
  <c r="Q145" i="32"/>
  <c r="I145" i="32"/>
  <c r="P177" i="32"/>
  <c r="H177" i="32"/>
  <c r="U177" i="32"/>
  <c r="M177" i="32"/>
  <c r="T177" i="32"/>
  <c r="L177" i="32"/>
  <c r="Q177" i="32"/>
  <c r="I177" i="32"/>
  <c r="P209" i="32"/>
  <c r="H209" i="32"/>
  <c r="U209" i="32"/>
  <c r="M209" i="32"/>
  <c r="T209" i="32"/>
  <c r="L209" i="32"/>
  <c r="Q209" i="32"/>
  <c r="I209" i="32"/>
  <c r="P241" i="32"/>
  <c r="H241" i="32"/>
  <c r="U241" i="32"/>
  <c r="M241" i="32"/>
  <c r="T241" i="32"/>
  <c r="L241" i="32"/>
  <c r="Q241" i="32"/>
  <c r="I241" i="32"/>
  <c r="Q46" i="31"/>
  <c r="I46" i="31"/>
  <c r="P46" i="31"/>
  <c r="H46" i="31"/>
  <c r="U46" i="31"/>
  <c r="M46" i="31"/>
  <c r="T46" i="31"/>
  <c r="L46" i="31"/>
  <c r="Q74" i="31"/>
  <c r="I74" i="31"/>
  <c r="P74" i="31"/>
  <c r="H74" i="31"/>
  <c r="U74" i="31"/>
  <c r="M74" i="31"/>
  <c r="T74" i="31"/>
  <c r="L74" i="31"/>
  <c r="Q106" i="31"/>
  <c r="I106" i="31"/>
  <c r="P106" i="31"/>
  <c r="H106" i="31"/>
  <c r="U106" i="31"/>
  <c r="M106" i="31"/>
  <c r="T106" i="31"/>
  <c r="L106" i="31"/>
  <c r="Q134" i="31"/>
  <c r="I134" i="31"/>
  <c r="P134" i="31"/>
  <c r="H134" i="31"/>
  <c r="U134" i="31"/>
  <c r="M134" i="31"/>
  <c r="T134" i="31"/>
  <c r="L134" i="31"/>
  <c r="Q166" i="31"/>
  <c r="I166" i="31"/>
  <c r="P166" i="31"/>
  <c r="H166" i="31"/>
  <c r="U166" i="31"/>
  <c r="M166" i="31"/>
  <c r="T166" i="31"/>
  <c r="L166" i="31"/>
  <c r="Q194" i="31"/>
  <c r="I194" i="31"/>
  <c r="P194" i="31"/>
  <c r="H194" i="31"/>
  <c r="U194" i="31"/>
  <c r="M194" i="31"/>
  <c r="T194" i="31"/>
  <c r="L194" i="31"/>
  <c r="Q226" i="31"/>
  <c r="I226" i="31"/>
  <c r="P226" i="31"/>
  <c r="H226" i="31"/>
  <c r="U226" i="31"/>
  <c r="M226" i="31"/>
  <c r="T226" i="31"/>
  <c r="L226" i="31"/>
  <c r="P18" i="33"/>
  <c r="H18" i="33"/>
  <c r="U18" i="33"/>
  <c r="M18" i="33"/>
  <c r="T18" i="33"/>
  <c r="L18" i="33"/>
  <c r="Q18" i="33"/>
  <c r="I18" i="33"/>
  <c r="Q19" i="32"/>
  <c r="I19" i="32"/>
  <c r="P19" i="32"/>
  <c r="H19" i="32"/>
  <c r="U19" i="32"/>
  <c r="M19" i="32"/>
  <c r="T19" i="32"/>
  <c r="L19" i="32"/>
  <c r="Q35" i="32"/>
  <c r="I35" i="32"/>
  <c r="P35" i="32"/>
  <c r="H35" i="32"/>
  <c r="U35" i="32"/>
  <c r="M35" i="32"/>
  <c r="T35" i="32"/>
  <c r="L35" i="32"/>
  <c r="Q51" i="32"/>
  <c r="I51" i="32"/>
  <c r="P51" i="32"/>
  <c r="H51" i="32"/>
  <c r="U51" i="32"/>
  <c r="M51" i="32"/>
  <c r="T51" i="32"/>
  <c r="L51" i="32"/>
  <c r="Q67" i="32"/>
  <c r="I67" i="32"/>
  <c r="P67" i="32"/>
  <c r="H67" i="32"/>
  <c r="U67" i="32"/>
  <c r="M67" i="32"/>
  <c r="T67" i="32"/>
  <c r="L67" i="32"/>
  <c r="Q83" i="32"/>
  <c r="I83" i="32"/>
  <c r="P83" i="32"/>
  <c r="H83" i="32"/>
  <c r="U83" i="32"/>
  <c r="M83" i="32"/>
  <c r="T83" i="32"/>
  <c r="L83" i="32"/>
  <c r="Q99" i="32"/>
  <c r="I99" i="32"/>
  <c r="P99" i="32"/>
  <c r="H99" i="32"/>
  <c r="U99" i="32"/>
  <c r="M99" i="32"/>
  <c r="T99" i="32"/>
  <c r="L99" i="32"/>
  <c r="Q115" i="32"/>
  <c r="I115" i="32"/>
  <c r="P115" i="32"/>
  <c r="H115" i="32"/>
  <c r="U115" i="32"/>
  <c r="M115" i="32"/>
  <c r="T115" i="32"/>
  <c r="L115" i="32"/>
  <c r="Q131" i="32"/>
  <c r="I131" i="32"/>
  <c r="P131" i="32"/>
  <c r="H131" i="32"/>
  <c r="U131" i="32"/>
  <c r="M131" i="32"/>
  <c r="T131" i="32"/>
  <c r="L131" i="32"/>
  <c r="P147" i="32"/>
  <c r="H147" i="32"/>
  <c r="U147" i="32"/>
  <c r="M147" i="32"/>
  <c r="T147" i="32"/>
  <c r="L147" i="32"/>
  <c r="Q147" i="32"/>
  <c r="I147" i="32"/>
  <c r="P163" i="32"/>
  <c r="H163" i="32"/>
  <c r="U163" i="32"/>
  <c r="M163" i="32"/>
  <c r="T163" i="32"/>
  <c r="L163" i="32"/>
  <c r="Q163" i="32"/>
  <c r="I163" i="32"/>
  <c r="P179" i="32"/>
  <c r="H179" i="32"/>
  <c r="U179" i="32"/>
  <c r="M179" i="32"/>
  <c r="T179" i="32"/>
  <c r="L179" i="32"/>
  <c r="Q179" i="32"/>
  <c r="I179" i="32"/>
  <c r="P195" i="32"/>
  <c r="H195" i="32"/>
  <c r="U195" i="32"/>
  <c r="M195" i="32"/>
  <c r="T195" i="32"/>
  <c r="L195" i="32"/>
  <c r="Q195" i="32"/>
  <c r="I195" i="32"/>
  <c r="P211" i="32"/>
  <c r="H211" i="32"/>
  <c r="U211" i="32"/>
  <c r="M211" i="32"/>
  <c r="T211" i="32"/>
  <c r="L211" i="32"/>
  <c r="Q211" i="32"/>
  <c r="I211" i="32"/>
  <c r="P227" i="32"/>
  <c r="H227" i="32"/>
  <c r="U227" i="32"/>
  <c r="M227" i="32"/>
  <c r="T227" i="32"/>
  <c r="L227" i="32"/>
  <c r="Q227" i="32"/>
  <c r="I227" i="32"/>
  <c r="P243" i="32"/>
  <c r="H243" i="32"/>
  <c r="U243" i="32"/>
  <c r="M243" i="32"/>
  <c r="T243" i="32"/>
  <c r="L243" i="32"/>
  <c r="Q243" i="32"/>
  <c r="I243" i="32"/>
  <c r="Q28" i="31"/>
  <c r="I28" i="31"/>
  <c r="P28" i="31"/>
  <c r="H28" i="31"/>
  <c r="U28" i="31"/>
  <c r="M28" i="31"/>
  <c r="T28" i="31"/>
  <c r="L28" i="31"/>
  <c r="Q44" i="31"/>
  <c r="I44" i="31"/>
  <c r="P44" i="31"/>
  <c r="H44" i="31"/>
  <c r="U44" i="31"/>
  <c r="M44" i="31"/>
  <c r="T44" i="31"/>
  <c r="L44" i="31"/>
  <c r="Q60" i="31"/>
  <c r="I60" i="31"/>
  <c r="P60" i="31"/>
  <c r="H60" i="31"/>
  <c r="U60" i="31"/>
  <c r="M60" i="31"/>
  <c r="T60" i="31"/>
  <c r="L60" i="31"/>
  <c r="Q76" i="31"/>
  <c r="I76" i="31"/>
  <c r="P76" i="31"/>
  <c r="H76" i="31"/>
  <c r="U76" i="31"/>
  <c r="M76" i="31"/>
  <c r="T76" i="31"/>
  <c r="L76" i="31"/>
  <c r="Q92" i="31"/>
  <c r="I92" i="31"/>
  <c r="P92" i="31"/>
  <c r="H92" i="31"/>
  <c r="U92" i="31"/>
  <c r="M92" i="31"/>
  <c r="T92" i="31"/>
  <c r="L92" i="31"/>
  <c r="Q108" i="31"/>
  <c r="I108" i="31"/>
  <c r="P108" i="31"/>
  <c r="H108" i="31"/>
  <c r="U108" i="31"/>
  <c r="M108" i="31"/>
  <c r="T108" i="31"/>
  <c r="L108" i="31"/>
  <c r="Q124" i="31"/>
  <c r="I124" i="31"/>
  <c r="P124" i="31"/>
  <c r="H124" i="31"/>
  <c r="U124" i="31"/>
  <c r="M124" i="31"/>
  <c r="T124" i="31"/>
  <c r="L124" i="31"/>
  <c r="Q140" i="31"/>
  <c r="I140" i="31"/>
  <c r="P140" i="31"/>
  <c r="H140" i="31"/>
  <c r="U140" i="31"/>
  <c r="M140" i="31"/>
  <c r="T140" i="31"/>
  <c r="L140" i="31"/>
  <c r="Q156" i="31"/>
  <c r="I156" i="31"/>
  <c r="P156" i="31"/>
  <c r="H156" i="31"/>
  <c r="U156" i="31"/>
  <c r="M156" i="31"/>
  <c r="T156" i="31"/>
  <c r="L156" i="31"/>
  <c r="Q172" i="31"/>
  <c r="I172" i="31"/>
  <c r="P172" i="31"/>
  <c r="H172" i="31"/>
  <c r="U172" i="31"/>
  <c r="M172" i="31"/>
  <c r="T172" i="31"/>
  <c r="L172" i="31"/>
  <c r="Q188" i="31"/>
  <c r="I188" i="31"/>
  <c r="P188" i="31"/>
  <c r="H188" i="31"/>
  <c r="U188" i="31"/>
  <c r="M188" i="31"/>
  <c r="T188" i="31"/>
  <c r="L188" i="31"/>
  <c r="Q204" i="31"/>
  <c r="I204" i="31"/>
  <c r="P204" i="31"/>
  <c r="H204" i="31"/>
  <c r="U204" i="31"/>
  <c r="M204" i="31"/>
  <c r="T204" i="31"/>
  <c r="L204" i="31"/>
  <c r="Q220" i="31"/>
  <c r="I220" i="31"/>
  <c r="P220" i="31"/>
  <c r="H220" i="31"/>
  <c r="U220" i="31"/>
  <c r="M220" i="31"/>
  <c r="T220" i="31"/>
  <c r="L220" i="31"/>
  <c r="Q236" i="31"/>
  <c r="I236" i="31"/>
  <c r="P236" i="31"/>
  <c r="H236" i="31"/>
  <c r="U236" i="31"/>
  <c r="M236" i="31"/>
  <c r="T236" i="31"/>
  <c r="L236" i="31"/>
  <c r="P23" i="33"/>
  <c r="H23" i="33"/>
  <c r="U23" i="33"/>
  <c r="M23" i="33"/>
  <c r="T23" i="33"/>
  <c r="L23" i="33"/>
  <c r="Q23" i="33"/>
  <c r="I23" i="33"/>
  <c r="P39" i="33"/>
  <c r="H39" i="33"/>
  <c r="U39" i="33"/>
  <c r="M39" i="33"/>
  <c r="T39" i="33"/>
  <c r="L39" i="33"/>
  <c r="Q39" i="33"/>
  <c r="I39" i="33"/>
  <c r="P55" i="33"/>
  <c r="H55" i="33"/>
  <c r="U55" i="33"/>
  <c r="M55" i="33"/>
  <c r="T55" i="33"/>
  <c r="L55" i="33"/>
  <c r="Q55" i="33"/>
  <c r="I55" i="33"/>
  <c r="P71" i="33"/>
  <c r="H71" i="33"/>
  <c r="U71" i="33"/>
  <c r="M71" i="33"/>
  <c r="T71" i="33"/>
  <c r="L71" i="33"/>
  <c r="Q71" i="33"/>
  <c r="I71" i="33"/>
  <c r="Q24" i="32"/>
  <c r="I24" i="32"/>
  <c r="P24" i="32"/>
  <c r="H24" i="32"/>
  <c r="U24" i="32"/>
  <c r="M24" i="32"/>
  <c r="T24" i="32"/>
  <c r="L24" i="32"/>
  <c r="Q40" i="32"/>
  <c r="I40" i="32"/>
  <c r="P40" i="32"/>
  <c r="H40" i="32"/>
  <c r="U40" i="32"/>
  <c r="M40" i="32"/>
  <c r="T40" i="32"/>
  <c r="L40" i="32"/>
  <c r="Q60" i="32"/>
  <c r="I60" i="32"/>
  <c r="P60" i="32"/>
  <c r="H60" i="32"/>
  <c r="U60" i="32"/>
  <c r="M60" i="32"/>
  <c r="T60" i="32"/>
  <c r="L60" i="32"/>
  <c r="Q29" i="31"/>
  <c r="I29" i="31"/>
  <c r="P29" i="31"/>
  <c r="H29" i="31"/>
  <c r="U29" i="31"/>
  <c r="M29" i="31"/>
  <c r="T29" i="31"/>
  <c r="L29" i="31"/>
  <c r="Q225" i="31"/>
  <c r="I225" i="31"/>
  <c r="P225" i="31"/>
  <c r="H225" i="31"/>
  <c r="U225" i="31"/>
  <c r="M225" i="31"/>
  <c r="T225" i="31"/>
  <c r="L225" i="31"/>
  <c r="Q28" i="37"/>
  <c r="I28" i="37"/>
  <c r="P28" i="37"/>
  <c r="H28" i="37"/>
  <c r="U28" i="37"/>
  <c r="M28" i="37"/>
  <c r="T28" i="37"/>
  <c r="L28" i="37"/>
  <c r="Q44" i="37"/>
  <c r="I44" i="37"/>
  <c r="P44" i="37"/>
  <c r="H44" i="37"/>
  <c r="U44" i="37"/>
  <c r="M44" i="37"/>
  <c r="T44" i="37"/>
  <c r="L44" i="37"/>
  <c r="Q60" i="37"/>
  <c r="I60" i="37"/>
  <c r="P60" i="37"/>
  <c r="H60" i="37"/>
  <c r="U60" i="37"/>
  <c r="M60" i="37"/>
  <c r="T60" i="37"/>
  <c r="L60" i="37"/>
  <c r="Q76" i="37"/>
  <c r="I76" i="37"/>
  <c r="P76" i="37"/>
  <c r="H76" i="37"/>
  <c r="U76" i="37"/>
  <c r="M76" i="37"/>
  <c r="T76" i="37"/>
  <c r="L76" i="37"/>
  <c r="D108" i="37"/>
  <c r="D156" i="37"/>
  <c r="D204" i="37"/>
  <c r="D17" i="36"/>
  <c r="U33" i="36"/>
  <c r="M33" i="36"/>
  <c r="T33" i="36"/>
  <c r="L33" i="36"/>
  <c r="Q33" i="36"/>
  <c r="I33" i="36"/>
  <c r="P33" i="36"/>
  <c r="H33" i="36"/>
  <c r="U49" i="36"/>
  <c r="M49" i="36"/>
  <c r="T49" i="36"/>
  <c r="L49" i="36"/>
  <c r="Q49" i="36"/>
  <c r="I49" i="36"/>
  <c r="P49" i="36"/>
  <c r="H49" i="36"/>
  <c r="U65" i="36"/>
  <c r="M65" i="36"/>
  <c r="T65" i="36"/>
  <c r="L65" i="36"/>
  <c r="Q65" i="36"/>
  <c r="I65" i="36"/>
  <c r="P65" i="36"/>
  <c r="H65" i="36"/>
  <c r="U81" i="36"/>
  <c r="M81" i="36"/>
  <c r="T81" i="36"/>
  <c r="L81" i="36"/>
  <c r="Q81" i="36"/>
  <c r="I81" i="36"/>
  <c r="P81" i="36"/>
  <c r="H81" i="36"/>
  <c r="U97" i="36"/>
  <c r="M97" i="36"/>
  <c r="T97" i="36"/>
  <c r="L97" i="36"/>
  <c r="Q97" i="36"/>
  <c r="I97" i="36"/>
  <c r="P97" i="36"/>
  <c r="H97" i="36"/>
  <c r="U113" i="36"/>
  <c r="M113" i="36"/>
  <c r="T113" i="36"/>
  <c r="L113" i="36"/>
  <c r="Q113" i="36"/>
  <c r="I113" i="36"/>
  <c r="P113" i="36"/>
  <c r="H113" i="36"/>
  <c r="U129" i="36"/>
  <c r="M129" i="36"/>
  <c r="T129" i="36"/>
  <c r="L129" i="36"/>
  <c r="Q129" i="36"/>
  <c r="I129" i="36"/>
  <c r="P129" i="36"/>
  <c r="H129" i="36"/>
  <c r="U145" i="36"/>
  <c r="M145" i="36"/>
  <c r="T145" i="36"/>
  <c r="L145" i="36"/>
  <c r="Q145" i="36"/>
  <c r="I145" i="36"/>
  <c r="P145" i="36"/>
  <c r="H145" i="36"/>
  <c r="U161" i="36"/>
  <c r="M161" i="36"/>
  <c r="T161" i="36"/>
  <c r="L161" i="36"/>
  <c r="Q161" i="36"/>
  <c r="I161" i="36"/>
  <c r="P161" i="36"/>
  <c r="H161" i="36"/>
  <c r="U177" i="36"/>
  <c r="M177" i="36"/>
  <c r="T177" i="36"/>
  <c r="L177" i="36"/>
  <c r="Q177" i="36"/>
  <c r="I177" i="36"/>
  <c r="P177" i="36"/>
  <c r="H177" i="36"/>
  <c r="U193" i="36"/>
  <c r="M193" i="36"/>
  <c r="T193" i="36"/>
  <c r="L193" i="36"/>
  <c r="Q193" i="36"/>
  <c r="I193" i="36"/>
  <c r="P193" i="36"/>
  <c r="H193" i="36"/>
  <c r="Q209" i="36"/>
  <c r="I209" i="36"/>
  <c r="P209" i="36"/>
  <c r="H209" i="36"/>
  <c r="U209" i="36"/>
  <c r="M209" i="36"/>
  <c r="T209" i="36"/>
  <c r="L209" i="36"/>
  <c r="Q225" i="36"/>
  <c r="I225" i="36"/>
  <c r="P225" i="36"/>
  <c r="H225" i="36"/>
  <c r="U225" i="36"/>
  <c r="M225" i="36"/>
  <c r="T225" i="36"/>
  <c r="L225" i="36"/>
  <c r="Q241" i="36"/>
  <c r="I241" i="36"/>
  <c r="P241" i="36"/>
  <c r="H241" i="36"/>
  <c r="U241" i="36"/>
  <c r="M241" i="36"/>
  <c r="T241" i="36"/>
  <c r="L241" i="36"/>
  <c r="Q22" i="35"/>
  <c r="I22" i="35"/>
  <c r="P22" i="35"/>
  <c r="H22" i="35"/>
  <c r="U22" i="35"/>
  <c r="M22" i="35"/>
  <c r="T22" i="35"/>
  <c r="L22" i="35"/>
  <c r="Q38" i="35"/>
  <c r="I38" i="35"/>
  <c r="P38" i="35"/>
  <c r="H38" i="35"/>
  <c r="U38" i="35"/>
  <c r="M38" i="35"/>
  <c r="T38" i="35"/>
  <c r="L38" i="35"/>
  <c r="Q54" i="35"/>
  <c r="I54" i="35"/>
  <c r="P54" i="35"/>
  <c r="H54" i="35"/>
  <c r="U54" i="35"/>
  <c r="M54" i="35"/>
  <c r="T54" i="35"/>
  <c r="L54" i="35"/>
  <c r="Q70" i="35"/>
  <c r="I70" i="35"/>
  <c r="P70" i="35"/>
  <c r="H70" i="35"/>
  <c r="U70" i="35"/>
  <c r="M70" i="35"/>
  <c r="T70" i="35"/>
  <c r="L70" i="35"/>
  <c r="Q86" i="35"/>
  <c r="I86" i="35"/>
  <c r="P86" i="35"/>
  <c r="H86" i="35"/>
  <c r="U86" i="35"/>
  <c r="M86" i="35"/>
  <c r="T86" i="35"/>
  <c r="L86" i="35"/>
  <c r="U102" i="35"/>
  <c r="M102" i="35"/>
  <c r="T102" i="35"/>
  <c r="L102" i="35"/>
  <c r="Q102" i="35"/>
  <c r="I102" i="35"/>
  <c r="P102" i="35"/>
  <c r="H102" i="35"/>
  <c r="U118" i="35"/>
  <c r="M118" i="35"/>
  <c r="T118" i="35"/>
  <c r="L118" i="35"/>
  <c r="Q118" i="35"/>
  <c r="I118" i="35"/>
  <c r="P118" i="35"/>
  <c r="H118" i="35"/>
  <c r="U134" i="35"/>
  <c r="M134" i="35"/>
  <c r="T134" i="35"/>
  <c r="L134" i="35"/>
  <c r="Q134" i="35"/>
  <c r="I134" i="35"/>
  <c r="P134" i="35"/>
  <c r="H134" i="35"/>
  <c r="U150" i="35"/>
  <c r="M150" i="35"/>
  <c r="T150" i="35"/>
  <c r="L150" i="35"/>
  <c r="Q150" i="35"/>
  <c r="I150" i="35"/>
  <c r="P150" i="35"/>
  <c r="H150" i="35"/>
  <c r="U166" i="35"/>
  <c r="M166" i="35"/>
  <c r="T166" i="35"/>
  <c r="L166" i="35"/>
  <c r="Q166" i="35"/>
  <c r="I166" i="35"/>
  <c r="P166" i="35"/>
  <c r="H166" i="35"/>
  <c r="U182" i="35"/>
  <c r="M182" i="35"/>
  <c r="T182" i="35"/>
  <c r="L182" i="35"/>
  <c r="Q182" i="35"/>
  <c r="I182" i="35"/>
  <c r="P182" i="35"/>
  <c r="H182" i="35"/>
  <c r="U198" i="35"/>
  <c r="M198" i="35"/>
  <c r="T198" i="35"/>
  <c r="L198" i="35"/>
  <c r="Q198" i="35"/>
  <c r="I198" i="35"/>
  <c r="P198" i="35"/>
  <c r="H198" i="35"/>
  <c r="U214" i="35"/>
  <c r="M214" i="35"/>
  <c r="T214" i="35"/>
  <c r="L214" i="35"/>
  <c r="Q214" i="35"/>
  <c r="I214" i="35"/>
  <c r="P214" i="35"/>
  <c r="H214" i="35"/>
  <c r="U230" i="35"/>
  <c r="M230" i="35"/>
  <c r="T230" i="35"/>
  <c r="L230" i="35"/>
  <c r="Q230" i="35"/>
  <c r="I230" i="35"/>
  <c r="P230" i="35"/>
  <c r="H230" i="35"/>
  <c r="U246" i="35"/>
  <c r="M246" i="35"/>
  <c r="T246" i="35"/>
  <c r="L246" i="35"/>
  <c r="Q246" i="35"/>
  <c r="I246" i="35"/>
  <c r="P246" i="35"/>
  <c r="H246" i="35"/>
  <c r="P23" i="34"/>
  <c r="H23" i="34"/>
  <c r="U23" i="34"/>
  <c r="M23" i="34"/>
  <c r="T23" i="34"/>
  <c r="L23" i="34"/>
  <c r="Q23" i="34"/>
  <c r="I23" i="34"/>
  <c r="P39" i="34"/>
  <c r="H39" i="34"/>
  <c r="U39" i="34"/>
  <c r="M39" i="34"/>
  <c r="T39" i="34"/>
  <c r="L39" i="34"/>
  <c r="Q39" i="34"/>
  <c r="I39" i="34"/>
  <c r="P55" i="34"/>
  <c r="H55" i="34"/>
  <c r="U55" i="34"/>
  <c r="M55" i="34"/>
  <c r="T55" i="34"/>
  <c r="L55" i="34"/>
  <c r="Q55" i="34"/>
  <c r="I55" i="34"/>
  <c r="P71" i="34"/>
  <c r="H71" i="34"/>
  <c r="U71" i="34"/>
  <c r="M71" i="34"/>
  <c r="T71" i="34"/>
  <c r="L71" i="34"/>
  <c r="Q71" i="34"/>
  <c r="I71" i="34"/>
  <c r="P87" i="34"/>
  <c r="H87" i="34"/>
  <c r="U87" i="34"/>
  <c r="M87" i="34"/>
  <c r="T87" i="34"/>
  <c r="L87" i="34"/>
  <c r="Q87" i="34"/>
  <c r="I87" i="34"/>
  <c r="P103" i="34"/>
  <c r="H103" i="34"/>
  <c r="U103" i="34"/>
  <c r="M103" i="34"/>
  <c r="T103" i="34"/>
  <c r="L103" i="34"/>
  <c r="Q103" i="34"/>
  <c r="I103" i="34"/>
  <c r="P119" i="34"/>
  <c r="H119" i="34"/>
  <c r="U119" i="34"/>
  <c r="M119" i="34"/>
  <c r="T119" i="34"/>
  <c r="L119" i="34"/>
  <c r="Q119" i="34"/>
  <c r="I119" i="34"/>
  <c r="P135" i="34"/>
  <c r="H135" i="34"/>
  <c r="U135" i="34"/>
  <c r="M135" i="34"/>
  <c r="T135" i="34"/>
  <c r="L135" i="34"/>
  <c r="Q135" i="34"/>
  <c r="I135" i="34"/>
  <c r="P151" i="34"/>
  <c r="H151" i="34"/>
  <c r="U151" i="34"/>
  <c r="M151" i="34"/>
  <c r="T151" i="34"/>
  <c r="L151" i="34"/>
  <c r="Q151" i="34"/>
  <c r="I151" i="34"/>
  <c r="P167" i="34"/>
  <c r="H167" i="34"/>
  <c r="U167" i="34"/>
  <c r="M167" i="34"/>
  <c r="T167" i="34"/>
  <c r="L167" i="34"/>
  <c r="Q167" i="34"/>
  <c r="I167" i="34"/>
  <c r="Q183" i="34"/>
  <c r="I183" i="34"/>
  <c r="P183" i="34"/>
  <c r="H183" i="34"/>
  <c r="U183" i="34"/>
  <c r="M183" i="34"/>
  <c r="T183" i="34"/>
  <c r="L183" i="34"/>
  <c r="Q199" i="34"/>
  <c r="I199" i="34"/>
  <c r="P199" i="34"/>
  <c r="H199" i="34"/>
  <c r="U199" i="34"/>
  <c r="M199" i="34"/>
  <c r="T199" i="34"/>
  <c r="L199" i="34"/>
  <c r="Q215" i="34"/>
  <c r="I215" i="34"/>
  <c r="P215" i="34"/>
  <c r="H215" i="34"/>
  <c r="U215" i="34"/>
  <c r="M215" i="34"/>
  <c r="T215" i="34"/>
  <c r="L215" i="34"/>
  <c r="Q231" i="34"/>
  <c r="I231" i="34"/>
  <c r="P231" i="34"/>
  <c r="H231" i="34"/>
  <c r="U231" i="34"/>
  <c r="M231" i="34"/>
  <c r="T231" i="34"/>
  <c r="L231" i="34"/>
  <c r="Q247" i="34"/>
  <c r="I247" i="34"/>
  <c r="P247" i="34"/>
  <c r="H247" i="34"/>
  <c r="U247" i="34"/>
  <c r="M247" i="34"/>
  <c r="T247" i="34"/>
  <c r="L247" i="34"/>
  <c r="Q25" i="35"/>
  <c r="I25" i="35"/>
  <c r="P25" i="35"/>
  <c r="H25" i="35"/>
  <c r="U25" i="35"/>
  <c r="M25" i="35"/>
  <c r="T25" i="35"/>
  <c r="L25" i="35"/>
  <c r="Q69" i="35"/>
  <c r="I69" i="35"/>
  <c r="P69" i="35"/>
  <c r="H69" i="35"/>
  <c r="U69" i="35"/>
  <c r="M69" i="35"/>
  <c r="T69" i="35"/>
  <c r="L69" i="35"/>
  <c r="U117" i="35"/>
  <c r="M117" i="35"/>
  <c r="T117" i="35"/>
  <c r="L117" i="35"/>
  <c r="Q117" i="35"/>
  <c r="I117" i="35"/>
  <c r="P117" i="35"/>
  <c r="H117" i="35"/>
  <c r="U161" i="35"/>
  <c r="M161" i="35"/>
  <c r="T161" i="35"/>
  <c r="L161" i="35"/>
  <c r="Q161" i="35"/>
  <c r="I161" i="35"/>
  <c r="P161" i="35"/>
  <c r="H161" i="35"/>
  <c r="U205" i="35"/>
  <c r="M205" i="35"/>
  <c r="T205" i="35"/>
  <c r="L205" i="35"/>
  <c r="Q205" i="35"/>
  <c r="I205" i="35"/>
  <c r="P205" i="35"/>
  <c r="H205" i="35"/>
  <c r="Q29" i="37"/>
  <c r="I29" i="37"/>
  <c r="P29" i="37"/>
  <c r="H29" i="37"/>
  <c r="U29" i="37"/>
  <c r="M29" i="37"/>
  <c r="T29" i="37"/>
  <c r="L29" i="37"/>
  <c r="Q45" i="37"/>
  <c r="I45" i="37"/>
  <c r="P45" i="37"/>
  <c r="H45" i="37"/>
  <c r="U45" i="37"/>
  <c r="M45" i="37"/>
  <c r="T45" i="37"/>
  <c r="L45" i="37"/>
  <c r="Q61" i="37"/>
  <c r="I61" i="37"/>
  <c r="P61" i="37"/>
  <c r="H61" i="37"/>
  <c r="U61" i="37"/>
  <c r="M61" i="37"/>
  <c r="T61" i="37"/>
  <c r="L61" i="37"/>
  <c r="Q77" i="37"/>
  <c r="I77" i="37"/>
  <c r="P77" i="37"/>
  <c r="H77" i="37"/>
  <c r="U77" i="37"/>
  <c r="M77" i="37"/>
  <c r="T77" i="37"/>
  <c r="L77" i="37"/>
  <c r="Q93" i="37"/>
  <c r="I93" i="37"/>
  <c r="P93" i="37"/>
  <c r="H93" i="37"/>
  <c r="U93" i="37"/>
  <c r="M93" i="37"/>
  <c r="T93" i="37"/>
  <c r="L93" i="37"/>
  <c r="U109" i="37"/>
  <c r="M109" i="37"/>
  <c r="Q109" i="37"/>
  <c r="I109" i="37"/>
  <c r="H109" i="37"/>
  <c r="P109" i="37"/>
  <c r="L109" i="37"/>
  <c r="T109" i="37"/>
  <c r="U125" i="37"/>
  <c r="M125" i="37"/>
  <c r="Q125" i="37"/>
  <c r="I125" i="37"/>
  <c r="T125" i="37"/>
  <c r="P125" i="37"/>
  <c r="L125" i="37"/>
  <c r="H125" i="37"/>
  <c r="U141" i="37"/>
  <c r="M141" i="37"/>
  <c r="T141" i="37"/>
  <c r="L141" i="37"/>
  <c r="Q141" i="37"/>
  <c r="I141" i="37"/>
  <c r="H141" i="37"/>
  <c r="P141" i="37"/>
  <c r="U157" i="37"/>
  <c r="M157" i="37"/>
  <c r="T157" i="37"/>
  <c r="L157" i="37"/>
  <c r="Q157" i="37"/>
  <c r="I157" i="37"/>
  <c r="H157" i="37"/>
  <c r="P157" i="37"/>
  <c r="U173" i="37"/>
  <c r="M173" i="37"/>
  <c r="T173" i="37"/>
  <c r="L173" i="37"/>
  <c r="Q173" i="37"/>
  <c r="I173" i="37"/>
  <c r="H173" i="37"/>
  <c r="P173" i="37"/>
  <c r="U189" i="37"/>
  <c r="M189" i="37"/>
  <c r="T189" i="37"/>
  <c r="L189" i="37"/>
  <c r="Q189" i="37"/>
  <c r="I189" i="37"/>
  <c r="H189" i="37"/>
  <c r="P189" i="37"/>
  <c r="Q205" i="37"/>
  <c r="I205" i="37"/>
  <c r="T205" i="37"/>
  <c r="L205" i="37"/>
  <c r="U205" i="37"/>
  <c r="P205" i="37"/>
  <c r="M205" i="37"/>
  <c r="H205" i="37"/>
  <c r="Q221" i="37"/>
  <c r="I221" i="37"/>
  <c r="P221" i="37"/>
  <c r="H221" i="37"/>
  <c r="U221" i="37"/>
  <c r="M221" i="37"/>
  <c r="T221" i="37"/>
  <c r="L221" i="37"/>
  <c r="Q237" i="37"/>
  <c r="I237" i="37"/>
  <c r="P237" i="37"/>
  <c r="H237" i="37"/>
  <c r="U237" i="37"/>
  <c r="M237" i="37"/>
  <c r="T237" i="37"/>
  <c r="L237" i="37"/>
  <c r="U22" i="36"/>
  <c r="M22" i="36"/>
  <c r="T22" i="36"/>
  <c r="L22" i="36"/>
  <c r="Q22" i="36"/>
  <c r="I22" i="36"/>
  <c r="P22" i="36"/>
  <c r="H22" i="36"/>
  <c r="U38" i="36"/>
  <c r="M38" i="36"/>
  <c r="T38" i="36"/>
  <c r="L38" i="36"/>
  <c r="Q38" i="36"/>
  <c r="I38" i="36"/>
  <c r="P38" i="36"/>
  <c r="H38" i="36"/>
  <c r="U54" i="36"/>
  <c r="M54" i="36"/>
  <c r="T54" i="36"/>
  <c r="L54" i="36"/>
  <c r="Q54" i="36"/>
  <c r="I54" i="36"/>
  <c r="P54" i="36"/>
  <c r="H54" i="36"/>
  <c r="U70" i="36"/>
  <c r="M70" i="36"/>
  <c r="T70" i="36"/>
  <c r="L70" i="36"/>
  <c r="Q70" i="36"/>
  <c r="I70" i="36"/>
  <c r="P70" i="36"/>
  <c r="H70" i="36"/>
  <c r="U86" i="36"/>
  <c r="M86" i="36"/>
  <c r="T86" i="36"/>
  <c r="L86" i="36"/>
  <c r="Q86" i="36"/>
  <c r="I86" i="36"/>
  <c r="P86" i="36"/>
  <c r="H86" i="36"/>
  <c r="U102" i="36"/>
  <c r="M102" i="36"/>
  <c r="T102" i="36"/>
  <c r="L102" i="36"/>
  <c r="Q102" i="36"/>
  <c r="I102" i="36"/>
  <c r="P102" i="36"/>
  <c r="H102" i="36"/>
  <c r="U118" i="36"/>
  <c r="M118" i="36"/>
  <c r="T118" i="36"/>
  <c r="L118" i="36"/>
  <c r="Q118" i="36"/>
  <c r="I118" i="36"/>
  <c r="P118" i="36"/>
  <c r="H118" i="36"/>
  <c r="U134" i="36"/>
  <c r="M134" i="36"/>
  <c r="T134" i="36"/>
  <c r="L134" i="36"/>
  <c r="Q134" i="36"/>
  <c r="I134" i="36"/>
  <c r="P134" i="36"/>
  <c r="H134" i="36"/>
  <c r="U150" i="36"/>
  <c r="M150" i="36"/>
  <c r="T150" i="36"/>
  <c r="L150" i="36"/>
  <c r="Q150" i="36"/>
  <c r="I150" i="36"/>
  <c r="P150" i="36"/>
  <c r="H150" i="36"/>
  <c r="U166" i="36"/>
  <c r="M166" i="36"/>
  <c r="T166" i="36"/>
  <c r="L166" i="36"/>
  <c r="Q166" i="36"/>
  <c r="I166" i="36"/>
  <c r="P166" i="36"/>
  <c r="H166" i="36"/>
  <c r="U182" i="36"/>
  <c r="M182" i="36"/>
  <c r="T182" i="36"/>
  <c r="L182" i="36"/>
  <c r="Q182" i="36"/>
  <c r="I182" i="36"/>
  <c r="P182" i="36"/>
  <c r="H182" i="36"/>
  <c r="Q198" i="36"/>
  <c r="I198" i="36"/>
  <c r="P198" i="36"/>
  <c r="H198" i="36"/>
  <c r="U198" i="36"/>
  <c r="M198" i="36"/>
  <c r="T198" i="36"/>
  <c r="L198" i="36"/>
  <c r="Q230" i="36"/>
  <c r="I230" i="36"/>
  <c r="P230" i="36"/>
  <c r="H230" i="36"/>
  <c r="U230" i="36"/>
  <c r="M230" i="36"/>
  <c r="T230" i="36"/>
  <c r="L230" i="36"/>
  <c r="Q246" i="36"/>
  <c r="I246" i="36"/>
  <c r="P246" i="36"/>
  <c r="H246" i="36"/>
  <c r="U246" i="36"/>
  <c r="M246" i="36"/>
  <c r="T246" i="36"/>
  <c r="L246" i="36"/>
  <c r="Q27" i="35"/>
  <c r="I27" i="35"/>
  <c r="P27" i="35"/>
  <c r="H27" i="35"/>
  <c r="U27" i="35"/>
  <c r="M27" i="35"/>
  <c r="T27" i="35"/>
  <c r="L27" i="35"/>
  <c r="Q43" i="35"/>
  <c r="I43" i="35"/>
  <c r="P43" i="35"/>
  <c r="H43" i="35"/>
  <c r="U43" i="35"/>
  <c r="M43" i="35"/>
  <c r="T43" i="35"/>
  <c r="L43" i="35"/>
  <c r="Q59" i="35"/>
  <c r="I59" i="35"/>
  <c r="P59" i="35"/>
  <c r="H59" i="35"/>
  <c r="U59" i="35"/>
  <c r="M59" i="35"/>
  <c r="T59" i="35"/>
  <c r="L59" i="35"/>
  <c r="Q75" i="35"/>
  <c r="I75" i="35"/>
  <c r="P75" i="35"/>
  <c r="H75" i="35"/>
  <c r="U75" i="35"/>
  <c r="M75" i="35"/>
  <c r="T75" i="35"/>
  <c r="L75" i="35"/>
  <c r="U91" i="35"/>
  <c r="M91" i="35"/>
  <c r="T91" i="35"/>
  <c r="L91" i="35"/>
  <c r="Q91" i="35"/>
  <c r="I91" i="35"/>
  <c r="P91" i="35"/>
  <c r="H91" i="35"/>
  <c r="U107" i="35"/>
  <c r="M107" i="35"/>
  <c r="T107" i="35"/>
  <c r="L107" i="35"/>
  <c r="Q107" i="35"/>
  <c r="I107" i="35"/>
  <c r="P107" i="35"/>
  <c r="H107" i="35"/>
  <c r="U123" i="35"/>
  <c r="M123" i="35"/>
  <c r="T123" i="35"/>
  <c r="L123" i="35"/>
  <c r="Q123" i="35"/>
  <c r="I123" i="35"/>
  <c r="P123" i="35"/>
  <c r="H123" i="35"/>
  <c r="U139" i="35"/>
  <c r="M139" i="35"/>
  <c r="T139" i="35"/>
  <c r="L139" i="35"/>
  <c r="Q139" i="35"/>
  <c r="I139" i="35"/>
  <c r="P139" i="35"/>
  <c r="H139" i="35"/>
  <c r="U155" i="35"/>
  <c r="M155" i="35"/>
  <c r="T155" i="35"/>
  <c r="L155" i="35"/>
  <c r="Q155" i="35"/>
  <c r="I155" i="35"/>
  <c r="P155" i="35"/>
  <c r="H155" i="35"/>
  <c r="U171" i="35"/>
  <c r="M171" i="35"/>
  <c r="T171" i="35"/>
  <c r="L171" i="35"/>
  <c r="Q171" i="35"/>
  <c r="I171" i="35"/>
  <c r="P171" i="35"/>
  <c r="H171" i="35"/>
  <c r="U187" i="35"/>
  <c r="M187" i="35"/>
  <c r="T187" i="35"/>
  <c r="L187" i="35"/>
  <c r="Q187" i="35"/>
  <c r="I187" i="35"/>
  <c r="P187" i="35"/>
  <c r="H187" i="35"/>
  <c r="U203" i="35"/>
  <c r="M203" i="35"/>
  <c r="T203" i="35"/>
  <c r="L203" i="35"/>
  <c r="Q203" i="35"/>
  <c r="I203" i="35"/>
  <c r="P203" i="35"/>
  <c r="H203" i="35"/>
  <c r="U219" i="35"/>
  <c r="M219" i="35"/>
  <c r="T219" i="35"/>
  <c r="L219" i="35"/>
  <c r="Q219" i="35"/>
  <c r="I219" i="35"/>
  <c r="P219" i="35"/>
  <c r="H219" i="35"/>
  <c r="U235" i="35"/>
  <c r="M235" i="35"/>
  <c r="T235" i="35"/>
  <c r="L235" i="35"/>
  <c r="Q235" i="35"/>
  <c r="I235" i="35"/>
  <c r="P235" i="35"/>
  <c r="H235" i="35"/>
  <c r="R35" i="37"/>
  <c r="J35" i="37"/>
  <c r="O35" i="37"/>
  <c r="G35" i="37"/>
  <c r="N35" i="37"/>
  <c r="F35" i="37"/>
  <c r="S35" i="37"/>
  <c r="K35" i="37"/>
  <c r="R67" i="37"/>
  <c r="J67" i="37"/>
  <c r="O67" i="37"/>
  <c r="G67" i="37"/>
  <c r="N67" i="37"/>
  <c r="F67" i="37"/>
  <c r="S67" i="37"/>
  <c r="K67" i="37"/>
  <c r="N9" i="35"/>
  <c r="K9" i="35"/>
  <c r="J9" i="35"/>
  <c r="G9" i="35"/>
  <c r="F9" i="35"/>
  <c r="S9" i="35"/>
  <c r="R9" i="35"/>
  <c r="O9" i="35"/>
  <c r="P58" i="34"/>
  <c r="H58" i="34"/>
  <c r="U58" i="34"/>
  <c r="M58" i="34"/>
  <c r="T58" i="34"/>
  <c r="L58" i="34"/>
  <c r="Q58" i="34"/>
  <c r="I58" i="34"/>
  <c r="P114" i="34"/>
  <c r="H114" i="34"/>
  <c r="U114" i="34"/>
  <c r="M114" i="34"/>
  <c r="T114" i="34"/>
  <c r="L114" i="34"/>
  <c r="Q114" i="34"/>
  <c r="I114" i="34"/>
  <c r="P166" i="34"/>
  <c r="H166" i="34"/>
  <c r="U166" i="34"/>
  <c r="M166" i="34"/>
  <c r="T166" i="34"/>
  <c r="L166" i="34"/>
  <c r="Q166" i="34"/>
  <c r="I166" i="34"/>
  <c r="Q210" i="34"/>
  <c r="I210" i="34"/>
  <c r="P210" i="34"/>
  <c r="H210" i="34"/>
  <c r="U210" i="34"/>
  <c r="M210" i="34"/>
  <c r="T210" i="34"/>
  <c r="L210" i="34"/>
  <c r="Q82" i="37"/>
  <c r="I82" i="37"/>
  <c r="P82" i="37"/>
  <c r="H82" i="37"/>
  <c r="U82" i="37"/>
  <c r="M82" i="37"/>
  <c r="T82" i="37"/>
  <c r="L82" i="37"/>
  <c r="Q98" i="37"/>
  <c r="I98" i="37"/>
  <c r="P98" i="37"/>
  <c r="H98" i="37"/>
  <c r="U98" i="37"/>
  <c r="M98" i="37"/>
  <c r="T98" i="37"/>
  <c r="L98" i="37"/>
  <c r="U114" i="37"/>
  <c r="M114" i="37"/>
  <c r="Q114" i="37"/>
  <c r="I114" i="37"/>
  <c r="L114" i="37"/>
  <c r="H114" i="37"/>
  <c r="T114" i="37"/>
  <c r="P114" i="37"/>
  <c r="U130" i="37"/>
  <c r="M130" i="37"/>
  <c r="Q130" i="37"/>
  <c r="I130" i="37"/>
  <c r="T130" i="37"/>
  <c r="P130" i="37"/>
  <c r="L130" i="37"/>
  <c r="H130" i="37"/>
  <c r="U146" i="37"/>
  <c r="M146" i="37"/>
  <c r="T146" i="37"/>
  <c r="L146" i="37"/>
  <c r="Q146" i="37"/>
  <c r="I146" i="37"/>
  <c r="P146" i="37"/>
  <c r="H146" i="37"/>
  <c r="U162" i="37"/>
  <c r="M162" i="37"/>
  <c r="T162" i="37"/>
  <c r="L162" i="37"/>
  <c r="Q162" i="37"/>
  <c r="I162" i="37"/>
  <c r="P162" i="37"/>
  <c r="H162" i="37"/>
  <c r="U178" i="37"/>
  <c r="M178" i="37"/>
  <c r="T178" i="37"/>
  <c r="L178" i="37"/>
  <c r="Q178" i="37"/>
  <c r="I178" i="37"/>
  <c r="P178" i="37"/>
  <c r="H178" i="37"/>
  <c r="U194" i="37"/>
  <c r="M194" i="37"/>
  <c r="T194" i="37"/>
  <c r="L194" i="37"/>
  <c r="Q194" i="37"/>
  <c r="I194" i="37"/>
  <c r="P194" i="37"/>
  <c r="H194" i="37"/>
  <c r="Q210" i="37"/>
  <c r="I210" i="37"/>
  <c r="P210" i="37"/>
  <c r="H210" i="37"/>
  <c r="U210" i="37"/>
  <c r="M210" i="37"/>
  <c r="T210" i="37"/>
  <c r="L210" i="37"/>
  <c r="Q226" i="37"/>
  <c r="I226" i="37"/>
  <c r="P226" i="37"/>
  <c r="H226" i="37"/>
  <c r="U226" i="37"/>
  <c r="M226" i="37"/>
  <c r="T226" i="37"/>
  <c r="L226" i="37"/>
  <c r="Q242" i="37"/>
  <c r="I242" i="37"/>
  <c r="P242" i="37"/>
  <c r="H242" i="37"/>
  <c r="U242" i="37"/>
  <c r="M242" i="37"/>
  <c r="T242" i="37"/>
  <c r="L242" i="37"/>
  <c r="P195" i="36"/>
  <c r="U195" i="36"/>
  <c r="M195" i="36"/>
  <c r="T195" i="36"/>
  <c r="L195" i="36"/>
  <c r="Q195" i="36"/>
  <c r="I195" i="36"/>
  <c r="H195" i="36"/>
  <c r="Q71" i="37"/>
  <c r="I71" i="37"/>
  <c r="P71" i="37"/>
  <c r="H71" i="37"/>
  <c r="U71" i="37"/>
  <c r="M71" i="37"/>
  <c r="T71" i="37"/>
  <c r="L71" i="37"/>
  <c r="U115" i="37"/>
  <c r="M115" i="37"/>
  <c r="Q115" i="37"/>
  <c r="I115" i="37"/>
  <c r="L115" i="37"/>
  <c r="H115" i="37"/>
  <c r="T115" i="37"/>
  <c r="P115" i="37"/>
  <c r="U167" i="37"/>
  <c r="M167" i="37"/>
  <c r="T167" i="37"/>
  <c r="L167" i="37"/>
  <c r="Q167" i="37"/>
  <c r="I167" i="37"/>
  <c r="P167" i="37"/>
  <c r="H167" i="37"/>
  <c r="Q211" i="37"/>
  <c r="I211" i="37"/>
  <c r="P211" i="37"/>
  <c r="H211" i="37"/>
  <c r="U211" i="37"/>
  <c r="M211" i="37"/>
  <c r="T211" i="37"/>
  <c r="L211" i="37"/>
  <c r="U24" i="36"/>
  <c r="M24" i="36"/>
  <c r="T24" i="36"/>
  <c r="L24" i="36"/>
  <c r="Q24" i="36"/>
  <c r="I24" i="36"/>
  <c r="P24" i="36"/>
  <c r="H24" i="36"/>
  <c r="U68" i="36"/>
  <c r="M68" i="36"/>
  <c r="T68" i="36"/>
  <c r="L68" i="36"/>
  <c r="Q68" i="36"/>
  <c r="I68" i="36"/>
  <c r="P68" i="36"/>
  <c r="H68" i="36"/>
  <c r="U116" i="36"/>
  <c r="M116" i="36"/>
  <c r="T116" i="36"/>
  <c r="L116" i="36"/>
  <c r="Q116" i="36"/>
  <c r="I116" i="36"/>
  <c r="P116" i="36"/>
  <c r="H116" i="36"/>
  <c r="U164" i="36"/>
  <c r="M164" i="36"/>
  <c r="T164" i="36"/>
  <c r="L164" i="36"/>
  <c r="Q164" i="36"/>
  <c r="I164" i="36"/>
  <c r="P164" i="36"/>
  <c r="H164" i="36"/>
  <c r="Q208" i="36"/>
  <c r="I208" i="36"/>
  <c r="P208" i="36"/>
  <c r="H208" i="36"/>
  <c r="U208" i="36"/>
  <c r="M208" i="36"/>
  <c r="T208" i="36"/>
  <c r="L208" i="36"/>
  <c r="P22" i="34"/>
  <c r="H22" i="34"/>
  <c r="U22" i="34"/>
  <c r="M22" i="34"/>
  <c r="T22" i="34"/>
  <c r="L22" i="34"/>
  <c r="Q22" i="34"/>
  <c r="I22" i="34"/>
  <c r="P62" i="34"/>
  <c r="H62" i="34"/>
  <c r="U62" i="34"/>
  <c r="M62" i="34"/>
  <c r="T62" i="34"/>
  <c r="L62" i="34"/>
  <c r="Q62" i="34"/>
  <c r="I62" i="34"/>
  <c r="P106" i="34"/>
  <c r="H106" i="34"/>
  <c r="U106" i="34"/>
  <c r="M106" i="34"/>
  <c r="T106" i="34"/>
  <c r="L106" i="34"/>
  <c r="Q106" i="34"/>
  <c r="I106" i="34"/>
  <c r="P158" i="34"/>
  <c r="H158" i="34"/>
  <c r="U158" i="34"/>
  <c r="M158" i="34"/>
  <c r="T158" i="34"/>
  <c r="L158" i="34"/>
  <c r="Q158" i="34"/>
  <c r="I158" i="34"/>
  <c r="Q218" i="34"/>
  <c r="I218" i="34"/>
  <c r="P218" i="34"/>
  <c r="H218" i="34"/>
  <c r="U218" i="34"/>
  <c r="M218" i="34"/>
  <c r="T218" i="34"/>
  <c r="L218" i="34"/>
  <c r="Q46" i="39"/>
  <c r="I46" i="39"/>
  <c r="P46" i="39"/>
  <c r="H46" i="39"/>
  <c r="U46" i="39"/>
  <c r="M46" i="39"/>
  <c r="T46" i="39"/>
  <c r="L46" i="39"/>
  <c r="Q94" i="39"/>
  <c r="I94" i="39"/>
  <c r="P94" i="39"/>
  <c r="H94" i="39"/>
  <c r="U94" i="39"/>
  <c r="M94" i="39"/>
  <c r="T94" i="39"/>
  <c r="L94" i="39"/>
  <c r="Q110" i="39"/>
  <c r="I110" i="39"/>
  <c r="P110" i="39"/>
  <c r="H110" i="39"/>
  <c r="U110" i="39"/>
  <c r="M110" i="39"/>
  <c r="T110" i="39"/>
  <c r="L110" i="39"/>
  <c r="Q126" i="39"/>
  <c r="I126" i="39"/>
  <c r="P126" i="39"/>
  <c r="H126" i="39"/>
  <c r="U126" i="39"/>
  <c r="M126" i="39"/>
  <c r="T126" i="39"/>
  <c r="L126" i="39"/>
  <c r="P142" i="39"/>
  <c r="H142" i="39"/>
  <c r="U142" i="39"/>
  <c r="M142" i="39"/>
  <c r="T142" i="39"/>
  <c r="L142" i="39"/>
  <c r="Q142" i="39"/>
  <c r="I142" i="39"/>
  <c r="Q158" i="39"/>
  <c r="I158" i="39"/>
  <c r="P158" i="39"/>
  <c r="H158" i="39"/>
  <c r="U158" i="39"/>
  <c r="M158" i="39"/>
  <c r="T158" i="39"/>
  <c r="L158" i="39"/>
  <c r="Q174" i="39"/>
  <c r="I174" i="39"/>
  <c r="P174" i="39"/>
  <c r="H174" i="39"/>
  <c r="U174" i="39"/>
  <c r="M174" i="39"/>
  <c r="T174" i="39"/>
  <c r="L174" i="39"/>
  <c r="Q190" i="39"/>
  <c r="I190" i="39"/>
  <c r="P190" i="39"/>
  <c r="H190" i="39"/>
  <c r="U190" i="39"/>
  <c r="M190" i="39"/>
  <c r="T190" i="39"/>
  <c r="L190" i="39"/>
  <c r="Q206" i="39"/>
  <c r="I206" i="39"/>
  <c r="P206" i="39"/>
  <c r="H206" i="39"/>
  <c r="U206" i="39"/>
  <c r="M206" i="39"/>
  <c r="T206" i="39"/>
  <c r="L206" i="39"/>
  <c r="T222" i="39"/>
  <c r="L222" i="39"/>
  <c r="Q222" i="39"/>
  <c r="I222" i="39"/>
  <c r="P222" i="39"/>
  <c r="H222" i="39"/>
  <c r="U222" i="39"/>
  <c r="M222" i="39"/>
  <c r="T238" i="39"/>
  <c r="L238" i="39"/>
  <c r="Q238" i="39"/>
  <c r="I238" i="39"/>
  <c r="P238" i="39"/>
  <c r="H238" i="39"/>
  <c r="U238" i="39"/>
  <c r="M238" i="39"/>
  <c r="Q27" i="38"/>
  <c r="I27" i="38"/>
  <c r="P27" i="38"/>
  <c r="H27" i="38"/>
  <c r="U27" i="38"/>
  <c r="M27" i="38"/>
  <c r="T27" i="38"/>
  <c r="L27" i="38"/>
  <c r="P59" i="38"/>
  <c r="H59" i="38"/>
  <c r="U59" i="38"/>
  <c r="M59" i="38"/>
  <c r="T59" i="38"/>
  <c r="L59" i="38"/>
  <c r="Q59" i="38"/>
  <c r="I59" i="38"/>
  <c r="Q75" i="38"/>
  <c r="I75" i="38"/>
  <c r="P75" i="38"/>
  <c r="H75" i="38"/>
  <c r="U75" i="38"/>
  <c r="M75" i="38"/>
  <c r="T75" i="38"/>
  <c r="L75" i="38"/>
  <c r="Q91" i="38"/>
  <c r="I91" i="38"/>
  <c r="P91" i="38"/>
  <c r="H91" i="38"/>
  <c r="U91" i="38"/>
  <c r="M91" i="38"/>
  <c r="T91" i="38"/>
  <c r="L91" i="38"/>
  <c r="Q107" i="38"/>
  <c r="I107" i="38"/>
  <c r="P107" i="38"/>
  <c r="H107" i="38"/>
  <c r="U107" i="38"/>
  <c r="M107" i="38"/>
  <c r="T107" i="38"/>
  <c r="L107" i="38"/>
  <c r="T123" i="38"/>
  <c r="L123" i="38"/>
  <c r="P123" i="38"/>
  <c r="M123" i="38"/>
  <c r="I123" i="38"/>
  <c r="H123" i="38"/>
  <c r="U123" i="38"/>
  <c r="Q123" i="38"/>
  <c r="T139" i="38"/>
  <c r="L139" i="38"/>
  <c r="P139" i="38"/>
  <c r="M139" i="38"/>
  <c r="I139" i="38"/>
  <c r="H139" i="38"/>
  <c r="U139" i="38"/>
  <c r="Q139" i="38"/>
  <c r="P155" i="38"/>
  <c r="H155" i="38"/>
  <c r="U155" i="38"/>
  <c r="M155" i="38"/>
  <c r="T155" i="38"/>
  <c r="L155" i="38"/>
  <c r="Q155" i="38"/>
  <c r="I155" i="38"/>
  <c r="P171" i="38"/>
  <c r="H171" i="38"/>
  <c r="U171" i="38"/>
  <c r="M171" i="38"/>
  <c r="T171" i="38"/>
  <c r="L171" i="38"/>
  <c r="Q171" i="38"/>
  <c r="I171" i="38"/>
  <c r="P187" i="38"/>
  <c r="H187" i="38"/>
  <c r="U187" i="38"/>
  <c r="M187" i="38"/>
  <c r="T187" i="38"/>
  <c r="L187" i="38"/>
  <c r="Q187" i="38"/>
  <c r="I187" i="38"/>
  <c r="P203" i="38"/>
  <c r="H203" i="38"/>
  <c r="U203" i="38"/>
  <c r="M203" i="38"/>
  <c r="T203" i="38"/>
  <c r="L203" i="38"/>
  <c r="Q203" i="38"/>
  <c r="I203" i="38"/>
  <c r="Q219" i="38"/>
  <c r="I219" i="38"/>
  <c r="P219" i="38"/>
  <c r="H219" i="38"/>
  <c r="U219" i="38"/>
  <c r="M219" i="38"/>
  <c r="T219" i="38"/>
  <c r="L219" i="38"/>
  <c r="Q235" i="38"/>
  <c r="I235" i="38"/>
  <c r="P235" i="38"/>
  <c r="H235" i="38"/>
  <c r="U235" i="38"/>
  <c r="M235" i="38"/>
  <c r="T235" i="38"/>
  <c r="L235" i="38"/>
  <c r="Q29" i="39"/>
  <c r="I29" i="39"/>
  <c r="P29" i="39"/>
  <c r="H29" i="39"/>
  <c r="U29" i="39"/>
  <c r="M29" i="39"/>
  <c r="T29" i="39"/>
  <c r="L29" i="39"/>
  <c r="Q28" i="38"/>
  <c r="I28" i="38"/>
  <c r="P28" i="38"/>
  <c r="H28" i="38"/>
  <c r="U28" i="38"/>
  <c r="M28" i="38"/>
  <c r="T28" i="38"/>
  <c r="L28" i="38"/>
  <c r="Q220" i="38"/>
  <c r="I220" i="38"/>
  <c r="P220" i="38"/>
  <c r="H220" i="38"/>
  <c r="U220" i="38"/>
  <c r="M220" i="38"/>
  <c r="T220" i="38"/>
  <c r="L220" i="38"/>
  <c r="Q236" i="38"/>
  <c r="I236" i="38"/>
  <c r="P236" i="38"/>
  <c r="H236" i="38"/>
  <c r="U236" i="38"/>
  <c r="M236" i="38"/>
  <c r="T236" i="38"/>
  <c r="L236" i="38"/>
  <c r="Q218" i="38"/>
  <c r="I218" i="38"/>
  <c r="P218" i="38"/>
  <c r="H218" i="38"/>
  <c r="U218" i="38"/>
  <c r="M218" i="38"/>
  <c r="T218" i="38"/>
  <c r="L218" i="38"/>
  <c r="Q32" i="39"/>
  <c r="I32" i="39"/>
  <c r="P32" i="39"/>
  <c r="H32" i="39"/>
  <c r="U32" i="39"/>
  <c r="M32" i="39"/>
  <c r="T32" i="39"/>
  <c r="L32" i="39"/>
  <c r="Q48" i="39"/>
  <c r="I48" i="39"/>
  <c r="P48" i="39"/>
  <c r="H48" i="39"/>
  <c r="U48" i="39"/>
  <c r="M48" i="39"/>
  <c r="T48" i="39"/>
  <c r="L48" i="39"/>
  <c r="Q64" i="39"/>
  <c r="I64" i="39"/>
  <c r="P64" i="39"/>
  <c r="H64" i="39"/>
  <c r="U64" i="39"/>
  <c r="M64" i="39"/>
  <c r="T64" i="39"/>
  <c r="L64" i="39"/>
  <c r="Q41" i="38"/>
  <c r="I41" i="38"/>
  <c r="P41" i="38"/>
  <c r="H41" i="38"/>
  <c r="U41" i="38"/>
  <c r="M41" i="38"/>
  <c r="T41" i="38"/>
  <c r="L41" i="38"/>
  <c r="Q214" i="38"/>
  <c r="I214" i="38"/>
  <c r="P214" i="38"/>
  <c r="H214" i="38"/>
  <c r="U214" i="38"/>
  <c r="M214" i="38"/>
  <c r="T214" i="38"/>
  <c r="L214" i="38"/>
  <c r="S9" i="40"/>
  <c r="R9" i="40"/>
  <c r="O9" i="40"/>
  <c r="N9" i="40"/>
  <c r="K9" i="40"/>
  <c r="J9" i="40"/>
  <c r="G9" i="40"/>
  <c r="F9" i="40"/>
  <c r="U29" i="40"/>
  <c r="M29" i="40"/>
  <c r="T29" i="40"/>
  <c r="L29" i="40"/>
  <c r="Q29" i="40"/>
  <c r="I29" i="40"/>
  <c r="P29" i="40"/>
  <c r="H29" i="40"/>
  <c r="T45" i="40"/>
  <c r="L45" i="40"/>
  <c r="Q45" i="40"/>
  <c r="I45" i="40"/>
  <c r="P45" i="40"/>
  <c r="H45" i="40"/>
  <c r="M45" i="40"/>
  <c r="U45" i="40"/>
  <c r="T61" i="40"/>
  <c r="L61" i="40"/>
  <c r="Q61" i="40"/>
  <c r="I61" i="40"/>
  <c r="P61" i="40"/>
  <c r="H61" i="40"/>
  <c r="U61" i="40"/>
  <c r="M61" i="40"/>
  <c r="U77" i="40"/>
  <c r="M77" i="40"/>
  <c r="T77" i="40"/>
  <c r="L77" i="40"/>
  <c r="Q77" i="40"/>
  <c r="I77" i="40"/>
  <c r="P77" i="40"/>
  <c r="H77" i="40"/>
  <c r="U93" i="40"/>
  <c r="M93" i="40"/>
  <c r="T93" i="40"/>
  <c r="L93" i="40"/>
  <c r="Q93" i="40"/>
  <c r="I93" i="40"/>
  <c r="P93" i="40"/>
  <c r="H93" i="40"/>
  <c r="U109" i="40"/>
  <c r="M109" i="40"/>
  <c r="T109" i="40"/>
  <c r="L109" i="40"/>
  <c r="Q109" i="40"/>
  <c r="I109" i="40"/>
  <c r="P109" i="40"/>
  <c r="H109" i="40"/>
  <c r="Q125" i="40"/>
  <c r="I125" i="40"/>
  <c r="P125" i="40"/>
  <c r="H125" i="40"/>
  <c r="U125" i="40"/>
  <c r="M125" i="40"/>
  <c r="T125" i="40"/>
  <c r="L125" i="40"/>
  <c r="Q141" i="40"/>
  <c r="I141" i="40"/>
  <c r="P141" i="40"/>
  <c r="H141" i="40"/>
  <c r="U141" i="40"/>
  <c r="M141" i="40"/>
  <c r="T141" i="40"/>
  <c r="L141" i="40"/>
  <c r="P157" i="40"/>
  <c r="H157" i="40"/>
  <c r="U157" i="40"/>
  <c r="T157" i="40"/>
  <c r="Q157" i="40"/>
  <c r="M157" i="40"/>
  <c r="L157" i="40"/>
  <c r="I157" i="40"/>
  <c r="P173" i="40"/>
  <c r="H173" i="40"/>
  <c r="U173" i="40"/>
  <c r="M173" i="40"/>
  <c r="T173" i="40"/>
  <c r="L173" i="40"/>
  <c r="Q173" i="40"/>
  <c r="I173" i="40"/>
  <c r="U189" i="40"/>
  <c r="M189" i="40"/>
  <c r="T189" i="40"/>
  <c r="L189" i="40"/>
  <c r="Q189" i="40"/>
  <c r="I189" i="40"/>
  <c r="P189" i="40"/>
  <c r="H189" i="40"/>
  <c r="U205" i="40"/>
  <c r="M205" i="40"/>
  <c r="T205" i="40"/>
  <c r="L205" i="40"/>
  <c r="Q205" i="40"/>
  <c r="I205" i="40"/>
  <c r="P205" i="40"/>
  <c r="H205" i="40"/>
  <c r="U221" i="40"/>
  <c r="M221" i="40"/>
  <c r="T221" i="40"/>
  <c r="L221" i="40"/>
  <c r="Q221" i="40"/>
  <c r="I221" i="40"/>
  <c r="P221" i="40"/>
  <c r="H221" i="40"/>
  <c r="Q237" i="40"/>
  <c r="I237" i="40"/>
  <c r="P237" i="40"/>
  <c r="H237" i="40"/>
  <c r="L237" i="40"/>
  <c r="U237" i="40"/>
  <c r="T237" i="40"/>
  <c r="M237" i="40"/>
  <c r="U24" i="40"/>
  <c r="M24" i="40"/>
  <c r="T24" i="40"/>
  <c r="L24" i="40"/>
  <c r="Q24" i="40"/>
  <c r="I24" i="40"/>
  <c r="P24" i="40"/>
  <c r="H24" i="40"/>
  <c r="T52" i="40"/>
  <c r="L52" i="40"/>
  <c r="Q52" i="40"/>
  <c r="I52" i="40"/>
  <c r="P52" i="40"/>
  <c r="H52" i="40"/>
  <c r="M52" i="40"/>
  <c r="U52" i="40"/>
  <c r="U80" i="40"/>
  <c r="M80" i="40"/>
  <c r="T80" i="40"/>
  <c r="L80" i="40"/>
  <c r="Q80" i="40"/>
  <c r="I80" i="40"/>
  <c r="P80" i="40"/>
  <c r="H80" i="40"/>
  <c r="U112" i="40"/>
  <c r="M112" i="40"/>
  <c r="T112" i="40"/>
  <c r="L112" i="40"/>
  <c r="Q112" i="40"/>
  <c r="I112" i="40"/>
  <c r="P112" i="40"/>
  <c r="H112" i="40"/>
  <c r="Q144" i="40"/>
  <c r="I144" i="40"/>
  <c r="P144" i="40"/>
  <c r="H144" i="40"/>
  <c r="U144" i="40"/>
  <c r="M144" i="40"/>
  <c r="T144" i="40"/>
  <c r="L144" i="40"/>
  <c r="U188" i="40"/>
  <c r="M188" i="40"/>
  <c r="T188" i="40"/>
  <c r="L188" i="40"/>
  <c r="Q188" i="40"/>
  <c r="I188" i="40"/>
  <c r="H188" i="40"/>
  <c r="P188" i="40"/>
  <c r="Q236" i="40"/>
  <c r="I236" i="40"/>
  <c r="P236" i="40"/>
  <c r="H236" i="40"/>
  <c r="U236" i="40"/>
  <c r="T236" i="40"/>
  <c r="M236" i="40"/>
  <c r="L236" i="40"/>
  <c r="U26" i="40"/>
  <c r="M26" i="40"/>
  <c r="T26" i="40"/>
  <c r="L26" i="40"/>
  <c r="Q26" i="40"/>
  <c r="I26" i="40"/>
  <c r="P26" i="40"/>
  <c r="H26" i="40"/>
  <c r="T42" i="40"/>
  <c r="L42" i="40"/>
  <c r="Q42" i="40"/>
  <c r="I42" i="40"/>
  <c r="P42" i="40"/>
  <c r="H42" i="40"/>
  <c r="M42" i="40"/>
  <c r="U42" i="40"/>
  <c r="T58" i="40"/>
  <c r="L58" i="40"/>
  <c r="Q58" i="40"/>
  <c r="I58" i="40"/>
  <c r="P58" i="40"/>
  <c r="H58" i="40"/>
  <c r="M58" i="40"/>
  <c r="U58" i="40"/>
  <c r="U74" i="40"/>
  <c r="M74" i="40"/>
  <c r="T74" i="40"/>
  <c r="L74" i="40"/>
  <c r="Q74" i="40"/>
  <c r="I74" i="40"/>
  <c r="P74" i="40"/>
  <c r="H74" i="40"/>
  <c r="O248" i="40"/>
  <c r="G248" i="40"/>
  <c r="N248" i="40"/>
  <c r="F248" i="40"/>
  <c r="S248" i="40"/>
  <c r="K248" i="40"/>
  <c r="R248" i="40"/>
  <c r="J248" i="40"/>
  <c r="Q232" i="40"/>
  <c r="I232" i="40"/>
  <c r="P232" i="40"/>
  <c r="H232" i="40"/>
  <c r="U232" i="40"/>
  <c r="T232" i="40"/>
  <c r="M232" i="40"/>
  <c r="L232" i="40"/>
  <c r="T59" i="40"/>
  <c r="L59" i="40"/>
  <c r="Q59" i="40"/>
  <c r="I59" i="40"/>
  <c r="P59" i="40"/>
  <c r="H59" i="40"/>
  <c r="M59" i="40"/>
  <c r="U59" i="40"/>
  <c r="P180" i="40"/>
  <c r="H180" i="40"/>
  <c r="U180" i="40"/>
  <c r="M180" i="40"/>
  <c r="T180" i="40"/>
  <c r="L180" i="40"/>
  <c r="I180" i="40"/>
  <c r="Q180" i="40"/>
  <c r="Q32" i="25"/>
  <c r="I32" i="25"/>
  <c r="P32" i="25"/>
  <c r="H32" i="25"/>
  <c r="U32" i="25"/>
  <c r="M32" i="25"/>
  <c r="T32" i="25"/>
  <c r="L32" i="25"/>
  <c r="Q40" i="24"/>
  <c r="I40" i="24"/>
  <c r="P40" i="24"/>
  <c r="H40" i="24"/>
  <c r="U40" i="24"/>
  <c r="M40" i="24"/>
  <c r="T40" i="24"/>
  <c r="L40" i="24"/>
  <c r="Q59" i="30"/>
  <c r="I59" i="30"/>
  <c r="P59" i="30"/>
  <c r="H59" i="30"/>
  <c r="U59" i="30"/>
  <c r="M59" i="30"/>
  <c r="T59" i="30"/>
  <c r="L59" i="30"/>
  <c r="U64" i="29"/>
  <c r="M64" i="29"/>
  <c r="T64" i="29"/>
  <c r="L64" i="29"/>
  <c r="Q64" i="29"/>
  <c r="I64" i="29"/>
  <c r="P64" i="29"/>
  <c r="H64" i="29"/>
  <c r="U160" i="29"/>
  <c r="M160" i="29"/>
  <c r="T160" i="29"/>
  <c r="L160" i="29"/>
  <c r="Q160" i="29"/>
  <c r="I160" i="29"/>
  <c r="P160" i="29"/>
  <c r="H160" i="29"/>
  <c r="Q240" i="29"/>
  <c r="I240" i="29"/>
  <c r="P240" i="29"/>
  <c r="H240" i="29"/>
  <c r="U240" i="29"/>
  <c r="M240" i="29"/>
  <c r="T240" i="29"/>
  <c r="L240" i="29"/>
  <c r="Q80" i="30"/>
  <c r="I80" i="30"/>
  <c r="P80" i="30"/>
  <c r="H80" i="30"/>
  <c r="U80" i="30"/>
  <c r="M80" i="30"/>
  <c r="T80" i="30"/>
  <c r="L80" i="30"/>
  <c r="U45" i="29"/>
  <c r="M45" i="29"/>
  <c r="T45" i="29"/>
  <c r="L45" i="29"/>
  <c r="Q45" i="29"/>
  <c r="I45" i="29"/>
  <c r="P45" i="29"/>
  <c r="H45" i="29"/>
  <c r="U141" i="29"/>
  <c r="M141" i="29"/>
  <c r="T141" i="29"/>
  <c r="L141" i="29"/>
  <c r="Q141" i="29"/>
  <c r="I141" i="29"/>
  <c r="P141" i="29"/>
  <c r="H141" i="29"/>
  <c r="Q245" i="30"/>
  <c r="I245" i="30"/>
  <c r="P245" i="30"/>
  <c r="H245" i="30"/>
  <c r="U245" i="30"/>
  <c r="M245" i="30"/>
  <c r="T245" i="30"/>
  <c r="L245" i="30"/>
  <c r="Q178" i="30"/>
  <c r="I178" i="30"/>
  <c r="P178" i="30"/>
  <c r="H178" i="30"/>
  <c r="U178" i="30"/>
  <c r="M178" i="30"/>
  <c r="T178" i="30"/>
  <c r="L178" i="30"/>
  <c r="P112" i="33"/>
  <c r="H112" i="33"/>
  <c r="U112" i="33"/>
  <c r="M112" i="33"/>
  <c r="T112" i="33"/>
  <c r="L112" i="33"/>
  <c r="Q112" i="33"/>
  <c r="I112" i="33"/>
  <c r="P208" i="33"/>
  <c r="H208" i="33"/>
  <c r="U208" i="33"/>
  <c r="M208" i="33"/>
  <c r="T208" i="33"/>
  <c r="L208" i="33"/>
  <c r="Q208" i="33"/>
  <c r="I208" i="33"/>
  <c r="Q26" i="32"/>
  <c r="I26" i="32"/>
  <c r="P26" i="32"/>
  <c r="H26" i="32"/>
  <c r="U26" i="32"/>
  <c r="M26" i="32"/>
  <c r="T26" i="32"/>
  <c r="L26" i="32"/>
  <c r="Q122" i="32"/>
  <c r="I122" i="32"/>
  <c r="P122" i="32"/>
  <c r="H122" i="32"/>
  <c r="U122" i="32"/>
  <c r="M122" i="32"/>
  <c r="T122" i="32"/>
  <c r="L122" i="32"/>
  <c r="P202" i="32"/>
  <c r="H202" i="32"/>
  <c r="U202" i="32"/>
  <c r="M202" i="32"/>
  <c r="T202" i="32"/>
  <c r="L202" i="32"/>
  <c r="Q202" i="32"/>
  <c r="I202" i="32"/>
  <c r="Q235" i="31"/>
  <c r="I235" i="31"/>
  <c r="P235" i="31"/>
  <c r="H235" i="31"/>
  <c r="U235" i="31"/>
  <c r="M235" i="31"/>
  <c r="T235" i="31"/>
  <c r="L235" i="31"/>
  <c r="P168" i="32"/>
  <c r="H168" i="32"/>
  <c r="U168" i="32"/>
  <c r="M168" i="32"/>
  <c r="T168" i="32"/>
  <c r="L168" i="32"/>
  <c r="Q168" i="32"/>
  <c r="I168" i="32"/>
  <c r="P58" i="33"/>
  <c r="H58" i="33"/>
  <c r="U58" i="33"/>
  <c r="M58" i="33"/>
  <c r="T58" i="33"/>
  <c r="L58" i="33"/>
  <c r="Q58" i="33"/>
  <c r="I58" i="33"/>
  <c r="P154" i="33"/>
  <c r="H154" i="33"/>
  <c r="U154" i="33"/>
  <c r="M154" i="33"/>
  <c r="T154" i="33"/>
  <c r="L154" i="33"/>
  <c r="Q154" i="33"/>
  <c r="I154" i="33"/>
  <c r="O248" i="33"/>
  <c r="G248" i="33"/>
  <c r="N248" i="33"/>
  <c r="F248" i="33"/>
  <c r="S248" i="33"/>
  <c r="K248" i="33"/>
  <c r="R248" i="33"/>
  <c r="J248" i="33"/>
  <c r="Q24" i="31"/>
  <c r="I24" i="31"/>
  <c r="P24" i="31"/>
  <c r="H24" i="31"/>
  <c r="U24" i="31"/>
  <c r="M24" i="31"/>
  <c r="T24" i="31"/>
  <c r="L24" i="31"/>
  <c r="P151" i="33"/>
  <c r="H151" i="33"/>
  <c r="U151" i="33"/>
  <c r="M151" i="33"/>
  <c r="T151" i="33"/>
  <c r="L151" i="33"/>
  <c r="Q151" i="33"/>
  <c r="I151" i="33"/>
  <c r="P180" i="32"/>
  <c r="H180" i="32"/>
  <c r="U180" i="32"/>
  <c r="M180" i="32"/>
  <c r="T180" i="32"/>
  <c r="L180" i="32"/>
  <c r="Q180" i="32"/>
  <c r="I180" i="32"/>
  <c r="Q81" i="31"/>
  <c r="I81" i="31"/>
  <c r="P81" i="31"/>
  <c r="H81" i="31"/>
  <c r="U81" i="31"/>
  <c r="M81" i="31"/>
  <c r="T81" i="31"/>
  <c r="L81" i="31"/>
  <c r="Q105" i="32"/>
  <c r="I105" i="32"/>
  <c r="P105" i="32"/>
  <c r="H105" i="32"/>
  <c r="U105" i="32"/>
  <c r="M105" i="32"/>
  <c r="T105" i="32"/>
  <c r="L105" i="32"/>
  <c r="Q58" i="31"/>
  <c r="I58" i="31"/>
  <c r="P58" i="31"/>
  <c r="H58" i="31"/>
  <c r="U58" i="31"/>
  <c r="M58" i="31"/>
  <c r="T58" i="31"/>
  <c r="L58" i="31"/>
  <c r="Q230" i="31"/>
  <c r="I230" i="31"/>
  <c r="P230" i="31"/>
  <c r="H230" i="31"/>
  <c r="U230" i="31"/>
  <c r="M230" i="31"/>
  <c r="T230" i="31"/>
  <c r="L230" i="31"/>
  <c r="Q100" i="37"/>
  <c r="I100" i="37"/>
  <c r="P100" i="37"/>
  <c r="H100" i="37"/>
  <c r="U100" i="37"/>
  <c r="M100" i="37"/>
  <c r="T100" i="37"/>
  <c r="L100" i="37"/>
  <c r="U180" i="37"/>
  <c r="M180" i="37"/>
  <c r="T180" i="37"/>
  <c r="L180" i="37"/>
  <c r="Q180" i="37"/>
  <c r="I180" i="37"/>
  <c r="P180" i="37"/>
  <c r="H180" i="37"/>
  <c r="Q227" i="37"/>
  <c r="I227" i="37"/>
  <c r="P227" i="37"/>
  <c r="H227" i="37"/>
  <c r="U227" i="37"/>
  <c r="M227" i="37"/>
  <c r="T227" i="37"/>
  <c r="L227" i="37"/>
  <c r="U180" i="36"/>
  <c r="M180" i="36"/>
  <c r="T180" i="36"/>
  <c r="L180" i="36"/>
  <c r="Q180" i="36"/>
  <c r="I180" i="36"/>
  <c r="P180" i="36"/>
  <c r="H180" i="36"/>
  <c r="Q174" i="34"/>
  <c r="I174" i="34"/>
  <c r="P174" i="34"/>
  <c r="H174" i="34"/>
  <c r="U174" i="34"/>
  <c r="M174" i="34"/>
  <c r="T174" i="34"/>
  <c r="L174" i="34"/>
  <c r="Q210" i="36"/>
  <c r="I210" i="36"/>
  <c r="P210" i="36"/>
  <c r="H210" i="36"/>
  <c r="U210" i="36"/>
  <c r="M210" i="36"/>
  <c r="T210" i="36"/>
  <c r="L210" i="36"/>
  <c r="P76" i="34"/>
  <c r="H76" i="34"/>
  <c r="U76" i="34"/>
  <c r="M76" i="34"/>
  <c r="T76" i="34"/>
  <c r="L76" i="34"/>
  <c r="Q76" i="34"/>
  <c r="I76" i="34"/>
  <c r="Q172" i="34"/>
  <c r="P172" i="34"/>
  <c r="H172" i="34"/>
  <c r="U172" i="34"/>
  <c r="M172" i="34"/>
  <c r="T172" i="34"/>
  <c r="L172" i="34"/>
  <c r="I172" i="34"/>
  <c r="Q91" i="37"/>
  <c r="I91" i="37"/>
  <c r="P91" i="37"/>
  <c r="H91" i="37"/>
  <c r="U91" i="37"/>
  <c r="M91" i="37"/>
  <c r="T91" i="37"/>
  <c r="L91" i="37"/>
  <c r="U120" i="36"/>
  <c r="M120" i="36"/>
  <c r="T120" i="36"/>
  <c r="L120" i="36"/>
  <c r="Q120" i="36"/>
  <c r="I120" i="36"/>
  <c r="P120" i="36"/>
  <c r="H120" i="36"/>
  <c r="U153" i="35"/>
  <c r="M153" i="35"/>
  <c r="T153" i="35"/>
  <c r="L153" i="35"/>
  <c r="Q153" i="35"/>
  <c r="I153" i="35"/>
  <c r="P153" i="35"/>
  <c r="H153" i="35"/>
  <c r="Q30" i="37"/>
  <c r="I30" i="37"/>
  <c r="P30" i="37"/>
  <c r="H30" i="37"/>
  <c r="U30" i="37"/>
  <c r="M30" i="37"/>
  <c r="T30" i="37"/>
  <c r="L30" i="37"/>
  <c r="U75" i="36"/>
  <c r="M75" i="36"/>
  <c r="T75" i="36"/>
  <c r="L75" i="36"/>
  <c r="Q75" i="36"/>
  <c r="I75" i="36"/>
  <c r="P75" i="36"/>
  <c r="H75" i="36"/>
  <c r="U187" i="36"/>
  <c r="M187" i="36"/>
  <c r="T187" i="36"/>
  <c r="L187" i="36"/>
  <c r="Q187" i="36"/>
  <c r="I187" i="36"/>
  <c r="P187" i="36"/>
  <c r="H187" i="36"/>
  <c r="Q32" i="35"/>
  <c r="I32" i="35"/>
  <c r="P32" i="35"/>
  <c r="H32" i="35"/>
  <c r="U32" i="35"/>
  <c r="M32" i="35"/>
  <c r="T32" i="35"/>
  <c r="L32" i="35"/>
  <c r="U96" i="35"/>
  <c r="M96" i="35"/>
  <c r="T96" i="35"/>
  <c r="L96" i="35"/>
  <c r="Q96" i="35"/>
  <c r="I96" i="35"/>
  <c r="P96" i="35"/>
  <c r="H96" i="35"/>
  <c r="U176" i="35"/>
  <c r="M176" i="35"/>
  <c r="T176" i="35"/>
  <c r="L176" i="35"/>
  <c r="Q176" i="35"/>
  <c r="I176" i="35"/>
  <c r="P176" i="35"/>
  <c r="H176" i="35"/>
  <c r="P57" i="34"/>
  <c r="H57" i="34"/>
  <c r="U57" i="34"/>
  <c r="M57" i="34"/>
  <c r="T57" i="34"/>
  <c r="L57" i="34"/>
  <c r="Q57" i="34"/>
  <c r="I57" i="34"/>
  <c r="P137" i="34"/>
  <c r="H137" i="34"/>
  <c r="U137" i="34"/>
  <c r="M137" i="34"/>
  <c r="T137" i="34"/>
  <c r="L137" i="34"/>
  <c r="Q137" i="34"/>
  <c r="I137" i="34"/>
  <c r="Q201" i="34"/>
  <c r="I201" i="34"/>
  <c r="P201" i="34"/>
  <c r="H201" i="34"/>
  <c r="U201" i="34"/>
  <c r="M201" i="34"/>
  <c r="T201" i="34"/>
  <c r="L201" i="34"/>
  <c r="U201" i="35"/>
  <c r="M201" i="35"/>
  <c r="T201" i="35"/>
  <c r="L201" i="35"/>
  <c r="Q201" i="35"/>
  <c r="I201" i="35"/>
  <c r="P201" i="35"/>
  <c r="H201" i="35"/>
  <c r="Q54" i="39"/>
  <c r="P54" i="39"/>
  <c r="U54" i="39"/>
  <c r="M54" i="39"/>
  <c r="T54" i="39"/>
  <c r="L54" i="39"/>
  <c r="I54" i="39"/>
  <c r="H54" i="39"/>
  <c r="Q109" i="39"/>
  <c r="I109" i="39"/>
  <c r="P109" i="39"/>
  <c r="H109" i="39"/>
  <c r="U109" i="39"/>
  <c r="M109" i="39"/>
  <c r="T109" i="39"/>
  <c r="L109" i="39"/>
  <c r="Q106" i="38"/>
  <c r="I106" i="38"/>
  <c r="P106" i="38"/>
  <c r="H106" i="38"/>
  <c r="U106" i="38"/>
  <c r="M106" i="38"/>
  <c r="T106" i="38"/>
  <c r="L106" i="38"/>
  <c r="Q43" i="39"/>
  <c r="I43" i="39"/>
  <c r="P43" i="39"/>
  <c r="H43" i="39"/>
  <c r="U43" i="39"/>
  <c r="M43" i="39"/>
  <c r="T43" i="39"/>
  <c r="L43" i="39"/>
  <c r="Q123" i="39"/>
  <c r="I123" i="39"/>
  <c r="P123" i="39"/>
  <c r="H123" i="39"/>
  <c r="U123" i="39"/>
  <c r="M123" i="39"/>
  <c r="T123" i="39"/>
  <c r="L123" i="39"/>
  <c r="T219" i="39"/>
  <c r="L219" i="39"/>
  <c r="Q219" i="39"/>
  <c r="I219" i="39"/>
  <c r="P219" i="39"/>
  <c r="H219" i="39"/>
  <c r="U219" i="39"/>
  <c r="M219" i="39"/>
  <c r="Q84" i="38"/>
  <c r="I84" i="38"/>
  <c r="P84" i="38"/>
  <c r="H84" i="38"/>
  <c r="U84" i="38"/>
  <c r="M84" i="38"/>
  <c r="T84" i="38"/>
  <c r="L84" i="38"/>
  <c r="P196" i="38"/>
  <c r="H196" i="38"/>
  <c r="U196" i="38"/>
  <c r="M196" i="38"/>
  <c r="T196" i="38"/>
  <c r="L196" i="38"/>
  <c r="Q196" i="38"/>
  <c r="I196" i="38"/>
  <c r="Q66" i="38"/>
  <c r="I66" i="38"/>
  <c r="P66" i="38"/>
  <c r="H66" i="38"/>
  <c r="U66" i="38"/>
  <c r="M66" i="38"/>
  <c r="T66" i="38"/>
  <c r="L66" i="38"/>
  <c r="Q172" i="39"/>
  <c r="I172" i="39"/>
  <c r="P172" i="39"/>
  <c r="H172" i="39"/>
  <c r="U172" i="39"/>
  <c r="M172" i="39"/>
  <c r="T172" i="39"/>
  <c r="L172" i="39"/>
  <c r="P177" i="38"/>
  <c r="H177" i="38"/>
  <c r="U177" i="38"/>
  <c r="M177" i="38"/>
  <c r="T177" i="38"/>
  <c r="L177" i="38"/>
  <c r="Q177" i="38"/>
  <c r="I177" i="38"/>
  <c r="Q173" i="39"/>
  <c r="I173" i="39"/>
  <c r="P173" i="39"/>
  <c r="H173" i="39"/>
  <c r="U173" i="39"/>
  <c r="M173" i="39"/>
  <c r="T173" i="39"/>
  <c r="L173" i="39"/>
  <c r="P194" i="38"/>
  <c r="H194" i="38"/>
  <c r="U194" i="38"/>
  <c r="M194" i="38"/>
  <c r="T194" i="38"/>
  <c r="L194" i="38"/>
  <c r="I194" i="38"/>
  <c r="Q194" i="38"/>
  <c r="U214" i="40"/>
  <c r="M214" i="40"/>
  <c r="T214" i="40"/>
  <c r="L214" i="40"/>
  <c r="Q214" i="40"/>
  <c r="I214" i="40"/>
  <c r="P214" i="40"/>
  <c r="H214" i="40"/>
  <c r="P179" i="40"/>
  <c r="H179" i="40"/>
  <c r="U179" i="40"/>
  <c r="M179" i="40"/>
  <c r="T179" i="40"/>
  <c r="L179" i="40"/>
  <c r="Q179" i="40"/>
  <c r="I179" i="40"/>
  <c r="U84" i="40"/>
  <c r="M84" i="40"/>
  <c r="T84" i="40"/>
  <c r="L84" i="40"/>
  <c r="Q84" i="40"/>
  <c r="I84" i="40"/>
  <c r="P84" i="40"/>
  <c r="H84" i="40"/>
  <c r="Q24" i="25"/>
  <c r="I24" i="25"/>
  <c r="P24" i="25"/>
  <c r="H24" i="25"/>
  <c r="U24" i="25"/>
  <c r="M24" i="25"/>
  <c r="T24" i="25"/>
  <c r="L24" i="25"/>
  <c r="Q40" i="25"/>
  <c r="I40" i="25"/>
  <c r="P40" i="25"/>
  <c r="H40" i="25"/>
  <c r="U40" i="25"/>
  <c r="M40" i="25"/>
  <c r="T40" i="25"/>
  <c r="L40" i="25"/>
  <c r="Q23" i="25"/>
  <c r="I23" i="25"/>
  <c r="P23" i="25"/>
  <c r="H23" i="25"/>
  <c r="U23" i="25"/>
  <c r="M23" i="25"/>
  <c r="T23" i="25"/>
  <c r="L23" i="25"/>
  <c r="Q32" i="24"/>
  <c r="I32" i="24"/>
  <c r="P32" i="24"/>
  <c r="H32" i="24"/>
  <c r="U32" i="24"/>
  <c r="M32" i="24"/>
  <c r="T32" i="24"/>
  <c r="L32" i="24"/>
  <c r="Q35" i="24"/>
  <c r="I35" i="24"/>
  <c r="P35" i="24"/>
  <c r="H35" i="24"/>
  <c r="U35" i="24"/>
  <c r="M35" i="24"/>
  <c r="T35" i="24"/>
  <c r="L35" i="24"/>
  <c r="S34" i="26"/>
  <c r="K34" i="26"/>
  <c r="R34" i="26"/>
  <c r="J34" i="26"/>
  <c r="O34" i="26"/>
  <c r="G34" i="26"/>
  <c r="N34" i="26"/>
  <c r="F34" i="26"/>
  <c r="U28" i="26"/>
  <c r="M28" i="26"/>
  <c r="T28" i="26"/>
  <c r="L28" i="26"/>
  <c r="Q28" i="26"/>
  <c r="I28" i="26"/>
  <c r="P28" i="26"/>
  <c r="H28" i="26"/>
  <c r="Q19" i="30"/>
  <c r="I19" i="30"/>
  <c r="P19" i="30"/>
  <c r="H19" i="30"/>
  <c r="U19" i="30"/>
  <c r="M19" i="30"/>
  <c r="T19" i="30"/>
  <c r="L19" i="30"/>
  <c r="Q35" i="30"/>
  <c r="I35" i="30"/>
  <c r="P35" i="30"/>
  <c r="H35" i="30"/>
  <c r="U35" i="30"/>
  <c r="M35" i="30"/>
  <c r="T35" i="30"/>
  <c r="L35" i="30"/>
  <c r="Q51" i="30"/>
  <c r="I51" i="30"/>
  <c r="P51" i="30"/>
  <c r="H51" i="30"/>
  <c r="U51" i="30"/>
  <c r="M51" i="30"/>
  <c r="T51" i="30"/>
  <c r="L51" i="30"/>
  <c r="Q67" i="30"/>
  <c r="I67" i="30"/>
  <c r="P67" i="30"/>
  <c r="H67" i="30"/>
  <c r="U67" i="30"/>
  <c r="M67" i="30"/>
  <c r="T67" i="30"/>
  <c r="L67" i="30"/>
  <c r="Q83" i="30"/>
  <c r="I83" i="30"/>
  <c r="P83" i="30"/>
  <c r="H83" i="30"/>
  <c r="U83" i="30"/>
  <c r="M83" i="30"/>
  <c r="T83" i="30"/>
  <c r="L83" i="30"/>
  <c r="Q99" i="30"/>
  <c r="I99" i="30"/>
  <c r="P99" i="30"/>
  <c r="H99" i="30"/>
  <c r="U99" i="30"/>
  <c r="M99" i="30"/>
  <c r="T99" i="30"/>
  <c r="L99" i="30"/>
  <c r="Q115" i="30"/>
  <c r="I115" i="30"/>
  <c r="P115" i="30"/>
  <c r="H115" i="30"/>
  <c r="U115" i="30"/>
  <c r="M115" i="30"/>
  <c r="T115" i="30"/>
  <c r="L115" i="30"/>
  <c r="Q131" i="30"/>
  <c r="I131" i="30"/>
  <c r="P131" i="30"/>
  <c r="H131" i="30"/>
  <c r="U131" i="30"/>
  <c r="M131" i="30"/>
  <c r="T131" i="30"/>
  <c r="L131" i="30"/>
  <c r="O227" i="30"/>
  <c r="G227" i="30"/>
  <c r="N227" i="30"/>
  <c r="F227" i="30"/>
  <c r="S227" i="30"/>
  <c r="K227" i="30"/>
  <c r="J227" i="30"/>
  <c r="R227" i="30"/>
  <c r="O243" i="30"/>
  <c r="G243" i="30"/>
  <c r="N243" i="30"/>
  <c r="F243" i="30"/>
  <c r="S243" i="30"/>
  <c r="K243" i="30"/>
  <c r="J243" i="30"/>
  <c r="R243" i="30"/>
  <c r="U24" i="29"/>
  <c r="M24" i="29"/>
  <c r="T24" i="29"/>
  <c r="L24" i="29"/>
  <c r="Q24" i="29"/>
  <c r="I24" i="29"/>
  <c r="P24" i="29"/>
  <c r="H24" i="29"/>
  <c r="U40" i="29"/>
  <c r="M40" i="29"/>
  <c r="T40" i="29"/>
  <c r="L40" i="29"/>
  <c r="Q40" i="29"/>
  <c r="I40" i="29"/>
  <c r="P40" i="29"/>
  <c r="H40" i="29"/>
  <c r="U72" i="29"/>
  <c r="M72" i="29"/>
  <c r="T72" i="29"/>
  <c r="L72" i="29"/>
  <c r="Q72" i="29"/>
  <c r="I72" i="29"/>
  <c r="P72" i="29"/>
  <c r="H72" i="29"/>
  <c r="U88" i="29"/>
  <c r="M88" i="29"/>
  <c r="T88" i="29"/>
  <c r="L88" i="29"/>
  <c r="Q88" i="29"/>
  <c r="I88" i="29"/>
  <c r="P88" i="29"/>
  <c r="H88" i="29"/>
  <c r="U104" i="29"/>
  <c r="M104" i="29"/>
  <c r="T104" i="29"/>
  <c r="L104" i="29"/>
  <c r="Q104" i="29"/>
  <c r="I104" i="29"/>
  <c r="P104" i="29"/>
  <c r="H104" i="29"/>
  <c r="U120" i="29"/>
  <c r="M120" i="29"/>
  <c r="T120" i="29"/>
  <c r="L120" i="29"/>
  <c r="Q120" i="29"/>
  <c r="I120" i="29"/>
  <c r="P120" i="29"/>
  <c r="H120" i="29"/>
  <c r="U136" i="29"/>
  <c r="M136" i="29"/>
  <c r="T136" i="29"/>
  <c r="L136" i="29"/>
  <c r="Q136" i="29"/>
  <c r="I136" i="29"/>
  <c r="P136" i="29"/>
  <c r="H136" i="29"/>
  <c r="U152" i="29"/>
  <c r="M152" i="29"/>
  <c r="T152" i="29"/>
  <c r="L152" i="29"/>
  <c r="Q152" i="29"/>
  <c r="I152" i="29"/>
  <c r="P152" i="29"/>
  <c r="H152" i="29"/>
  <c r="Q168" i="29"/>
  <c r="I168" i="29"/>
  <c r="U168" i="29"/>
  <c r="M168" i="29"/>
  <c r="T168" i="29"/>
  <c r="L168" i="29"/>
  <c r="P168" i="29"/>
  <c r="H168" i="29"/>
  <c r="Q184" i="29"/>
  <c r="I184" i="29"/>
  <c r="P184" i="29"/>
  <c r="H184" i="29"/>
  <c r="U184" i="29"/>
  <c r="M184" i="29"/>
  <c r="T184" i="29"/>
  <c r="L184" i="29"/>
  <c r="Q200" i="29"/>
  <c r="I200" i="29"/>
  <c r="P200" i="29"/>
  <c r="H200" i="29"/>
  <c r="U200" i="29"/>
  <c r="M200" i="29"/>
  <c r="T200" i="29"/>
  <c r="L200" i="29"/>
  <c r="Q216" i="29"/>
  <c r="I216" i="29"/>
  <c r="P216" i="29"/>
  <c r="H216" i="29"/>
  <c r="U216" i="29"/>
  <c r="M216" i="29"/>
  <c r="T216" i="29"/>
  <c r="L216" i="29"/>
  <c r="Q232" i="29"/>
  <c r="I232" i="29"/>
  <c r="P232" i="29"/>
  <c r="H232" i="29"/>
  <c r="U232" i="29"/>
  <c r="M232" i="29"/>
  <c r="T232" i="29"/>
  <c r="L232" i="29"/>
  <c r="U55" i="29"/>
  <c r="M55" i="29"/>
  <c r="T55" i="29"/>
  <c r="L55" i="29"/>
  <c r="Q55" i="29"/>
  <c r="I55" i="29"/>
  <c r="P55" i="29"/>
  <c r="H55" i="29"/>
  <c r="Q243" i="29"/>
  <c r="I243" i="29"/>
  <c r="P243" i="29"/>
  <c r="H243" i="29"/>
  <c r="U243" i="29"/>
  <c r="M243" i="29"/>
  <c r="T243" i="29"/>
  <c r="L243" i="29"/>
  <c r="Q56" i="30"/>
  <c r="I56" i="30"/>
  <c r="P56" i="30"/>
  <c r="H56" i="30"/>
  <c r="U56" i="30"/>
  <c r="M56" i="30"/>
  <c r="T56" i="30"/>
  <c r="L56" i="30"/>
  <c r="Q72" i="30"/>
  <c r="I72" i="30"/>
  <c r="P72" i="30"/>
  <c r="H72" i="30"/>
  <c r="U72" i="30"/>
  <c r="M72" i="30"/>
  <c r="T72" i="30"/>
  <c r="L72" i="30"/>
  <c r="Q88" i="30"/>
  <c r="I88" i="30"/>
  <c r="P88" i="30"/>
  <c r="H88" i="30"/>
  <c r="U88" i="30"/>
  <c r="M88" i="30"/>
  <c r="T88" i="30"/>
  <c r="L88" i="30"/>
  <c r="Q104" i="30"/>
  <c r="I104" i="30"/>
  <c r="P104" i="30"/>
  <c r="H104" i="30"/>
  <c r="U104" i="30"/>
  <c r="M104" i="30"/>
  <c r="T104" i="30"/>
  <c r="L104" i="30"/>
  <c r="Q120" i="30"/>
  <c r="I120" i="30"/>
  <c r="P120" i="30"/>
  <c r="H120" i="30"/>
  <c r="U120" i="30"/>
  <c r="M120" i="30"/>
  <c r="T120" i="30"/>
  <c r="L120" i="30"/>
  <c r="U37" i="29"/>
  <c r="M37" i="29"/>
  <c r="T37" i="29"/>
  <c r="L37" i="29"/>
  <c r="Q37" i="29"/>
  <c r="I37" i="29"/>
  <c r="P37" i="29"/>
  <c r="H37" i="29"/>
  <c r="U133" i="29"/>
  <c r="M133" i="29"/>
  <c r="T133" i="29"/>
  <c r="L133" i="29"/>
  <c r="Q133" i="29"/>
  <c r="I133" i="29"/>
  <c r="P133" i="29"/>
  <c r="H133" i="29"/>
  <c r="U149" i="29"/>
  <c r="M149" i="29"/>
  <c r="T149" i="29"/>
  <c r="L149" i="29"/>
  <c r="Q149" i="29"/>
  <c r="I149" i="29"/>
  <c r="P149" i="29"/>
  <c r="H149" i="29"/>
  <c r="Q165" i="29"/>
  <c r="I165" i="29"/>
  <c r="U165" i="29"/>
  <c r="M165" i="29"/>
  <c r="T165" i="29"/>
  <c r="L165" i="29"/>
  <c r="P165" i="29"/>
  <c r="H165" i="29"/>
  <c r="Q181" i="29"/>
  <c r="I181" i="29"/>
  <c r="P181" i="29"/>
  <c r="H181" i="29"/>
  <c r="U181" i="29"/>
  <c r="M181" i="29"/>
  <c r="T181" i="29"/>
  <c r="L181" i="29"/>
  <c r="Q197" i="29"/>
  <c r="I197" i="29"/>
  <c r="P197" i="29"/>
  <c r="H197" i="29"/>
  <c r="U197" i="29"/>
  <c r="M197" i="29"/>
  <c r="T197" i="29"/>
  <c r="L197" i="29"/>
  <c r="Q213" i="29"/>
  <c r="I213" i="29"/>
  <c r="P213" i="29"/>
  <c r="H213" i="29"/>
  <c r="U213" i="29"/>
  <c r="M213" i="29"/>
  <c r="T213" i="29"/>
  <c r="L213" i="29"/>
  <c r="Q229" i="29"/>
  <c r="I229" i="29"/>
  <c r="P229" i="29"/>
  <c r="H229" i="29"/>
  <c r="U229" i="29"/>
  <c r="M229" i="29"/>
  <c r="T229" i="29"/>
  <c r="L229" i="29"/>
  <c r="Q245" i="29"/>
  <c r="I245" i="29"/>
  <c r="P245" i="29"/>
  <c r="H245" i="29"/>
  <c r="U245" i="29"/>
  <c r="M245" i="29"/>
  <c r="T245" i="29"/>
  <c r="L245" i="29"/>
  <c r="U30" i="28"/>
  <c r="M30" i="28"/>
  <c r="T30" i="28"/>
  <c r="L30" i="28"/>
  <c r="Q30" i="28"/>
  <c r="I30" i="28"/>
  <c r="P30" i="28"/>
  <c r="H30" i="28"/>
  <c r="U59" i="29"/>
  <c r="M59" i="29"/>
  <c r="T59" i="29"/>
  <c r="L59" i="29"/>
  <c r="Q59" i="29"/>
  <c r="I59" i="29"/>
  <c r="P59" i="29"/>
  <c r="H59" i="29"/>
  <c r="Q247" i="29"/>
  <c r="I247" i="29"/>
  <c r="P247" i="29"/>
  <c r="H247" i="29"/>
  <c r="U247" i="29"/>
  <c r="M247" i="29"/>
  <c r="T247" i="29"/>
  <c r="L247" i="29"/>
  <c r="U41" i="27"/>
  <c r="M41" i="27"/>
  <c r="T41" i="27"/>
  <c r="L41" i="27"/>
  <c r="Q41" i="27"/>
  <c r="I41" i="27"/>
  <c r="P41" i="27"/>
  <c r="H41" i="27"/>
  <c r="Q141" i="30"/>
  <c r="I141" i="30"/>
  <c r="P141" i="30"/>
  <c r="H141" i="30"/>
  <c r="U141" i="30"/>
  <c r="M141" i="30"/>
  <c r="T141" i="30"/>
  <c r="L141" i="30"/>
  <c r="Q157" i="30"/>
  <c r="I157" i="30"/>
  <c r="P157" i="30"/>
  <c r="H157" i="30"/>
  <c r="U157" i="30"/>
  <c r="M157" i="30"/>
  <c r="T157" i="30"/>
  <c r="L157" i="30"/>
  <c r="Q173" i="30"/>
  <c r="I173" i="30"/>
  <c r="P173" i="30"/>
  <c r="H173" i="30"/>
  <c r="U173" i="30"/>
  <c r="M173" i="30"/>
  <c r="T173" i="30"/>
  <c r="L173" i="30"/>
  <c r="Q189" i="30"/>
  <c r="I189" i="30"/>
  <c r="P189" i="30"/>
  <c r="H189" i="30"/>
  <c r="U189" i="30"/>
  <c r="M189" i="30"/>
  <c r="T189" i="30"/>
  <c r="L189" i="30"/>
  <c r="Q205" i="30"/>
  <c r="I205" i="30"/>
  <c r="P205" i="30"/>
  <c r="H205" i="30"/>
  <c r="U205" i="30"/>
  <c r="M205" i="30"/>
  <c r="T205" i="30"/>
  <c r="L205" i="30"/>
  <c r="Q221" i="30"/>
  <c r="I221" i="30"/>
  <c r="P221" i="30"/>
  <c r="H221" i="30"/>
  <c r="U221" i="30"/>
  <c r="M221" i="30"/>
  <c r="T221" i="30"/>
  <c r="L221" i="30"/>
  <c r="Q237" i="30"/>
  <c r="I237" i="30"/>
  <c r="P237" i="30"/>
  <c r="H237" i="30"/>
  <c r="U237" i="30"/>
  <c r="M237" i="30"/>
  <c r="T237" i="30"/>
  <c r="L237" i="30"/>
  <c r="U18" i="29"/>
  <c r="M18" i="29"/>
  <c r="T18" i="29"/>
  <c r="L18" i="29"/>
  <c r="Q18" i="29"/>
  <c r="I18" i="29"/>
  <c r="P18" i="29"/>
  <c r="H18" i="29"/>
  <c r="U50" i="29"/>
  <c r="M50" i="29"/>
  <c r="T50" i="29"/>
  <c r="L50" i="29"/>
  <c r="Q50" i="29"/>
  <c r="I50" i="29"/>
  <c r="P50" i="29"/>
  <c r="H50" i="29"/>
  <c r="O163" i="29"/>
  <c r="G163" i="29"/>
  <c r="N163" i="29"/>
  <c r="F163" i="29"/>
  <c r="S163" i="29"/>
  <c r="K163" i="29"/>
  <c r="J163" i="29"/>
  <c r="R163" i="29"/>
  <c r="D211" i="29"/>
  <c r="U31" i="28"/>
  <c r="M31" i="28"/>
  <c r="T31" i="28"/>
  <c r="L31" i="28"/>
  <c r="Q31" i="28"/>
  <c r="I31" i="28"/>
  <c r="P31" i="28"/>
  <c r="H31" i="28"/>
  <c r="U20" i="27"/>
  <c r="M20" i="27"/>
  <c r="T20" i="27"/>
  <c r="L20" i="27"/>
  <c r="Q20" i="27"/>
  <c r="I20" i="27"/>
  <c r="P20" i="27"/>
  <c r="H20" i="27"/>
  <c r="U36" i="27"/>
  <c r="M36" i="27"/>
  <c r="T36" i="27"/>
  <c r="L36" i="27"/>
  <c r="Q36" i="27"/>
  <c r="I36" i="27"/>
  <c r="P36" i="27"/>
  <c r="H36" i="27"/>
  <c r="U63" i="29"/>
  <c r="M63" i="29"/>
  <c r="T63" i="29"/>
  <c r="L63" i="29"/>
  <c r="Q63" i="29"/>
  <c r="I63" i="29"/>
  <c r="P63" i="29"/>
  <c r="H63" i="29"/>
  <c r="U119" i="29"/>
  <c r="M119" i="29"/>
  <c r="T119" i="29"/>
  <c r="L119" i="29"/>
  <c r="Q119" i="29"/>
  <c r="I119" i="29"/>
  <c r="P119" i="29"/>
  <c r="H119" i="29"/>
  <c r="Q183" i="29"/>
  <c r="I183" i="29"/>
  <c r="P183" i="29"/>
  <c r="H183" i="29"/>
  <c r="U183" i="29"/>
  <c r="M183" i="29"/>
  <c r="T183" i="29"/>
  <c r="L183" i="29"/>
  <c r="Q18" i="30"/>
  <c r="I18" i="30"/>
  <c r="P18" i="30"/>
  <c r="H18" i="30"/>
  <c r="U18" i="30"/>
  <c r="M18" i="30"/>
  <c r="T18" i="30"/>
  <c r="L18" i="30"/>
  <c r="Q146" i="30"/>
  <c r="I146" i="30"/>
  <c r="P146" i="30"/>
  <c r="H146" i="30"/>
  <c r="U146" i="30"/>
  <c r="M146" i="30"/>
  <c r="T146" i="30"/>
  <c r="L146" i="30"/>
  <c r="Q170" i="30"/>
  <c r="I170" i="30"/>
  <c r="P170" i="30"/>
  <c r="H170" i="30"/>
  <c r="U170" i="30"/>
  <c r="M170" i="30"/>
  <c r="T170" i="30"/>
  <c r="L170" i="30"/>
  <c r="Q186" i="30"/>
  <c r="I186" i="30"/>
  <c r="P186" i="30"/>
  <c r="H186" i="30"/>
  <c r="U186" i="30"/>
  <c r="M186" i="30"/>
  <c r="T186" i="30"/>
  <c r="L186" i="30"/>
  <c r="Q202" i="30"/>
  <c r="I202" i="30"/>
  <c r="P202" i="30"/>
  <c r="H202" i="30"/>
  <c r="U202" i="30"/>
  <c r="M202" i="30"/>
  <c r="T202" i="30"/>
  <c r="L202" i="30"/>
  <c r="Q222" i="30"/>
  <c r="I222" i="30"/>
  <c r="P222" i="30"/>
  <c r="H222" i="30"/>
  <c r="U222" i="30"/>
  <c r="M222" i="30"/>
  <c r="T222" i="30"/>
  <c r="L222" i="30"/>
  <c r="Q246" i="30"/>
  <c r="I246" i="30"/>
  <c r="P246" i="30"/>
  <c r="H246" i="30"/>
  <c r="U246" i="30"/>
  <c r="M246" i="30"/>
  <c r="T246" i="30"/>
  <c r="L246" i="30"/>
  <c r="U83" i="29"/>
  <c r="M83" i="29"/>
  <c r="T83" i="29"/>
  <c r="L83" i="29"/>
  <c r="Q83" i="29"/>
  <c r="I83" i="29"/>
  <c r="P83" i="29"/>
  <c r="H83" i="29"/>
  <c r="Q171" i="29"/>
  <c r="I171" i="29"/>
  <c r="U171" i="29"/>
  <c r="M171" i="29"/>
  <c r="T171" i="29"/>
  <c r="L171" i="29"/>
  <c r="P171" i="29"/>
  <c r="H171" i="29"/>
  <c r="P24" i="33"/>
  <c r="H24" i="33"/>
  <c r="U24" i="33"/>
  <c r="M24" i="33"/>
  <c r="T24" i="33"/>
  <c r="L24" i="33"/>
  <c r="Q24" i="33"/>
  <c r="I24" i="33"/>
  <c r="P40" i="33"/>
  <c r="H40" i="33"/>
  <c r="U40" i="33"/>
  <c r="M40" i="33"/>
  <c r="T40" i="33"/>
  <c r="L40" i="33"/>
  <c r="Q40" i="33"/>
  <c r="I40" i="33"/>
  <c r="P56" i="33"/>
  <c r="H56" i="33"/>
  <c r="U56" i="33"/>
  <c r="M56" i="33"/>
  <c r="T56" i="33"/>
  <c r="L56" i="33"/>
  <c r="Q56" i="33"/>
  <c r="I56" i="33"/>
  <c r="P72" i="33"/>
  <c r="H72" i="33"/>
  <c r="U72" i="33"/>
  <c r="M72" i="33"/>
  <c r="T72" i="33"/>
  <c r="L72" i="33"/>
  <c r="Q72" i="33"/>
  <c r="I72" i="33"/>
  <c r="P88" i="33"/>
  <c r="H88" i="33"/>
  <c r="U88" i="33"/>
  <c r="M88" i="33"/>
  <c r="T88" i="33"/>
  <c r="L88" i="33"/>
  <c r="Q88" i="33"/>
  <c r="I88" i="33"/>
  <c r="P104" i="33"/>
  <c r="H104" i="33"/>
  <c r="U104" i="33"/>
  <c r="M104" i="33"/>
  <c r="T104" i="33"/>
  <c r="L104" i="33"/>
  <c r="Q104" i="33"/>
  <c r="I104" i="33"/>
  <c r="P120" i="33"/>
  <c r="H120" i="33"/>
  <c r="U120" i="33"/>
  <c r="M120" i="33"/>
  <c r="T120" i="33"/>
  <c r="L120" i="33"/>
  <c r="Q120" i="33"/>
  <c r="I120" i="33"/>
  <c r="P136" i="33"/>
  <c r="H136" i="33"/>
  <c r="U136" i="33"/>
  <c r="M136" i="33"/>
  <c r="T136" i="33"/>
  <c r="L136" i="33"/>
  <c r="Q136" i="33"/>
  <c r="I136" i="33"/>
  <c r="P152" i="33"/>
  <c r="H152" i="33"/>
  <c r="U152" i="33"/>
  <c r="M152" i="33"/>
  <c r="T152" i="33"/>
  <c r="L152" i="33"/>
  <c r="Q152" i="33"/>
  <c r="I152" i="33"/>
  <c r="P168" i="33"/>
  <c r="H168" i="33"/>
  <c r="U168" i="33"/>
  <c r="M168" i="33"/>
  <c r="T168" i="33"/>
  <c r="L168" i="33"/>
  <c r="Q168" i="33"/>
  <c r="I168" i="33"/>
  <c r="P184" i="33"/>
  <c r="H184" i="33"/>
  <c r="U184" i="33"/>
  <c r="M184" i="33"/>
  <c r="T184" i="33"/>
  <c r="L184" i="33"/>
  <c r="Q184" i="33"/>
  <c r="I184" i="33"/>
  <c r="P200" i="33"/>
  <c r="H200" i="33"/>
  <c r="U200" i="33"/>
  <c r="M200" i="33"/>
  <c r="T200" i="33"/>
  <c r="L200" i="33"/>
  <c r="Q200" i="33"/>
  <c r="I200" i="33"/>
  <c r="P216" i="33"/>
  <c r="H216" i="33"/>
  <c r="U216" i="33"/>
  <c r="M216" i="33"/>
  <c r="T216" i="33"/>
  <c r="L216" i="33"/>
  <c r="Q216" i="33"/>
  <c r="I216" i="33"/>
  <c r="P232" i="33"/>
  <c r="H232" i="33"/>
  <c r="U232" i="33"/>
  <c r="M232" i="33"/>
  <c r="T232" i="33"/>
  <c r="L232" i="33"/>
  <c r="Q232" i="33"/>
  <c r="I232" i="33"/>
  <c r="D13" i="32"/>
  <c r="P25" i="33"/>
  <c r="H25" i="33"/>
  <c r="U25" i="33"/>
  <c r="M25" i="33"/>
  <c r="T25" i="33"/>
  <c r="L25" i="33"/>
  <c r="Q25" i="33"/>
  <c r="I25" i="33"/>
  <c r="P41" i="33"/>
  <c r="H41" i="33"/>
  <c r="U41" i="33"/>
  <c r="M41" i="33"/>
  <c r="T41" i="33"/>
  <c r="L41" i="33"/>
  <c r="Q41" i="33"/>
  <c r="I41" i="33"/>
  <c r="P57" i="33"/>
  <c r="H57" i="33"/>
  <c r="U57" i="33"/>
  <c r="M57" i="33"/>
  <c r="T57" i="33"/>
  <c r="L57" i="33"/>
  <c r="Q57" i="33"/>
  <c r="I57" i="33"/>
  <c r="P73" i="33"/>
  <c r="H73" i="33"/>
  <c r="U73" i="33"/>
  <c r="M73" i="33"/>
  <c r="T73" i="33"/>
  <c r="L73" i="33"/>
  <c r="Q73" i="33"/>
  <c r="I73" i="33"/>
  <c r="Q18" i="32"/>
  <c r="I18" i="32"/>
  <c r="P18" i="32"/>
  <c r="H18" i="32"/>
  <c r="U18" i="32"/>
  <c r="M18" i="32"/>
  <c r="T18" i="32"/>
  <c r="L18" i="32"/>
  <c r="Q34" i="32"/>
  <c r="I34" i="32"/>
  <c r="P34" i="32"/>
  <c r="H34" i="32"/>
  <c r="U34" i="32"/>
  <c r="M34" i="32"/>
  <c r="T34" i="32"/>
  <c r="L34" i="32"/>
  <c r="Q50" i="32"/>
  <c r="I50" i="32"/>
  <c r="P50" i="32"/>
  <c r="H50" i="32"/>
  <c r="U50" i="32"/>
  <c r="M50" i="32"/>
  <c r="T50" i="32"/>
  <c r="L50" i="32"/>
  <c r="Q66" i="32"/>
  <c r="I66" i="32"/>
  <c r="P66" i="32"/>
  <c r="H66" i="32"/>
  <c r="U66" i="32"/>
  <c r="M66" i="32"/>
  <c r="T66" i="32"/>
  <c r="L66" i="32"/>
  <c r="Q82" i="32"/>
  <c r="I82" i="32"/>
  <c r="P82" i="32"/>
  <c r="H82" i="32"/>
  <c r="U82" i="32"/>
  <c r="M82" i="32"/>
  <c r="T82" i="32"/>
  <c r="L82" i="32"/>
  <c r="Q98" i="32"/>
  <c r="I98" i="32"/>
  <c r="P98" i="32"/>
  <c r="H98" i="32"/>
  <c r="U98" i="32"/>
  <c r="M98" i="32"/>
  <c r="T98" i="32"/>
  <c r="L98" i="32"/>
  <c r="Q114" i="32"/>
  <c r="I114" i="32"/>
  <c r="P114" i="32"/>
  <c r="H114" i="32"/>
  <c r="U114" i="32"/>
  <c r="M114" i="32"/>
  <c r="T114" i="32"/>
  <c r="L114" i="32"/>
  <c r="Q130" i="32"/>
  <c r="I130" i="32"/>
  <c r="P130" i="32"/>
  <c r="H130" i="32"/>
  <c r="U130" i="32"/>
  <c r="M130" i="32"/>
  <c r="T130" i="32"/>
  <c r="L130" i="32"/>
  <c r="P146" i="32"/>
  <c r="H146" i="32"/>
  <c r="U146" i="32"/>
  <c r="M146" i="32"/>
  <c r="T146" i="32"/>
  <c r="L146" i="32"/>
  <c r="Q146" i="32"/>
  <c r="I146" i="32"/>
  <c r="P194" i="32"/>
  <c r="H194" i="32"/>
  <c r="U194" i="32"/>
  <c r="M194" i="32"/>
  <c r="T194" i="32"/>
  <c r="L194" i="32"/>
  <c r="Q194" i="32"/>
  <c r="I194" i="32"/>
  <c r="Q35" i="31"/>
  <c r="I35" i="31"/>
  <c r="P35" i="31"/>
  <c r="H35" i="31"/>
  <c r="U35" i="31"/>
  <c r="M35" i="31"/>
  <c r="T35" i="31"/>
  <c r="L35" i="31"/>
  <c r="Q227" i="31"/>
  <c r="I227" i="31"/>
  <c r="P227" i="31"/>
  <c r="H227" i="31"/>
  <c r="U227" i="31"/>
  <c r="M227" i="31"/>
  <c r="T227" i="31"/>
  <c r="L227" i="31"/>
  <c r="Q243" i="31"/>
  <c r="I243" i="31"/>
  <c r="P243" i="31"/>
  <c r="H243" i="31"/>
  <c r="U243" i="31"/>
  <c r="M243" i="31"/>
  <c r="T243" i="31"/>
  <c r="L243" i="31"/>
  <c r="D48" i="32"/>
  <c r="Q88" i="32"/>
  <c r="I88" i="32"/>
  <c r="P88" i="32"/>
  <c r="H88" i="32"/>
  <c r="U88" i="32"/>
  <c r="M88" i="32"/>
  <c r="T88" i="32"/>
  <c r="L88" i="32"/>
  <c r="Q120" i="32"/>
  <c r="I120" i="32"/>
  <c r="P120" i="32"/>
  <c r="H120" i="32"/>
  <c r="U120" i="32"/>
  <c r="M120" i="32"/>
  <c r="T120" i="32"/>
  <c r="L120" i="32"/>
  <c r="P152" i="32"/>
  <c r="H152" i="32"/>
  <c r="U152" i="32"/>
  <c r="M152" i="32"/>
  <c r="T152" i="32"/>
  <c r="L152" i="32"/>
  <c r="Q152" i="32"/>
  <c r="I152" i="32"/>
  <c r="P184" i="32"/>
  <c r="H184" i="32"/>
  <c r="U184" i="32"/>
  <c r="M184" i="32"/>
  <c r="T184" i="32"/>
  <c r="L184" i="32"/>
  <c r="Q184" i="32"/>
  <c r="I184" i="32"/>
  <c r="P216" i="32"/>
  <c r="H216" i="32"/>
  <c r="U216" i="32"/>
  <c r="M216" i="32"/>
  <c r="T216" i="32"/>
  <c r="L216" i="32"/>
  <c r="Q216" i="32"/>
  <c r="I216" i="32"/>
  <c r="R209" i="31"/>
  <c r="J209" i="31"/>
  <c r="O209" i="31"/>
  <c r="G209" i="31"/>
  <c r="N209" i="31"/>
  <c r="F209" i="31"/>
  <c r="S209" i="31"/>
  <c r="K209" i="31"/>
  <c r="Q237" i="31"/>
  <c r="I237" i="31"/>
  <c r="P237" i="31"/>
  <c r="H237" i="31"/>
  <c r="U237" i="31"/>
  <c r="M237" i="31"/>
  <c r="T237" i="31"/>
  <c r="L237" i="31"/>
  <c r="P34" i="33"/>
  <c r="H34" i="33"/>
  <c r="U34" i="33"/>
  <c r="M34" i="33"/>
  <c r="T34" i="33"/>
  <c r="L34" i="33"/>
  <c r="Q34" i="33"/>
  <c r="I34" i="33"/>
  <c r="P50" i="33"/>
  <c r="H50" i="33"/>
  <c r="U50" i="33"/>
  <c r="M50" i="33"/>
  <c r="T50" i="33"/>
  <c r="L50" i="33"/>
  <c r="Q50" i="33"/>
  <c r="I50" i="33"/>
  <c r="P66" i="33"/>
  <c r="H66" i="33"/>
  <c r="U66" i="33"/>
  <c r="M66" i="33"/>
  <c r="T66" i="33"/>
  <c r="L66" i="33"/>
  <c r="Q66" i="33"/>
  <c r="I66" i="33"/>
  <c r="P82" i="33"/>
  <c r="H82" i="33"/>
  <c r="U82" i="33"/>
  <c r="M82" i="33"/>
  <c r="T82" i="33"/>
  <c r="L82" i="33"/>
  <c r="Q82" i="33"/>
  <c r="I82" i="33"/>
  <c r="P98" i="33"/>
  <c r="H98" i="33"/>
  <c r="U98" i="33"/>
  <c r="M98" i="33"/>
  <c r="T98" i="33"/>
  <c r="L98" i="33"/>
  <c r="Q98" i="33"/>
  <c r="I98" i="33"/>
  <c r="P114" i="33"/>
  <c r="H114" i="33"/>
  <c r="U114" i="33"/>
  <c r="M114" i="33"/>
  <c r="T114" i="33"/>
  <c r="L114" i="33"/>
  <c r="Q114" i="33"/>
  <c r="I114" i="33"/>
  <c r="P130" i="33"/>
  <c r="H130" i="33"/>
  <c r="U130" i="33"/>
  <c r="M130" i="33"/>
  <c r="T130" i="33"/>
  <c r="L130" i="33"/>
  <c r="Q130" i="33"/>
  <c r="I130" i="33"/>
  <c r="P146" i="33"/>
  <c r="H146" i="33"/>
  <c r="U146" i="33"/>
  <c r="M146" i="33"/>
  <c r="T146" i="33"/>
  <c r="L146" i="33"/>
  <c r="Q146" i="33"/>
  <c r="I146" i="33"/>
  <c r="P162" i="33"/>
  <c r="H162" i="33"/>
  <c r="U162" i="33"/>
  <c r="M162" i="33"/>
  <c r="T162" i="33"/>
  <c r="L162" i="33"/>
  <c r="Q162" i="33"/>
  <c r="I162" i="33"/>
  <c r="P178" i="33"/>
  <c r="H178" i="33"/>
  <c r="U178" i="33"/>
  <c r="M178" i="33"/>
  <c r="T178" i="33"/>
  <c r="L178" i="33"/>
  <c r="Q178" i="33"/>
  <c r="I178" i="33"/>
  <c r="P194" i="33"/>
  <c r="H194" i="33"/>
  <c r="U194" i="33"/>
  <c r="M194" i="33"/>
  <c r="T194" i="33"/>
  <c r="L194" i="33"/>
  <c r="Q194" i="33"/>
  <c r="I194" i="33"/>
  <c r="P210" i="33"/>
  <c r="H210" i="33"/>
  <c r="U210" i="33"/>
  <c r="M210" i="33"/>
  <c r="T210" i="33"/>
  <c r="L210" i="33"/>
  <c r="Q210" i="33"/>
  <c r="I210" i="33"/>
  <c r="P226" i="33"/>
  <c r="H226" i="33"/>
  <c r="U226" i="33"/>
  <c r="M226" i="33"/>
  <c r="T226" i="33"/>
  <c r="L226" i="33"/>
  <c r="Q226" i="33"/>
  <c r="I226" i="33"/>
  <c r="P242" i="33"/>
  <c r="U242" i="33"/>
  <c r="T242" i="33"/>
  <c r="Q242" i="33"/>
  <c r="H242" i="33"/>
  <c r="M242" i="33"/>
  <c r="L242" i="33"/>
  <c r="I242" i="33"/>
  <c r="P91" i="33"/>
  <c r="H91" i="33"/>
  <c r="U91" i="33"/>
  <c r="M91" i="33"/>
  <c r="T91" i="33"/>
  <c r="L91" i="33"/>
  <c r="Q91" i="33"/>
  <c r="I91" i="33"/>
  <c r="P111" i="33"/>
  <c r="H111" i="33"/>
  <c r="U111" i="33"/>
  <c r="M111" i="33"/>
  <c r="T111" i="33"/>
  <c r="L111" i="33"/>
  <c r="Q111" i="33"/>
  <c r="I111" i="33"/>
  <c r="P127" i="33"/>
  <c r="H127" i="33"/>
  <c r="U127" i="33"/>
  <c r="M127" i="33"/>
  <c r="T127" i="33"/>
  <c r="L127" i="33"/>
  <c r="Q127" i="33"/>
  <c r="I127" i="33"/>
  <c r="P143" i="33"/>
  <c r="H143" i="33"/>
  <c r="U143" i="33"/>
  <c r="M143" i="33"/>
  <c r="T143" i="33"/>
  <c r="L143" i="33"/>
  <c r="Q143" i="33"/>
  <c r="I143" i="33"/>
  <c r="P159" i="33"/>
  <c r="H159" i="33"/>
  <c r="U159" i="33"/>
  <c r="M159" i="33"/>
  <c r="T159" i="33"/>
  <c r="L159" i="33"/>
  <c r="Q159" i="33"/>
  <c r="I159" i="33"/>
  <c r="P175" i="33"/>
  <c r="H175" i="33"/>
  <c r="U175" i="33"/>
  <c r="M175" i="33"/>
  <c r="T175" i="33"/>
  <c r="L175" i="33"/>
  <c r="Q175" i="33"/>
  <c r="I175" i="33"/>
  <c r="P191" i="33"/>
  <c r="H191" i="33"/>
  <c r="U191" i="33"/>
  <c r="M191" i="33"/>
  <c r="T191" i="33"/>
  <c r="L191" i="33"/>
  <c r="Q191" i="33"/>
  <c r="I191" i="33"/>
  <c r="P207" i="33"/>
  <c r="H207" i="33"/>
  <c r="U207" i="33"/>
  <c r="M207" i="33"/>
  <c r="T207" i="33"/>
  <c r="L207" i="33"/>
  <c r="Q207" i="33"/>
  <c r="I207" i="33"/>
  <c r="P223" i="33"/>
  <c r="H223" i="33"/>
  <c r="U223" i="33"/>
  <c r="M223" i="33"/>
  <c r="T223" i="33"/>
  <c r="L223" i="33"/>
  <c r="Q223" i="33"/>
  <c r="I223" i="33"/>
  <c r="P239" i="33"/>
  <c r="H239" i="33"/>
  <c r="U239" i="33"/>
  <c r="M239" i="33"/>
  <c r="T239" i="33"/>
  <c r="L239" i="33"/>
  <c r="Q239" i="33"/>
  <c r="I239" i="33"/>
  <c r="Q100" i="32"/>
  <c r="I100" i="32"/>
  <c r="P100" i="32"/>
  <c r="H100" i="32"/>
  <c r="U100" i="32"/>
  <c r="M100" i="32"/>
  <c r="T100" i="32"/>
  <c r="L100" i="32"/>
  <c r="Q132" i="32"/>
  <c r="I132" i="32"/>
  <c r="P132" i="32"/>
  <c r="H132" i="32"/>
  <c r="U132" i="32"/>
  <c r="M132" i="32"/>
  <c r="T132" i="32"/>
  <c r="L132" i="32"/>
  <c r="P164" i="32"/>
  <c r="H164" i="32"/>
  <c r="U164" i="32"/>
  <c r="M164" i="32"/>
  <c r="T164" i="32"/>
  <c r="L164" i="32"/>
  <c r="Q164" i="32"/>
  <c r="I164" i="32"/>
  <c r="P228" i="32"/>
  <c r="H228" i="32"/>
  <c r="U228" i="32"/>
  <c r="M228" i="32"/>
  <c r="T228" i="32"/>
  <c r="L228" i="32"/>
  <c r="Q228" i="32"/>
  <c r="I228" i="32"/>
  <c r="Q65" i="31"/>
  <c r="I65" i="31"/>
  <c r="P65" i="31"/>
  <c r="H65" i="31"/>
  <c r="U65" i="31"/>
  <c r="M65" i="31"/>
  <c r="T65" i="31"/>
  <c r="L65" i="31"/>
  <c r="Q97" i="31"/>
  <c r="I97" i="31"/>
  <c r="P97" i="31"/>
  <c r="H97" i="31"/>
  <c r="U97" i="31"/>
  <c r="M97" i="31"/>
  <c r="T97" i="31"/>
  <c r="L97" i="31"/>
  <c r="Q129" i="31"/>
  <c r="I129" i="31"/>
  <c r="P129" i="31"/>
  <c r="H129" i="31"/>
  <c r="U129" i="31"/>
  <c r="M129" i="31"/>
  <c r="T129" i="31"/>
  <c r="L129" i="31"/>
  <c r="Q161" i="31"/>
  <c r="I161" i="31"/>
  <c r="P161" i="31"/>
  <c r="H161" i="31"/>
  <c r="U161" i="31"/>
  <c r="M161" i="31"/>
  <c r="T161" i="31"/>
  <c r="L161" i="31"/>
  <c r="Q189" i="31"/>
  <c r="I189" i="31"/>
  <c r="P189" i="31"/>
  <c r="H189" i="31"/>
  <c r="U189" i="31"/>
  <c r="M189" i="31"/>
  <c r="T189" i="31"/>
  <c r="L189" i="31"/>
  <c r="Q81" i="32"/>
  <c r="I81" i="32"/>
  <c r="P81" i="32"/>
  <c r="H81" i="32"/>
  <c r="U81" i="32"/>
  <c r="M81" i="32"/>
  <c r="T81" i="32"/>
  <c r="L81" i="32"/>
  <c r="Q97" i="32"/>
  <c r="I97" i="32"/>
  <c r="P97" i="32"/>
  <c r="H97" i="32"/>
  <c r="U97" i="32"/>
  <c r="M97" i="32"/>
  <c r="T97" i="32"/>
  <c r="L97" i="32"/>
  <c r="Q117" i="32"/>
  <c r="I117" i="32"/>
  <c r="P117" i="32"/>
  <c r="H117" i="32"/>
  <c r="U117" i="32"/>
  <c r="M117" i="32"/>
  <c r="T117" i="32"/>
  <c r="L117" i="32"/>
  <c r="P149" i="32"/>
  <c r="H149" i="32"/>
  <c r="U149" i="32"/>
  <c r="M149" i="32"/>
  <c r="T149" i="32"/>
  <c r="L149" i="32"/>
  <c r="Q149" i="32"/>
  <c r="I149" i="32"/>
  <c r="P181" i="32"/>
  <c r="H181" i="32"/>
  <c r="U181" i="32"/>
  <c r="M181" i="32"/>
  <c r="T181" i="32"/>
  <c r="L181" i="32"/>
  <c r="Q181" i="32"/>
  <c r="I181" i="32"/>
  <c r="P213" i="32"/>
  <c r="H213" i="32"/>
  <c r="U213" i="32"/>
  <c r="M213" i="32"/>
  <c r="T213" i="32"/>
  <c r="L213" i="32"/>
  <c r="Q213" i="32"/>
  <c r="I213" i="32"/>
  <c r="P245" i="32"/>
  <c r="H245" i="32"/>
  <c r="U245" i="32"/>
  <c r="M245" i="32"/>
  <c r="T245" i="32"/>
  <c r="L245" i="32"/>
  <c r="Q245" i="32"/>
  <c r="I245" i="32"/>
  <c r="Q42" i="31"/>
  <c r="I42" i="31"/>
  <c r="P42" i="31"/>
  <c r="H42" i="31"/>
  <c r="U42" i="31"/>
  <c r="M42" i="31"/>
  <c r="T42" i="31"/>
  <c r="L42" i="31"/>
  <c r="Q78" i="31"/>
  <c r="I78" i="31"/>
  <c r="P78" i="31"/>
  <c r="H78" i="31"/>
  <c r="U78" i="31"/>
  <c r="M78" i="31"/>
  <c r="T78" i="31"/>
  <c r="L78" i="31"/>
  <c r="Q114" i="31"/>
  <c r="I114" i="31"/>
  <c r="P114" i="31"/>
  <c r="H114" i="31"/>
  <c r="U114" i="31"/>
  <c r="M114" i="31"/>
  <c r="T114" i="31"/>
  <c r="L114" i="31"/>
  <c r="Q146" i="31"/>
  <c r="I146" i="31"/>
  <c r="P146" i="31"/>
  <c r="H146" i="31"/>
  <c r="U146" i="31"/>
  <c r="M146" i="31"/>
  <c r="T146" i="31"/>
  <c r="L146" i="31"/>
  <c r="Q182" i="31"/>
  <c r="I182" i="31"/>
  <c r="P182" i="31"/>
  <c r="H182" i="31"/>
  <c r="U182" i="31"/>
  <c r="M182" i="31"/>
  <c r="T182" i="31"/>
  <c r="L182" i="31"/>
  <c r="Q214" i="31"/>
  <c r="I214" i="31"/>
  <c r="P214" i="31"/>
  <c r="H214" i="31"/>
  <c r="U214" i="31"/>
  <c r="M214" i="31"/>
  <c r="T214" i="31"/>
  <c r="L214" i="31"/>
  <c r="Q246" i="31"/>
  <c r="I246" i="31"/>
  <c r="P246" i="31"/>
  <c r="H246" i="31"/>
  <c r="U246" i="31"/>
  <c r="M246" i="31"/>
  <c r="T246" i="31"/>
  <c r="L246" i="31"/>
  <c r="Q92" i="37"/>
  <c r="I92" i="37"/>
  <c r="P92" i="37"/>
  <c r="H92" i="37"/>
  <c r="U92" i="37"/>
  <c r="M92" i="37"/>
  <c r="T92" i="37"/>
  <c r="L92" i="37"/>
  <c r="U108" i="37"/>
  <c r="M108" i="37"/>
  <c r="Q108" i="37"/>
  <c r="I108" i="37"/>
  <c r="L108" i="37"/>
  <c r="T108" i="37"/>
  <c r="H108" i="37"/>
  <c r="P108" i="37"/>
  <c r="U124" i="37"/>
  <c r="M124" i="37"/>
  <c r="Q124" i="37"/>
  <c r="I124" i="37"/>
  <c r="P124" i="37"/>
  <c r="L124" i="37"/>
  <c r="H124" i="37"/>
  <c r="T124" i="37"/>
  <c r="U140" i="37"/>
  <c r="M140" i="37"/>
  <c r="T140" i="37"/>
  <c r="L140" i="37"/>
  <c r="Q140" i="37"/>
  <c r="I140" i="37"/>
  <c r="P140" i="37"/>
  <c r="H140" i="37"/>
  <c r="U156" i="37"/>
  <c r="M156" i="37"/>
  <c r="T156" i="37"/>
  <c r="L156" i="37"/>
  <c r="Q156" i="37"/>
  <c r="I156" i="37"/>
  <c r="P156" i="37"/>
  <c r="H156" i="37"/>
  <c r="U172" i="37"/>
  <c r="M172" i="37"/>
  <c r="T172" i="37"/>
  <c r="L172" i="37"/>
  <c r="Q172" i="37"/>
  <c r="I172" i="37"/>
  <c r="P172" i="37"/>
  <c r="H172" i="37"/>
  <c r="U188" i="37"/>
  <c r="M188" i="37"/>
  <c r="T188" i="37"/>
  <c r="L188" i="37"/>
  <c r="Q188" i="37"/>
  <c r="I188" i="37"/>
  <c r="P188" i="37"/>
  <c r="H188" i="37"/>
  <c r="Q204" i="37"/>
  <c r="P204" i="37"/>
  <c r="M204" i="37"/>
  <c r="L204" i="37"/>
  <c r="U204" i="37"/>
  <c r="I204" i="37"/>
  <c r="T204" i="37"/>
  <c r="H204" i="37"/>
  <c r="Q220" i="37"/>
  <c r="I220" i="37"/>
  <c r="P220" i="37"/>
  <c r="H220" i="37"/>
  <c r="U220" i="37"/>
  <c r="M220" i="37"/>
  <c r="T220" i="37"/>
  <c r="L220" i="37"/>
  <c r="Q236" i="37"/>
  <c r="I236" i="37"/>
  <c r="P236" i="37"/>
  <c r="H236" i="37"/>
  <c r="U236" i="37"/>
  <c r="M236" i="37"/>
  <c r="T236" i="37"/>
  <c r="L236" i="37"/>
  <c r="U69" i="36"/>
  <c r="M69" i="36"/>
  <c r="T69" i="36"/>
  <c r="L69" i="36"/>
  <c r="Q69" i="36"/>
  <c r="I69" i="36"/>
  <c r="P69" i="36"/>
  <c r="H69" i="36"/>
  <c r="Q63" i="37"/>
  <c r="I63" i="37"/>
  <c r="P63" i="37"/>
  <c r="H63" i="37"/>
  <c r="U63" i="37"/>
  <c r="M63" i="37"/>
  <c r="T63" i="37"/>
  <c r="L63" i="37"/>
  <c r="U111" i="37"/>
  <c r="M111" i="37"/>
  <c r="Q111" i="37"/>
  <c r="I111" i="37"/>
  <c r="H111" i="37"/>
  <c r="P111" i="37"/>
  <c r="L111" i="37"/>
  <c r="T111" i="37"/>
  <c r="U151" i="37"/>
  <c r="M151" i="37"/>
  <c r="T151" i="37"/>
  <c r="L151" i="37"/>
  <c r="Q151" i="37"/>
  <c r="I151" i="37"/>
  <c r="P151" i="37"/>
  <c r="H151" i="37"/>
  <c r="U199" i="37"/>
  <c r="M199" i="37"/>
  <c r="T199" i="37"/>
  <c r="L199" i="37"/>
  <c r="Q199" i="37"/>
  <c r="I199" i="37"/>
  <c r="P199" i="37"/>
  <c r="H199" i="37"/>
  <c r="U20" i="36"/>
  <c r="M20" i="36"/>
  <c r="T20" i="36"/>
  <c r="L20" i="36"/>
  <c r="Q20" i="36"/>
  <c r="I20" i="36"/>
  <c r="P20" i="36"/>
  <c r="H20" i="36"/>
  <c r="U64" i="36"/>
  <c r="M64" i="36"/>
  <c r="T64" i="36"/>
  <c r="L64" i="36"/>
  <c r="Q64" i="36"/>
  <c r="I64" i="36"/>
  <c r="P64" i="36"/>
  <c r="H64" i="36"/>
  <c r="U112" i="36"/>
  <c r="M112" i="36"/>
  <c r="T112" i="36"/>
  <c r="L112" i="36"/>
  <c r="Q112" i="36"/>
  <c r="I112" i="36"/>
  <c r="P112" i="36"/>
  <c r="H112" i="36"/>
  <c r="U156" i="36"/>
  <c r="M156" i="36"/>
  <c r="T156" i="36"/>
  <c r="L156" i="36"/>
  <c r="Q156" i="36"/>
  <c r="I156" i="36"/>
  <c r="P156" i="36"/>
  <c r="H156" i="36"/>
  <c r="Q204" i="36"/>
  <c r="I204" i="36"/>
  <c r="P204" i="36"/>
  <c r="H204" i="36"/>
  <c r="U204" i="36"/>
  <c r="M204" i="36"/>
  <c r="T204" i="36"/>
  <c r="L204" i="36"/>
  <c r="R25" i="35"/>
  <c r="J25" i="35"/>
  <c r="O25" i="35"/>
  <c r="G25" i="35"/>
  <c r="N25" i="35"/>
  <c r="F25" i="35"/>
  <c r="S25" i="35"/>
  <c r="K25" i="35"/>
  <c r="P26" i="34"/>
  <c r="H26" i="34"/>
  <c r="U26" i="34"/>
  <c r="M26" i="34"/>
  <c r="T26" i="34"/>
  <c r="L26" i="34"/>
  <c r="Q26" i="34"/>
  <c r="I26" i="34"/>
  <c r="P66" i="34"/>
  <c r="H66" i="34"/>
  <c r="U66" i="34"/>
  <c r="M66" i="34"/>
  <c r="T66" i="34"/>
  <c r="L66" i="34"/>
  <c r="Q66" i="34"/>
  <c r="I66" i="34"/>
  <c r="P110" i="34"/>
  <c r="H110" i="34"/>
  <c r="U110" i="34"/>
  <c r="M110" i="34"/>
  <c r="T110" i="34"/>
  <c r="L110" i="34"/>
  <c r="Q110" i="34"/>
  <c r="I110" i="34"/>
  <c r="P150" i="34"/>
  <c r="H150" i="34"/>
  <c r="U150" i="34"/>
  <c r="M150" i="34"/>
  <c r="T150" i="34"/>
  <c r="L150" i="34"/>
  <c r="Q150" i="34"/>
  <c r="I150" i="34"/>
  <c r="Q194" i="34"/>
  <c r="I194" i="34"/>
  <c r="P194" i="34"/>
  <c r="H194" i="34"/>
  <c r="U194" i="34"/>
  <c r="M194" i="34"/>
  <c r="T194" i="34"/>
  <c r="L194" i="34"/>
  <c r="Q238" i="34"/>
  <c r="I238" i="34"/>
  <c r="P238" i="34"/>
  <c r="H238" i="34"/>
  <c r="U238" i="34"/>
  <c r="M238" i="34"/>
  <c r="T238" i="34"/>
  <c r="L238" i="34"/>
  <c r="Q248" i="36"/>
  <c r="I248" i="36"/>
  <c r="P248" i="36"/>
  <c r="H248" i="36"/>
  <c r="U248" i="36"/>
  <c r="M248" i="36"/>
  <c r="T248" i="36"/>
  <c r="L248" i="36"/>
  <c r="P20" i="34"/>
  <c r="H20" i="34"/>
  <c r="U20" i="34"/>
  <c r="M20" i="34"/>
  <c r="T20" i="34"/>
  <c r="L20" i="34"/>
  <c r="Q20" i="34"/>
  <c r="I20" i="34"/>
  <c r="P36" i="34"/>
  <c r="H36" i="34"/>
  <c r="U36" i="34"/>
  <c r="M36" i="34"/>
  <c r="T36" i="34"/>
  <c r="L36" i="34"/>
  <c r="Q36" i="34"/>
  <c r="I36" i="34"/>
  <c r="P52" i="34"/>
  <c r="H52" i="34"/>
  <c r="U52" i="34"/>
  <c r="M52" i="34"/>
  <c r="T52" i="34"/>
  <c r="L52" i="34"/>
  <c r="Q52" i="34"/>
  <c r="I52" i="34"/>
  <c r="P68" i="34"/>
  <c r="H68" i="34"/>
  <c r="U68" i="34"/>
  <c r="M68" i="34"/>
  <c r="T68" i="34"/>
  <c r="L68" i="34"/>
  <c r="Q68" i="34"/>
  <c r="I68" i="34"/>
  <c r="P84" i="34"/>
  <c r="H84" i="34"/>
  <c r="U84" i="34"/>
  <c r="M84" i="34"/>
  <c r="T84" i="34"/>
  <c r="L84" i="34"/>
  <c r="Q84" i="34"/>
  <c r="I84" i="34"/>
  <c r="P100" i="34"/>
  <c r="H100" i="34"/>
  <c r="U100" i="34"/>
  <c r="M100" i="34"/>
  <c r="T100" i="34"/>
  <c r="L100" i="34"/>
  <c r="Q100" i="34"/>
  <c r="I100" i="34"/>
  <c r="P116" i="34"/>
  <c r="H116" i="34"/>
  <c r="U116" i="34"/>
  <c r="M116" i="34"/>
  <c r="T116" i="34"/>
  <c r="L116" i="34"/>
  <c r="Q116" i="34"/>
  <c r="I116" i="34"/>
  <c r="P132" i="34"/>
  <c r="H132" i="34"/>
  <c r="U132" i="34"/>
  <c r="M132" i="34"/>
  <c r="T132" i="34"/>
  <c r="L132" i="34"/>
  <c r="Q132" i="34"/>
  <c r="I132" i="34"/>
  <c r="P148" i="34"/>
  <c r="H148" i="34"/>
  <c r="U148" i="34"/>
  <c r="M148" i="34"/>
  <c r="T148" i="34"/>
  <c r="L148" i="34"/>
  <c r="Q148" i="34"/>
  <c r="I148" i="34"/>
  <c r="P164" i="34"/>
  <c r="H164" i="34"/>
  <c r="U164" i="34"/>
  <c r="M164" i="34"/>
  <c r="T164" i="34"/>
  <c r="L164" i="34"/>
  <c r="Q164" i="34"/>
  <c r="I164" i="34"/>
  <c r="Q180" i="34"/>
  <c r="I180" i="34"/>
  <c r="P180" i="34"/>
  <c r="H180" i="34"/>
  <c r="U180" i="34"/>
  <c r="M180" i="34"/>
  <c r="T180" i="34"/>
  <c r="L180" i="34"/>
  <c r="Q196" i="34"/>
  <c r="I196" i="34"/>
  <c r="P196" i="34"/>
  <c r="H196" i="34"/>
  <c r="U196" i="34"/>
  <c r="M196" i="34"/>
  <c r="T196" i="34"/>
  <c r="L196" i="34"/>
  <c r="Q212" i="34"/>
  <c r="I212" i="34"/>
  <c r="P212" i="34"/>
  <c r="H212" i="34"/>
  <c r="U212" i="34"/>
  <c r="M212" i="34"/>
  <c r="T212" i="34"/>
  <c r="L212" i="34"/>
  <c r="Q228" i="34"/>
  <c r="I228" i="34"/>
  <c r="P228" i="34"/>
  <c r="H228" i="34"/>
  <c r="U228" i="34"/>
  <c r="M228" i="34"/>
  <c r="T228" i="34"/>
  <c r="L228" i="34"/>
  <c r="Q244" i="34"/>
  <c r="I244" i="34"/>
  <c r="P244" i="34"/>
  <c r="H244" i="34"/>
  <c r="U244" i="34"/>
  <c r="M244" i="34"/>
  <c r="T244" i="34"/>
  <c r="L244" i="34"/>
  <c r="Q35" i="37"/>
  <c r="I35" i="37"/>
  <c r="P35" i="37"/>
  <c r="H35" i="37"/>
  <c r="U35" i="37"/>
  <c r="M35" i="37"/>
  <c r="T35" i="37"/>
  <c r="L35" i="37"/>
  <c r="Q67" i="37"/>
  <c r="I67" i="37"/>
  <c r="P67" i="37"/>
  <c r="H67" i="37"/>
  <c r="U67" i="37"/>
  <c r="M67" i="37"/>
  <c r="T67" i="37"/>
  <c r="L67" i="37"/>
  <c r="U123" i="37"/>
  <c r="M123" i="37"/>
  <c r="Q123" i="37"/>
  <c r="I123" i="37"/>
  <c r="L123" i="37"/>
  <c r="H123" i="37"/>
  <c r="T123" i="37"/>
  <c r="P123" i="37"/>
  <c r="U171" i="37"/>
  <c r="M171" i="37"/>
  <c r="T171" i="37"/>
  <c r="L171" i="37"/>
  <c r="Q171" i="37"/>
  <c r="I171" i="37"/>
  <c r="P171" i="37"/>
  <c r="H171" i="37"/>
  <c r="Q219" i="37"/>
  <c r="I219" i="37"/>
  <c r="P219" i="37"/>
  <c r="H219" i="37"/>
  <c r="U219" i="37"/>
  <c r="M219" i="37"/>
  <c r="T219" i="37"/>
  <c r="L219" i="37"/>
  <c r="U44" i="36"/>
  <c r="M44" i="36"/>
  <c r="T44" i="36"/>
  <c r="L44" i="36"/>
  <c r="Q44" i="36"/>
  <c r="I44" i="36"/>
  <c r="P44" i="36"/>
  <c r="H44" i="36"/>
  <c r="U96" i="36"/>
  <c r="M96" i="36"/>
  <c r="T96" i="36"/>
  <c r="L96" i="36"/>
  <c r="Q96" i="36"/>
  <c r="I96" i="36"/>
  <c r="P96" i="36"/>
  <c r="H96" i="36"/>
  <c r="U144" i="36"/>
  <c r="M144" i="36"/>
  <c r="T144" i="36"/>
  <c r="L144" i="36"/>
  <c r="Q144" i="36"/>
  <c r="I144" i="36"/>
  <c r="P144" i="36"/>
  <c r="H144" i="36"/>
  <c r="Q200" i="36"/>
  <c r="I200" i="36"/>
  <c r="P200" i="36"/>
  <c r="H200" i="36"/>
  <c r="U200" i="36"/>
  <c r="M200" i="36"/>
  <c r="T200" i="36"/>
  <c r="L200" i="36"/>
  <c r="Q73" i="35"/>
  <c r="I73" i="35"/>
  <c r="P73" i="35"/>
  <c r="H73" i="35"/>
  <c r="U73" i="35"/>
  <c r="M73" i="35"/>
  <c r="T73" i="35"/>
  <c r="L73" i="35"/>
  <c r="U129" i="35"/>
  <c r="M129" i="35"/>
  <c r="T129" i="35"/>
  <c r="L129" i="35"/>
  <c r="Q129" i="35"/>
  <c r="I129" i="35"/>
  <c r="P129" i="35"/>
  <c r="H129" i="35"/>
  <c r="U185" i="35"/>
  <c r="M185" i="35"/>
  <c r="T185" i="35"/>
  <c r="L185" i="35"/>
  <c r="Q185" i="35"/>
  <c r="I185" i="35"/>
  <c r="P185" i="35"/>
  <c r="H185" i="35"/>
  <c r="U233" i="35"/>
  <c r="M233" i="35"/>
  <c r="T233" i="35"/>
  <c r="L233" i="35"/>
  <c r="Q233" i="35"/>
  <c r="I233" i="35"/>
  <c r="P233" i="35"/>
  <c r="H233" i="35"/>
  <c r="Q22" i="37"/>
  <c r="I22" i="37"/>
  <c r="P22" i="37"/>
  <c r="H22" i="37"/>
  <c r="U22" i="37"/>
  <c r="M22" i="37"/>
  <c r="T22" i="37"/>
  <c r="L22" i="37"/>
  <c r="Q38" i="37"/>
  <c r="I38" i="37"/>
  <c r="P38" i="37"/>
  <c r="H38" i="37"/>
  <c r="U38" i="37"/>
  <c r="M38" i="37"/>
  <c r="T38" i="37"/>
  <c r="L38" i="37"/>
  <c r="Q54" i="37"/>
  <c r="I54" i="37"/>
  <c r="P54" i="37"/>
  <c r="H54" i="37"/>
  <c r="U54" i="37"/>
  <c r="M54" i="37"/>
  <c r="T54" i="37"/>
  <c r="L54" i="37"/>
  <c r="Q70" i="37"/>
  <c r="I70" i="37"/>
  <c r="P70" i="37"/>
  <c r="H70" i="37"/>
  <c r="U70" i="37"/>
  <c r="M70" i="37"/>
  <c r="T70" i="37"/>
  <c r="L70" i="37"/>
  <c r="U19" i="36"/>
  <c r="M19" i="36"/>
  <c r="T19" i="36"/>
  <c r="L19" i="36"/>
  <c r="Q19" i="36"/>
  <c r="I19" i="36"/>
  <c r="P19" i="36"/>
  <c r="H19" i="36"/>
  <c r="U35" i="36"/>
  <c r="M35" i="36"/>
  <c r="T35" i="36"/>
  <c r="L35" i="36"/>
  <c r="Q35" i="36"/>
  <c r="I35" i="36"/>
  <c r="P35" i="36"/>
  <c r="H35" i="36"/>
  <c r="U51" i="36"/>
  <c r="M51" i="36"/>
  <c r="T51" i="36"/>
  <c r="L51" i="36"/>
  <c r="Q51" i="36"/>
  <c r="I51" i="36"/>
  <c r="P51" i="36"/>
  <c r="H51" i="36"/>
  <c r="U67" i="36"/>
  <c r="M67" i="36"/>
  <c r="T67" i="36"/>
  <c r="L67" i="36"/>
  <c r="Q67" i="36"/>
  <c r="I67" i="36"/>
  <c r="P67" i="36"/>
  <c r="H67" i="36"/>
  <c r="U83" i="36"/>
  <c r="M83" i="36"/>
  <c r="T83" i="36"/>
  <c r="L83" i="36"/>
  <c r="Q83" i="36"/>
  <c r="I83" i="36"/>
  <c r="P83" i="36"/>
  <c r="H83" i="36"/>
  <c r="U99" i="36"/>
  <c r="M99" i="36"/>
  <c r="T99" i="36"/>
  <c r="L99" i="36"/>
  <c r="Q99" i="36"/>
  <c r="I99" i="36"/>
  <c r="P99" i="36"/>
  <c r="H99" i="36"/>
  <c r="U115" i="36"/>
  <c r="M115" i="36"/>
  <c r="T115" i="36"/>
  <c r="L115" i="36"/>
  <c r="Q115" i="36"/>
  <c r="I115" i="36"/>
  <c r="P115" i="36"/>
  <c r="H115" i="36"/>
  <c r="U131" i="36"/>
  <c r="M131" i="36"/>
  <c r="T131" i="36"/>
  <c r="L131" i="36"/>
  <c r="Q131" i="36"/>
  <c r="I131" i="36"/>
  <c r="P131" i="36"/>
  <c r="H131" i="36"/>
  <c r="U147" i="36"/>
  <c r="M147" i="36"/>
  <c r="T147" i="36"/>
  <c r="L147" i="36"/>
  <c r="Q147" i="36"/>
  <c r="I147" i="36"/>
  <c r="P147" i="36"/>
  <c r="H147" i="36"/>
  <c r="U163" i="36"/>
  <c r="M163" i="36"/>
  <c r="T163" i="36"/>
  <c r="L163" i="36"/>
  <c r="Q163" i="36"/>
  <c r="I163" i="36"/>
  <c r="P163" i="36"/>
  <c r="H163" i="36"/>
  <c r="U179" i="36"/>
  <c r="M179" i="36"/>
  <c r="T179" i="36"/>
  <c r="L179" i="36"/>
  <c r="Q179" i="36"/>
  <c r="I179" i="36"/>
  <c r="P179" i="36"/>
  <c r="H179" i="36"/>
  <c r="Q211" i="36"/>
  <c r="I211" i="36"/>
  <c r="P211" i="36"/>
  <c r="H211" i="36"/>
  <c r="U211" i="36"/>
  <c r="M211" i="36"/>
  <c r="T211" i="36"/>
  <c r="L211" i="36"/>
  <c r="Q227" i="36"/>
  <c r="I227" i="36"/>
  <c r="P227" i="36"/>
  <c r="H227" i="36"/>
  <c r="U227" i="36"/>
  <c r="M227" i="36"/>
  <c r="T227" i="36"/>
  <c r="L227" i="36"/>
  <c r="Q243" i="36"/>
  <c r="I243" i="36"/>
  <c r="P243" i="36"/>
  <c r="H243" i="36"/>
  <c r="U243" i="36"/>
  <c r="M243" i="36"/>
  <c r="T243" i="36"/>
  <c r="L243" i="36"/>
  <c r="Q24" i="35"/>
  <c r="I24" i="35"/>
  <c r="P24" i="35"/>
  <c r="H24" i="35"/>
  <c r="U24" i="35"/>
  <c r="M24" i="35"/>
  <c r="T24" i="35"/>
  <c r="L24" i="35"/>
  <c r="Q40" i="35"/>
  <c r="I40" i="35"/>
  <c r="P40" i="35"/>
  <c r="H40" i="35"/>
  <c r="U40" i="35"/>
  <c r="M40" i="35"/>
  <c r="T40" i="35"/>
  <c r="L40" i="35"/>
  <c r="Q56" i="35"/>
  <c r="I56" i="35"/>
  <c r="P56" i="35"/>
  <c r="H56" i="35"/>
  <c r="U56" i="35"/>
  <c r="M56" i="35"/>
  <c r="T56" i="35"/>
  <c r="L56" i="35"/>
  <c r="Q72" i="35"/>
  <c r="I72" i="35"/>
  <c r="P72" i="35"/>
  <c r="H72" i="35"/>
  <c r="U72" i="35"/>
  <c r="M72" i="35"/>
  <c r="T72" i="35"/>
  <c r="L72" i="35"/>
  <c r="Q88" i="35"/>
  <c r="I88" i="35"/>
  <c r="P88" i="35"/>
  <c r="H88" i="35"/>
  <c r="U88" i="35"/>
  <c r="M88" i="35"/>
  <c r="T88" i="35"/>
  <c r="L88" i="35"/>
  <c r="U104" i="35"/>
  <c r="M104" i="35"/>
  <c r="T104" i="35"/>
  <c r="L104" i="35"/>
  <c r="Q104" i="35"/>
  <c r="I104" i="35"/>
  <c r="P104" i="35"/>
  <c r="H104" i="35"/>
  <c r="U120" i="35"/>
  <c r="M120" i="35"/>
  <c r="T120" i="35"/>
  <c r="L120" i="35"/>
  <c r="Q120" i="35"/>
  <c r="I120" i="35"/>
  <c r="P120" i="35"/>
  <c r="H120" i="35"/>
  <c r="U136" i="35"/>
  <c r="M136" i="35"/>
  <c r="T136" i="35"/>
  <c r="L136" i="35"/>
  <c r="Q136" i="35"/>
  <c r="I136" i="35"/>
  <c r="P136" i="35"/>
  <c r="H136" i="35"/>
  <c r="U152" i="35"/>
  <c r="M152" i="35"/>
  <c r="T152" i="35"/>
  <c r="L152" i="35"/>
  <c r="Q152" i="35"/>
  <c r="I152" i="35"/>
  <c r="P152" i="35"/>
  <c r="H152" i="35"/>
  <c r="U168" i="35"/>
  <c r="M168" i="35"/>
  <c r="T168" i="35"/>
  <c r="L168" i="35"/>
  <c r="Q168" i="35"/>
  <c r="I168" i="35"/>
  <c r="P168" i="35"/>
  <c r="H168" i="35"/>
  <c r="U184" i="35"/>
  <c r="M184" i="35"/>
  <c r="T184" i="35"/>
  <c r="L184" i="35"/>
  <c r="Q184" i="35"/>
  <c r="I184" i="35"/>
  <c r="P184" i="35"/>
  <c r="H184" i="35"/>
  <c r="U200" i="35"/>
  <c r="M200" i="35"/>
  <c r="T200" i="35"/>
  <c r="L200" i="35"/>
  <c r="Q200" i="35"/>
  <c r="I200" i="35"/>
  <c r="P200" i="35"/>
  <c r="H200" i="35"/>
  <c r="U216" i="35"/>
  <c r="M216" i="35"/>
  <c r="T216" i="35"/>
  <c r="L216" i="35"/>
  <c r="Q216" i="35"/>
  <c r="I216" i="35"/>
  <c r="P216" i="35"/>
  <c r="H216" i="35"/>
  <c r="U232" i="35"/>
  <c r="M232" i="35"/>
  <c r="T232" i="35"/>
  <c r="L232" i="35"/>
  <c r="Q232" i="35"/>
  <c r="I232" i="35"/>
  <c r="P232" i="35"/>
  <c r="H232" i="35"/>
  <c r="P33" i="34"/>
  <c r="H33" i="34"/>
  <c r="U33" i="34"/>
  <c r="M33" i="34"/>
  <c r="T33" i="34"/>
  <c r="L33" i="34"/>
  <c r="Q33" i="34"/>
  <c r="I33" i="34"/>
  <c r="P49" i="34"/>
  <c r="H49" i="34"/>
  <c r="U49" i="34"/>
  <c r="M49" i="34"/>
  <c r="T49" i="34"/>
  <c r="L49" i="34"/>
  <c r="Q49" i="34"/>
  <c r="I49" i="34"/>
  <c r="P65" i="34"/>
  <c r="H65" i="34"/>
  <c r="U65" i="34"/>
  <c r="M65" i="34"/>
  <c r="T65" i="34"/>
  <c r="L65" i="34"/>
  <c r="Q65" i="34"/>
  <c r="I65" i="34"/>
  <c r="P81" i="34"/>
  <c r="H81" i="34"/>
  <c r="U81" i="34"/>
  <c r="M81" i="34"/>
  <c r="T81" i="34"/>
  <c r="L81" i="34"/>
  <c r="Q81" i="34"/>
  <c r="I81" i="34"/>
  <c r="P97" i="34"/>
  <c r="H97" i="34"/>
  <c r="U97" i="34"/>
  <c r="M97" i="34"/>
  <c r="T97" i="34"/>
  <c r="L97" i="34"/>
  <c r="Q97" i="34"/>
  <c r="I97" i="34"/>
  <c r="P113" i="34"/>
  <c r="H113" i="34"/>
  <c r="U113" i="34"/>
  <c r="M113" i="34"/>
  <c r="T113" i="34"/>
  <c r="L113" i="34"/>
  <c r="Q113" i="34"/>
  <c r="I113" i="34"/>
  <c r="P129" i="34"/>
  <c r="H129" i="34"/>
  <c r="U129" i="34"/>
  <c r="M129" i="34"/>
  <c r="T129" i="34"/>
  <c r="L129" i="34"/>
  <c r="Q129" i="34"/>
  <c r="I129" i="34"/>
  <c r="P145" i="34"/>
  <c r="H145" i="34"/>
  <c r="U145" i="34"/>
  <c r="M145" i="34"/>
  <c r="T145" i="34"/>
  <c r="L145" i="34"/>
  <c r="Q145" i="34"/>
  <c r="I145" i="34"/>
  <c r="P161" i="34"/>
  <c r="H161" i="34"/>
  <c r="U161" i="34"/>
  <c r="M161" i="34"/>
  <c r="T161" i="34"/>
  <c r="L161" i="34"/>
  <c r="Q161" i="34"/>
  <c r="I161" i="34"/>
  <c r="Q177" i="34"/>
  <c r="I177" i="34"/>
  <c r="P177" i="34"/>
  <c r="H177" i="34"/>
  <c r="U177" i="34"/>
  <c r="M177" i="34"/>
  <c r="T177" i="34"/>
  <c r="L177" i="34"/>
  <c r="Q193" i="34"/>
  <c r="I193" i="34"/>
  <c r="P193" i="34"/>
  <c r="H193" i="34"/>
  <c r="U193" i="34"/>
  <c r="M193" i="34"/>
  <c r="T193" i="34"/>
  <c r="L193" i="34"/>
  <c r="Q209" i="34"/>
  <c r="I209" i="34"/>
  <c r="P209" i="34"/>
  <c r="H209" i="34"/>
  <c r="U209" i="34"/>
  <c r="M209" i="34"/>
  <c r="T209" i="34"/>
  <c r="L209" i="34"/>
  <c r="Q225" i="34"/>
  <c r="I225" i="34"/>
  <c r="P225" i="34"/>
  <c r="H225" i="34"/>
  <c r="U225" i="34"/>
  <c r="M225" i="34"/>
  <c r="T225" i="34"/>
  <c r="L225" i="34"/>
  <c r="Q241" i="34"/>
  <c r="I241" i="34"/>
  <c r="P241" i="34"/>
  <c r="H241" i="34"/>
  <c r="U241" i="34"/>
  <c r="M241" i="34"/>
  <c r="T241" i="34"/>
  <c r="L241" i="34"/>
  <c r="Q45" i="35"/>
  <c r="I45" i="35"/>
  <c r="P45" i="35"/>
  <c r="H45" i="35"/>
  <c r="U45" i="35"/>
  <c r="M45" i="35"/>
  <c r="T45" i="35"/>
  <c r="L45" i="35"/>
  <c r="U89" i="35"/>
  <c r="Q89" i="35"/>
  <c r="T89" i="35"/>
  <c r="I89" i="35"/>
  <c r="H89" i="35"/>
  <c r="P89" i="35"/>
  <c r="M89" i="35"/>
  <c r="L89" i="35"/>
  <c r="U133" i="35"/>
  <c r="M133" i="35"/>
  <c r="T133" i="35"/>
  <c r="L133" i="35"/>
  <c r="Q133" i="35"/>
  <c r="I133" i="35"/>
  <c r="P133" i="35"/>
  <c r="H133" i="35"/>
  <c r="U177" i="35"/>
  <c r="M177" i="35"/>
  <c r="T177" i="35"/>
  <c r="L177" i="35"/>
  <c r="Q177" i="35"/>
  <c r="I177" i="35"/>
  <c r="P177" i="35"/>
  <c r="H177" i="35"/>
  <c r="U225" i="35"/>
  <c r="M225" i="35"/>
  <c r="T225" i="35"/>
  <c r="L225" i="35"/>
  <c r="Q225" i="35"/>
  <c r="I225" i="35"/>
  <c r="P225" i="35"/>
  <c r="H225" i="35"/>
  <c r="Q30" i="39"/>
  <c r="I30" i="39"/>
  <c r="P30" i="39"/>
  <c r="H30" i="39"/>
  <c r="U30" i="39"/>
  <c r="M30" i="39"/>
  <c r="T30" i="39"/>
  <c r="L30" i="39"/>
  <c r="Q62" i="39"/>
  <c r="I62" i="39"/>
  <c r="P62" i="39"/>
  <c r="H62" i="39"/>
  <c r="U62" i="39"/>
  <c r="M62" i="39"/>
  <c r="T62" i="39"/>
  <c r="L62" i="39"/>
  <c r="Q78" i="39"/>
  <c r="I78" i="39"/>
  <c r="P78" i="39"/>
  <c r="H78" i="39"/>
  <c r="U78" i="39"/>
  <c r="M78" i="39"/>
  <c r="T78" i="39"/>
  <c r="L78" i="39"/>
  <c r="Q31" i="38"/>
  <c r="I31" i="38"/>
  <c r="P31" i="38"/>
  <c r="H31" i="38"/>
  <c r="U31" i="38"/>
  <c r="M31" i="38"/>
  <c r="T31" i="38"/>
  <c r="L31" i="38"/>
  <c r="Q61" i="39"/>
  <c r="I61" i="39"/>
  <c r="P61" i="39"/>
  <c r="H61" i="39"/>
  <c r="U61" i="39"/>
  <c r="M61" i="39"/>
  <c r="T61" i="39"/>
  <c r="L61" i="39"/>
  <c r="Q89" i="39"/>
  <c r="I89" i="39"/>
  <c r="P89" i="39"/>
  <c r="H89" i="39"/>
  <c r="U89" i="39"/>
  <c r="M89" i="39"/>
  <c r="T89" i="39"/>
  <c r="L89" i="39"/>
  <c r="Q125" i="39"/>
  <c r="I125" i="39"/>
  <c r="P125" i="39"/>
  <c r="H125" i="39"/>
  <c r="U125" i="39"/>
  <c r="M125" i="39"/>
  <c r="T125" i="39"/>
  <c r="L125" i="39"/>
  <c r="P153" i="39"/>
  <c r="H153" i="39"/>
  <c r="U153" i="39"/>
  <c r="M153" i="39"/>
  <c r="T153" i="39"/>
  <c r="L153" i="39"/>
  <c r="Q153" i="39"/>
  <c r="I153" i="39"/>
  <c r="Q185" i="39"/>
  <c r="I185" i="39"/>
  <c r="P185" i="39"/>
  <c r="H185" i="39"/>
  <c r="U185" i="39"/>
  <c r="M185" i="39"/>
  <c r="T185" i="39"/>
  <c r="L185" i="39"/>
  <c r="T221" i="39"/>
  <c r="L221" i="39"/>
  <c r="Q221" i="39"/>
  <c r="I221" i="39"/>
  <c r="P221" i="39"/>
  <c r="H221" i="39"/>
  <c r="U221" i="39"/>
  <c r="M221" i="39"/>
  <c r="Q38" i="38"/>
  <c r="I38" i="38"/>
  <c r="P38" i="38"/>
  <c r="H38" i="38"/>
  <c r="U38" i="38"/>
  <c r="M38" i="38"/>
  <c r="T38" i="38"/>
  <c r="L38" i="38"/>
  <c r="Q82" i="38"/>
  <c r="I82" i="38"/>
  <c r="P82" i="38"/>
  <c r="H82" i="38"/>
  <c r="U82" i="38"/>
  <c r="M82" i="38"/>
  <c r="T82" i="38"/>
  <c r="L82" i="38"/>
  <c r="T130" i="38"/>
  <c r="L130" i="38"/>
  <c r="I130" i="38"/>
  <c r="H130" i="38"/>
  <c r="U130" i="38"/>
  <c r="Q130" i="38"/>
  <c r="P130" i="38"/>
  <c r="M130" i="38"/>
  <c r="P166" i="38"/>
  <c r="H166" i="38"/>
  <c r="U166" i="38"/>
  <c r="M166" i="38"/>
  <c r="T166" i="38"/>
  <c r="L166" i="38"/>
  <c r="I166" i="38"/>
  <c r="Q166" i="38"/>
  <c r="Q210" i="38"/>
  <c r="I210" i="38"/>
  <c r="P210" i="38"/>
  <c r="H210" i="38"/>
  <c r="U210" i="38"/>
  <c r="M210" i="38"/>
  <c r="T210" i="38"/>
  <c r="L210" i="38"/>
  <c r="Q19" i="39"/>
  <c r="I19" i="39"/>
  <c r="P19" i="39"/>
  <c r="H19" i="39"/>
  <c r="U19" i="39"/>
  <c r="M19" i="39"/>
  <c r="T19" i="39"/>
  <c r="L19" i="39"/>
  <c r="Q35" i="39"/>
  <c r="I35" i="39"/>
  <c r="P35" i="39"/>
  <c r="H35" i="39"/>
  <c r="U35" i="39"/>
  <c r="M35" i="39"/>
  <c r="T35" i="39"/>
  <c r="L35" i="39"/>
  <c r="Q51" i="39"/>
  <c r="I51" i="39"/>
  <c r="P51" i="39"/>
  <c r="H51" i="39"/>
  <c r="U51" i="39"/>
  <c r="M51" i="39"/>
  <c r="T51" i="39"/>
  <c r="L51" i="39"/>
  <c r="Q67" i="39"/>
  <c r="I67" i="39"/>
  <c r="P67" i="39"/>
  <c r="H67" i="39"/>
  <c r="U67" i="39"/>
  <c r="M67" i="39"/>
  <c r="T67" i="39"/>
  <c r="L67" i="39"/>
  <c r="Q83" i="39"/>
  <c r="I83" i="39"/>
  <c r="P83" i="39"/>
  <c r="H83" i="39"/>
  <c r="U83" i="39"/>
  <c r="M83" i="39"/>
  <c r="T83" i="39"/>
  <c r="L83" i="39"/>
  <c r="Q99" i="39"/>
  <c r="I99" i="39"/>
  <c r="P99" i="39"/>
  <c r="H99" i="39"/>
  <c r="U99" i="39"/>
  <c r="M99" i="39"/>
  <c r="T99" i="39"/>
  <c r="L99" i="39"/>
  <c r="Q115" i="39"/>
  <c r="I115" i="39"/>
  <c r="P115" i="39"/>
  <c r="H115" i="39"/>
  <c r="U115" i="39"/>
  <c r="M115" i="39"/>
  <c r="T115" i="39"/>
  <c r="L115" i="39"/>
  <c r="Q131" i="39"/>
  <c r="I131" i="39"/>
  <c r="P131" i="39"/>
  <c r="H131" i="39"/>
  <c r="U131" i="39"/>
  <c r="M131" i="39"/>
  <c r="T131" i="39"/>
  <c r="L131" i="39"/>
  <c r="P147" i="39"/>
  <c r="H147" i="39"/>
  <c r="U147" i="39"/>
  <c r="M147" i="39"/>
  <c r="T147" i="39"/>
  <c r="L147" i="39"/>
  <c r="Q147" i="39"/>
  <c r="I147" i="39"/>
  <c r="Q163" i="39"/>
  <c r="I163" i="39"/>
  <c r="P163" i="39"/>
  <c r="H163" i="39"/>
  <c r="U163" i="39"/>
  <c r="M163" i="39"/>
  <c r="T163" i="39"/>
  <c r="L163" i="39"/>
  <c r="Q179" i="39"/>
  <c r="I179" i="39"/>
  <c r="P179" i="39"/>
  <c r="H179" i="39"/>
  <c r="U179" i="39"/>
  <c r="M179" i="39"/>
  <c r="T179" i="39"/>
  <c r="L179" i="39"/>
  <c r="Q195" i="39"/>
  <c r="I195" i="39"/>
  <c r="P195" i="39"/>
  <c r="H195" i="39"/>
  <c r="U195" i="39"/>
  <c r="M195" i="39"/>
  <c r="T195" i="39"/>
  <c r="L195" i="39"/>
  <c r="T211" i="39"/>
  <c r="L211" i="39"/>
  <c r="Q211" i="39"/>
  <c r="I211" i="39"/>
  <c r="P211" i="39"/>
  <c r="H211" i="39"/>
  <c r="U211" i="39"/>
  <c r="M211" i="39"/>
  <c r="T227" i="39"/>
  <c r="L227" i="39"/>
  <c r="Q227" i="39"/>
  <c r="I227" i="39"/>
  <c r="P227" i="39"/>
  <c r="H227" i="39"/>
  <c r="U227" i="39"/>
  <c r="M227" i="39"/>
  <c r="T243" i="39"/>
  <c r="L243" i="39"/>
  <c r="Q243" i="39"/>
  <c r="I243" i="39"/>
  <c r="P243" i="39"/>
  <c r="H243" i="39"/>
  <c r="U243" i="39"/>
  <c r="M243" i="39"/>
  <c r="Q44" i="38"/>
  <c r="I44" i="38"/>
  <c r="P44" i="38"/>
  <c r="H44" i="38"/>
  <c r="U44" i="38"/>
  <c r="M44" i="38"/>
  <c r="T44" i="38"/>
  <c r="L44" i="38"/>
  <c r="P60" i="38"/>
  <c r="H60" i="38"/>
  <c r="U60" i="38"/>
  <c r="M60" i="38"/>
  <c r="T60" i="38"/>
  <c r="L60" i="38"/>
  <c r="I60" i="38"/>
  <c r="Q60" i="38"/>
  <c r="Q76" i="38"/>
  <c r="I76" i="38"/>
  <c r="P76" i="38"/>
  <c r="H76" i="38"/>
  <c r="U76" i="38"/>
  <c r="M76" i="38"/>
  <c r="T76" i="38"/>
  <c r="L76" i="38"/>
  <c r="Q92" i="38"/>
  <c r="I92" i="38"/>
  <c r="P92" i="38"/>
  <c r="H92" i="38"/>
  <c r="U92" i="38"/>
  <c r="M92" i="38"/>
  <c r="T92" i="38"/>
  <c r="L92" i="38"/>
  <c r="Q108" i="38"/>
  <c r="I108" i="38"/>
  <c r="P108" i="38"/>
  <c r="H108" i="38"/>
  <c r="U108" i="38"/>
  <c r="M108" i="38"/>
  <c r="T108" i="38"/>
  <c r="L108" i="38"/>
  <c r="T124" i="38"/>
  <c r="L124" i="38"/>
  <c r="U124" i="38"/>
  <c r="Q124" i="38"/>
  <c r="P124" i="38"/>
  <c r="M124" i="38"/>
  <c r="I124" i="38"/>
  <c r="H124" i="38"/>
  <c r="P140" i="38"/>
  <c r="U140" i="38"/>
  <c r="M140" i="38"/>
  <c r="T140" i="38"/>
  <c r="L140" i="38"/>
  <c r="Q140" i="38"/>
  <c r="I140" i="38"/>
  <c r="H140" i="38"/>
  <c r="P156" i="38"/>
  <c r="H156" i="38"/>
  <c r="U156" i="38"/>
  <c r="M156" i="38"/>
  <c r="T156" i="38"/>
  <c r="L156" i="38"/>
  <c r="Q156" i="38"/>
  <c r="I156" i="38"/>
  <c r="P172" i="38"/>
  <c r="H172" i="38"/>
  <c r="U172" i="38"/>
  <c r="M172" i="38"/>
  <c r="T172" i="38"/>
  <c r="L172" i="38"/>
  <c r="Q172" i="38"/>
  <c r="I172" i="38"/>
  <c r="P188" i="38"/>
  <c r="H188" i="38"/>
  <c r="U188" i="38"/>
  <c r="M188" i="38"/>
  <c r="T188" i="38"/>
  <c r="L188" i="38"/>
  <c r="Q188" i="38"/>
  <c r="I188" i="38"/>
  <c r="U204" i="38"/>
  <c r="T204" i="38"/>
  <c r="Q204" i="38"/>
  <c r="H204" i="38"/>
  <c r="P204" i="38"/>
  <c r="M204" i="38"/>
  <c r="L204" i="38"/>
  <c r="I204" i="38"/>
  <c r="Q193" i="39"/>
  <c r="I193" i="39"/>
  <c r="P193" i="39"/>
  <c r="H193" i="39"/>
  <c r="U193" i="39"/>
  <c r="M193" i="39"/>
  <c r="T193" i="39"/>
  <c r="L193" i="39"/>
  <c r="Q42" i="38"/>
  <c r="I42" i="38"/>
  <c r="P42" i="38"/>
  <c r="H42" i="38"/>
  <c r="U42" i="38"/>
  <c r="M42" i="38"/>
  <c r="T42" i="38"/>
  <c r="L42" i="38"/>
  <c r="Q94" i="38"/>
  <c r="I94" i="38"/>
  <c r="P94" i="38"/>
  <c r="H94" i="38"/>
  <c r="U94" i="38"/>
  <c r="M94" i="38"/>
  <c r="T94" i="38"/>
  <c r="L94" i="38"/>
  <c r="P154" i="38"/>
  <c r="H154" i="38"/>
  <c r="U154" i="38"/>
  <c r="M154" i="38"/>
  <c r="T154" i="38"/>
  <c r="L154" i="38"/>
  <c r="I154" i="38"/>
  <c r="Q154" i="38"/>
  <c r="Q84" i="39"/>
  <c r="I84" i="39"/>
  <c r="P84" i="39"/>
  <c r="H84" i="39"/>
  <c r="U84" i="39"/>
  <c r="M84" i="39"/>
  <c r="T84" i="39"/>
  <c r="L84" i="39"/>
  <c r="Q100" i="39"/>
  <c r="I100" i="39"/>
  <c r="P100" i="39"/>
  <c r="H100" i="39"/>
  <c r="U100" i="39"/>
  <c r="M100" i="39"/>
  <c r="T100" i="39"/>
  <c r="L100" i="39"/>
  <c r="Q116" i="39"/>
  <c r="I116" i="39"/>
  <c r="P116" i="39"/>
  <c r="H116" i="39"/>
  <c r="U116" i="39"/>
  <c r="M116" i="39"/>
  <c r="T116" i="39"/>
  <c r="L116" i="39"/>
  <c r="Q132" i="39"/>
  <c r="I132" i="39"/>
  <c r="P132" i="39"/>
  <c r="H132" i="39"/>
  <c r="U132" i="39"/>
  <c r="M132" i="39"/>
  <c r="T132" i="39"/>
  <c r="L132" i="39"/>
  <c r="P148" i="39"/>
  <c r="H148" i="39"/>
  <c r="U148" i="39"/>
  <c r="M148" i="39"/>
  <c r="T148" i="39"/>
  <c r="L148" i="39"/>
  <c r="Q148" i="39"/>
  <c r="I148" i="39"/>
  <c r="Q164" i="39"/>
  <c r="I164" i="39"/>
  <c r="P164" i="39"/>
  <c r="H164" i="39"/>
  <c r="U164" i="39"/>
  <c r="M164" i="39"/>
  <c r="T164" i="39"/>
  <c r="L164" i="39"/>
  <c r="Q180" i="39"/>
  <c r="I180" i="39"/>
  <c r="P180" i="39"/>
  <c r="H180" i="39"/>
  <c r="U180" i="39"/>
  <c r="M180" i="39"/>
  <c r="T180" i="39"/>
  <c r="L180" i="39"/>
  <c r="Q196" i="39"/>
  <c r="I196" i="39"/>
  <c r="P196" i="39"/>
  <c r="H196" i="39"/>
  <c r="U196" i="39"/>
  <c r="M196" i="39"/>
  <c r="T196" i="39"/>
  <c r="L196" i="39"/>
  <c r="T212" i="39"/>
  <c r="L212" i="39"/>
  <c r="Q212" i="39"/>
  <c r="I212" i="39"/>
  <c r="P212" i="39"/>
  <c r="H212" i="39"/>
  <c r="U212" i="39"/>
  <c r="M212" i="39"/>
  <c r="T228" i="39"/>
  <c r="L228" i="39"/>
  <c r="Q228" i="39"/>
  <c r="I228" i="39"/>
  <c r="P228" i="39"/>
  <c r="H228" i="39"/>
  <c r="U228" i="39"/>
  <c r="M228" i="39"/>
  <c r="T244" i="39"/>
  <c r="L244" i="39"/>
  <c r="Q244" i="39"/>
  <c r="I244" i="39"/>
  <c r="P244" i="39"/>
  <c r="H244" i="39"/>
  <c r="U244" i="39"/>
  <c r="M244" i="39"/>
  <c r="Q25" i="38"/>
  <c r="I25" i="38"/>
  <c r="P25" i="38"/>
  <c r="H25" i="38"/>
  <c r="U25" i="38"/>
  <c r="M25" i="38"/>
  <c r="T25" i="38"/>
  <c r="L25" i="38"/>
  <c r="P57" i="38"/>
  <c r="H57" i="38"/>
  <c r="U57" i="38"/>
  <c r="M57" i="38"/>
  <c r="T57" i="38"/>
  <c r="L57" i="38"/>
  <c r="Q57" i="38"/>
  <c r="I57" i="38"/>
  <c r="Q73" i="38"/>
  <c r="I73" i="38"/>
  <c r="P73" i="38"/>
  <c r="H73" i="38"/>
  <c r="U73" i="38"/>
  <c r="M73" i="38"/>
  <c r="T73" i="38"/>
  <c r="L73" i="38"/>
  <c r="Q89" i="38"/>
  <c r="I89" i="38"/>
  <c r="P89" i="38"/>
  <c r="H89" i="38"/>
  <c r="U89" i="38"/>
  <c r="M89" i="38"/>
  <c r="T89" i="38"/>
  <c r="L89" i="38"/>
  <c r="Q105" i="38"/>
  <c r="I105" i="38"/>
  <c r="P105" i="38"/>
  <c r="H105" i="38"/>
  <c r="U105" i="38"/>
  <c r="M105" i="38"/>
  <c r="T105" i="38"/>
  <c r="L105" i="38"/>
  <c r="T121" i="38"/>
  <c r="L121" i="38"/>
  <c r="M121" i="38"/>
  <c r="I121" i="38"/>
  <c r="H121" i="38"/>
  <c r="U121" i="38"/>
  <c r="Q121" i="38"/>
  <c r="P121" i="38"/>
  <c r="T137" i="38"/>
  <c r="L137" i="38"/>
  <c r="U137" i="38"/>
  <c r="Q137" i="38"/>
  <c r="P137" i="38"/>
  <c r="M137" i="38"/>
  <c r="I137" i="38"/>
  <c r="H137" i="38"/>
  <c r="P153" i="38"/>
  <c r="H153" i="38"/>
  <c r="U153" i="38"/>
  <c r="M153" i="38"/>
  <c r="T153" i="38"/>
  <c r="L153" i="38"/>
  <c r="Q153" i="38"/>
  <c r="I153" i="38"/>
  <c r="P169" i="38"/>
  <c r="H169" i="38"/>
  <c r="U169" i="38"/>
  <c r="M169" i="38"/>
  <c r="T169" i="38"/>
  <c r="L169" i="38"/>
  <c r="Q169" i="38"/>
  <c r="I169" i="38"/>
  <c r="P185" i="38"/>
  <c r="H185" i="38"/>
  <c r="U185" i="38"/>
  <c r="M185" i="38"/>
  <c r="T185" i="38"/>
  <c r="L185" i="38"/>
  <c r="Q185" i="38"/>
  <c r="I185" i="38"/>
  <c r="P201" i="38"/>
  <c r="H201" i="38"/>
  <c r="U201" i="38"/>
  <c r="M201" i="38"/>
  <c r="T201" i="38"/>
  <c r="L201" i="38"/>
  <c r="Q201" i="38"/>
  <c r="I201" i="38"/>
  <c r="Q217" i="38"/>
  <c r="I217" i="38"/>
  <c r="P217" i="38"/>
  <c r="H217" i="38"/>
  <c r="U217" i="38"/>
  <c r="M217" i="38"/>
  <c r="T217" i="38"/>
  <c r="L217" i="38"/>
  <c r="Q233" i="38"/>
  <c r="I233" i="38"/>
  <c r="P233" i="38"/>
  <c r="H233" i="38"/>
  <c r="U233" i="38"/>
  <c r="M233" i="38"/>
  <c r="T233" i="38"/>
  <c r="L233" i="38"/>
  <c r="Q21" i="39"/>
  <c r="I21" i="39"/>
  <c r="P21" i="39"/>
  <c r="H21" i="39"/>
  <c r="U21" i="39"/>
  <c r="M21" i="39"/>
  <c r="T21" i="39"/>
  <c r="L21" i="39"/>
  <c r="Q49" i="39"/>
  <c r="I49" i="39"/>
  <c r="P49" i="39"/>
  <c r="H49" i="39"/>
  <c r="U49" i="39"/>
  <c r="M49" i="39"/>
  <c r="T49" i="39"/>
  <c r="L49" i="39"/>
  <c r="Q81" i="39"/>
  <c r="I81" i="39"/>
  <c r="P81" i="39"/>
  <c r="H81" i="39"/>
  <c r="U81" i="39"/>
  <c r="M81" i="39"/>
  <c r="T81" i="39"/>
  <c r="L81" i="39"/>
  <c r="Q121" i="39"/>
  <c r="I121" i="39"/>
  <c r="P121" i="39"/>
  <c r="H121" i="39"/>
  <c r="U121" i="39"/>
  <c r="M121" i="39"/>
  <c r="T121" i="39"/>
  <c r="L121" i="39"/>
  <c r="Q157" i="39"/>
  <c r="I157" i="39"/>
  <c r="P157" i="39"/>
  <c r="H157" i="39"/>
  <c r="U157" i="39"/>
  <c r="M157" i="39"/>
  <c r="T157" i="39"/>
  <c r="L157" i="39"/>
  <c r="Q189" i="39"/>
  <c r="I189" i="39"/>
  <c r="P189" i="39"/>
  <c r="H189" i="39"/>
  <c r="U189" i="39"/>
  <c r="M189" i="39"/>
  <c r="T189" i="39"/>
  <c r="L189" i="39"/>
  <c r="T225" i="39"/>
  <c r="L225" i="39"/>
  <c r="Q225" i="39"/>
  <c r="I225" i="39"/>
  <c r="P225" i="39"/>
  <c r="H225" i="39"/>
  <c r="U225" i="39"/>
  <c r="M225" i="39"/>
  <c r="Q34" i="38"/>
  <c r="I34" i="38"/>
  <c r="P34" i="38"/>
  <c r="H34" i="38"/>
  <c r="U34" i="38"/>
  <c r="M34" i="38"/>
  <c r="T34" i="38"/>
  <c r="L34" i="38"/>
  <c r="Q86" i="38"/>
  <c r="I86" i="38"/>
  <c r="P86" i="38"/>
  <c r="H86" i="38"/>
  <c r="U86" i="38"/>
  <c r="M86" i="38"/>
  <c r="T86" i="38"/>
  <c r="L86" i="38"/>
  <c r="T126" i="38"/>
  <c r="L126" i="38"/>
  <c r="I126" i="38"/>
  <c r="H126" i="38"/>
  <c r="U126" i="38"/>
  <c r="Q126" i="38"/>
  <c r="P126" i="38"/>
  <c r="M126" i="38"/>
  <c r="P170" i="38"/>
  <c r="H170" i="38"/>
  <c r="U170" i="38"/>
  <c r="M170" i="38"/>
  <c r="T170" i="38"/>
  <c r="L170" i="38"/>
  <c r="I170" i="38"/>
  <c r="Q170" i="38"/>
  <c r="U200" i="40"/>
  <c r="M200" i="40"/>
  <c r="T200" i="40"/>
  <c r="L200" i="40"/>
  <c r="Q200" i="40"/>
  <c r="I200" i="40"/>
  <c r="P200" i="40"/>
  <c r="H200" i="40"/>
  <c r="U244" i="40"/>
  <c r="M244" i="40"/>
  <c r="T244" i="40"/>
  <c r="L244" i="40"/>
  <c r="Q244" i="40"/>
  <c r="I244" i="40"/>
  <c r="P244" i="40"/>
  <c r="H244" i="40"/>
  <c r="U94" i="40"/>
  <c r="M94" i="40"/>
  <c r="T94" i="40"/>
  <c r="L94" i="40"/>
  <c r="Q94" i="40"/>
  <c r="I94" i="40"/>
  <c r="P94" i="40"/>
  <c r="H94" i="40"/>
  <c r="U110" i="40"/>
  <c r="M110" i="40"/>
  <c r="T110" i="40"/>
  <c r="L110" i="40"/>
  <c r="Q110" i="40"/>
  <c r="I110" i="40"/>
  <c r="P110" i="40"/>
  <c r="H110" i="40"/>
  <c r="Q126" i="40"/>
  <c r="I126" i="40"/>
  <c r="P126" i="40"/>
  <c r="H126" i="40"/>
  <c r="U126" i="40"/>
  <c r="M126" i="40"/>
  <c r="T126" i="40"/>
  <c r="L126" i="40"/>
  <c r="Q142" i="40"/>
  <c r="I142" i="40"/>
  <c r="P142" i="40"/>
  <c r="H142" i="40"/>
  <c r="U142" i="40"/>
  <c r="M142" i="40"/>
  <c r="T142" i="40"/>
  <c r="L142" i="40"/>
  <c r="P158" i="40"/>
  <c r="H158" i="40"/>
  <c r="U158" i="40"/>
  <c r="T158" i="40"/>
  <c r="Q158" i="40"/>
  <c r="M158" i="40"/>
  <c r="L158" i="40"/>
  <c r="I158" i="40"/>
  <c r="P174" i="40"/>
  <c r="H174" i="40"/>
  <c r="U174" i="40"/>
  <c r="M174" i="40"/>
  <c r="T174" i="40"/>
  <c r="L174" i="40"/>
  <c r="Q174" i="40"/>
  <c r="I174" i="40"/>
  <c r="U190" i="40"/>
  <c r="M190" i="40"/>
  <c r="T190" i="40"/>
  <c r="L190" i="40"/>
  <c r="Q190" i="40"/>
  <c r="I190" i="40"/>
  <c r="H190" i="40"/>
  <c r="P190" i="40"/>
  <c r="U206" i="40"/>
  <c r="M206" i="40"/>
  <c r="T206" i="40"/>
  <c r="L206" i="40"/>
  <c r="Q206" i="40"/>
  <c r="I206" i="40"/>
  <c r="P206" i="40"/>
  <c r="H206" i="40"/>
  <c r="U222" i="40"/>
  <c r="M222" i="40"/>
  <c r="T222" i="40"/>
  <c r="L222" i="40"/>
  <c r="Q222" i="40"/>
  <c r="I222" i="40"/>
  <c r="P222" i="40"/>
  <c r="H222" i="40"/>
  <c r="T238" i="40"/>
  <c r="L238" i="40"/>
  <c r="Q238" i="40"/>
  <c r="I238" i="40"/>
  <c r="P238" i="40"/>
  <c r="H238" i="40"/>
  <c r="U238" i="40"/>
  <c r="M238" i="40"/>
  <c r="U248" i="40"/>
  <c r="M248" i="40"/>
  <c r="T248" i="40"/>
  <c r="L248" i="40"/>
  <c r="Q248" i="40"/>
  <c r="I248" i="40"/>
  <c r="P248" i="40"/>
  <c r="H248" i="40"/>
  <c r="P184" i="40"/>
  <c r="H184" i="40"/>
  <c r="U184" i="40"/>
  <c r="M184" i="40"/>
  <c r="T184" i="40"/>
  <c r="L184" i="40"/>
  <c r="I184" i="40"/>
  <c r="Q184" i="40"/>
  <c r="U27" i="40"/>
  <c r="M27" i="40"/>
  <c r="T27" i="40"/>
  <c r="L27" i="40"/>
  <c r="Q27" i="40"/>
  <c r="I27" i="40"/>
  <c r="P27" i="40"/>
  <c r="H27" i="40"/>
  <c r="T43" i="40"/>
  <c r="L43" i="40"/>
  <c r="Q43" i="40"/>
  <c r="I43" i="40"/>
  <c r="P43" i="40"/>
  <c r="H43" i="40"/>
  <c r="M43" i="40"/>
  <c r="U43" i="40"/>
  <c r="U75" i="40"/>
  <c r="M75" i="40"/>
  <c r="T75" i="40"/>
  <c r="L75" i="40"/>
  <c r="Q75" i="40"/>
  <c r="I75" i="40"/>
  <c r="P75" i="40"/>
  <c r="H75" i="40"/>
  <c r="U91" i="40"/>
  <c r="M91" i="40"/>
  <c r="T91" i="40"/>
  <c r="L91" i="40"/>
  <c r="Q91" i="40"/>
  <c r="I91" i="40"/>
  <c r="P91" i="40"/>
  <c r="H91" i="40"/>
  <c r="U107" i="40"/>
  <c r="M107" i="40"/>
  <c r="T107" i="40"/>
  <c r="L107" i="40"/>
  <c r="Q107" i="40"/>
  <c r="I107" i="40"/>
  <c r="P107" i="40"/>
  <c r="H107" i="40"/>
  <c r="Q123" i="40"/>
  <c r="I123" i="40"/>
  <c r="P123" i="40"/>
  <c r="H123" i="40"/>
  <c r="U123" i="40"/>
  <c r="M123" i="40"/>
  <c r="T123" i="40"/>
  <c r="L123" i="40"/>
  <c r="Q139" i="40"/>
  <c r="I139" i="40"/>
  <c r="P139" i="40"/>
  <c r="H139" i="40"/>
  <c r="U139" i="40"/>
  <c r="M139" i="40"/>
  <c r="T139" i="40"/>
  <c r="L139" i="40"/>
  <c r="P155" i="40"/>
  <c r="H155" i="40"/>
  <c r="L155" i="40"/>
  <c r="I155" i="40"/>
  <c r="U155" i="40"/>
  <c r="T155" i="40"/>
  <c r="Q155" i="40"/>
  <c r="M155" i="40"/>
  <c r="P171" i="40"/>
  <c r="H171" i="40"/>
  <c r="U171" i="40"/>
  <c r="M171" i="40"/>
  <c r="T171" i="40"/>
  <c r="L171" i="40"/>
  <c r="Q171" i="40"/>
  <c r="I171" i="40"/>
  <c r="U187" i="40"/>
  <c r="M187" i="40"/>
  <c r="T187" i="40"/>
  <c r="L187" i="40"/>
  <c r="Q187" i="40"/>
  <c r="I187" i="40"/>
  <c r="P187" i="40"/>
  <c r="H187" i="40"/>
  <c r="U203" i="40"/>
  <c r="M203" i="40"/>
  <c r="T203" i="40"/>
  <c r="L203" i="40"/>
  <c r="Q203" i="40"/>
  <c r="I203" i="40"/>
  <c r="P203" i="40"/>
  <c r="H203" i="40"/>
  <c r="U219" i="40"/>
  <c r="M219" i="40"/>
  <c r="T219" i="40"/>
  <c r="L219" i="40"/>
  <c r="Q219" i="40"/>
  <c r="I219" i="40"/>
  <c r="P219" i="40"/>
  <c r="H219" i="40"/>
  <c r="Q235" i="40"/>
  <c r="I235" i="40"/>
  <c r="P235" i="40"/>
  <c r="H235" i="40"/>
  <c r="L235" i="40"/>
  <c r="U235" i="40"/>
  <c r="T235" i="40"/>
  <c r="M235" i="40"/>
  <c r="U32" i="40"/>
  <c r="M32" i="40"/>
  <c r="T32" i="40"/>
  <c r="L32" i="40"/>
  <c r="Q32" i="40"/>
  <c r="I32" i="40"/>
  <c r="P32" i="40"/>
  <c r="H32" i="40"/>
  <c r="U68" i="40"/>
  <c r="M68" i="40"/>
  <c r="T68" i="40"/>
  <c r="L68" i="40"/>
  <c r="Q68" i="40"/>
  <c r="I68" i="40"/>
  <c r="P68" i="40"/>
  <c r="H68" i="40"/>
  <c r="U104" i="40"/>
  <c r="M104" i="40"/>
  <c r="T104" i="40"/>
  <c r="L104" i="40"/>
  <c r="Q104" i="40"/>
  <c r="I104" i="40"/>
  <c r="P104" i="40"/>
  <c r="H104" i="40"/>
  <c r="Q136" i="40"/>
  <c r="I136" i="40"/>
  <c r="P136" i="40"/>
  <c r="H136" i="40"/>
  <c r="U136" i="40"/>
  <c r="M136" i="40"/>
  <c r="T136" i="40"/>
  <c r="L136" i="40"/>
  <c r="Q228" i="40"/>
  <c r="I228" i="40"/>
  <c r="P228" i="40"/>
  <c r="H228" i="40"/>
  <c r="U228" i="40"/>
  <c r="T228" i="40"/>
  <c r="M228" i="40"/>
  <c r="L228" i="40"/>
  <c r="D11" i="25"/>
  <c r="Q35" i="25"/>
  <c r="I35" i="25"/>
  <c r="P35" i="25"/>
  <c r="H35" i="25"/>
  <c r="U35" i="25"/>
  <c r="M35" i="25"/>
  <c r="T35" i="25"/>
  <c r="L35" i="25"/>
  <c r="U96" i="29"/>
  <c r="M96" i="29"/>
  <c r="T96" i="29"/>
  <c r="L96" i="29"/>
  <c r="Q96" i="29"/>
  <c r="I96" i="29"/>
  <c r="P96" i="29"/>
  <c r="H96" i="29"/>
  <c r="Q208" i="29"/>
  <c r="I208" i="29"/>
  <c r="P208" i="29"/>
  <c r="H208" i="29"/>
  <c r="U208" i="29"/>
  <c r="M208" i="29"/>
  <c r="T208" i="29"/>
  <c r="L208" i="29"/>
  <c r="Q128" i="30"/>
  <c r="I128" i="30"/>
  <c r="P128" i="30"/>
  <c r="H128" i="30"/>
  <c r="U128" i="30"/>
  <c r="M128" i="30"/>
  <c r="T128" i="30"/>
  <c r="L128" i="30"/>
  <c r="Q205" i="29"/>
  <c r="I205" i="29"/>
  <c r="P205" i="29"/>
  <c r="H205" i="29"/>
  <c r="U205" i="29"/>
  <c r="M205" i="29"/>
  <c r="T205" i="29"/>
  <c r="L205" i="29"/>
  <c r="U23" i="27"/>
  <c r="M23" i="27"/>
  <c r="T23" i="27"/>
  <c r="L23" i="27"/>
  <c r="Q23" i="27"/>
  <c r="I23" i="27"/>
  <c r="P23" i="27"/>
  <c r="H23" i="27"/>
  <c r="Q165" i="30"/>
  <c r="I165" i="30"/>
  <c r="P165" i="30"/>
  <c r="H165" i="30"/>
  <c r="U165" i="30"/>
  <c r="M165" i="30"/>
  <c r="T165" i="30"/>
  <c r="L165" i="30"/>
  <c r="U87" i="29"/>
  <c r="M87" i="29"/>
  <c r="T87" i="29"/>
  <c r="L87" i="29"/>
  <c r="Q87" i="29"/>
  <c r="I87" i="29"/>
  <c r="P87" i="29"/>
  <c r="H87" i="29"/>
  <c r="Q42" i="30"/>
  <c r="I42" i="30"/>
  <c r="P42" i="30"/>
  <c r="H42" i="30"/>
  <c r="U42" i="30"/>
  <c r="M42" i="30"/>
  <c r="T42" i="30"/>
  <c r="L42" i="30"/>
  <c r="Q238" i="30"/>
  <c r="I238" i="30"/>
  <c r="P238" i="30"/>
  <c r="H238" i="30"/>
  <c r="U238" i="30"/>
  <c r="M238" i="30"/>
  <c r="T238" i="30"/>
  <c r="L238" i="30"/>
  <c r="F9" i="27"/>
  <c r="S9" i="27"/>
  <c r="R9" i="27"/>
  <c r="O9" i="27"/>
  <c r="N9" i="27"/>
  <c r="K9" i="27"/>
  <c r="J9" i="27"/>
  <c r="G9" i="27"/>
  <c r="P80" i="33"/>
  <c r="H80" i="33"/>
  <c r="U80" i="33"/>
  <c r="M80" i="33"/>
  <c r="T80" i="33"/>
  <c r="L80" i="33"/>
  <c r="Q80" i="33"/>
  <c r="I80" i="33"/>
  <c r="P176" i="33"/>
  <c r="H176" i="33"/>
  <c r="U176" i="33"/>
  <c r="M176" i="33"/>
  <c r="T176" i="33"/>
  <c r="L176" i="33"/>
  <c r="Q176" i="33"/>
  <c r="I176" i="33"/>
  <c r="Q42" i="32"/>
  <c r="I42" i="32"/>
  <c r="P42" i="32"/>
  <c r="H42" i="32"/>
  <c r="U42" i="32"/>
  <c r="M42" i="32"/>
  <c r="T42" i="32"/>
  <c r="L42" i="32"/>
  <c r="P106" i="33"/>
  <c r="H106" i="33"/>
  <c r="U106" i="33"/>
  <c r="M106" i="33"/>
  <c r="T106" i="33"/>
  <c r="L106" i="33"/>
  <c r="Q106" i="33"/>
  <c r="I106" i="33"/>
  <c r="P202" i="33"/>
  <c r="H202" i="33"/>
  <c r="U202" i="33"/>
  <c r="M202" i="33"/>
  <c r="T202" i="33"/>
  <c r="L202" i="33"/>
  <c r="Q202" i="33"/>
  <c r="I202" i="33"/>
  <c r="P83" i="33"/>
  <c r="H83" i="33"/>
  <c r="U83" i="33"/>
  <c r="M83" i="33"/>
  <c r="T83" i="33"/>
  <c r="L83" i="33"/>
  <c r="Q83" i="33"/>
  <c r="I83" i="33"/>
  <c r="P199" i="33"/>
  <c r="H199" i="33"/>
  <c r="U199" i="33"/>
  <c r="M199" i="33"/>
  <c r="T199" i="33"/>
  <c r="L199" i="33"/>
  <c r="Q199" i="33"/>
  <c r="I199" i="33"/>
  <c r="Q116" i="32"/>
  <c r="I116" i="32"/>
  <c r="P116" i="32"/>
  <c r="H116" i="32"/>
  <c r="U116" i="32"/>
  <c r="M116" i="32"/>
  <c r="T116" i="32"/>
  <c r="L116" i="32"/>
  <c r="Q113" i="31"/>
  <c r="I113" i="31"/>
  <c r="P113" i="31"/>
  <c r="H113" i="31"/>
  <c r="U113" i="31"/>
  <c r="M113" i="31"/>
  <c r="T113" i="31"/>
  <c r="L113" i="31"/>
  <c r="Q133" i="32"/>
  <c r="I133" i="32"/>
  <c r="P133" i="32"/>
  <c r="H133" i="32"/>
  <c r="U133" i="32"/>
  <c r="M133" i="32"/>
  <c r="T133" i="32"/>
  <c r="L133" i="32"/>
  <c r="Q130" i="31"/>
  <c r="I130" i="31"/>
  <c r="P130" i="31"/>
  <c r="H130" i="31"/>
  <c r="U130" i="31"/>
  <c r="M130" i="31"/>
  <c r="T130" i="31"/>
  <c r="L130" i="31"/>
  <c r="U164" i="37"/>
  <c r="M164" i="37"/>
  <c r="T164" i="37"/>
  <c r="L164" i="37"/>
  <c r="Q164" i="37"/>
  <c r="I164" i="37"/>
  <c r="P164" i="37"/>
  <c r="H164" i="37"/>
  <c r="Q87" i="37"/>
  <c r="I87" i="37"/>
  <c r="P87" i="37"/>
  <c r="H87" i="37"/>
  <c r="U87" i="37"/>
  <c r="M87" i="37"/>
  <c r="T87" i="37"/>
  <c r="L87" i="37"/>
  <c r="Q232" i="36"/>
  <c r="I232" i="36"/>
  <c r="P232" i="36"/>
  <c r="H232" i="36"/>
  <c r="U232" i="36"/>
  <c r="M232" i="36"/>
  <c r="T232" i="36"/>
  <c r="L232" i="36"/>
  <c r="P86" i="34"/>
  <c r="H86" i="34"/>
  <c r="U86" i="34"/>
  <c r="M86" i="34"/>
  <c r="T86" i="34"/>
  <c r="L86" i="34"/>
  <c r="Q86" i="34"/>
  <c r="I86" i="34"/>
  <c r="P44" i="34"/>
  <c r="H44" i="34"/>
  <c r="U44" i="34"/>
  <c r="M44" i="34"/>
  <c r="T44" i="34"/>
  <c r="L44" i="34"/>
  <c r="Q44" i="34"/>
  <c r="I44" i="34"/>
  <c r="P140" i="34"/>
  <c r="H140" i="34"/>
  <c r="U140" i="34"/>
  <c r="M140" i="34"/>
  <c r="T140" i="34"/>
  <c r="L140" i="34"/>
  <c r="Q140" i="34"/>
  <c r="I140" i="34"/>
  <c r="Q236" i="34"/>
  <c r="I236" i="34"/>
  <c r="P236" i="34"/>
  <c r="H236" i="34"/>
  <c r="U236" i="34"/>
  <c r="M236" i="34"/>
  <c r="T236" i="34"/>
  <c r="L236" i="34"/>
  <c r="U72" i="36"/>
  <c r="M72" i="36"/>
  <c r="T72" i="36"/>
  <c r="L72" i="36"/>
  <c r="Q72" i="36"/>
  <c r="I72" i="36"/>
  <c r="P72" i="36"/>
  <c r="H72" i="36"/>
  <c r="U209" i="35"/>
  <c r="M209" i="35"/>
  <c r="T209" i="35"/>
  <c r="L209" i="35"/>
  <c r="Q209" i="35"/>
  <c r="I209" i="35"/>
  <c r="P209" i="35"/>
  <c r="H209" i="35"/>
  <c r="Q62" i="37"/>
  <c r="I62" i="37"/>
  <c r="P62" i="37"/>
  <c r="H62" i="37"/>
  <c r="U62" i="37"/>
  <c r="M62" i="37"/>
  <c r="T62" i="37"/>
  <c r="L62" i="37"/>
  <c r="U107" i="36"/>
  <c r="M107" i="36"/>
  <c r="T107" i="36"/>
  <c r="L107" i="36"/>
  <c r="Q107" i="36"/>
  <c r="I107" i="36"/>
  <c r="P107" i="36"/>
  <c r="H107" i="36"/>
  <c r="Q64" i="35"/>
  <c r="I64" i="35"/>
  <c r="P64" i="35"/>
  <c r="H64" i="35"/>
  <c r="U64" i="35"/>
  <c r="M64" i="35"/>
  <c r="T64" i="35"/>
  <c r="L64" i="35"/>
  <c r="U192" i="35"/>
  <c r="M192" i="35"/>
  <c r="T192" i="35"/>
  <c r="L192" i="35"/>
  <c r="Q192" i="35"/>
  <c r="I192" i="35"/>
  <c r="P192" i="35"/>
  <c r="H192" i="35"/>
  <c r="P73" i="34"/>
  <c r="H73" i="34"/>
  <c r="U73" i="34"/>
  <c r="M73" i="34"/>
  <c r="T73" i="34"/>
  <c r="L73" i="34"/>
  <c r="Q73" i="34"/>
  <c r="I73" i="34"/>
  <c r="Q185" i="34"/>
  <c r="I185" i="34"/>
  <c r="P185" i="34"/>
  <c r="H185" i="34"/>
  <c r="U185" i="34"/>
  <c r="M185" i="34"/>
  <c r="T185" i="34"/>
  <c r="L185" i="34"/>
  <c r="Q65" i="35"/>
  <c r="I65" i="35"/>
  <c r="P65" i="35"/>
  <c r="H65" i="35"/>
  <c r="U65" i="35"/>
  <c r="M65" i="35"/>
  <c r="T65" i="35"/>
  <c r="L65" i="35"/>
  <c r="Q70" i="39"/>
  <c r="I70" i="39"/>
  <c r="P70" i="39"/>
  <c r="H70" i="39"/>
  <c r="U70" i="39"/>
  <c r="M70" i="39"/>
  <c r="T70" i="39"/>
  <c r="L70" i="39"/>
  <c r="P141" i="39"/>
  <c r="H141" i="39"/>
  <c r="U141" i="39"/>
  <c r="M141" i="39"/>
  <c r="T141" i="39"/>
  <c r="L141" i="39"/>
  <c r="Q141" i="39"/>
  <c r="I141" i="39"/>
  <c r="P190" i="38"/>
  <c r="H190" i="38"/>
  <c r="U190" i="38"/>
  <c r="M190" i="38"/>
  <c r="T190" i="38"/>
  <c r="L190" i="38"/>
  <c r="I190" i="38"/>
  <c r="Q190" i="38"/>
  <c r="Q91" i="39"/>
  <c r="I91" i="39"/>
  <c r="P91" i="39"/>
  <c r="H91" i="39"/>
  <c r="U91" i="39"/>
  <c r="M91" i="39"/>
  <c r="T91" i="39"/>
  <c r="L91" i="39"/>
  <c r="Q203" i="39"/>
  <c r="I203" i="39"/>
  <c r="P203" i="39"/>
  <c r="H203" i="39"/>
  <c r="U203" i="39"/>
  <c r="M203" i="39"/>
  <c r="T203" i="39"/>
  <c r="L203" i="39"/>
  <c r="Q68" i="38"/>
  <c r="I68" i="38"/>
  <c r="P68" i="38"/>
  <c r="H68" i="38"/>
  <c r="U68" i="38"/>
  <c r="M68" i="38"/>
  <c r="T68" i="38"/>
  <c r="L68" i="38"/>
  <c r="P180" i="38"/>
  <c r="H180" i="38"/>
  <c r="U180" i="38"/>
  <c r="M180" i="38"/>
  <c r="T180" i="38"/>
  <c r="L180" i="38"/>
  <c r="Q180" i="38"/>
  <c r="I180" i="38"/>
  <c r="Q248" i="38"/>
  <c r="I248" i="38"/>
  <c r="P248" i="38"/>
  <c r="H248" i="38"/>
  <c r="U248" i="38"/>
  <c r="M248" i="38"/>
  <c r="T248" i="38"/>
  <c r="L248" i="38"/>
  <c r="Q92" i="39"/>
  <c r="I92" i="39"/>
  <c r="P92" i="39"/>
  <c r="H92" i="39"/>
  <c r="U92" i="39"/>
  <c r="M92" i="39"/>
  <c r="T92" i="39"/>
  <c r="L92" i="39"/>
  <c r="Q204" i="39"/>
  <c r="I204" i="39"/>
  <c r="P204" i="39"/>
  <c r="H204" i="39"/>
  <c r="U204" i="39"/>
  <c r="M204" i="39"/>
  <c r="T204" i="39"/>
  <c r="L204" i="39"/>
  <c r="Q81" i="38"/>
  <c r="I81" i="38"/>
  <c r="P81" i="38"/>
  <c r="H81" i="38"/>
  <c r="U81" i="38"/>
  <c r="M81" i="38"/>
  <c r="T81" i="38"/>
  <c r="L81" i="38"/>
  <c r="P145" i="38"/>
  <c r="H145" i="38"/>
  <c r="U145" i="38"/>
  <c r="M145" i="38"/>
  <c r="T145" i="38"/>
  <c r="L145" i="38"/>
  <c r="Q145" i="38"/>
  <c r="I145" i="38"/>
  <c r="Q241" i="38"/>
  <c r="I241" i="38"/>
  <c r="P241" i="38"/>
  <c r="H241" i="38"/>
  <c r="U241" i="38"/>
  <c r="M241" i="38"/>
  <c r="T241" i="38"/>
  <c r="L241" i="38"/>
  <c r="T245" i="39"/>
  <c r="L245" i="39"/>
  <c r="Q245" i="39"/>
  <c r="I245" i="39"/>
  <c r="P245" i="39"/>
  <c r="H245" i="39"/>
  <c r="U245" i="39"/>
  <c r="M245" i="39"/>
  <c r="Q134" i="40"/>
  <c r="I134" i="40"/>
  <c r="P134" i="40"/>
  <c r="H134" i="40"/>
  <c r="U134" i="40"/>
  <c r="M134" i="40"/>
  <c r="T134" i="40"/>
  <c r="L134" i="40"/>
  <c r="Q230" i="40"/>
  <c r="I230" i="40"/>
  <c r="P230" i="40"/>
  <c r="H230" i="40"/>
  <c r="U230" i="40"/>
  <c r="T230" i="40"/>
  <c r="M230" i="40"/>
  <c r="L230" i="40"/>
  <c r="Q147" i="40"/>
  <c r="I147" i="40"/>
  <c r="P147" i="40"/>
  <c r="H147" i="40"/>
  <c r="U147" i="40"/>
  <c r="M147" i="40"/>
  <c r="T147" i="40"/>
  <c r="L147" i="40"/>
  <c r="Q227" i="40"/>
  <c r="I227" i="40"/>
  <c r="P227" i="40"/>
  <c r="H227" i="40"/>
  <c r="L227" i="40"/>
  <c r="U227" i="40"/>
  <c r="T227" i="40"/>
  <c r="M227" i="40"/>
  <c r="Q21" i="25"/>
  <c r="I21" i="25"/>
  <c r="P21" i="25"/>
  <c r="H21" i="25"/>
  <c r="U21" i="25"/>
  <c r="M21" i="25"/>
  <c r="T21" i="25"/>
  <c r="L21" i="25"/>
  <c r="Q37" i="25"/>
  <c r="I37" i="25"/>
  <c r="P37" i="25"/>
  <c r="H37" i="25"/>
  <c r="U37" i="25"/>
  <c r="M37" i="25"/>
  <c r="T37" i="25"/>
  <c r="L37" i="25"/>
  <c r="Q18" i="25"/>
  <c r="I18" i="25"/>
  <c r="P18" i="25"/>
  <c r="H18" i="25"/>
  <c r="U18" i="25"/>
  <c r="M18" i="25"/>
  <c r="T18" i="25"/>
  <c r="L18" i="25"/>
  <c r="Q34" i="25"/>
  <c r="I34" i="25"/>
  <c r="P34" i="25"/>
  <c r="H34" i="25"/>
  <c r="U34" i="25"/>
  <c r="M34" i="25"/>
  <c r="T34" i="25"/>
  <c r="L34" i="25"/>
  <c r="Q33" i="24"/>
  <c r="I33" i="24"/>
  <c r="P33" i="24"/>
  <c r="H33" i="24"/>
  <c r="U33" i="24"/>
  <c r="M33" i="24"/>
  <c r="T33" i="24"/>
  <c r="L33" i="24"/>
  <c r="Q26" i="24"/>
  <c r="I26" i="24"/>
  <c r="P26" i="24"/>
  <c r="H26" i="24"/>
  <c r="U26" i="24"/>
  <c r="M26" i="24"/>
  <c r="T26" i="24"/>
  <c r="L26" i="24"/>
  <c r="Q19" i="24"/>
  <c r="I19" i="24"/>
  <c r="P19" i="24"/>
  <c r="H19" i="24"/>
  <c r="U19" i="24"/>
  <c r="M19" i="24"/>
  <c r="T19" i="24"/>
  <c r="L19" i="24"/>
  <c r="U22" i="26"/>
  <c r="M22" i="26"/>
  <c r="T22" i="26"/>
  <c r="L22" i="26"/>
  <c r="Q22" i="26"/>
  <c r="I22" i="26"/>
  <c r="P22" i="26"/>
  <c r="H22" i="26"/>
  <c r="U38" i="26"/>
  <c r="M38" i="26"/>
  <c r="T38" i="26"/>
  <c r="L38" i="26"/>
  <c r="Q38" i="26"/>
  <c r="I38" i="26"/>
  <c r="P38" i="26"/>
  <c r="H38" i="26"/>
  <c r="U23" i="26"/>
  <c r="M23" i="26"/>
  <c r="T23" i="26"/>
  <c r="L23" i="26"/>
  <c r="Q23" i="26"/>
  <c r="I23" i="26"/>
  <c r="P23" i="26"/>
  <c r="H23" i="26"/>
  <c r="U39" i="26"/>
  <c r="M39" i="26"/>
  <c r="T39" i="26"/>
  <c r="L39" i="26"/>
  <c r="Q39" i="26"/>
  <c r="I39" i="26"/>
  <c r="P39" i="26"/>
  <c r="H39" i="26"/>
  <c r="U33" i="26"/>
  <c r="M33" i="26"/>
  <c r="T33" i="26"/>
  <c r="L33" i="26"/>
  <c r="Q33" i="26"/>
  <c r="I33" i="26"/>
  <c r="P33" i="26"/>
  <c r="H33" i="26"/>
  <c r="Q23" i="30"/>
  <c r="I23" i="30"/>
  <c r="P23" i="30"/>
  <c r="H23" i="30"/>
  <c r="U23" i="30"/>
  <c r="M23" i="30"/>
  <c r="T23" i="30"/>
  <c r="L23" i="30"/>
  <c r="Q135" i="30"/>
  <c r="I135" i="30"/>
  <c r="P135" i="30"/>
  <c r="H135" i="30"/>
  <c r="U135" i="30"/>
  <c r="M135" i="30"/>
  <c r="T135" i="30"/>
  <c r="L135" i="30"/>
  <c r="Q151" i="30"/>
  <c r="I151" i="30"/>
  <c r="P151" i="30"/>
  <c r="H151" i="30"/>
  <c r="U151" i="30"/>
  <c r="M151" i="30"/>
  <c r="T151" i="30"/>
  <c r="L151" i="30"/>
  <c r="Q167" i="30"/>
  <c r="I167" i="30"/>
  <c r="P167" i="30"/>
  <c r="H167" i="30"/>
  <c r="U167" i="30"/>
  <c r="M167" i="30"/>
  <c r="T167" i="30"/>
  <c r="L167" i="30"/>
  <c r="Q183" i="30"/>
  <c r="I183" i="30"/>
  <c r="P183" i="30"/>
  <c r="H183" i="30"/>
  <c r="U183" i="30"/>
  <c r="M183" i="30"/>
  <c r="T183" i="30"/>
  <c r="L183" i="30"/>
  <c r="Q199" i="30"/>
  <c r="I199" i="30"/>
  <c r="P199" i="30"/>
  <c r="H199" i="30"/>
  <c r="U199" i="30"/>
  <c r="M199" i="30"/>
  <c r="T199" i="30"/>
  <c r="L199" i="30"/>
  <c r="Q215" i="30"/>
  <c r="I215" i="30"/>
  <c r="P215" i="30"/>
  <c r="H215" i="30"/>
  <c r="U215" i="30"/>
  <c r="M215" i="30"/>
  <c r="T215" i="30"/>
  <c r="L215" i="30"/>
  <c r="Q231" i="30"/>
  <c r="I231" i="30"/>
  <c r="P231" i="30"/>
  <c r="H231" i="30"/>
  <c r="U231" i="30"/>
  <c r="M231" i="30"/>
  <c r="T231" i="30"/>
  <c r="L231" i="30"/>
  <c r="Q247" i="30"/>
  <c r="I247" i="30"/>
  <c r="P247" i="30"/>
  <c r="H247" i="30"/>
  <c r="U247" i="30"/>
  <c r="M247" i="30"/>
  <c r="T247" i="30"/>
  <c r="L247" i="30"/>
  <c r="U60" i="29"/>
  <c r="M60" i="29"/>
  <c r="T60" i="29"/>
  <c r="L60" i="29"/>
  <c r="Q60" i="29"/>
  <c r="I60" i="29"/>
  <c r="P60" i="29"/>
  <c r="H60" i="29"/>
  <c r="F17" i="28"/>
  <c r="S17" i="28"/>
  <c r="R17" i="28"/>
  <c r="O17" i="28"/>
  <c r="N17" i="28"/>
  <c r="K17" i="28"/>
  <c r="J17" i="28"/>
  <c r="G17" i="28"/>
  <c r="U33" i="28"/>
  <c r="M33" i="28"/>
  <c r="T33" i="28"/>
  <c r="L33" i="28"/>
  <c r="Q33" i="28"/>
  <c r="I33" i="28"/>
  <c r="P33" i="28"/>
  <c r="H33" i="28"/>
  <c r="U22" i="27"/>
  <c r="M22" i="27"/>
  <c r="T22" i="27"/>
  <c r="L22" i="27"/>
  <c r="Q22" i="27"/>
  <c r="I22" i="27"/>
  <c r="P22" i="27"/>
  <c r="H22" i="27"/>
  <c r="U38" i="27"/>
  <c r="M38" i="27"/>
  <c r="T38" i="27"/>
  <c r="L38" i="27"/>
  <c r="Q38" i="27"/>
  <c r="I38" i="27"/>
  <c r="P38" i="27"/>
  <c r="H38" i="27"/>
  <c r="U67" i="29"/>
  <c r="M67" i="29"/>
  <c r="T67" i="29"/>
  <c r="L67" i="29"/>
  <c r="Q67" i="29"/>
  <c r="I67" i="29"/>
  <c r="P67" i="29"/>
  <c r="H67" i="29"/>
  <c r="U115" i="29"/>
  <c r="M115" i="29"/>
  <c r="T115" i="29"/>
  <c r="L115" i="29"/>
  <c r="Q115" i="29"/>
  <c r="I115" i="29"/>
  <c r="P115" i="29"/>
  <c r="H115" i="29"/>
  <c r="Q175" i="29"/>
  <c r="I175" i="29"/>
  <c r="P175" i="29"/>
  <c r="H175" i="29"/>
  <c r="U175" i="29"/>
  <c r="M175" i="29"/>
  <c r="T175" i="29"/>
  <c r="L175" i="29"/>
  <c r="U36" i="28"/>
  <c r="M36" i="28"/>
  <c r="T36" i="28"/>
  <c r="L36" i="28"/>
  <c r="Q36" i="28"/>
  <c r="I36" i="28"/>
  <c r="P36" i="28"/>
  <c r="H36" i="28"/>
  <c r="Q28" i="30"/>
  <c r="I28" i="30"/>
  <c r="P28" i="30"/>
  <c r="H28" i="30"/>
  <c r="U28" i="30"/>
  <c r="M28" i="30"/>
  <c r="T28" i="30"/>
  <c r="L28" i="30"/>
  <c r="Q44" i="30"/>
  <c r="I44" i="30"/>
  <c r="P44" i="30"/>
  <c r="H44" i="30"/>
  <c r="U44" i="30"/>
  <c r="M44" i="30"/>
  <c r="T44" i="30"/>
  <c r="L44" i="30"/>
  <c r="Q140" i="30"/>
  <c r="I140" i="30"/>
  <c r="P140" i="30"/>
  <c r="H140" i="30"/>
  <c r="U140" i="30"/>
  <c r="M140" i="30"/>
  <c r="T140" i="30"/>
  <c r="L140" i="30"/>
  <c r="Q156" i="30"/>
  <c r="I156" i="30"/>
  <c r="P156" i="30"/>
  <c r="H156" i="30"/>
  <c r="U156" i="30"/>
  <c r="M156" i="30"/>
  <c r="T156" i="30"/>
  <c r="L156" i="30"/>
  <c r="Q172" i="30"/>
  <c r="I172" i="30"/>
  <c r="P172" i="30"/>
  <c r="H172" i="30"/>
  <c r="U172" i="30"/>
  <c r="M172" i="30"/>
  <c r="T172" i="30"/>
  <c r="L172" i="30"/>
  <c r="Q188" i="30"/>
  <c r="I188" i="30"/>
  <c r="P188" i="30"/>
  <c r="H188" i="30"/>
  <c r="U188" i="30"/>
  <c r="M188" i="30"/>
  <c r="T188" i="30"/>
  <c r="L188" i="30"/>
  <c r="Q204" i="30"/>
  <c r="I204" i="30"/>
  <c r="P204" i="30"/>
  <c r="H204" i="30"/>
  <c r="U204" i="30"/>
  <c r="M204" i="30"/>
  <c r="T204" i="30"/>
  <c r="L204" i="30"/>
  <c r="Q220" i="30"/>
  <c r="I220" i="30"/>
  <c r="P220" i="30"/>
  <c r="H220" i="30"/>
  <c r="U220" i="30"/>
  <c r="M220" i="30"/>
  <c r="T220" i="30"/>
  <c r="L220" i="30"/>
  <c r="Q236" i="30"/>
  <c r="I236" i="30"/>
  <c r="P236" i="30"/>
  <c r="H236" i="30"/>
  <c r="U236" i="30"/>
  <c r="M236" i="30"/>
  <c r="T236" i="30"/>
  <c r="L236" i="30"/>
  <c r="U21" i="29"/>
  <c r="M21" i="29"/>
  <c r="T21" i="29"/>
  <c r="L21" i="29"/>
  <c r="Q21" i="29"/>
  <c r="I21" i="29"/>
  <c r="P21" i="29"/>
  <c r="H21" i="29"/>
  <c r="U53" i="29"/>
  <c r="M53" i="29"/>
  <c r="T53" i="29"/>
  <c r="L53" i="29"/>
  <c r="Q53" i="29"/>
  <c r="I53" i="29"/>
  <c r="P53" i="29"/>
  <c r="H53" i="29"/>
  <c r="U69" i="29"/>
  <c r="M69" i="29"/>
  <c r="T69" i="29"/>
  <c r="L69" i="29"/>
  <c r="Q69" i="29"/>
  <c r="I69" i="29"/>
  <c r="P69" i="29"/>
  <c r="H69" i="29"/>
  <c r="U85" i="29"/>
  <c r="M85" i="29"/>
  <c r="T85" i="29"/>
  <c r="L85" i="29"/>
  <c r="Q85" i="29"/>
  <c r="I85" i="29"/>
  <c r="P85" i="29"/>
  <c r="H85" i="29"/>
  <c r="U101" i="29"/>
  <c r="M101" i="29"/>
  <c r="T101" i="29"/>
  <c r="L101" i="29"/>
  <c r="Q101" i="29"/>
  <c r="I101" i="29"/>
  <c r="P101" i="29"/>
  <c r="H101" i="29"/>
  <c r="U117" i="29"/>
  <c r="M117" i="29"/>
  <c r="T117" i="29"/>
  <c r="L117" i="29"/>
  <c r="Q117" i="29"/>
  <c r="I117" i="29"/>
  <c r="P117" i="29"/>
  <c r="H117" i="29"/>
  <c r="U35" i="27"/>
  <c r="M35" i="27"/>
  <c r="T35" i="27"/>
  <c r="L35" i="27"/>
  <c r="Q35" i="27"/>
  <c r="I35" i="27"/>
  <c r="P35" i="27"/>
  <c r="H35" i="27"/>
  <c r="U95" i="29"/>
  <c r="M95" i="29"/>
  <c r="T95" i="29"/>
  <c r="L95" i="29"/>
  <c r="Q95" i="29"/>
  <c r="I95" i="29"/>
  <c r="P95" i="29"/>
  <c r="H95" i="29"/>
  <c r="U155" i="29"/>
  <c r="M155" i="29"/>
  <c r="T155" i="29"/>
  <c r="L155" i="29"/>
  <c r="Q155" i="29"/>
  <c r="I155" i="29"/>
  <c r="P155" i="29"/>
  <c r="H155" i="29"/>
  <c r="Q29" i="30"/>
  <c r="I29" i="30"/>
  <c r="P29" i="30"/>
  <c r="H29" i="30"/>
  <c r="U29" i="30"/>
  <c r="M29" i="30"/>
  <c r="T29" i="30"/>
  <c r="L29" i="30"/>
  <c r="Q45" i="30"/>
  <c r="I45" i="30"/>
  <c r="P45" i="30"/>
  <c r="H45" i="30"/>
  <c r="U45" i="30"/>
  <c r="M45" i="30"/>
  <c r="T45" i="30"/>
  <c r="L45" i="30"/>
  <c r="Q61" i="30"/>
  <c r="I61" i="30"/>
  <c r="P61" i="30"/>
  <c r="H61" i="30"/>
  <c r="U61" i="30"/>
  <c r="M61" i="30"/>
  <c r="T61" i="30"/>
  <c r="L61" i="30"/>
  <c r="Q77" i="30"/>
  <c r="I77" i="30"/>
  <c r="P77" i="30"/>
  <c r="H77" i="30"/>
  <c r="U77" i="30"/>
  <c r="M77" i="30"/>
  <c r="T77" i="30"/>
  <c r="L77" i="30"/>
  <c r="Q93" i="30"/>
  <c r="I93" i="30"/>
  <c r="P93" i="30"/>
  <c r="H93" i="30"/>
  <c r="U93" i="30"/>
  <c r="M93" i="30"/>
  <c r="T93" i="30"/>
  <c r="L93" i="30"/>
  <c r="Q109" i="30"/>
  <c r="I109" i="30"/>
  <c r="P109" i="30"/>
  <c r="H109" i="30"/>
  <c r="U109" i="30"/>
  <c r="M109" i="30"/>
  <c r="T109" i="30"/>
  <c r="L109" i="30"/>
  <c r="Q125" i="30"/>
  <c r="I125" i="30"/>
  <c r="P125" i="30"/>
  <c r="H125" i="30"/>
  <c r="U125" i="30"/>
  <c r="M125" i="30"/>
  <c r="T125" i="30"/>
  <c r="L125" i="30"/>
  <c r="U34" i="29"/>
  <c r="M34" i="29"/>
  <c r="T34" i="29"/>
  <c r="L34" i="29"/>
  <c r="Q34" i="29"/>
  <c r="I34" i="29"/>
  <c r="P34" i="29"/>
  <c r="H34" i="29"/>
  <c r="U66" i="29"/>
  <c r="M66" i="29"/>
  <c r="T66" i="29"/>
  <c r="L66" i="29"/>
  <c r="Q66" i="29"/>
  <c r="I66" i="29"/>
  <c r="P66" i="29"/>
  <c r="H66" i="29"/>
  <c r="U82" i="29"/>
  <c r="M82" i="29"/>
  <c r="T82" i="29"/>
  <c r="L82" i="29"/>
  <c r="Q82" i="29"/>
  <c r="I82" i="29"/>
  <c r="P82" i="29"/>
  <c r="H82" i="29"/>
  <c r="U98" i="29"/>
  <c r="M98" i="29"/>
  <c r="T98" i="29"/>
  <c r="L98" i="29"/>
  <c r="Q98" i="29"/>
  <c r="I98" i="29"/>
  <c r="P98" i="29"/>
  <c r="H98" i="29"/>
  <c r="U114" i="29"/>
  <c r="M114" i="29"/>
  <c r="T114" i="29"/>
  <c r="L114" i="29"/>
  <c r="Q114" i="29"/>
  <c r="I114" i="29"/>
  <c r="P114" i="29"/>
  <c r="H114" i="29"/>
  <c r="U130" i="29"/>
  <c r="M130" i="29"/>
  <c r="T130" i="29"/>
  <c r="L130" i="29"/>
  <c r="Q130" i="29"/>
  <c r="I130" i="29"/>
  <c r="P130" i="29"/>
  <c r="H130" i="29"/>
  <c r="U146" i="29"/>
  <c r="M146" i="29"/>
  <c r="T146" i="29"/>
  <c r="L146" i="29"/>
  <c r="Q146" i="29"/>
  <c r="I146" i="29"/>
  <c r="P146" i="29"/>
  <c r="H146" i="29"/>
  <c r="Q162" i="29"/>
  <c r="I162" i="29"/>
  <c r="U162" i="29"/>
  <c r="M162" i="29"/>
  <c r="T162" i="29"/>
  <c r="L162" i="29"/>
  <c r="P162" i="29"/>
  <c r="H162" i="29"/>
  <c r="Q178" i="29"/>
  <c r="I178" i="29"/>
  <c r="P178" i="29"/>
  <c r="H178" i="29"/>
  <c r="U178" i="29"/>
  <c r="M178" i="29"/>
  <c r="T178" i="29"/>
  <c r="L178" i="29"/>
  <c r="Q194" i="29"/>
  <c r="I194" i="29"/>
  <c r="P194" i="29"/>
  <c r="H194" i="29"/>
  <c r="U194" i="29"/>
  <c r="M194" i="29"/>
  <c r="T194" i="29"/>
  <c r="L194" i="29"/>
  <c r="Q210" i="29"/>
  <c r="I210" i="29"/>
  <c r="P210" i="29"/>
  <c r="H210" i="29"/>
  <c r="U210" i="29"/>
  <c r="M210" i="29"/>
  <c r="T210" i="29"/>
  <c r="L210" i="29"/>
  <c r="Q226" i="29"/>
  <c r="I226" i="29"/>
  <c r="P226" i="29"/>
  <c r="H226" i="29"/>
  <c r="U226" i="29"/>
  <c r="M226" i="29"/>
  <c r="T226" i="29"/>
  <c r="L226" i="29"/>
  <c r="Q242" i="29"/>
  <c r="I242" i="29"/>
  <c r="P242" i="29"/>
  <c r="H242" i="29"/>
  <c r="U242" i="29"/>
  <c r="M242" i="29"/>
  <c r="T242" i="29"/>
  <c r="L242" i="29"/>
  <c r="U19" i="28"/>
  <c r="M19" i="28"/>
  <c r="T19" i="28"/>
  <c r="L19" i="28"/>
  <c r="Q19" i="28"/>
  <c r="I19" i="28"/>
  <c r="P19" i="28"/>
  <c r="H19" i="28"/>
  <c r="U40" i="27"/>
  <c r="M40" i="27"/>
  <c r="T40" i="27"/>
  <c r="L40" i="27"/>
  <c r="Q40" i="27"/>
  <c r="I40" i="27"/>
  <c r="P40" i="27"/>
  <c r="H40" i="27"/>
  <c r="Q158" i="30"/>
  <c r="I158" i="30"/>
  <c r="P158" i="30"/>
  <c r="H158" i="30"/>
  <c r="U158" i="30"/>
  <c r="M158" i="30"/>
  <c r="T158" i="30"/>
  <c r="L158" i="30"/>
  <c r="U19" i="29"/>
  <c r="M19" i="29"/>
  <c r="T19" i="29"/>
  <c r="L19" i="29"/>
  <c r="Q19" i="29"/>
  <c r="I19" i="29"/>
  <c r="P19" i="29"/>
  <c r="H19" i="29"/>
  <c r="Q239" i="29"/>
  <c r="I239" i="29"/>
  <c r="P239" i="29"/>
  <c r="H239" i="29"/>
  <c r="U239" i="29"/>
  <c r="M239" i="29"/>
  <c r="T239" i="29"/>
  <c r="L239" i="29"/>
  <c r="U33" i="27"/>
  <c r="M33" i="27"/>
  <c r="T33" i="27"/>
  <c r="L33" i="27"/>
  <c r="Q33" i="27"/>
  <c r="I33" i="27"/>
  <c r="P33" i="27"/>
  <c r="H33" i="27"/>
  <c r="Q34" i="30"/>
  <c r="I34" i="30"/>
  <c r="P34" i="30"/>
  <c r="H34" i="30"/>
  <c r="U34" i="30"/>
  <c r="M34" i="30"/>
  <c r="T34" i="30"/>
  <c r="L34" i="30"/>
  <c r="Q50" i="30"/>
  <c r="I50" i="30"/>
  <c r="P50" i="30"/>
  <c r="H50" i="30"/>
  <c r="U50" i="30"/>
  <c r="M50" i="30"/>
  <c r="T50" i="30"/>
  <c r="L50" i="30"/>
  <c r="Q66" i="30"/>
  <c r="I66" i="30"/>
  <c r="P66" i="30"/>
  <c r="H66" i="30"/>
  <c r="U66" i="30"/>
  <c r="M66" i="30"/>
  <c r="T66" i="30"/>
  <c r="L66" i="30"/>
  <c r="Q82" i="30"/>
  <c r="I82" i="30"/>
  <c r="P82" i="30"/>
  <c r="H82" i="30"/>
  <c r="U82" i="30"/>
  <c r="M82" i="30"/>
  <c r="T82" i="30"/>
  <c r="L82" i="30"/>
  <c r="Q98" i="30"/>
  <c r="I98" i="30"/>
  <c r="P98" i="30"/>
  <c r="H98" i="30"/>
  <c r="U98" i="30"/>
  <c r="M98" i="30"/>
  <c r="T98" i="30"/>
  <c r="L98" i="30"/>
  <c r="Q114" i="30"/>
  <c r="I114" i="30"/>
  <c r="P114" i="30"/>
  <c r="H114" i="30"/>
  <c r="U114" i="30"/>
  <c r="M114" i="30"/>
  <c r="T114" i="30"/>
  <c r="L114" i="30"/>
  <c r="Q130" i="30"/>
  <c r="I130" i="30"/>
  <c r="P130" i="30"/>
  <c r="H130" i="30"/>
  <c r="U130" i="30"/>
  <c r="M130" i="30"/>
  <c r="T130" i="30"/>
  <c r="L130" i="30"/>
  <c r="Q235" i="29"/>
  <c r="I235" i="29"/>
  <c r="P235" i="29"/>
  <c r="H235" i="29"/>
  <c r="U235" i="29"/>
  <c r="M235" i="29"/>
  <c r="T235" i="29"/>
  <c r="L235" i="29"/>
  <c r="Q33" i="32"/>
  <c r="I33" i="32"/>
  <c r="P33" i="32"/>
  <c r="H33" i="32"/>
  <c r="U33" i="32"/>
  <c r="M33" i="32"/>
  <c r="T33" i="32"/>
  <c r="L33" i="32"/>
  <c r="Q49" i="32"/>
  <c r="I49" i="32"/>
  <c r="P49" i="32"/>
  <c r="H49" i="32"/>
  <c r="U49" i="32"/>
  <c r="M49" i="32"/>
  <c r="T49" i="32"/>
  <c r="L49" i="32"/>
  <c r="Q65" i="32"/>
  <c r="I65" i="32"/>
  <c r="P65" i="32"/>
  <c r="H65" i="32"/>
  <c r="U65" i="32"/>
  <c r="M65" i="32"/>
  <c r="T65" i="32"/>
  <c r="L65" i="32"/>
  <c r="P93" i="33"/>
  <c r="H93" i="33"/>
  <c r="U93" i="33"/>
  <c r="M93" i="33"/>
  <c r="T93" i="33"/>
  <c r="L93" i="33"/>
  <c r="Q93" i="33"/>
  <c r="I93" i="33"/>
  <c r="P109" i="33"/>
  <c r="H109" i="33"/>
  <c r="U109" i="33"/>
  <c r="M109" i="33"/>
  <c r="T109" i="33"/>
  <c r="L109" i="33"/>
  <c r="Q109" i="33"/>
  <c r="I109" i="33"/>
  <c r="P125" i="33"/>
  <c r="H125" i="33"/>
  <c r="U125" i="33"/>
  <c r="M125" i="33"/>
  <c r="T125" i="33"/>
  <c r="L125" i="33"/>
  <c r="Q125" i="33"/>
  <c r="I125" i="33"/>
  <c r="P141" i="33"/>
  <c r="H141" i="33"/>
  <c r="U141" i="33"/>
  <c r="M141" i="33"/>
  <c r="T141" i="33"/>
  <c r="L141" i="33"/>
  <c r="Q141" i="33"/>
  <c r="I141" i="33"/>
  <c r="P157" i="33"/>
  <c r="H157" i="33"/>
  <c r="U157" i="33"/>
  <c r="M157" i="33"/>
  <c r="T157" i="33"/>
  <c r="L157" i="33"/>
  <c r="Q157" i="33"/>
  <c r="I157" i="33"/>
  <c r="P173" i="33"/>
  <c r="H173" i="33"/>
  <c r="U173" i="33"/>
  <c r="M173" i="33"/>
  <c r="T173" i="33"/>
  <c r="L173" i="33"/>
  <c r="Q173" i="33"/>
  <c r="I173" i="33"/>
  <c r="P189" i="33"/>
  <c r="H189" i="33"/>
  <c r="U189" i="33"/>
  <c r="M189" i="33"/>
  <c r="T189" i="33"/>
  <c r="L189" i="33"/>
  <c r="Q189" i="33"/>
  <c r="I189" i="33"/>
  <c r="P205" i="33"/>
  <c r="H205" i="33"/>
  <c r="U205" i="33"/>
  <c r="M205" i="33"/>
  <c r="T205" i="33"/>
  <c r="L205" i="33"/>
  <c r="Q205" i="33"/>
  <c r="I205" i="33"/>
  <c r="P221" i="33"/>
  <c r="H221" i="33"/>
  <c r="U221" i="33"/>
  <c r="M221" i="33"/>
  <c r="T221" i="33"/>
  <c r="L221" i="33"/>
  <c r="Q221" i="33"/>
  <c r="I221" i="33"/>
  <c r="P237" i="33"/>
  <c r="H237" i="33"/>
  <c r="U237" i="33"/>
  <c r="M237" i="33"/>
  <c r="T237" i="33"/>
  <c r="L237" i="33"/>
  <c r="Q237" i="33"/>
  <c r="I237" i="33"/>
  <c r="P166" i="32"/>
  <c r="H166" i="32"/>
  <c r="U166" i="32"/>
  <c r="M166" i="32"/>
  <c r="T166" i="32"/>
  <c r="L166" i="32"/>
  <c r="Q166" i="32"/>
  <c r="I166" i="32"/>
  <c r="P182" i="32"/>
  <c r="H182" i="32"/>
  <c r="U182" i="32"/>
  <c r="M182" i="32"/>
  <c r="T182" i="32"/>
  <c r="L182" i="32"/>
  <c r="Q182" i="32"/>
  <c r="I182" i="32"/>
  <c r="P214" i="32"/>
  <c r="H214" i="32"/>
  <c r="U214" i="32"/>
  <c r="M214" i="32"/>
  <c r="T214" i="32"/>
  <c r="L214" i="32"/>
  <c r="Q214" i="32"/>
  <c r="I214" i="32"/>
  <c r="P230" i="32"/>
  <c r="H230" i="32"/>
  <c r="U230" i="32"/>
  <c r="M230" i="32"/>
  <c r="T230" i="32"/>
  <c r="L230" i="32"/>
  <c r="Q230" i="32"/>
  <c r="I230" i="32"/>
  <c r="P246" i="32"/>
  <c r="H246" i="32"/>
  <c r="U246" i="32"/>
  <c r="M246" i="32"/>
  <c r="T246" i="32"/>
  <c r="L246" i="32"/>
  <c r="Q246" i="32"/>
  <c r="I246" i="32"/>
  <c r="Q19" i="31"/>
  <c r="I19" i="31"/>
  <c r="P19" i="31"/>
  <c r="H19" i="31"/>
  <c r="U19" i="31"/>
  <c r="M19" i="31"/>
  <c r="T19" i="31"/>
  <c r="L19" i="31"/>
  <c r="Q51" i="31"/>
  <c r="I51" i="31"/>
  <c r="P51" i="31"/>
  <c r="H51" i="31"/>
  <c r="U51" i="31"/>
  <c r="M51" i="31"/>
  <c r="T51" i="31"/>
  <c r="L51" i="31"/>
  <c r="Q67" i="31"/>
  <c r="I67" i="31"/>
  <c r="P67" i="31"/>
  <c r="H67" i="31"/>
  <c r="U67" i="31"/>
  <c r="M67" i="31"/>
  <c r="T67" i="31"/>
  <c r="L67" i="31"/>
  <c r="Q83" i="31"/>
  <c r="I83" i="31"/>
  <c r="P83" i="31"/>
  <c r="H83" i="31"/>
  <c r="U83" i="31"/>
  <c r="M83" i="31"/>
  <c r="T83" i="31"/>
  <c r="L83" i="31"/>
  <c r="Q99" i="31"/>
  <c r="I99" i="31"/>
  <c r="P99" i="31"/>
  <c r="H99" i="31"/>
  <c r="U99" i="31"/>
  <c r="M99" i="31"/>
  <c r="T99" i="31"/>
  <c r="L99" i="31"/>
  <c r="Q115" i="31"/>
  <c r="I115" i="31"/>
  <c r="P115" i="31"/>
  <c r="H115" i="31"/>
  <c r="U115" i="31"/>
  <c r="M115" i="31"/>
  <c r="T115" i="31"/>
  <c r="L115" i="31"/>
  <c r="Q131" i="31"/>
  <c r="I131" i="31"/>
  <c r="P131" i="31"/>
  <c r="H131" i="31"/>
  <c r="U131" i="31"/>
  <c r="M131" i="31"/>
  <c r="T131" i="31"/>
  <c r="L131" i="31"/>
  <c r="Q147" i="31"/>
  <c r="I147" i="31"/>
  <c r="P147" i="31"/>
  <c r="H147" i="31"/>
  <c r="U147" i="31"/>
  <c r="M147" i="31"/>
  <c r="T147" i="31"/>
  <c r="L147" i="31"/>
  <c r="Q163" i="31"/>
  <c r="I163" i="31"/>
  <c r="P163" i="31"/>
  <c r="H163" i="31"/>
  <c r="U163" i="31"/>
  <c r="M163" i="31"/>
  <c r="T163" i="31"/>
  <c r="L163" i="31"/>
  <c r="Q179" i="31"/>
  <c r="I179" i="31"/>
  <c r="P179" i="31"/>
  <c r="H179" i="31"/>
  <c r="U179" i="31"/>
  <c r="M179" i="31"/>
  <c r="T179" i="31"/>
  <c r="L179" i="31"/>
  <c r="Q195" i="31"/>
  <c r="I195" i="31"/>
  <c r="P195" i="31"/>
  <c r="H195" i="31"/>
  <c r="U195" i="31"/>
  <c r="M195" i="31"/>
  <c r="T195" i="31"/>
  <c r="L195" i="31"/>
  <c r="Q211" i="31"/>
  <c r="I211" i="31"/>
  <c r="P211" i="31"/>
  <c r="H211" i="31"/>
  <c r="U211" i="31"/>
  <c r="M211" i="31"/>
  <c r="T211" i="31"/>
  <c r="L211" i="31"/>
  <c r="Q48" i="32"/>
  <c r="I48" i="32"/>
  <c r="P48" i="32"/>
  <c r="H48" i="32"/>
  <c r="U48" i="32"/>
  <c r="M48" i="32"/>
  <c r="T48" i="32"/>
  <c r="L48" i="32"/>
  <c r="Q21" i="31"/>
  <c r="I21" i="31"/>
  <c r="P21" i="31"/>
  <c r="H21" i="31"/>
  <c r="U21" i="31"/>
  <c r="M21" i="31"/>
  <c r="T21" i="31"/>
  <c r="L21" i="31"/>
  <c r="Q45" i="31"/>
  <c r="I45" i="31"/>
  <c r="P45" i="31"/>
  <c r="H45" i="31"/>
  <c r="U45" i="31"/>
  <c r="M45" i="31"/>
  <c r="T45" i="31"/>
  <c r="L45" i="31"/>
  <c r="Q77" i="31"/>
  <c r="I77" i="31"/>
  <c r="P77" i="31"/>
  <c r="H77" i="31"/>
  <c r="U77" i="31"/>
  <c r="M77" i="31"/>
  <c r="T77" i="31"/>
  <c r="L77" i="31"/>
  <c r="Q109" i="31"/>
  <c r="I109" i="31"/>
  <c r="P109" i="31"/>
  <c r="H109" i="31"/>
  <c r="U109" i="31"/>
  <c r="M109" i="31"/>
  <c r="T109" i="31"/>
  <c r="L109" i="31"/>
  <c r="Q141" i="31"/>
  <c r="I141" i="31"/>
  <c r="P141" i="31"/>
  <c r="H141" i="31"/>
  <c r="U141" i="31"/>
  <c r="M141" i="31"/>
  <c r="T141" i="31"/>
  <c r="L141" i="31"/>
  <c r="Q173" i="31"/>
  <c r="I173" i="31"/>
  <c r="P173" i="31"/>
  <c r="H173" i="31"/>
  <c r="U173" i="31"/>
  <c r="M173" i="31"/>
  <c r="T173" i="31"/>
  <c r="L173" i="31"/>
  <c r="Q209" i="31"/>
  <c r="I209" i="31"/>
  <c r="P209" i="31"/>
  <c r="H209" i="31"/>
  <c r="U209" i="31"/>
  <c r="M209" i="31"/>
  <c r="T209" i="31"/>
  <c r="L209" i="31"/>
  <c r="Q121" i="32"/>
  <c r="I121" i="32"/>
  <c r="P121" i="32"/>
  <c r="H121" i="32"/>
  <c r="U121" i="32"/>
  <c r="M121" i="32"/>
  <c r="T121" i="32"/>
  <c r="L121" i="32"/>
  <c r="P153" i="32"/>
  <c r="H153" i="32"/>
  <c r="U153" i="32"/>
  <c r="M153" i="32"/>
  <c r="T153" i="32"/>
  <c r="L153" i="32"/>
  <c r="Q153" i="32"/>
  <c r="I153" i="32"/>
  <c r="P185" i="32"/>
  <c r="H185" i="32"/>
  <c r="U185" i="32"/>
  <c r="M185" i="32"/>
  <c r="T185" i="32"/>
  <c r="L185" i="32"/>
  <c r="Q185" i="32"/>
  <c r="I185" i="32"/>
  <c r="P217" i="32"/>
  <c r="H217" i="32"/>
  <c r="U217" i="32"/>
  <c r="M217" i="32"/>
  <c r="T217" i="32"/>
  <c r="L217" i="32"/>
  <c r="Q217" i="32"/>
  <c r="I217" i="32"/>
  <c r="Q22" i="31"/>
  <c r="I22" i="31"/>
  <c r="P22" i="31"/>
  <c r="H22" i="31"/>
  <c r="U22" i="31"/>
  <c r="M22" i="31"/>
  <c r="T22" i="31"/>
  <c r="L22" i="31"/>
  <c r="Q54" i="31"/>
  <c r="I54" i="31"/>
  <c r="P54" i="31"/>
  <c r="H54" i="31"/>
  <c r="U54" i="31"/>
  <c r="M54" i="31"/>
  <c r="T54" i="31"/>
  <c r="L54" i="31"/>
  <c r="Q82" i="31"/>
  <c r="I82" i="31"/>
  <c r="P82" i="31"/>
  <c r="H82" i="31"/>
  <c r="U82" i="31"/>
  <c r="M82" i="31"/>
  <c r="T82" i="31"/>
  <c r="L82" i="31"/>
  <c r="Q110" i="31"/>
  <c r="I110" i="31"/>
  <c r="P110" i="31"/>
  <c r="H110" i="31"/>
  <c r="U110" i="31"/>
  <c r="M110" i="31"/>
  <c r="T110" i="31"/>
  <c r="L110" i="31"/>
  <c r="Q142" i="31"/>
  <c r="I142" i="31"/>
  <c r="P142" i="31"/>
  <c r="H142" i="31"/>
  <c r="U142" i="31"/>
  <c r="M142" i="31"/>
  <c r="T142" i="31"/>
  <c r="L142" i="31"/>
  <c r="Q174" i="31"/>
  <c r="I174" i="31"/>
  <c r="P174" i="31"/>
  <c r="H174" i="31"/>
  <c r="U174" i="31"/>
  <c r="M174" i="31"/>
  <c r="T174" i="31"/>
  <c r="L174" i="31"/>
  <c r="Q202" i="31"/>
  <c r="I202" i="31"/>
  <c r="P202" i="31"/>
  <c r="H202" i="31"/>
  <c r="U202" i="31"/>
  <c r="M202" i="31"/>
  <c r="T202" i="31"/>
  <c r="L202" i="31"/>
  <c r="Q234" i="31"/>
  <c r="I234" i="31"/>
  <c r="P234" i="31"/>
  <c r="H234" i="31"/>
  <c r="U234" i="31"/>
  <c r="M234" i="31"/>
  <c r="T234" i="31"/>
  <c r="L234" i="31"/>
  <c r="Q23" i="32"/>
  <c r="I23" i="32"/>
  <c r="P23" i="32"/>
  <c r="H23" i="32"/>
  <c r="U23" i="32"/>
  <c r="M23" i="32"/>
  <c r="T23" i="32"/>
  <c r="L23" i="32"/>
  <c r="Q39" i="32"/>
  <c r="I39" i="32"/>
  <c r="P39" i="32"/>
  <c r="H39" i="32"/>
  <c r="U39" i="32"/>
  <c r="M39" i="32"/>
  <c r="T39" i="32"/>
  <c r="L39" i="32"/>
  <c r="Q55" i="32"/>
  <c r="I55" i="32"/>
  <c r="P55" i="32"/>
  <c r="H55" i="32"/>
  <c r="U55" i="32"/>
  <c r="M55" i="32"/>
  <c r="T55" i="32"/>
  <c r="L55" i="32"/>
  <c r="Q71" i="32"/>
  <c r="I71" i="32"/>
  <c r="P71" i="32"/>
  <c r="H71" i="32"/>
  <c r="U71" i="32"/>
  <c r="M71" i="32"/>
  <c r="T71" i="32"/>
  <c r="L71" i="32"/>
  <c r="Q87" i="32"/>
  <c r="I87" i="32"/>
  <c r="P87" i="32"/>
  <c r="H87" i="32"/>
  <c r="U87" i="32"/>
  <c r="M87" i="32"/>
  <c r="T87" i="32"/>
  <c r="L87" i="32"/>
  <c r="Q103" i="32"/>
  <c r="I103" i="32"/>
  <c r="P103" i="32"/>
  <c r="H103" i="32"/>
  <c r="U103" i="32"/>
  <c r="M103" i="32"/>
  <c r="T103" i="32"/>
  <c r="L103" i="32"/>
  <c r="Q119" i="32"/>
  <c r="I119" i="32"/>
  <c r="P119" i="32"/>
  <c r="H119" i="32"/>
  <c r="U119" i="32"/>
  <c r="M119" i="32"/>
  <c r="T119" i="32"/>
  <c r="L119" i="32"/>
  <c r="Q135" i="32"/>
  <c r="I135" i="32"/>
  <c r="P135" i="32"/>
  <c r="H135" i="32"/>
  <c r="U135" i="32"/>
  <c r="M135" i="32"/>
  <c r="T135" i="32"/>
  <c r="L135" i="32"/>
  <c r="P151" i="32"/>
  <c r="H151" i="32"/>
  <c r="U151" i="32"/>
  <c r="M151" i="32"/>
  <c r="T151" i="32"/>
  <c r="L151" i="32"/>
  <c r="Q151" i="32"/>
  <c r="I151" i="32"/>
  <c r="P167" i="32"/>
  <c r="H167" i="32"/>
  <c r="U167" i="32"/>
  <c r="M167" i="32"/>
  <c r="T167" i="32"/>
  <c r="L167" i="32"/>
  <c r="Q167" i="32"/>
  <c r="I167" i="32"/>
  <c r="P183" i="32"/>
  <c r="H183" i="32"/>
  <c r="U183" i="32"/>
  <c r="M183" i="32"/>
  <c r="T183" i="32"/>
  <c r="L183" i="32"/>
  <c r="Q183" i="32"/>
  <c r="I183" i="32"/>
  <c r="P199" i="32"/>
  <c r="H199" i="32"/>
  <c r="U199" i="32"/>
  <c r="M199" i="32"/>
  <c r="T199" i="32"/>
  <c r="L199" i="32"/>
  <c r="Q199" i="32"/>
  <c r="I199" i="32"/>
  <c r="P215" i="32"/>
  <c r="H215" i="32"/>
  <c r="U215" i="32"/>
  <c r="M215" i="32"/>
  <c r="T215" i="32"/>
  <c r="L215" i="32"/>
  <c r="Q215" i="32"/>
  <c r="I215" i="32"/>
  <c r="P231" i="32"/>
  <c r="H231" i="32"/>
  <c r="U231" i="32"/>
  <c r="M231" i="32"/>
  <c r="T231" i="32"/>
  <c r="L231" i="32"/>
  <c r="Q231" i="32"/>
  <c r="I231" i="32"/>
  <c r="P247" i="32"/>
  <c r="H247" i="32"/>
  <c r="U247" i="32"/>
  <c r="M247" i="32"/>
  <c r="T247" i="32"/>
  <c r="L247" i="32"/>
  <c r="Q247" i="32"/>
  <c r="I247" i="32"/>
  <c r="Q32" i="31"/>
  <c r="I32" i="31"/>
  <c r="P32" i="31"/>
  <c r="H32" i="31"/>
  <c r="U32" i="31"/>
  <c r="M32" i="31"/>
  <c r="T32" i="31"/>
  <c r="L32" i="31"/>
  <c r="Q48" i="31"/>
  <c r="I48" i="31"/>
  <c r="P48" i="31"/>
  <c r="H48" i="31"/>
  <c r="U48" i="31"/>
  <c r="M48" i="31"/>
  <c r="T48" i="31"/>
  <c r="L48" i="31"/>
  <c r="Q64" i="31"/>
  <c r="I64" i="31"/>
  <c r="P64" i="31"/>
  <c r="H64" i="31"/>
  <c r="U64" i="31"/>
  <c r="M64" i="31"/>
  <c r="T64" i="31"/>
  <c r="L64" i="31"/>
  <c r="Q80" i="31"/>
  <c r="I80" i="31"/>
  <c r="P80" i="31"/>
  <c r="H80" i="31"/>
  <c r="U80" i="31"/>
  <c r="M80" i="31"/>
  <c r="T80" i="31"/>
  <c r="L80" i="31"/>
  <c r="Q96" i="31"/>
  <c r="I96" i="31"/>
  <c r="P96" i="31"/>
  <c r="H96" i="31"/>
  <c r="U96" i="31"/>
  <c r="M96" i="31"/>
  <c r="T96" i="31"/>
  <c r="L96" i="31"/>
  <c r="Q112" i="31"/>
  <c r="I112" i="31"/>
  <c r="P112" i="31"/>
  <c r="H112" i="31"/>
  <c r="U112" i="31"/>
  <c r="M112" i="31"/>
  <c r="T112" i="31"/>
  <c r="L112" i="31"/>
  <c r="Q128" i="31"/>
  <c r="I128" i="31"/>
  <c r="P128" i="31"/>
  <c r="H128" i="31"/>
  <c r="U128" i="31"/>
  <c r="M128" i="31"/>
  <c r="T128" i="31"/>
  <c r="L128" i="31"/>
  <c r="Q144" i="31"/>
  <c r="I144" i="31"/>
  <c r="P144" i="31"/>
  <c r="H144" i="31"/>
  <c r="U144" i="31"/>
  <c r="M144" i="31"/>
  <c r="T144" i="31"/>
  <c r="L144" i="31"/>
  <c r="Q160" i="31"/>
  <c r="I160" i="31"/>
  <c r="P160" i="31"/>
  <c r="H160" i="31"/>
  <c r="U160" i="31"/>
  <c r="M160" i="31"/>
  <c r="T160" i="31"/>
  <c r="L160" i="31"/>
  <c r="Q176" i="31"/>
  <c r="I176" i="31"/>
  <c r="P176" i="31"/>
  <c r="H176" i="31"/>
  <c r="U176" i="31"/>
  <c r="M176" i="31"/>
  <c r="T176" i="31"/>
  <c r="L176" i="31"/>
  <c r="Q192" i="31"/>
  <c r="I192" i="31"/>
  <c r="P192" i="31"/>
  <c r="H192" i="31"/>
  <c r="U192" i="31"/>
  <c r="M192" i="31"/>
  <c r="T192" i="31"/>
  <c r="L192" i="31"/>
  <c r="Q208" i="31"/>
  <c r="I208" i="31"/>
  <c r="P208" i="31"/>
  <c r="H208" i="31"/>
  <c r="U208" i="31"/>
  <c r="M208" i="31"/>
  <c r="T208" i="31"/>
  <c r="L208" i="31"/>
  <c r="Q224" i="31"/>
  <c r="I224" i="31"/>
  <c r="P224" i="31"/>
  <c r="H224" i="31"/>
  <c r="U224" i="31"/>
  <c r="M224" i="31"/>
  <c r="T224" i="31"/>
  <c r="L224" i="31"/>
  <c r="Q240" i="31"/>
  <c r="I240" i="31"/>
  <c r="P240" i="31"/>
  <c r="H240" i="31"/>
  <c r="U240" i="31"/>
  <c r="M240" i="31"/>
  <c r="T240" i="31"/>
  <c r="L240" i="31"/>
  <c r="P27" i="33"/>
  <c r="H27" i="33"/>
  <c r="U27" i="33"/>
  <c r="M27" i="33"/>
  <c r="T27" i="33"/>
  <c r="L27" i="33"/>
  <c r="Q27" i="33"/>
  <c r="I27" i="33"/>
  <c r="P43" i="33"/>
  <c r="H43" i="33"/>
  <c r="U43" i="33"/>
  <c r="M43" i="33"/>
  <c r="T43" i="33"/>
  <c r="L43" i="33"/>
  <c r="Q43" i="33"/>
  <c r="I43" i="33"/>
  <c r="P59" i="33"/>
  <c r="H59" i="33"/>
  <c r="U59" i="33"/>
  <c r="M59" i="33"/>
  <c r="T59" i="33"/>
  <c r="L59" i="33"/>
  <c r="Q59" i="33"/>
  <c r="I59" i="33"/>
  <c r="P75" i="33"/>
  <c r="H75" i="33"/>
  <c r="U75" i="33"/>
  <c r="M75" i="33"/>
  <c r="T75" i="33"/>
  <c r="L75" i="33"/>
  <c r="Q75" i="33"/>
  <c r="I75" i="33"/>
  <c r="Q28" i="32"/>
  <c r="I28" i="32"/>
  <c r="P28" i="32"/>
  <c r="H28" i="32"/>
  <c r="U28" i="32"/>
  <c r="M28" i="32"/>
  <c r="T28" i="32"/>
  <c r="L28" i="32"/>
  <c r="Q44" i="32"/>
  <c r="I44" i="32"/>
  <c r="P44" i="32"/>
  <c r="H44" i="32"/>
  <c r="U44" i="32"/>
  <c r="M44" i="32"/>
  <c r="T44" i="32"/>
  <c r="L44" i="32"/>
  <c r="Q68" i="32"/>
  <c r="I68" i="32"/>
  <c r="P68" i="32"/>
  <c r="H68" i="32"/>
  <c r="U68" i="32"/>
  <c r="M68" i="32"/>
  <c r="T68" i="32"/>
  <c r="L68" i="32"/>
  <c r="P196" i="32"/>
  <c r="H196" i="32"/>
  <c r="U196" i="32"/>
  <c r="M196" i="32"/>
  <c r="T196" i="32"/>
  <c r="L196" i="32"/>
  <c r="Q196" i="32"/>
  <c r="I196" i="32"/>
  <c r="Q37" i="31"/>
  <c r="I37" i="31"/>
  <c r="P37" i="31"/>
  <c r="H37" i="31"/>
  <c r="U37" i="31"/>
  <c r="M37" i="31"/>
  <c r="T37" i="31"/>
  <c r="L37" i="31"/>
  <c r="Q233" i="31"/>
  <c r="I233" i="31"/>
  <c r="P233" i="31"/>
  <c r="H233" i="31"/>
  <c r="U233" i="31"/>
  <c r="M233" i="31"/>
  <c r="T233" i="31"/>
  <c r="L233" i="31"/>
  <c r="Q32" i="37"/>
  <c r="I32" i="37"/>
  <c r="P32" i="37"/>
  <c r="H32" i="37"/>
  <c r="U32" i="37"/>
  <c r="M32" i="37"/>
  <c r="T32" i="37"/>
  <c r="L32" i="37"/>
  <c r="Q48" i="37"/>
  <c r="I48" i="37"/>
  <c r="P48" i="37"/>
  <c r="H48" i="37"/>
  <c r="U48" i="37"/>
  <c r="M48" i="37"/>
  <c r="T48" i="37"/>
  <c r="L48" i="37"/>
  <c r="Q64" i="37"/>
  <c r="I64" i="37"/>
  <c r="P64" i="37"/>
  <c r="H64" i="37"/>
  <c r="U64" i="37"/>
  <c r="M64" i="37"/>
  <c r="T64" i="37"/>
  <c r="L64" i="37"/>
  <c r="U21" i="36"/>
  <c r="M21" i="36"/>
  <c r="T21" i="36"/>
  <c r="L21" i="36"/>
  <c r="Q21" i="36"/>
  <c r="I21" i="36"/>
  <c r="P21" i="36"/>
  <c r="H21" i="36"/>
  <c r="U37" i="36"/>
  <c r="M37" i="36"/>
  <c r="T37" i="36"/>
  <c r="L37" i="36"/>
  <c r="Q37" i="36"/>
  <c r="I37" i="36"/>
  <c r="P37" i="36"/>
  <c r="H37" i="36"/>
  <c r="U53" i="36"/>
  <c r="M53" i="36"/>
  <c r="T53" i="36"/>
  <c r="L53" i="36"/>
  <c r="Q53" i="36"/>
  <c r="I53" i="36"/>
  <c r="P53" i="36"/>
  <c r="H53" i="36"/>
  <c r="U85" i="36"/>
  <c r="M85" i="36"/>
  <c r="T85" i="36"/>
  <c r="L85" i="36"/>
  <c r="Q85" i="36"/>
  <c r="I85" i="36"/>
  <c r="P85" i="36"/>
  <c r="H85" i="36"/>
  <c r="U101" i="36"/>
  <c r="M101" i="36"/>
  <c r="T101" i="36"/>
  <c r="L101" i="36"/>
  <c r="Q101" i="36"/>
  <c r="I101" i="36"/>
  <c r="P101" i="36"/>
  <c r="H101" i="36"/>
  <c r="U117" i="36"/>
  <c r="M117" i="36"/>
  <c r="T117" i="36"/>
  <c r="L117" i="36"/>
  <c r="Q117" i="36"/>
  <c r="I117" i="36"/>
  <c r="P117" i="36"/>
  <c r="H117" i="36"/>
  <c r="U133" i="36"/>
  <c r="M133" i="36"/>
  <c r="T133" i="36"/>
  <c r="L133" i="36"/>
  <c r="Q133" i="36"/>
  <c r="I133" i="36"/>
  <c r="P133" i="36"/>
  <c r="H133" i="36"/>
  <c r="U149" i="36"/>
  <c r="M149" i="36"/>
  <c r="T149" i="36"/>
  <c r="L149" i="36"/>
  <c r="Q149" i="36"/>
  <c r="I149" i="36"/>
  <c r="P149" i="36"/>
  <c r="H149" i="36"/>
  <c r="U165" i="36"/>
  <c r="M165" i="36"/>
  <c r="T165" i="36"/>
  <c r="L165" i="36"/>
  <c r="Q165" i="36"/>
  <c r="I165" i="36"/>
  <c r="P165" i="36"/>
  <c r="H165" i="36"/>
  <c r="U181" i="36"/>
  <c r="M181" i="36"/>
  <c r="T181" i="36"/>
  <c r="L181" i="36"/>
  <c r="Q181" i="36"/>
  <c r="I181" i="36"/>
  <c r="P181" i="36"/>
  <c r="H181" i="36"/>
  <c r="Q197" i="36"/>
  <c r="I197" i="36"/>
  <c r="P197" i="36"/>
  <c r="H197" i="36"/>
  <c r="U197" i="36"/>
  <c r="M197" i="36"/>
  <c r="T197" i="36"/>
  <c r="L197" i="36"/>
  <c r="Q213" i="36"/>
  <c r="I213" i="36"/>
  <c r="P213" i="36"/>
  <c r="H213" i="36"/>
  <c r="U213" i="36"/>
  <c r="M213" i="36"/>
  <c r="T213" i="36"/>
  <c r="L213" i="36"/>
  <c r="Q229" i="36"/>
  <c r="I229" i="36"/>
  <c r="P229" i="36"/>
  <c r="H229" i="36"/>
  <c r="U229" i="36"/>
  <c r="M229" i="36"/>
  <c r="T229" i="36"/>
  <c r="L229" i="36"/>
  <c r="Q245" i="36"/>
  <c r="I245" i="36"/>
  <c r="P245" i="36"/>
  <c r="H245" i="36"/>
  <c r="U245" i="36"/>
  <c r="M245" i="36"/>
  <c r="T245" i="36"/>
  <c r="L245" i="36"/>
  <c r="Q26" i="35"/>
  <c r="I26" i="35"/>
  <c r="P26" i="35"/>
  <c r="H26" i="35"/>
  <c r="U26" i="35"/>
  <c r="M26" i="35"/>
  <c r="T26" i="35"/>
  <c r="L26" i="35"/>
  <c r="Q42" i="35"/>
  <c r="I42" i="35"/>
  <c r="P42" i="35"/>
  <c r="H42" i="35"/>
  <c r="U42" i="35"/>
  <c r="M42" i="35"/>
  <c r="T42" i="35"/>
  <c r="L42" i="35"/>
  <c r="Q58" i="35"/>
  <c r="I58" i="35"/>
  <c r="P58" i="35"/>
  <c r="H58" i="35"/>
  <c r="U58" i="35"/>
  <c r="M58" i="35"/>
  <c r="T58" i="35"/>
  <c r="L58" i="35"/>
  <c r="Q74" i="35"/>
  <c r="I74" i="35"/>
  <c r="P74" i="35"/>
  <c r="H74" i="35"/>
  <c r="U74" i="35"/>
  <c r="M74" i="35"/>
  <c r="T74" i="35"/>
  <c r="L74" i="35"/>
  <c r="U90" i="35"/>
  <c r="M90" i="35"/>
  <c r="T90" i="35"/>
  <c r="L90" i="35"/>
  <c r="Q90" i="35"/>
  <c r="I90" i="35"/>
  <c r="P90" i="35"/>
  <c r="H90" i="35"/>
  <c r="U106" i="35"/>
  <c r="M106" i="35"/>
  <c r="T106" i="35"/>
  <c r="L106" i="35"/>
  <c r="Q106" i="35"/>
  <c r="I106" i="35"/>
  <c r="P106" i="35"/>
  <c r="H106" i="35"/>
  <c r="U122" i="35"/>
  <c r="M122" i="35"/>
  <c r="T122" i="35"/>
  <c r="L122" i="35"/>
  <c r="Q122" i="35"/>
  <c r="I122" i="35"/>
  <c r="P122" i="35"/>
  <c r="H122" i="35"/>
  <c r="U138" i="35"/>
  <c r="M138" i="35"/>
  <c r="T138" i="35"/>
  <c r="L138" i="35"/>
  <c r="Q138" i="35"/>
  <c r="I138" i="35"/>
  <c r="P138" i="35"/>
  <c r="H138" i="35"/>
  <c r="U154" i="35"/>
  <c r="M154" i="35"/>
  <c r="T154" i="35"/>
  <c r="L154" i="35"/>
  <c r="Q154" i="35"/>
  <c r="I154" i="35"/>
  <c r="P154" i="35"/>
  <c r="H154" i="35"/>
  <c r="U170" i="35"/>
  <c r="M170" i="35"/>
  <c r="T170" i="35"/>
  <c r="L170" i="35"/>
  <c r="Q170" i="35"/>
  <c r="I170" i="35"/>
  <c r="P170" i="35"/>
  <c r="H170" i="35"/>
  <c r="U186" i="35"/>
  <c r="M186" i="35"/>
  <c r="T186" i="35"/>
  <c r="L186" i="35"/>
  <c r="Q186" i="35"/>
  <c r="I186" i="35"/>
  <c r="P186" i="35"/>
  <c r="H186" i="35"/>
  <c r="U202" i="35"/>
  <c r="M202" i="35"/>
  <c r="T202" i="35"/>
  <c r="L202" i="35"/>
  <c r="Q202" i="35"/>
  <c r="I202" i="35"/>
  <c r="P202" i="35"/>
  <c r="H202" i="35"/>
  <c r="U218" i="35"/>
  <c r="M218" i="35"/>
  <c r="T218" i="35"/>
  <c r="L218" i="35"/>
  <c r="Q218" i="35"/>
  <c r="I218" i="35"/>
  <c r="P218" i="35"/>
  <c r="H218" i="35"/>
  <c r="U234" i="35"/>
  <c r="M234" i="35"/>
  <c r="T234" i="35"/>
  <c r="L234" i="35"/>
  <c r="Q234" i="35"/>
  <c r="I234" i="35"/>
  <c r="P234" i="35"/>
  <c r="H234" i="35"/>
  <c r="S248" i="35"/>
  <c r="K248" i="35"/>
  <c r="R248" i="35"/>
  <c r="J248" i="35"/>
  <c r="O248" i="35"/>
  <c r="G248" i="35"/>
  <c r="N248" i="35"/>
  <c r="F248" i="35"/>
  <c r="P27" i="34"/>
  <c r="H27" i="34"/>
  <c r="U27" i="34"/>
  <c r="M27" i="34"/>
  <c r="T27" i="34"/>
  <c r="L27" i="34"/>
  <c r="Q27" i="34"/>
  <c r="I27" i="34"/>
  <c r="P43" i="34"/>
  <c r="H43" i="34"/>
  <c r="U43" i="34"/>
  <c r="M43" i="34"/>
  <c r="T43" i="34"/>
  <c r="L43" i="34"/>
  <c r="Q43" i="34"/>
  <c r="I43" i="34"/>
  <c r="P59" i="34"/>
  <c r="H59" i="34"/>
  <c r="U59" i="34"/>
  <c r="M59" i="34"/>
  <c r="T59" i="34"/>
  <c r="L59" i="34"/>
  <c r="Q59" i="34"/>
  <c r="I59" i="34"/>
  <c r="P75" i="34"/>
  <c r="H75" i="34"/>
  <c r="U75" i="34"/>
  <c r="M75" i="34"/>
  <c r="T75" i="34"/>
  <c r="L75" i="34"/>
  <c r="Q75" i="34"/>
  <c r="I75" i="34"/>
  <c r="P91" i="34"/>
  <c r="H91" i="34"/>
  <c r="U91" i="34"/>
  <c r="M91" i="34"/>
  <c r="T91" i="34"/>
  <c r="L91" i="34"/>
  <c r="Q91" i="34"/>
  <c r="I91" i="34"/>
  <c r="P107" i="34"/>
  <c r="H107" i="34"/>
  <c r="U107" i="34"/>
  <c r="M107" i="34"/>
  <c r="T107" i="34"/>
  <c r="L107" i="34"/>
  <c r="Q107" i="34"/>
  <c r="I107" i="34"/>
  <c r="P123" i="34"/>
  <c r="H123" i="34"/>
  <c r="U123" i="34"/>
  <c r="M123" i="34"/>
  <c r="T123" i="34"/>
  <c r="L123" i="34"/>
  <c r="Q123" i="34"/>
  <c r="I123" i="34"/>
  <c r="P139" i="34"/>
  <c r="H139" i="34"/>
  <c r="U139" i="34"/>
  <c r="M139" i="34"/>
  <c r="T139" i="34"/>
  <c r="L139" i="34"/>
  <c r="Q139" i="34"/>
  <c r="I139" i="34"/>
  <c r="P155" i="34"/>
  <c r="H155" i="34"/>
  <c r="U155" i="34"/>
  <c r="M155" i="34"/>
  <c r="T155" i="34"/>
  <c r="L155" i="34"/>
  <c r="Q155" i="34"/>
  <c r="I155" i="34"/>
  <c r="P171" i="34"/>
  <c r="H171" i="34"/>
  <c r="U171" i="34"/>
  <c r="M171" i="34"/>
  <c r="T171" i="34"/>
  <c r="L171" i="34"/>
  <c r="Q171" i="34"/>
  <c r="I171" i="34"/>
  <c r="Q187" i="34"/>
  <c r="I187" i="34"/>
  <c r="P187" i="34"/>
  <c r="H187" i="34"/>
  <c r="U187" i="34"/>
  <c r="M187" i="34"/>
  <c r="T187" i="34"/>
  <c r="L187" i="34"/>
  <c r="Q203" i="34"/>
  <c r="I203" i="34"/>
  <c r="P203" i="34"/>
  <c r="H203" i="34"/>
  <c r="U203" i="34"/>
  <c r="M203" i="34"/>
  <c r="T203" i="34"/>
  <c r="L203" i="34"/>
  <c r="Q219" i="34"/>
  <c r="I219" i="34"/>
  <c r="P219" i="34"/>
  <c r="H219" i="34"/>
  <c r="U219" i="34"/>
  <c r="M219" i="34"/>
  <c r="T219" i="34"/>
  <c r="L219" i="34"/>
  <c r="Q235" i="34"/>
  <c r="I235" i="34"/>
  <c r="P235" i="34"/>
  <c r="H235" i="34"/>
  <c r="U235" i="34"/>
  <c r="M235" i="34"/>
  <c r="T235" i="34"/>
  <c r="L235" i="34"/>
  <c r="Q216" i="36"/>
  <c r="I216" i="36"/>
  <c r="P216" i="36"/>
  <c r="H216" i="36"/>
  <c r="U216" i="36"/>
  <c r="M216" i="36"/>
  <c r="T216" i="36"/>
  <c r="L216" i="36"/>
  <c r="Q37" i="35"/>
  <c r="I37" i="35"/>
  <c r="P37" i="35"/>
  <c r="H37" i="35"/>
  <c r="U37" i="35"/>
  <c r="M37" i="35"/>
  <c r="T37" i="35"/>
  <c r="L37" i="35"/>
  <c r="Q81" i="35"/>
  <c r="I81" i="35"/>
  <c r="P81" i="35"/>
  <c r="H81" i="35"/>
  <c r="U81" i="35"/>
  <c r="M81" i="35"/>
  <c r="T81" i="35"/>
  <c r="L81" i="35"/>
  <c r="U125" i="35"/>
  <c r="M125" i="35"/>
  <c r="T125" i="35"/>
  <c r="L125" i="35"/>
  <c r="Q125" i="35"/>
  <c r="I125" i="35"/>
  <c r="P125" i="35"/>
  <c r="H125" i="35"/>
  <c r="U173" i="35"/>
  <c r="M173" i="35"/>
  <c r="T173" i="35"/>
  <c r="L173" i="35"/>
  <c r="Q173" i="35"/>
  <c r="I173" i="35"/>
  <c r="P173" i="35"/>
  <c r="H173" i="35"/>
  <c r="U217" i="35"/>
  <c r="M217" i="35"/>
  <c r="T217" i="35"/>
  <c r="L217" i="35"/>
  <c r="Q217" i="35"/>
  <c r="I217" i="35"/>
  <c r="P217" i="35"/>
  <c r="H217" i="35"/>
  <c r="N9" i="37"/>
  <c r="K9" i="37"/>
  <c r="J9" i="37"/>
  <c r="G9" i="37"/>
  <c r="F9" i="37"/>
  <c r="S9" i="37"/>
  <c r="R9" i="37"/>
  <c r="O9" i="37"/>
  <c r="Q33" i="37"/>
  <c r="I33" i="37"/>
  <c r="P33" i="37"/>
  <c r="H33" i="37"/>
  <c r="U33" i="37"/>
  <c r="M33" i="37"/>
  <c r="T33" i="37"/>
  <c r="L33" i="37"/>
  <c r="Q49" i="37"/>
  <c r="I49" i="37"/>
  <c r="P49" i="37"/>
  <c r="H49" i="37"/>
  <c r="U49" i="37"/>
  <c r="M49" i="37"/>
  <c r="T49" i="37"/>
  <c r="L49" i="37"/>
  <c r="Q65" i="37"/>
  <c r="I65" i="37"/>
  <c r="P65" i="37"/>
  <c r="H65" i="37"/>
  <c r="U65" i="37"/>
  <c r="M65" i="37"/>
  <c r="T65" i="37"/>
  <c r="L65" i="37"/>
  <c r="Q81" i="37"/>
  <c r="I81" i="37"/>
  <c r="P81" i="37"/>
  <c r="H81" i="37"/>
  <c r="U81" i="37"/>
  <c r="M81" i="37"/>
  <c r="T81" i="37"/>
  <c r="L81" i="37"/>
  <c r="Q97" i="37"/>
  <c r="I97" i="37"/>
  <c r="P97" i="37"/>
  <c r="H97" i="37"/>
  <c r="U97" i="37"/>
  <c r="M97" i="37"/>
  <c r="T97" i="37"/>
  <c r="L97" i="37"/>
  <c r="U113" i="37"/>
  <c r="M113" i="37"/>
  <c r="Q113" i="37"/>
  <c r="I113" i="37"/>
  <c r="H113" i="37"/>
  <c r="P113" i="37"/>
  <c r="L113" i="37"/>
  <c r="T113" i="37"/>
  <c r="U129" i="37"/>
  <c r="M129" i="37"/>
  <c r="Q129" i="37"/>
  <c r="I129" i="37"/>
  <c r="T129" i="37"/>
  <c r="P129" i="37"/>
  <c r="L129" i="37"/>
  <c r="H129" i="37"/>
  <c r="U145" i="37"/>
  <c r="M145" i="37"/>
  <c r="T145" i="37"/>
  <c r="L145" i="37"/>
  <c r="Q145" i="37"/>
  <c r="I145" i="37"/>
  <c r="H145" i="37"/>
  <c r="P145" i="37"/>
  <c r="U161" i="37"/>
  <c r="M161" i="37"/>
  <c r="T161" i="37"/>
  <c r="L161" i="37"/>
  <c r="Q161" i="37"/>
  <c r="I161" i="37"/>
  <c r="H161" i="37"/>
  <c r="P161" i="37"/>
  <c r="U177" i="37"/>
  <c r="M177" i="37"/>
  <c r="T177" i="37"/>
  <c r="L177" i="37"/>
  <c r="Q177" i="37"/>
  <c r="I177" i="37"/>
  <c r="H177" i="37"/>
  <c r="P177" i="37"/>
  <c r="U193" i="37"/>
  <c r="M193" i="37"/>
  <c r="T193" i="37"/>
  <c r="L193" i="37"/>
  <c r="Q193" i="37"/>
  <c r="I193" i="37"/>
  <c r="H193" i="37"/>
  <c r="P193" i="37"/>
  <c r="Q209" i="37"/>
  <c r="I209" i="37"/>
  <c r="P209" i="37"/>
  <c r="H209" i="37"/>
  <c r="U209" i="37"/>
  <c r="M209" i="37"/>
  <c r="T209" i="37"/>
  <c r="L209" i="37"/>
  <c r="Q225" i="37"/>
  <c r="I225" i="37"/>
  <c r="P225" i="37"/>
  <c r="H225" i="37"/>
  <c r="U225" i="37"/>
  <c r="M225" i="37"/>
  <c r="T225" i="37"/>
  <c r="L225" i="37"/>
  <c r="Q241" i="37"/>
  <c r="I241" i="37"/>
  <c r="P241" i="37"/>
  <c r="H241" i="37"/>
  <c r="U241" i="37"/>
  <c r="M241" i="37"/>
  <c r="T241" i="37"/>
  <c r="L241" i="37"/>
  <c r="U26" i="36"/>
  <c r="M26" i="36"/>
  <c r="T26" i="36"/>
  <c r="L26" i="36"/>
  <c r="Q26" i="36"/>
  <c r="I26" i="36"/>
  <c r="P26" i="36"/>
  <c r="H26" i="36"/>
  <c r="U42" i="36"/>
  <c r="M42" i="36"/>
  <c r="T42" i="36"/>
  <c r="L42" i="36"/>
  <c r="Q42" i="36"/>
  <c r="I42" i="36"/>
  <c r="P42" i="36"/>
  <c r="H42" i="36"/>
  <c r="U58" i="36"/>
  <c r="M58" i="36"/>
  <c r="T58" i="36"/>
  <c r="L58" i="36"/>
  <c r="Q58" i="36"/>
  <c r="I58" i="36"/>
  <c r="P58" i="36"/>
  <c r="H58" i="36"/>
  <c r="U74" i="36"/>
  <c r="M74" i="36"/>
  <c r="T74" i="36"/>
  <c r="L74" i="36"/>
  <c r="Q74" i="36"/>
  <c r="I74" i="36"/>
  <c r="P74" i="36"/>
  <c r="H74" i="36"/>
  <c r="U90" i="36"/>
  <c r="M90" i="36"/>
  <c r="T90" i="36"/>
  <c r="L90" i="36"/>
  <c r="Q90" i="36"/>
  <c r="I90" i="36"/>
  <c r="P90" i="36"/>
  <c r="H90" i="36"/>
  <c r="U106" i="36"/>
  <c r="M106" i="36"/>
  <c r="T106" i="36"/>
  <c r="L106" i="36"/>
  <c r="Q106" i="36"/>
  <c r="I106" i="36"/>
  <c r="P106" i="36"/>
  <c r="H106" i="36"/>
  <c r="U122" i="36"/>
  <c r="M122" i="36"/>
  <c r="T122" i="36"/>
  <c r="L122" i="36"/>
  <c r="Q122" i="36"/>
  <c r="I122" i="36"/>
  <c r="P122" i="36"/>
  <c r="H122" i="36"/>
  <c r="U138" i="36"/>
  <c r="M138" i="36"/>
  <c r="T138" i="36"/>
  <c r="L138" i="36"/>
  <c r="Q138" i="36"/>
  <c r="I138" i="36"/>
  <c r="P138" i="36"/>
  <c r="H138" i="36"/>
  <c r="U154" i="36"/>
  <c r="M154" i="36"/>
  <c r="T154" i="36"/>
  <c r="L154" i="36"/>
  <c r="Q154" i="36"/>
  <c r="I154" i="36"/>
  <c r="P154" i="36"/>
  <c r="H154" i="36"/>
  <c r="U170" i="36"/>
  <c r="M170" i="36"/>
  <c r="T170" i="36"/>
  <c r="L170" i="36"/>
  <c r="Q170" i="36"/>
  <c r="I170" i="36"/>
  <c r="P170" i="36"/>
  <c r="H170" i="36"/>
  <c r="U186" i="36"/>
  <c r="M186" i="36"/>
  <c r="T186" i="36"/>
  <c r="L186" i="36"/>
  <c r="Q186" i="36"/>
  <c r="I186" i="36"/>
  <c r="P186" i="36"/>
  <c r="H186" i="36"/>
  <c r="Q202" i="36"/>
  <c r="I202" i="36"/>
  <c r="P202" i="36"/>
  <c r="H202" i="36"/>
  <c r="U202" i="36"/>
  <c r="M202" i="36"/>
  <c r="T202" i="36"/>
  <c r="L202" i="36"/>
  <c r="Q218" i="36"/>
  <c r="I218" i="36"/>
  <c r="P218" i="36"/>
  <c r="H218" i="36"/>
  <c r="U218" i="36"/>
  <c r="M218" i="36"/>
  <c r="T218" i="36"/>
  <c r="L218" i="36"/>
  <c r="Q234" i="36"/>
  <c r="I234" i="36"/>
  <c r="P234" i="36"/>
  <c r="H234" i="36"/>
  <c r="U234" i="36"/>
  <c r="M234" i="36"/>
  <c r="T234" i="36"/>
  <c r="L234" i="36"/>
  <c r="Q31" i="35"/>
  <c r="I31" i="35"/>
  <c r="P31" i="35"/>
  <c r="H31" i="35"/>
  <c r="U31" i="35"/>
  <c r="M31" i="35"/>
  <c r="T31" i="35"/>
  <c r="L31" i="35"/>
  <c r="Q47" i="35"/>
  <c r="I47" i="35"/>
  <c r="P47" i="35"/>
  <c r="H47" i="35"/>
  <c r="U47" i="35"/>
  <c r="M47" i="35"/>
  <c r="T47" i="35"/>
  <c r="L47" i="35"/>
  <c r="Q63" i="35"/>
  <c r="I63" i="35"/>
  <c r="P63" i="35"/>
  <c r="H63" i="35"/>
  <c r="U63" i="35"/>
  <c r="M63" i="35"/>
  <c r="T63" i="35"/>
  <c r="L63" i="35"/>
  <c r="Q79" i="35"/>
  <c r="I79" i="35"/>
  <c r="P79" i="35"/>
  <c r="H79" i="35"/>
  <c r="U79" i="35"/>
  <c r="M79" i="35"/>
  <c r="T79" i="35"/>
  <c r="L79" i="35"/>
  <c r="U95" i="35"/>
  <c r="M95" i="35"/>
  <c r="T95" i="35"/>
  <c r="L95" i="35"/>
  <c r="Q95" i="35"/>
  <c r="I95" i="35"/>
  <c r="P95" i="35"/>
  <c r="H95" i="35"/>
  <c r="U111" i="35"/>
  <c r="M111" i="35"/>
  <c r="T111" i="35"/>
  <c r="L111" i="35"/>
  <c r="Q111" i="35"/>
  <c r="I111" i="35"/>
  <c r="P111" i="35"/>
  <c r="H111" i="35"/>
  <c r="U127" i="35"/>
  <c r="M127" i="35"/>
  <c r="T127" i="35"/>
  <c r="L127" i="35"/>
  <c r="Q127" i="35"/>
  <c r="I127" i="35"/>
  <c r="P127" i="35"/>
  <c r="H127" i="35"/>
  <c r="U143" i="35"/>
  <c r="M143" i="35"/>
  <c r="T143" i="35"/>
  <c r="L143" i="35"/>
  <c r="Q143" i="35"/>
  <c r="I143" i="35"/>
  <c r="P143" i="35"/>
  <c r="H143" i="35"/>
  <c r="U159" i="35"/>
  <c r="M159" i="35"/>
  <c r="T159" i="35"/>
  <c r="L159" i="35"/>
  <c r="Q159" i="35"/>
  <c r="I159" i="35"/>
  <c r="P159" i="35"/>
  <c r="H159" i="35"/>
  <c r="U175" i="35"/>
  <c r="M175" i="35"/>
  <c r="T175" i="35"/>
  <c r="L175" i="35"/>
  <c r="Q175" i="35"/>
  <c r="I175" i="35"/>
  <c r="P175" i="35"/>
  <c r="H175" i="35"/>
  <c r="U191" i="35"/>
  <c r="M191" i="35"/>
  <c r="T191" i="35"/>
  <c r="L191" i="35"/>
  <c r="Q191" i="35"/>
  <c r="I191" i="35"/>
  <c r="P191" i="35"/>
  <c r="H191" i="35"/>
  <c r="U207" i="35"/>
  <c r="M207" i="35"/>
  <c r="T207" i="35"/>
  <c r="L207" i="35"/>
  <c r="Q207" i="35"/>
  <c r="I207" i="35"/>
  <c r="P207" i="35"/>
  <c r="H207" i="35"/>
  <c r="U223" i="35"/>
  <c r="M223" i="35"/>
  <c r="T223" i="35"/>
  <c r="L223" i="35"/>
  <c r="Q223" i="35"/>
  <c r="I223" i="35"/>
  <c r="P223" i="35"/>
  <c r="H223" i="35"/>
  <c r="U239" i="35"/>
  <c r="M239" i="35"/>
  <c r="T239" i="35"/>
  <c r="L239" i="35"/>
  <c r="Q239" i="35"/>
  <c r="I239" i="35"/>
  <c r="P239" i="35"/>
  <c r="H239" i="35"/>
  <c r="Q212" i="36"/>
  <c r="I212" i="36"/>
  <c r="P212" i="36"/>
  <c r="H212" i="36"/>
  <c r="U212" i="36"/>
  <c r="M212" i="36"/>
  <c r="T212" i="36"/>
  <c r="L212" i="36"/>
  <c r="Q21" i="35"/>
  <c r="I21" i="35"/>
  <c r="P21" i="35"/>
  <c r="H21" i="35"/>
  <c r="U21" i="35"/>
  <c r="M21" i="35"/>
  <c r="T21" i="35"/>
  <c r="L21" i="35"/>
  <c r="P78" i="34"/>
  <c r="H78" i="34"/>
  <c r="U78" i="34"/>
  <c r="M78" i="34"/>
  <c r="T78" i="34"/>
  <c r="L78" i="34"/>
  <c r="Q78" i="34"/>
  <c r="I78" i="34"/>
  <c r="P126" i="34"/>
  <c r="H126" i="34"/>
  <c r="U126" i="34"/>
  <c r="M126" i="34"/>
  <c r="T126" i="34"/>
  <c r="L126" i="34"/>
  <c r="Q126" i="34"/>
  <c r="I126" i="34"/>
  <c r="Q178" i="34"/>
  <c r="I178" i="34"/>
  <c r="P178" i="34"/>
  <c r="H178" i="34"/>
  <c r="U178" i="34"/>
  <c r="M178" i="34"/>
  <c r="T178" i="34"/>
  <c r="L178" i="34"/>
  <c r="Q222" i="34"/>
  <c r="I222" i="34"/>
  <c r="P222" i="34"/>
  <c r="H222" i="34"/>
  <c r="U222" i="34"/>
  <c r="M222" i="34"/>
  <c r="T222" i="34"/>
  <c r="L222" i="34"/>
  <c r="Q86" i="37"/>
  <c r="I86" i="37"/>
  <c r="P86" i="37"/>
  <c r="H86" i="37"/>
  <c r="U86" i="37"/>
  <c r="M86" i="37"/>
  <c r="T86" i="37"/>
  <c r="L86" i="37"/>
  <c r="Q102" i="37"/>
  <c r="I102" i="37"/>
  <c r="P102" i="37"/>
  <c r="H102" i="37"/>
  <c r="U102" i="37"/>
  <c r="M102" i="37"/>
  <c r="T102" i="37"/>
  <c r="L102" i="37"/>
  <c r="U118" i="37"/>
  <c r="M118" i="37"/>
  <c r="Q118" i="37"/>
  <c r="I118" i="37"/>
  <c r="L118" i="37"/>
  <c r="H118" i="37"/>
  <c r="T118" i="37"/>
  <c r="P118" i="37"/>
  <c r="U134" i="37"/>
  <c r="M134" i="37"/>
  <c r="T134" i="37"/>
  <c r="L134" i="37"/>
  <c r="Q134" i="37"/>
  <c r="I134" i="37"/>
  <c r="H134" i="37"/>
  <c r="P134" i="37"/>
  <c r="U150" i="37"/>
  <c r="M150" i="37"/>
  <c r="T150" i="37"/>
  <c r="L150" i="37"/>
  <c r="Q150" i="37"/>
  <c r="I150" i="37"/>
  <c r="P150" i="37"/>
  <c r="H150" i="37"/>
  <c r="U166" i="37"/>
  <c r="M166" i="37"/>
  <c r="T166" i="37"/>
  <c r="L166" i="37"/>
  <c r="Q166" i="37"/>
  <c r="I166" i="37"/>
  <c r="P166" i="37"/>
  <c r="H166" i="37"/>
  <c r="U182" i="37"/>
  <c r="M182" i="37"/>
  <c r="T182" i="37"/>
  <c r="L182" i="37"/>
  <c r="Q182" i="37"/>
  <c r="I182" i="37"/>
  <c r="P182" i="37"/>
  <c r="H182" i="37"/>
  <c r="U198" i="37"/>
  <c r="M198" i="37"/>
  <c r="T198" i="37"/>
  <c r="L198" i="37"/>
  <c r="Q198" i="37"/>
  <c r="I198" i="37"/>
  <c r="P198" i="37"/>
  <c r="H198" i="37"/>
  <c r="Q214" i="37"/>
  <c r="I214" i="37"/>
  <c r="P214" i="37"/>
  <c r="H214" i="37"/>
  <c r="U214" i="37"/>
  <c r="M214" i="37"/>
  <c r="T214" i="37"/>
  <c r="L214" i="37"/>
  <c r="Q230" i="37"/>
  <c r="I230" i="37"/>
  <c r="P230" i="37"/>
  <c r="H230" i="37"/>
  <c r="U230" i="37"/>
  <c r="M230" i="37"/>
  <c r="T230" i="37"/>
  <c r="L230" i="37"/>
  <c r="Q246" i="37"/>
  <c r="I246" i="37"/>
  <c r="P246" i="37"/>
  <c r="H246" i="37"/>
  <c r="U246" i="37"/>
  <c r="M246" i="37"/>
  <c r="T246" i="37"/>
  <c r="L246" i="37"/>
  <c r="Q199" i="36"/>
  <c r="I199" i="36"/>
  <c r="P199" i="36"/>
  <c r="H199" i="36"/>
  <c r="U199" i="36"/>
  <c r="M199" i="36"/>
  <c r="T199" i="36"/>
  <c r="L199" i="36"/>
  <c r="Q83" i="37"/>
  <c r="I83" i="37"/>
  <c r="P83" i="37"/>
  <c r="H83" i="37"/>
  <c r="U83" i="37"/>
  <c r="M83" i="37"/>
  <c r="T83" i="37"/>
  <c r="L83" i="37"/>
  <c r="U131" i="37"/>
  <c r="M131" i="37"/>
  <c r="Q131" i="37"/>
  <c r="I131" i="37"/>
  <c r="L131" i="37"/>
  <c r="H131" i="37"/>
  <c r="T131" i="37"/>
  <c r="P131" i="37"/>
  <c r="U179" i="37"/>
  <c r="M179" i="37"/>
  <c r="T179" i="37"/>
  <c r="L179" i="37"/>
  <c r="Q179" i="37"/>
  <c r="I179" i="37"/>
  <c r="P179" i="37"/>
  <c r="H179" i="37"/>
  <c r="Q223" i="37"/>
  <c r="I223" i="37"/>
  <c r="P223" i="37"/>
  <c r="H223" i="37"/>
  <c r="U223" i="37"/>
  <c r="M223" i="37"/>
  <c r="T223" i="37"/>
  <c r="L223" i="37"/>
  <c r="U36" i="36"/>
  <c r="M36" i="36"/>
  <c r="T36" i="36"/>
  <c r="L36" i="36"/>
  <c r="Q36" i="36"/>
  <c r="I36" i="36"/>
  <c r="P36" i="36"/>
  <c r="H36" i="36"/>
  <c r="U80" i="36"/>
  <c r="M80" i="36"/>
  <c r="T80" i="36"/>
  <c r="L80" i="36"/>
  <c r="Q80" i="36"/>
  <c r="I80" i="36"/>
  <c r="P80" i="36"/>
  <c r="H80" i="36"/>
  <c r="U128" i="36"/>
  <c r="M128" i="36"/>
  <c r="T128" i="36"/>
  <c r="L128" i="36"/>
  <c r="Q128" i="36"/>
  <c r="I128" i="36"/>
  <c r="P128" i="36"/>
  <c r="H128" i="36"/>
  <c r="U172" i="36"/>
  <c r="M172" i="36"/>
  <c r="T172" i="36"/>
  <c r="L172" i="36"/>
  <c r="Q172" i="36"/>
  <c r="I172" i="36"/>
  <c r="P172" i="36"/>
  <c r="H172" i="36"/>
  <c r="Q220" i="36"/>
  <c r="I220" i="36"/>
  <c r="P220" i="36"/>
  <c r="H220" i="36"/>
  <c r="U220" i="36"/>
  <c r="M220" i="36"/>
  <c r="T220" i="36"/>
  <c r="L220" i="36"/>
  <c r="P30" i="34"/>
  <c r="H30" i="34"/>
  <c r="U30" i="34"/>
  <c r="M30" i="34"/>
  <c r="T30" i="34"/>
  <c r="L30" i="34"/>
  <c r="Q30" i="34"/>
  <c r="I30" i="34"/>
  <c r="P70" i="34"/>
  <c r="H70" i="34"/>
  <c r="U70" i="34"/>
  <c r="M70" i="34"/>
  <c r="T70" i="34"/>
  <c r="L70" i="34"/>
  <c r="Q70" i="34"/>
  <c r="I70" i="34"/>
  <c r="P118" i="34"/>
  <c r="H118" i="34"/>
  <c r="U118" i="34"/>
  <c r="M118" i="34"/>
  <c r="T118" i="34"/>
  <c r="L118" i="34"/>
  <c r="Q118" i="34"/>
  <c r="I118" i="34"/>
  <c r="P170" i="34"/>
  <c r="H170" i="34"/>
  <c r="U170" i="34"/>
  <c r="M170" i="34"/>
  <c r="T170" i="34"/>
  <c r="L170" i="34"/>
  <c r="Q170" i="34"/>
  <c r="I170" i="34"/>
  <c r="Q230" i="34"/>
  <c r="I230" i="34"/>
  <c r="P230" i="34"/>
  <c r="H230" i="34"/>
  <c r="U230" i="34"/>
  <c r="M230" i="34"/>
  <c r="T230" i="34"/>
  <c r="L230" i="34"/>
  <c r="Q18" i="39"/>
  <c r="I18" i="39"/>
  <c r="P18" i="39"/>
  <c r="H18" i="39"/>
  <c r="U18" i="39"/>
  <c r="M18" i="39"/>
  <c r="T18" i="39"/>
  <c r="L18" i="39"/>
  <c r="Q98" i="39"/>
  <c r="I98" i="39"/>
  <c r="P98" i="39"/>
  <c r="H98" i="39"/>
  <c r="U98" i="39"/>
  <c r="M98" i="39"/>
  <c r="T98" i="39"/>
  <c r="L98" i="39"/>
  <c r="Q114" i="39"/>
  <c r="I114" i="39"/>
  <c r="P114" i="39"/>
  <c r="H114" i="39"/>
  <c r="U114" i="39"/>
  <c r="M114" i="39"/>
  <c r="T114" i="39"/>
  <c r="L114" i="39"/>
  <c r="Q130" i="39"/>
  <c r="I130" i="39"/>
  <c r="P130" i="39"/>
  <c r="H130" i="39"/>
  <c r="U130" i="39"/>
  <c r="M130" i="39"/>
  <c r="T130" i="39"/>
  <c r="L130" i="39"/>
  <c r="P146" i="39"/>
  <c r="H146" i="39"/>
  <c r="U146" i="39"/>
  <c r="M146" i="39"/>
  <c r="T146" i="39"/>
  <c r="L146" i="39"/>
  <c r="Q146" i="39"/>
  <c r="I146" i="39"/>
  <c r="Q162" i="39"/>
  <c r="I162" i="39"/>
  <c r="P162" i="39"/>
  <c r="H162" i="39"/>
  <c r="U162" i="39"/>
  <c r="M162" i="39"/>
  <c r="T162" i="39"/>
  <c r="L162" i="39"/>
  <c r="Q178" i="39"/>
  <c r="I178" i="39"/>
  <c r="P178" i="39"/>
  <c r="H178" i="39"/>
  <c r="U178" i="39"/>
  <c r="M178" i="39"/>
  <c r="T178" i="39"/>
  <c r="L178" i="39"/>
  <c r="Q194" i="39"/>
  <c r="I194" i="39"/>
  <c r="P194" i="39"/>
  <c r="H194" i="39"/>
  <c r="U194" i="39"/>
  <c r="M194" i="39"/>
  <c r="T194" i="39"/>
  <c r="L194" i="39"/>
  <c r="T210" i="39"/>
  <c r="L210" i="39"/>
  <c r="Q210" i="39"/>
  <c r="I210" i="39"/>
  <c r="P210" i="39"/>
  <c r="H210" i="39"/>
  <c r="U210" i="39"/>
  <c r="M210" i="39"/>
  <c r="T226" i="39"/>
  <c r="L226" i="39"/>
  <c r="Q226" i="39"/>
  <c r="I226" i="39"/>
  <c r="P226" i="39"/>
  <c r="H226" i="39"/>
  <c r="U226" i="39"/>
  <c r="M226" i="39"/>
  <c r="T242" i="39"/>
  <c r="L242" i="39"/>
  <c r="Q242" i="39"/>
  <c r="I242" i="39"/>
  <c r="P242" i="39"/>
  <c r="H242" i="39"/>
  <c r="U242" i="39"/>
  <c r="M242" i="39"/>
  <c r="Q47" i="38"/>
  <c r="I47" i="38"/>
  <c r="P47" i="38"/>
  <c r="H47" i="38"/>
  <c r="U47" i="38"/>
  <c r="M47" i="38"/>
  <c r="T47" i="38"/>
  <c r="L47" i="38"/>
  <c r="P63" i="38"/>
  <c r="H63" i="38"/>
  <c r="U63" i="38"/>
  <c r="M63" i="38"/>
  <c r="T63" i="38"/>
  <c r="L63" i="38"/>
  <c r="Q63" i="38"/>
  <c r="I63" i="38"/>
  <c r="Q79" i="38"/>
  <c r="I79" i="38"/>
  <c r="P79" i="38"/>
  <c r="H79" i="38"/>
  <c r="U79" i="38"/>
  <c r="M79" i="38"/>
  <c r="T79" i="38"/>
  <c r="L79" i="38"/>
  <c r="Q95" i="38"/>
  <c r="I95" i="38"/>
  <c r="P95" i="38"/>
  <c r="H95" i="38"/>
  <c r="U95" i="38"/>
  <c r="M95" i="38"/>
  <c r="T95" i="38"/>
  <c r="L95" i="38"/>
  <c r="Q111" i="38"/>
  <c r="I111" i="38"/>
  <c r="P111" i="38"/>
  <c r="H111" i="38"/>
  <c r="U111" i="38"/>
  <c r="M111" i="38"/>
  <c r="T111" i="38"/>
  <c r="L111" i="38"/>
  <c r="T127" i="38"/>
  <c r="L127" i="38"/>
  <c r="P127" i="38"/>
  <c r="M127" i="38"/>
  <c r="I127" i="38"/>
  <c r="H127" i="38"/>
  <c r="U127" i="38"/>
  <c r="Q127" i="38"/>
  <c r="P143" i="38"/>
  <c r="H143" i="38"/>
  <c r="U143" i="38"/>
  <c r="M143" i="38"/>
  <c r="T143" i="38"/>
  <c r="L143" i="38"/>
  <c r="Q143" i="38"/>
  <c r="I143" i="38"/>
  <c r="P159" i="38"/>
  <c r="H159" i="38"/>
  <c r="U159" i="38"/>
  <c r="M159" i="38"/>
  <c r="T159" i="38"/>
  <c r="L159" i="38"/>
  <c r="Q159" i="38"/>
  <c r="I159" i="38"/>
  <c r="P175" i="38"/>
  <c r="H175" i="38"/>
  <c r="U175" i="38"/>
  <c r="M175" i="38"/>
  <c r="T175" i="38"/>
  <c r="L175" i="38"/>
  <c r="Q175" i="38"/>
  <c r="I175" i="38"/>
  <c r="P191" i="38"/>
  <c r="H191" i="38"/>
  <c r="U191" i="38"/>
  <c r="M191" i="38"/>
  <c r="T191" i="38"/>
  <c r="L191" i="38"/>
  <c r="Q191" i="38"/>
  <c r="I191" i="38"/>
  <c r="Q207" i="38"/>
  <c r="I207" i="38"/>
  <c r="P207" i="38"/>
  <c r="H207" i="38"/>
  <c r="U207" i="38"/>
  <c r="M207" i="38"/>
  <c r="T207" i="38"/>
  <c r="L207" i="38"/>
  <c r="Q223" i="38"/>
  <c r="I223" i="38"/>
  <c r="P223" i="38"/>
  <c r="H223" i="38"/>
  <c r="U223" i="38"/>
  <c r="M223" i="38"/>
  <c r="T223" i="38"/>
  <c r="L223" i="38"/>
  <c r="Q239" i="38"/>
  <c r="I239" i="38"/>
  <c r="P239" i="38"/>
  <c r="H239" i="38"/>
  <c r="U239" i="38"/>
  <c r="M239" i="38"/>
  <c r="T239" i="38"/>
  <c r="L239" i="38"/>
  <c r="Q222" i="38"/>
  <c r="I222" i="38"/>
  <c r="P222" i="38"/>
  <c r="H222" i="38"/>
  <c r="U222" i="38"/>
  <c r="M222" i="38"/>
  <c r="T222" i="38"/>
  <c r="L222" i="38"/>
  <c r="Q224" i="38"/>
  <c r="I224" i="38"/>
  <c r="P224" i="38"/>
  <c r="H224" i="38"/>
  <c r="U224" i="38"/>
  <c r="M224" i="38"/>
  <c r="T224" i="38"/>
  <c r="L224" i="38"/>
  <c r="Q240" i="38"/>
  <c r="I240" i="38"/>
  <c r="P240" i="38"/>
  <c r="H240" i="38"/>
  <c r="U240" i="38"/>
  <c r="M240" i="38"/>
  <c r="T240" i="38"/>
  <c r="L240" i="38"/>
  <c r="Q238" i="38"/>
  <c r="I238" i="38"/>
  <c r="P238" i="38"/>
  <c r="H238" i="38"/>
  <c r="U238" i="38"/>
  <c r="M238" i="38"/>
  <c r="T238" i="38"/>
  <c r="L238" i="38"/>
  <c r="Q20" i="39"/>
  <c r="I20" i="39"/>
  <c r="P20" i="39"/>
  <c r="H20" i="39"/>
  <c r="U20" i="39"/>
  <c r="M20" i="39"/>
  <c r="T20" i="39"/>
  <c r="L20" i="39"/>
  <c r="Q36" i="39"/>
  <c r="I36" i="39"/>
  <c r="P36" i="39"/>
  <c r="H36" i="39"/>
  <c r="U36" i="39"/>
  <c r="M36" i="39"/>
  <c r="T36" i="39"/>
  <c r="L36" i="39"/>
  <c r="Q52" i="39"/>
  <c r="I52" i="39"/>
  <c r="P52" i="39"/>
  <c r="H52" i="39"/>
  <c r="U52" i="39"/>
  <c r="M52" i="39"/>
  <c r="T52" i="39"/>
  <c r="L52" i="39"/>
  <c r="Q68" i="39"/>
  <c r="I68" i="39"/>
  <c r="P68" i="39"/>
  <c r="H68" i="39"/>
  <c r="U68" i="39"/>
  <c r="M68" i="39"/>
  <c r="T68" i="39"/>
  <c r="L68" i="39"/>
  <c r="Q45" i="38"/>
  <c r="I45" i="38"/>
  <c r="P45" i="38"/>
  <c r="H45" i="38"/>
  <c r="U45" i="38"/>
  <c r="M45" i="38"/>
  <c r="T45" i="38"/>
  <c r="L45" i="38"/>
  <c r="Q226" i="38"/>
  <c r="I226" i="38"/>
  <c r="P226" i="38"/>
  <c r="H226" i="38"/>
  <c r="U226" i="38"/>
  <c r="M226" i="38"/>
  <c r="T226" i="38"/>
  <c r="L226" i="38"/>
  <c r="U33" i="40"/>
  <c r="M33" i="40"/>
  <c r="T33" i="40"/>
  <c r="L33" i="40"/>
  <c r="Q33" i="40"/>
  <c r="I33" i="40"/>
  <c r="P33" i="40"/>
  <c r="H33" i="40"/>
  <c r="T49" i="40"/>
  <c r="L49" i="40"/>
  <c r="Q49" i="40"/>
  <c r="I49" i="40"/>
  <c r="P49" i="40"/>
  <c r="H49" i="40"/>
  <c r="M49" i="40"/>
  <c r="U49" i="40"/>
  <c r="U65" i="40"/>
  <c r="M65" i="40"/>
  <c r="T65" i="40"/>
  <c r="L65" i="40"/>
  <c r="Q65" i="40"/>
  <c r="I65" i="40"/>
  <c r="P65" i="40"/>
  <c r="H65" i="40"/>
  <c r="U81" i="40"/>
  <c r="M81" i="40"/>
  <c r="T81" i="40"/>
  <c r="L81" i="40"/>
  <c r="Q81" i="40"/>
  <c r="I81" i="40"/>
  <c r="P81" i="40"/>
  <c r="H81" i="40"/>
  <c r="U97" i="40"/>
  <c r="M97" i="40"/>
  <c r="T97" i="40"/>
  <c r="L97" i="40"/>
  <c r="Q97" i="40"/>
  <c r="I97" i="40"/>
  <c r="P97" i="40"/>
  <c r="H97" i="40"/>
  <c r="U113" i="40"/>
  <c r="M113" i="40"/>
  <c r="T113" i="40"/>
  <c r="L113" i="40"/>
  <c r="Q113" i="40"/>
  <c r="I113" i="40"/>
  <c r="P113" i="40"/>
  <c r="H113" i="40"/>
  <c r="Q129" i="40"/>
  <c r="I129" i="40"/>
  <c r="P129" i="40"/>
  <c r="H129" i="40"/>
  <c r="U129" i="40"/>
  <c r="M129" i="40"/>
  <c r="T129" i="40"/>
  <c r="L129" i="40"/>
  <c r="Q145" i="40"/>
  <c r="I145" i="40"/>
  <c r="P145" i="40"/>
  <c r="H145" i="40"/>
  <c r="U145" i="40"/>
  <c r="M145" i="40"/>
  <c r="T145" i="40"/>
  <c r="L145" i="40"/>
  <c r="P161" i="40"/>
  <c r="H161" i="40"/>
  <c r="U161" i="40"/>
  <c r="M161" i="40"/>
  <c r="I161" i="40"/>
  <c r="T161" i="40"/>
  <c r="Q161" i="40"/>
  <c r="L161" i="40"/>
  <c r="P177" i="40"/>
  <c r="H177" i="40"/>
  <c r="U177" i="40"/>
  <c r="M177" i="40"/>
  <c r="T177" i="40"/>
  <c r="L177" i="40"/>
  <c r="Q177" i="40"/>
  <c r="I177" i="40"/>
  <c r="U193" i="40"/>
  <c r="M193" i="40"/>
  <c r="T193" i="40"/>
  <c r="L193" i="40"/>
  <c r="Q193" i="40"/>
  <c r="I193" i="40"/>
  <c r="P193" i="40"/>
  <c r="H193" i="40"/>
  <c r="U209" i="40"/>
  <c r="M209" i="40"/>
  <c r="T209" i="40"/>
  <c r="L209" i="40"/>
  <c r="Q209" i="40"/>
  <c r="I209" i="40"/>
  <c r="P209" i="40"/>
  <c r="H209" i="40"/>
  <c r="Q225" i="40"/>
  <c r="I225" i="40"/>
  <c r="P225" i="40"/>
  <c r="H225" i="40"/>
  <c r="L225" i="40"/>
  <c r="U225" i="40"/>
  <c r="T225" i="40"/>
  <c r="M225" i="40"/>
  <c r="U241" i="40"/>
  <c r="M241" i="40"/>
  <c r="T241" i="40"/>
  <c r="L241" i="40"/>
  <c r="Q241" i="40"/>
  <c r="I241" i="40"/>
  <c r="P241" i="40"/>
  <c r="H241" i="40"/>
  <c r="U28" i="40"/>
  <c r="M28" i="40"/>
  <c r="T28" i="40"/>
  <c r="L28" i="40"/>
  <c r="Q28" i="40"/>
  <c r="I28" i="40"/>
  <c r="P28" i="40"/>
  <c r="H28" i="40"/>
  <c r="T60" i="40"/>
  <c r="L60" i="40"/>
  <c r="Q60" i="40"/>
  <c r="I60" i="40"/>
  <c r="P60" i="40"/>
  <c r="H60" i="40"/>
  <c r="M60" i="40"/>
  <c r="U60" i="40"/>
  <c r="U88" i="40"/>
  <c r="M88" i="40"/>
  <c r="T88" i="40"/>
  <c r="L88" i="40"/>
  <c r="Q88" i="40"/>
  <c r="I88" i="40"/>
  <c r="P88" i="40"/>
  <c r="H88" i="40"/>
  <c r="Q124" i="40"/>
  <c r="I124" i="40"/>
  <c r="P124" i="40"/>
  <c r="H124" i="40"/>
  <c r="U124" i="40"/>
  <c r="M124" i="40"/>
  <c r="T124" i="40"/>
  <c r="L124" i="40"/>
  <c r="P156" i="40"/>
  <c r="H156" i="40"/>
  <c r="Q156" i="40"/>
  <c r="M156" i="40"/>
  <c r="L156" i="40"/>
  <c r="I156" i="40"/>
  <c r="U156" i="40"/>
  <c r="T156" i="40"/>
  <c r="U30" i="40"/>
  <c r="M30" i="40"/>
  <c r="T30" i="40"/>
  <c r="L30" i="40"/>
  <c r="Q30" i="40"/>
  <c r="I30" i="40"/>
  <c r="P30" i="40"/>
  <c r="H30" i="40"/>
  <c r="T46" i="40"/>
  <c r="L46" i="40"/>
  <c r="Q46" i="40"/>
  <c r="I46" i="40"/>
  <c r="P46" i="40"/>
  <c r="H46" i="40"/>
  <c r="M46" i="40"/>
  <c r="U46" i="40"/>
  <c r="T62" i="40"/>
  <c r="L62" i="40"/>
  <c r="Q62" i="40"/>
  <c r="I62" i="40"/>
  <c r="P62" i="40"/>
  <c r="H62" i="40"/>
  <c r="U62" i="40"/>
  <c r="M62" i="40"/>
  <c r="U78" i="40"/>
  <c r="M78" i="40"/>
  <c r="T78" i="40"/>
  <c r="L78" i="40"/>
  <c r="Q78" i="40"/>
  <c r="I78" i="40"/>
  <c r="P78" i="40"/>
  <c r="H78" i="40"/>
  <c r="U192" i="40"/>
  <c r="M192" i="40"/>
  <c r="T192" i="40"/>
  <c r="L192" i="40"/>
  <c r="Q192" i="40"/>
  <c r="I192" i="40"/>
  <c r="P192" i="40"/>
  <c r="H192" i="40"/>
  <c r="Q43" i="30"/>
  <c r="I43" i="30"/>
  <c r="P43" i="30"/>
  <c r="H43" i="30"/>
  <c r="U43" i="30"/>
  <c r="M43" i="30"/>
  <c r="T43" i="30"/>
  <c r="L43" i="30"/>
  <c r="Q123" i="30"/>
  <c r="I123" i="30"/>
  <c r="P123" i="30"/>
  <c r="H123" i="30"/>
  <c r="U123" i="30"/>
  <c r="M123" i="30"/>
  <c r="T123" i="30"/>
  <c r="L123" i="30"/>
  <c r="U144" i="29"/>
  <c r="M144" i="29"/>
  <c r="T144" i="29"/>
  <c r="L144" i="29"/>
  <c r="Q144" i="29"/>
  <c r="I144" i="29"/>
  <c r="P144" i="29"/>
  <c r="H144" i="29"/>
  <c r="Q96" i="30"/>
  <c r="I96" i="30"/>
  <c r="P96" i="30"/>
  <c r="H96" i="30"/>
  <c r="U96" i="30"/>
  <c r="M96" i="30"/>
  <c r="T96" i="30"/>
  <c r="L96" i="30"/>
  <c r="Q173" i="29"/>
  <c r="I173" i="29"/>
  <c r="P173" i="29"/>
  <c r="H173" i="29"/>
  <c r="U173" i="29"/>
  <c r="M173" i="29"/>
  <c r="T173" i="29"/>
  <c r="L173" i="29"/>
  <c r="U38" i="28"/>
  <c r="M38" i="28"/>
  <c r="T38" i="28"/>
  <c r="L38" i="28"/>
  <c r="Q38" i="28"/>
  <c r="I38" i="28"/>
  <c r="P38" i="28"/>
  <c r="H38" i="28"/>
  <c r="Q229" i="30"/>
  <c r="I229" i="30"/>
  <c r="P229" i="30"/>
  <c r="H229" i="30"/>
  <c r="U229" i="30"/>
  <c r="M229" i="30"/>
  <c r="T229" i="30"/>
  <c r="L229" i="30"/>
  <c r="Q162" i="30"/>
  <c r="I162" i="30"/>
  <c r="P162" i="30"/>
  <c r="H162" i="30"/>
  <c r="U162" i="30"/>
  <c r="M162" i="30"/>
  <c r="T162" i="30"/>
  <c r="L162" i="30"/>
  <c r="P64" i="33"/>
  <c r="H64" i="33"/>
  <c r="U64" i="33"/>
  <c r="M64" i="33"/>
  <c r="T64" i="33"/>
  <c r="L64" i="33"/>
  <c r="Q64" i="33"/>
  <c r="I64" i="33"/>
  <c r="P160" i="33"/>
  <c r="H160" i="33"/>
  <c r="U160" i="33"/>
  <c r="M160" i="33"/>
  <c r="T160" i="33"/>
  <c r="L160" i="33"/>
  <c r="Q160" i="33"/>
  <c r="I160" i="33"/>
  <c r="P65" i="33"/>
  <c r="H65" i="33"/>
  <c r="U65" i="33"/>
  <c r="M65" i="33"/>
  <c r="T65" i="33"/>
  <c r="L65" i="33"/>
  <c r="Q65" i="33"/>
  <c r="I65" i="33"/>
  <c r="Q106" i="32"/>
  <c r="I106" i="32"/>
  <c r="P106" i="32"/>
  <c r="H106" i="32"/>
  <c r="U106" i="32"/>
  <c r="M106" i="32"/>
  <c r="T106" i="32"/>
  <c r="L106" i="32"/>
  <c r="Q27" i="31"/>
  <c r="I27" i="31"/>
  <c r="P27" i="31"/>
  <c r="H27" i="31"/>
  <c r="U27" i="31"/>
  <c r="M27" i="31"/>
  <c r="T27" i="31"/>
  <c r="L27" i="31"/>
  <c r="Q136" i="32"/>
  <c r="I136" i="32"/>
  <c r="P136" i="32"/>
  <c r="H136" i="32"/>
  <c r="U136" i="32"/>
  <c r="M136" i="32"/>
  <c r="T136" i="32"/>
  <c r="L136" i="32"/>
  <c r="P26" i="33"/>
  <c r="H26" i="33"/>
  <c r="U26" i="33"/>
  <c r="M26" i="33"/>
  <c r="T26" i="33"/>
  <c r="L26" i="33"/>
  <c r="Q26" i="33"/>
  <c r="I26" i="33"/>
  <c r="P122" i="33"/>
  <c r="H122" i="33"/>
  <c r="U122" i="33"/>
  <c r="M122" i="33"/>
  <c r="T122" i="33"/>
  <c r="L122" i="33"/>
  <c r="Q122" i="33"/>
  <c r="I122" i="33"/>
  <c r="P218" i="33"/>
  <c r="H218" i="33"/>
  <c r="U218" i="33"/>
  <c r="M218" i="33"/>
  <c r="T218" i="33"/>
  <c r="L218" i="33"/>
  <c r="Q218" i="33"/>
  <c r="I218" i="33"/>
  <c r="P119" i="33"/>
  <c r="H119" i="33"/>
  <c r="U119" i="33"/>
  <c r="M119" i="33"/>
  <c r="T119" i="33"/>
  <c r="L119" i="33"/>
  <c r="Q119" i="33"/>
  <c r="I119" i="33"/>
  <c r="P231" i="33"/>
  <c r="H231" i="33"/>
  <c r="U231" i="33"/>
  <c r="M231" i="33"/>
  <c r="T231" i="33"/>
  <c r="L231" i="33"/>
  <c r="Q231" i="33"/>
  <c r="I231" i="33"/>
  <c r="P148" i="32"/>
  <c r="H148" i="32"/>
  <c r="U148" i="32"/>
  <c r="M148" i="32"/>
  <c r="T148" i="32"/>
  <c r="L148" i="32"/>
  <c r="Q148" i="32"/>
  <c r="I148" i="32"/>
  <c r="Q145" i="31"/>
  <c r="I145" i="31"/>
  <c r="P145" i="31"/>
  <c r="H145" i="31"/>
  <c r="U145" i="31"/>
  <c r="M145" i="31"/>
  <c r="T145" i="31"/>
  <c r="L145" i="31"/>
  <c r="P197" i="32"/>
  <c r="H197" i="32"/>
  <c r="U197" i="32"/>
  <c r="M197" i="32"/>
  <c r="T197" i="32"/>
  <c r="L197" i="32"/>
  <c r="Q197" i="32"/>
  <c r="I197" i="32"/>
  <c r="Q162" i="31"/>
  <c r="I162" i="31"/>
  <c r="P162" i="31"/>
  <c r="H162" i="31"/>
  <c r="U162" i="31"/>
  <c r="M162" i="31"/>
  <c r="T162" i="31"/>
  <c r="L162" i="31"/>
  <c r="Q84" i="37"/>
  <c r="I84" i="37"/>
  <c r="P84" i="37"/>
  <c r="H84" i="37"/>
  <c r="U84" i="37"/>
  <c r="M84" i="37"/>
  <c r="T84" i="37"/>
  <c r="L84" i="37"/>
  <c r="U196" i="37"/>
  <c r="M196" i="37"/>
  <c r="T196" i="37"/>
  <c r="L196" i="37"/>
  <c r="Q196" i="37"/>
  <c r="I196" i="37"/>
  <c r="P196" i="37"/>
  <c r="H196" i="37"/>
  <c r="U175" i="37"/>
  <c r="M175" i="37"/>
  <c r="T175" i="37"/>
  <c r="L175" i="37"/>
  <c r="Q175" i="37"/>
  <c r="I175" i="37"/>
  <c r="P175" i="37"/>
  <c r="H175" i="37"/>
  <c r="P134" i="34"/>
  <c r="H134" i="34"/>
  <c r="U134" i="34"/>
  <c r="M134" i="34"/>
  <c r="T134" i="34"/>
  <c r="L134" i="34"/>
  <c r="Q134" i="34"/>
  <c r="I134" i="34"/>
  <c r="P60" i="34"/>
  <c r="H60" i="34"/>
  <c r="U60" i="34"/>
  <c r="M60" i="34"/>
  <c r="T60" i="34"/>
  <c r="L60" i="34"/>
  <c r="Q60" i="34"/>
  <c r="I60" i="34"/>
  <c r="P156" i="34"/>
  <c r="H156" i="34"/>
  <c r="U156" i="34"/>
  <c r="M156" i="34"/>
  <c r="T156" i="34"/>
  <c r="L156" i="34"/>
  <c r="Q156" i="34"/>
  <c r="I156" i="34"/>
  <c r="Q47" i="37"/>
  <c r="I47" i="37"/>
  <c r="P47" i="37"/>
  <c r="H47" i="37"/>
  <c r="U47" i="37"/>
  <c r="M47" i="37"/>
  <c r="T47" i="37"/>
  <c r="L47" i="37"/>
  <c r="U176" i="36"/>
  <c r="M176" i="36"/>
  <c r="T176" i="36"/>
  <c r="L176" i="36"/>
  <c r="Q176" i="36"/>
  <c r="I176" i="36"/>
  <c r="P176" i="36"/>
  <c r="H176" i="36"/>
  <c r="U43" i="36"/>
  <c r="M43" i="36"/>
  <c r="T43" i="36"/>
  <c r="L43" i="36"/>
  <c r="Q43" i="36"/>
  <c r="I43" i="36"/>
  <c r="P43" i="36"/>
  <c r="H43" i="36"/>
  <c r="U171" i="36"/>
  <c r="M171" i="36"/>
  <c r="T171" i="36"/>
  <c r="L171" i="36"/>
  <c r="Q171" i="36"/>
  <c r="I171" i="36"/>
  <c r="P171" i="36"/>
  <c r="H171" i="36"/>
  <c r="Q48" i="35"/>
  <c r="I48" i="35"/>
  <c r="P48" i="35"/>
  <c r="H48" i="35"/>
  <c r="U48" i="35"/>
  <c r="M48" i="35"/>
  <c r="T48" i="35"/>
  <c r="L48" i="35"/>
  <c r="U144" i="35"/>
  <c r="M144" i="35"/>
  <c r="T144" i="35"/>
  <c r="L144" i="35"/>
  <c r="Q144" i="35"/>
  <c r="I144" i="35"/>
  <c r="P144" i="35"/>
  <c r="H144" i="35"/>
  <c r="P41" i="34"/>
  <c r="H41" i="34"/>
  <c r="U41" i="34"/>
  <c r="M41" i="34"/>
  <c r="T41" i="34"/>
  <c r="L41" i="34"/>
  <c r="Q41" i="34"/>
  <c r="I41" i="34"/>
  <c r="U153" i="34"/>
  <c r="T153" i="34"/>
  <c r="P153" i="34"/>
  <c r="H153" i="34"/>
  <c r="M153" i="34"/>
  <c r="L153" i="34"/>
  <c r="Q153" i="34"/>
  <c r="I153" i="34"/>
  <c r="Q205" i="39"/>
  <c r="I205" i="39"/>
  <c r="P205" i="39"/>
  <c r="H205" i="39"/>
  <c r="U205" i="39"/>
  <c r="M205" i="39"/>
  <c r="T205" i="39"/>
  <c r="L205" i="39"/>
  <c r="P139" i="39"/>
  <c r="H139" i="39"/>
  <c r="U139" i="39"/>
  <c r="M139" i="39"/>
  <c r="T139" i="39"/>
  <c r="L139" i="39"/>
  <c r="Q139" i="39"/>
  <c r="I139" i="39"/>
  <c r="Q116" i="38"/>
  <c r="I116" i="38"/>
  <c r="P116" i="38"/>
  <c r="H116" i="38"/>
  <c r="U116" i="38"/>
  <c r="M116" i="38"/>
  <c r="T116" i="38"/>
  <c r="L116" i="38"/>
  <c r="P140" i="39"/>
  <c r="H140" i="39"/>
  <c r="U140" i="39"/>
  <c r="M140" i="39"/>
  <c r="T140" i="39"/>
  <c r="L140" i="39"/>
  <c r="Q140" i="39"/>
  <c r="I140" i="39"/>
  <c r="T236" i="39"/>
  <c r="L236" i="39"/>
  <c r="Q236" i="39"/>
  <c r="I236" i="39"/>
  <c r="P236" i="39"/>
  <c r="H236" i="39"/>
  <c r="U236" i="39"/>
  <c r="M236" i="39"/>
  <c r="Q97" i="38"/>
  <c r="I97" i="38"/>
  <c r="P97" i="38"/>
  <c r="H97" i="38"/>
  <c r="U97" i="38"/>
  <c r="M97" i="38"/>
  <c r="T97" i="38"/>
  <c r="L97" i="38"/>
  <c r="Q209" i="38"/>
  <c r="I209" i="38"/>
  <c r="P209" i="38"/>
  <c r="H209" i="38"/>
  <c r="U209" i="38"/>
  <c r="M209" i="38"/>
  <c r="T209" i="38"/>
  <c r="L209" i="38"/>
  <c r="Q101" i="39"/>
  <c r="I101" i="39"/>
  <c r="P101" i="39"/>
  <c r="H101" i="39"/>
  <c r="U101" i="39"/>
  <c r="M101" i="39"/>
  <c r="T101" i="39"/>
  <c r="L101" i="39"/>
  <c r="P58" i="38"/>
  <c r="H58" i="38"/>
  <c r="U58" i="38"/>
  <c r="M58" i="38"/>
  <c r="T58" i="38"/>
  <c r="L58" i="38"/>
  <c r="I58" i="38"/>
  <c r="Q58" i="38"/>
  <c r="U86" i="40"/>
  <c r="M86" i="40"/>
  <c r="T86" i="40"/>
  <c r="L86" i="40"/>
  <c r="Q86" i="40"/>
  <c r="I86" i="40"/>
  <c r="P86" i="40"/>
  <c r="H86" i="40"/>
  <c r="P150" i="40"/>
  <c r="H150" i="40"/>
  <c r="T150" i="40"/>
  <c r="Q150" i="40"/>
  <c r="M150" i="40"/>
  <c r="L150" i="40"/>
  <c r="U150" i="40"/>
  <c r="I150" i="40"/>
  <c r="P152" i="40"/>
  <c r="H152" i="40"/>
  <c r="T152" i="40"/>
  <c r="Q152" i="40"/>
  <c r="M152" i="40"/>
  <c r="L152" i="40"/>
  <c r="I152" i="40"/>
  <c r="U152" i="40"/>
  <c r="Q131" i="40"/>
  <c r="I131" i="40"/>
  <c r="P131" i="40"/>
  <c r="H131" i="40"/>
  <c r="U131" i="40"/>
  <c r="M131" i="40"/>
  <c r="T131" i="40"/>
  <c r="L131" i="40"/>
  <c r="U243" i="40"/>
  <c r="M243" i="40"/>
  <c r="T243" i="40"/>
  <c r="L243" i="40"/>
  <c r="Q243" i="40"/>
  <c r="I243" i="40"/>
  <c r="P243" i="40"/>
  <c r="H243" i="40"/>
  <c r="Q28" i="25"/>
  <c r="I28" i="25"/>
  <c r="P28" i="25"/>
  <c r="H28" i="25"/>
  <c r="U28" i="25"/>
  <c r="M28" i="25"/>
  <c r="T28" i="25"/>
  <c r="L28" i="25"/>
  <c r="Q31" i="25"/>
  <c r="I31" i="25"/>
  <c r="P31" i="25"/>
  <c r="H31" i="25"/>
  <c r="U31" i="25"/>
  <c r="M31" i="25"/>
  <c r="T31" i="25"/>
  <c r="L31" i="25"/>
  <c r="Q36" i="24"/>
  <c r="I36" i="24"/>
  <c r="P36" i="24"/>
  <c r="H36" i="24"/>
  <c r="U36" i="24"/>
  <c r="M36" i="24"/>
  <c r="T36" i="24"/>
  <c r="L36" i="24"/>
  <c r="Q21" i="24"/>
  <c r="I21" i="24"/>
  <c r="P21" i="24"/>
  <c r="H21" i="24"/>
  <c r="U21" i="24"/>
  <c r="M21" i="24"/>
  <c r="T21" i="24"/>
  <c r="L21" i="24"/>
  <c r="Q30" i="24"/>
  <c r="I30" i="24"/>
  <c r="P30" i="24"/>
  <c r="H30" i="24"/>
  <c r="U30" i="24"/>
  <c r="M30" i="24"/>
  <c r="T30" i="24"/>
  <c r="L30" i="24"/>
  <c r="U32" i="26"/>
  <c r="M32" i="26"/>
  <c r="T32" i="26"/>
  <c r="L32" i="26"/>
  <c r="Q32" i="26"/>
  <c r="I32" i="26"/>
  <c r="P32" i="26"/>
  <c r="H32" i="26"/>
  <c r="Q39" i="30"/>
  <c r="I39" i="30"/>
  <c r="P39" i="30"/>
  <c r="H39" i="30"/>
  <c r="U39" i="30"/>
  <c r="M39" i="30"/>
  <c r="T39" i="30"/>
  <c r="L39" i="30"/>
  <c r="Q55" i="30"/>
  <c r="I55" i="30"/>
  <c r="P55" i="30"/>
  <c r="H55" i="30"/>
  <c r="U55" i="30"/>
  <c r="M55" i="30"/>
  <c r="T55" i="30"/>
  <c r="L55" i="30"/>
  <c r="Q71" i="30"/>
  <c r="I71" i="30"/>
  <c r="P71" i="30"/>
  <c r="H71" i="30"/>
  <c r="U71" i="30"/>
  <c r="M71" i="30"/>
  <c r="T71" i="30"/>
  <c r="L71" i="30"/>
  <c r="Q87" i="30"/>
  <c r="I87" i="30"/>
  <c r="P87" i="30"/>
  <c r="H87" i="30"/>
  <c r="U87" i="30"/>
  <c r="M87" i="30"/>
  <c r="T87" i="30"/>
  <c r="L87" i="30"/>
  <c r="Q103" i="30"/>
  <c r="I103" i="30"/>
  <c r="P103" i="30"/>
  <c r="H103" i="30"/>
  <c r="U103" i="30"/>
  <c r="M103" i="30"/>
  <c r="T103" i="30"/>
  <c r="L103" i="30"/>
  <c r="Q119" i="30"/>
  <c r="I119" i="30"/>
  <c r="P119" i="30"/>
  <c r="H119" i="30"/>
  <c r="U119" i="30"/>
  <c r="M119" i="30"/>
  <c r="T119" i="30"/>
  <c r="L119" i="30"/>
  <c r="U28" i="29"/>
  <c r="M28" i="29"/>
  <c r="T28" i="29"/>
  <c r="L28" i="29"/>
  <c r="Q28" i="29"/>
  <c r="I28" i="29"/>
  <c r="P28" i="29"/>
  <c r="H28" i="29"/>
  <c r="U44" i="29"/>
  <c r="M44" i="29"/>
  <c r="T44" i="29"/>
  <c r="L44" i="29"/>
  <c r="Q44" i="29"/>
  <c r="I44" i="29"/>
  <c r="P44" i="29"/>
  <c r="H44" i="29"/>
  <c r="U76" i="29"/>
  <c r="M76" i="29"/>
  <c r="T76" i="29"/>
  <c r="L76" i="29"/>
  <c r="Q76" i="29"/>
  <c r="I76" i="29"/>
  <c r="P76" i="29"/>
  <c r="H76" i="29"/>
  <c r="U92" i="29"/>
  <c r="M92" i="29"/>
  <c r="T92" i="29"/>
  <c r="L92" i="29"/>
  <c r="Q92" i="29"/>
  <c r="I92" i="29"/>
  <c r="P92" i="29"/>
  <c r="H92" i="29"/>
  <c r="U108" i="29"/>
  <c r="M108" i="29"/>
  <c r="T108" i="29"/>
  <c r="L108" i="29"/>
  <c r="Q108" i="29"/>
  <c r="I108" i="29"/>
  <c r="P108" i="29"/>
  <c r="H108" i="29"/>
  <c r="U124" i="29"/>
  <c r="M124" i="29"/>
  <c r="T124" i="29"/>
  <c r="L124" i="29"/>
  <c r="Q124" i="29"/>
  <c r="I124" i="29"/>
  <c r="P124" i="29"/>
  <c r="H124" i="29"/>
  <c r="U140" i="29"/>
  <c r="M140" i="29"/>
  <c r="T140" i="29"/>
  <c r="L140" i="29"/>
  <c r="Q140" i="29"/>
  <c r="I140" i="29"/>
  <c r="P140" i="29"/>
  <c r="H140" i="29"/>
  <c r="U156" i="29"/>
  <c r="M156" i="29"/>
  <c r="T156" i="29"/>
  <c r="L156" i="29"/>
  <c r="Q156" i="29"/>
  <c r="I156" i="29"/>
  <c r="P156" i="29"/>
  <c r="H156" i="29"/>
  <c r="Q172" i="29"/>
  <c r="I172" i="29"/>
  <c r="P172" i="29"/>
  <c r="U172" i="29"/>
  <c r="M172" i="29"/>
  <c r="T172" i="29"/>
  <c r="L172" i="29"/>
  <c r="H172" i="29"/>
  <c r="Q188" i="29"/>
  <c r="I188" i="29"/>
  <c r="P188" i="29"/>
  <c r="H188" i="29"/>
  <c r="U188" i="29"/>
  <c r="M188" i="29"/>
  <c r="T188" i="29"/>
  <c r="L188" i="29"/>
  <c r="Q204" i="29"/>
  <c r="I204" i="29"/>
  <c r="P204" i="29"/>
  <c r="H204" i="29"/>
  <c r="U204" i="29"/>
  <c r="M204" i="29"/>
  <c r="T204" i="29"/>
  <c r="L204" i="29"/>
  <c r="Q220" i="29"/>
  <c r="I220" i="29"/>
  <c r="P220" i="29"/>
  <c r="H220" i="29"/>
  <c r="U220" i="29"/>
  <c r="M220" i="29"/>
  <c r="T220" i="29"/>
  <c r="L220" i="29"/>
  <c r="Q236" i="29"/>
  <c r="I236" i="29"/>
  <c r="P236" i="29"/>
  <c r="H236" i="29"/>
  <c r="U236" i="29"/>
  <c r="M236" i="29"/>
  <c r="T236" i="29"/>
  <c r="L236" i="29"/>
  <c r="U21" i="28"/>
  <c r="M21" i="28"/>
  <c r="T21" i="28"/>
  <c r="L21" i="28"/>
  <c r="Q21" i="28"/>
  <c r="I21" i="28"/>
  <c r="P21" i="28"/>
  <c r="H21" i="28"/>
  <c r="U23" i="29"/>
  <c r="M23" i="29"/>
  <c r="T23" i="29"/>
  <c r="L23" i="29"/>
  <c r="Q23" i="29"/>
  <c r="I23" i="29"/>
  <c r="P23" i="29"/>
  <c r="H23" i="29"/>
  <c r="Q60" i="30"/>
  <c r="I60" i="30"/>
  <c r="P60" i="30"/>
  <c r="H60" i="30"/>
  <c r="U60" i="30"/>
  <c r="M60" i="30"/>
  <c r="T60" i="30"/>
  <c r="L60" i="30"/>
  <c r="Q76" i="30"/>
  <c r="I76" i="30"/>
  <c r="P76" i="30"/>
  <c r="H76" i="30"/>
  <c r="U76" i="30"/>
  <c r="M76" i="30"/>
  <c r="T76" i="30"/>
  <c r="L76" i="30"/>
  <c r="Q92" i="30"/>
  <c r="I92" i="30"/>
  <c r="P92" i="30"/>
  <c r="H92" i="30"/>
  <c r="U92" i="30"/>
  <c r="M92" i="30"/>
  <c r="T92" i="30"/>
  <c r="L92" i="30"/>
  <c r="Q108" i="30"/>
  <c r="I108" i="30"/>
  <c r="P108" i="30"/>
  <c r="H108" i="30"/>
  <c r="U108" i="30"/>
  <c r="M108" i="30"/>
  <c r="T108" i="30"/>
  <c r="L108" i="30"/>
  <c r="Q124" i="30"/>
  <c r="I124" i="30"/>
  <c r="P124" i="30"/>
  <c r="H124" i="30"/>
  <c r="U124" i="30"/>
  <c r="M124" i="30"/>
  <c r="T124" i="30"/>
  <c r="L124" i="30"/>
  <c r="U41" i="29"/>
  <c r="M41" i="29"/>
  <c r="T41" i="29"/>
  <c r="L41" i="29"/>
  <c r="Q41" i="29"/>
  <c r="I41" i="29"/>
  <c r="P41" i="29"/>
  <c r="H41" i="29"/>
  <c r="U121" i="29"/>
  <c r="M121" i="29"/>
  <c r="T121" i="29"/>
  <c r="L121" i="29"/>
  <c r="Q121" i="29"/>
  <c r="I121" i="29"/>
  <c r="P121" i="29"/>
  <c r="H121" i="29"/>
  <c r="U137" i="29"/>
  <c r="M137" i="29"/>
  <c r="T137" i="29"/>
  <c r="L137" i="29"/>
  <c r="Q137" i="29"/>
  <c r="I137" i="29"/>
  <c r="P137" i="29"/>
  <c r="H137" i="29"/>
  <c r="U153" i="29"/>
  <c r="M153" i="29"/>
  <c r="T153" i="29"/>
  <c r="L153" i="29"/>
  <c r="Q153" i="29"/>
  <c r="I153" i="29"/>
  <c r="P153" i="29"/>
  <c r="H153" i="29"/>
  <c r="Q169" i="29"/>
  <c r="I169" i="29"/>
  <c r="U169" i="29"/>
  <c r="M169" i="29"/>
  <c r="T169" i="29"/>
  <c r="L169" i="29"/>
  <c r="P169" i="29"/>
  <c r="H169" i="29"/>
  <c r="Q185" i="29"/>
  <c r="I185" i="29"/>
  <c r="P185" i="29"/>
  <c r="H185" i="29"/>
  <c r="U185" i="29"/>
  <c r="M185" i="29"/>
  <c r="T185" i="29"/>
  <c r="L185" i="29"/>
  <c r="U34" i="28"/>
  <c r="M34" i="28"/>
  <c r="T34" i="28"/>
  <c r="L34" i="28"/>
  <c r="Q34" i="28"/>
  <c r="I34" i="28"/>
  <c r="P34" i="28"/>
  <c r="H34" i="28"/>
  <c r="U19" i="27"/>
  <c r="M19" i="27"/>
  <c r="T19" i="27"/>
  <c r="L19" i="27"/>
  <c r="Q19" i="27"/>
  <c r="I19" i="27"/>
  <c r="P19" i="27"/>
  <c r="H19" i="27"/>
  <c r="Q207" i="29"/>
  <c r="I207" i="29"/>
  <c r="P207" i="29"/>
  <c r="H207" i="29"/>
  <c r="U207" i="29"/>
  <c r="M207" i="29"/>
  <c r="T207" i="29"/>
  <c r="L207" i="29"/>
  <c r="U20" i="28"/>
  <c r="M20" i="28"/>
  <c r="T20" i="28"/>
  <c r="L20" i="28"/>
  <c r="Q20" i="28"/>
  <c r="I20" i="28"/>
  <c r="P20" i="28"/>
  <c r="H20" i="28"/>
  <c r="U21" i="27"/>
  <c r="M21" i="27"/>
  <c r="T21" i="27"/>
  <c r="L21" i="27"/>
  <c r="Q21" i="27"/>
  <c r="I21" i="27"/>
  <c r="P21" i="27"/>
  <c r="H21" i="27"/>
  <c r="Q145" i="30"/>
  <c r="I145" i="30"/>
  <c r="P145" i="30"/>
  <c r="H145" i="30"/>
  <c r="U145" i="30"/>
  <c r="M145" i="30"/>
  <c r="T145" i="30"/>
  <c r="L145" i="30"/>
  <c r="Q161" i="30"/>
  <c r="I161" i="30"/>
  <c r="P161" i="30"/>
  <c r="H161" i="30"/>
  <c r="U161" i="30"/>
  <c r="M161" i="30"/>
  <c r="T161" i="30"/>
  <c r="L161" i="30"/>
  <c r="Q177" i="30"/>
  <c r="I177" i="30"/>
  <c r="P177" i="30"/>
  <c r="H177" i="30"/>
  <c r="U177" i="30"/>
  <c r="M177" i="30"/>
  <c r="T177" i="30"/>
  <c r="L177" i="30"/>
  <c r="Q193" i="30"/>
  <c r="I193" i="30"/>
  <c r="P193" i="30"/>
  <c r="H193" i="30"/>
  <c r="U193" i="30"/>
  <c r="M193" i="30"/>
  <c r="T193" i="30"/>
  <c r="L193" i="30"/>
  <c r="Q209" i="30"/>
  <c r="I209" i="30"/>
  <c r="P209" i="30"/>
  <c r="H209" i="30"/>
  <c r="U209" i="30"/>
  <c r="M209" i="30"/>
  <c r="T209" i="30"/>
  <c r="L209" i="30"/>
  <c r="Q225" i="30"/>
  <c r="I225" i="30"/>
  <c r="P225" i="30"/>
  <c r="H225" i="30"/>
  <c r="U225" i="30"/>
  <c r="M225" i="30"/>
  <c r="T225" i="30"/>
  <c r="L225" i="30"/>
  <c r="Q241" i="30"/>
  <c r="I241" i="30"/>
  <c r="P241" i="30"/>
  <c r="H241" i="30"/>
  <c r="U241" i="30"/>
  <c r="M241" i="30"/>
  <c r="T241" i="30"/>
  <c r="L241" i="30"/>
  <c r="O199" i="29"/>
  <c r="G199" i="29"/>
  <c r="N199" i="29"/>
  <c r="F199" i="29"/>
  <c r="S199" i="29"/>
  <c r="K199" i="29"/>
  <c r="R199" i="29"/>
  <c r="J199" i="29"/>
  <c r="U35" i="28"/>
  <c r="M35" i="28"/>
  <c r="T35" i="28"/>
  <c r="L35" i="28"/>
  <c r="Q35" i="28"/>
  <c r="I35" i="28"/>
  <c r="P35" i="28"/>
  <c r="H35" i="28"/>
  <c r="U24" i="27"/>
  <c r="M24" i="27"/>
  <c r="T24" i="27"/>
  <c r="L24" i="27"/>
  <c r="Q24" i="27"/>
  <c r="I24" i="27"/>
  <c r="P24" i="27"/>
  <c r="H24" i="27"/>
  <c r="U31" i="29"/>
  <c r="M31" i="29"/>
  <c r="T31" i="29"/>
  <c r="L31" i="29"/>
  <c r="Q31" i="29"/>
  <c r="I31" i="29"/>
  <c r="P31" i="29"/>
  <c r="H31" i="29"/>
  <c r="U75" i="29"/>
  <c r="M75" i="29"/>
  <c r="T75" i="29"/>
  <c r="L75" i="29"/>
  <c r="Q75" i="29"/>
  <c r="I75" i="29"/>
  <c r="P75" i="29"/>
  <c r="H75" i="29"/>
  <c r="U135" i="29"/>
  <c r="M135" i="29"/>
  <c r="T135" i="29"/>
  <c r="L135" i="29"/>
  <c r="Q135" i="29"/>
  <c r="I135" i="29"/>
  <c r="P135" i="29"/>
  <c r="H135" i="29"/>
  <c r="Q22" i="30"/>
  <c r="I22" i="30"/>
  <c r="P22" i="30"/>
  <c r="H22" i="30"/>
  <c r="U22" i="30"/>
  <c r="M22" i="30"/>
  <c r="T22" i="30"/>
  <c r="L22" i="30"/>
  <c r="Q38" i="30"/>
  <c r="I38" i="30"/>
  <c r="P38" i="30"/>
  <c r="H38" i="30"/>
  <c r="U38" i="30"/>
  <c r="M38" i="30"/>
  <c r="T38" i="30"/>
  <c r="L38" i="30"/>
  <c r="Q134" i="30"/>
  <c r="I134" i="30"/>
  <c r="P134" i="30"/>
  <c r="H134" i="30"/>
  <c r="U134" i="30"/>
  <c r="M134" i="30"/>
  <c r="T134" i="30"/>
  <c r="L134" i="30"/>
  <c r="Q150" i="30"/>
  <c r="I150" i="30"/>
  <c r="P150" i="30"/>
  <c r="H150" i="30"/>
  <c r="U150" i="30"/>
  <c r="M150" i="30"/>
  <c r="T150" i="30"/>
  <c r="L150" i="30"/>
  <c r="Q174" i="30"/>
  <c r="I174" i="30"/>
  <c r="P174" i="30"/>
  <c r="H174" i="30"/>
  <c r="U174" i="30"/>
  <c r="M174" i="30"/>
  <c r="T174" i="30"/>
  <c r="L174" i="30"/>
  <c r="Q190" i="30"/>
  <c r="I190" i="30"/>
  <c r="P190" i="30"/>
  <c r="H190" i="30"/>
  <c r="U190" i="30"/>
  <c r="M190" i="30"/>
  <c r="T190" i="30"/>
  <c r="L190" i="30"/>
  <c r="Q206" i="30"/>
  <c r="I206" i="30"/>
  <c r="P206" i="30"/>
  <c r="H206" i="30"/>
  <c r="U206" i="30"/>
  <c r="M206" i="30"/>
  <c r="T206" i="30"/>
  <c r="L206" i="30"/>
  <c r="Q234" i="30"/>
  <c r="I234" i="30"/>
  <c r="P234" i="30"/>
  <c r="H234" i="30"/>
  <c r="U234" i="30"/>
  <c r="M234" i="30"/>
  <c r="T234" i="30"/>
  <c r="L234" i="30"/>
  <c r="U107" i="29"/>
  <c r="M107" i="29"/>
  <c r="T107" i="29"/>
  <c r="L107" i="29"/>
  <c r="Q107" i="29"/>
  <c r="I107" i="29"/>
  <c r="P107" i="29"/>
  <c r="H107" i="29"/>
  <c r="Q187" i="29"/>
  <c r="I187" i="29"/>
  <c r="P187" i="29"/>
  <c r="H187" i="29"/>
  <c r="U187" i="29"/>
  <c r="M187" i="29"/>
  <c r="T187" i="29"/>
  <c r="L187" i="29"/>
  <c r="P28" i="33"/>
  <c r="H28" i="33"/>
  <c r="U28" i="33"/>
  <c r="M28" i="33"/>
  <c r="T28" i="33"/>
  <c r="L28" i="33"/>
  <c r="Q28" i="33"/>
  <c r="I28" i="33"/>
  <c r="P44" i="33"/>
  <c r="H44" i="33"/>
  <c r="U44" i="33"/>
  <c r="M44" i="33"/>
  <c r="T44" i="33"/>
  <c r="L44" i="33"/>
  <c r="Q44" i="33"/>
  <c r="I44" i="33"/>
  <c r="P60" i="33"/>
  <c r="H60" i="33"/>
  <c r="U60" i="33"/>
  <c r="M60" i="33"/>
  <c r="T60" i="33"/>
  <c r="L60" i="33"/>
  <c r="Q60" i="33"/>
  <c r="I60" i="33"/>
  <c r="P76" i="33"/>
  <c r="H76" i="33"/>
  <c r="U76" i="33"/>
  <c r="M76" i="33"/>
  <c r="T76" i="33"/>
  <c r="L76" i="33"/>
  <c r="Q76" i="33"/>
  <c r="I76" i="33"/>
  <c r="P92" i="33"/>
  <c r="H92" i="33"/>
  <c r="U92" i="33"/>
  <c r="M92" i="33"/>
  <c r="T92" i="33"/>
  <c r="L92" i="33"/>
  <c r="Q92" i="33"/>
  <c r="I92" i="33"/>
  <c r="P108" i="33"/>
  <c r="H108" i="33"/>
  <c r="U108" i="33"/>
  <c r="M108" i="33"/>
  <c r="T108" i="33"/>
  <c r="L108" i="33"/>
  <c r="Q108" i="33"/>
  <c r="I108" i="33"/>
  <c r="P124" i="33"/>
  <c r="H124" i="33"/>
  <c r="U124" i="33"/>
  <c r="M124" i="33"/>
  <c r="T124" i="33"/>
  <c r="L124" i="33"/>
  <c r="Q124" i="33"/>
  <c r="I124" i="33"/>
  <c r="P140" i="33"/>
  <c r="H140" i="33"/>
  <c r="U140" i="33"/>
  <c r="M140" i="33"/>
  <c r="T140" i="33"/>
  <c r="L140" i="33"/>
  <c r="Q140" i="33"/>
  <c r="I140" i="33"/>
  <c r="P156" i="33"/>
  <c r="H156" i="33"/>
  <c r="U156" i="33"/>
  <c r="M156" i="33"/>
  <c r="T156" i="33"/>
  <c r="L156" i="33"/>
  <c r="Q156" i="33"/>
  <c r="I156" i="33"/>
  <c r="P172" i="33"/>
  <c r="H172" i="33"/>
  <c r="U172" i="33"/>
  <c r="M172" i="33"/>
  <c r="T172" i="33"/>
  <c r="L172" i="33"/>
  <c r="Q172" i="33"/>
  <c r="I172" i="33"/>
  <c r="P188" i="33"/>
  <c r="H188" i="33"/>
  <c r="U188" i="33"/>
  <c r="M188" i="33"/>
  <c r="T188" i="33"/>
  <c r="L188" i="33"/>
  <c r="Q188" i="33"/>
  <c r="I188" i="33"/>
  <c r="P204" i="33"/>
  <c r="H204" i="33"/>
  <c r="U204" i="33"/>
  <c r="M204" i="33"/>
  <c r="T204" i="33"/>
  <c r="L204" i="33"/>
  <c r="Q204" i="33"/>
  <c r="I204" i="33"/>
  <c r="P220" i="33"/>
  <c r="H220" i="33"/>
  <c r="U220" i="33"/>
  <c r="M220" i="33"/>
  <c r="T220" i="33"/>
  <c r="L220" i="33"/>
  <c r="Q220" i="33"/>
  <c r="I220" i="33"/>
  <c r="P236" i="33"/>
  <c r="H236" i="33"/>
  <c r="U236" i="33"/>
  <c r="M236" i="33"/>
  <c r="T236" i="33"/>
  <c r="L236" i="33"/>
  <c r="Q236" i="33"/>
  <c r="I236" i="33"/>
  <c r="P29" i="33"/>
  <c r="H29" i="33"/>
  <c r="U29" i="33"/>
  <c r="M29" i="33"/>
  <c r="T29" i="33"/>
  <c r="L29" i="33"/>
  <c r="Q29" i="33"/>
  <c r="I29" i="33"/>
  <c r="P45" i="33"/>
  <c r="H45" i="33"/>
  <c r="U45" i="33"/>
  <c r="M45" i="33"/>
  <c r="T45" i="33"/>
  <c r="L45" i="33"/>
  <c r="Q45" i="33"/>
  <c r="I45" i="33"/>
  <c r="P61" i="33"/>
  <c r="H61" i="33"/>
  <c r="U61" i="33"/>
  <c r="M61" i="33"/>
  <c r="T61" i="33"/>
  <c r="L61" i="33"/>
  <c r="Q61" i="33"/>
  <c r="I61" i="33"/>
  <c r="P77" i="33"/>
  <c r="H77" i="33"/>
  <c r="U77" i="33"/>
  <c r="M77" i="33"/>
  <c r="T77" i="33"/>
  <c r="L77" i="33"/>
  <c r="Q77" i="33"/>
  <c r="I77" i="33"/>
  <c r="Q22" i="32"/>
  <c r="I22" i="32"/>
  <c r="P22" i="32"/>
  <c r="H22" i="32"/>
  <c r="U22" i="32"/>
  <c r="M22" i="32"/>
  <c r="T22" i="32"/>
  <c r="L22" i="32"/>
  <c r="Q38" i="32"/>
  <c r="I38" i="32"/>
  <c r="P38" i="32"/>
  <c r="H38" i="32"/>
  <c r="U38" i="32"/>
  <c r="M38" i="32"/>
  <c r="T38" i="32"/>
  <c r="L38" i="32"/>
  <c r="Q54" i="32"/>
  <c r="I54" i="32"/>
  <c r="P54" i="32"/>
  <c r="H54" i="32"/>
  <c r="U54" i="32"/>
  <c r="M54" i="32"/>
  <c r="T54" i="32"/>
  <c r="L54" i="32"/>
  <c r="Q70" i="32"/>
  <c r="I70" i="32"/>
  <c r="P70" i="32"/>
  <c r="H70" i="32"/>
  <c r="U70" i="32"/>
  <c r="M70" i="32"/>
  <c r="T70" i="32"/>
  <c r="L70" i="32"/>
  <c r="Q86" i="32"/>
  <c r="I86" i="32"/>
  <c r="P86" i="32"/>
  <c r="H86" i="32"/>
  <c r="U86" i="32"/>
  <c r="M86" i="32"/>
  <c r="T86" i="32"/>
  <c r="L86" i="32"/>
  <c r="Q102" i="32"/>
  <c r="I102" i="32"/>
  <c r="P102" i="32"/>
  <c r="H102" i="32"/>
  <c r="U102" i="32"/>
  <c r="M102" i="32"/>
  <c r="T102" i="32"/>
  <c r="L102" i="32"/>
  <c r="Q118" i="32"/>
  <c r="I118" i="32"/>
  <c r="P118" i="32"/>
  <c r="H118" i="32"/>
  <c r="U118" i="32"/>
  <c r="M118" i="32"/>
  <c r="T118" i="32"/>
  <c r="L118" i="32"/>
  <c r="Q134" i="32"/>
  <c r="I134" i="32"/>
  <c r="P134" i="32"/>
  <c r="H134" i="32"/>
  <c r="U134" i="32"/>
  <c r="M134" i="32"/>
  <c r="T134" i="32"/>
  <c r="L134" i="32"/>
  <c r="P150" i="32"/>
  <c r="H150" i="32"/>
  <c r="U150" i="32"/>
  <c r="M150" i="32"/>
  <c r="T150" i="32"/>
  <c r="L150" i="32"/>
  <c r="Q150" i="32"/>
  <c r="I150" i="32"/>
  <c r="P198" i="32"/>
  <c r="H198" i="32"/>
  <c r="U198" i="32"/>
  <c r="M198" i="32"/>
  <c r="T198" i="32"/>
  <c r="L198" i="32"/>
  <c r="Q198" i="32"/>
  <c r="I198" i="32"/>
  <c r="Q23" i="31"/>
  <c r="I23" i="31"/>
  <c r="P23" i="31"/>
  <c r="H23" i="31"/>
  <c r="U23" i="31"/>
  <c r="M23" i="31"/>
  <c r="T23" i="31"/>
  <c r="L23" i="31"/>
  <c r="Q39" i="31"/>
  <c r="I39" i="31"/>
  <c r="P39" i="31"/>
  <c r="H39" i="31"/>
  <c r="U39" i="31"/>
  <c r="M39" i="31"/>
  <c r="T39" i="31"/>
  <c r="L39" i="31"/>
  <c r="Q215" i="31"/>
  <c r="I215" i="31"/>
  <c r="P215" i="31"/>
  <c r="H215" i="31"/>
  <c r="U215" i="31"/>
  <c r="M215" i="31"/>
  <c r="T215" i="31"/>
  <c r="L215" i="31"/>
  <c r="Q231" i="31"/>
  <c r="I231" i="31"/>
  <c r="P231" i="31"/>
  <c r="H231" i="31"/>
  <c r="U231" i="31"/>
  <c r="M231" i="31"/>
  <c r="T231" i="31"/>
  <c r="L231" i="31"/>
  <c r="Q247" i="31"/>
  <c r="I247" i="31"/>
  <c r="P247" i="31"/>
  <c r="H247" i="31"/>
  <c r="U247" i="31"/>
  <c r="M247" i="31"/>
  <c r="T247" i="31"/>
  <c r="L247" i="31"/>
  <c r="Q96" i="32"/>
  <c r="I96" i="32"/>
  <c r="P96" i="32"/>
  <c r="H96" i="32"/>
  <c r="U96" i="32"/>
  <c r="M96" i="32"/>
  <c r="T96" i="32"/>
  <c r="L96" i="32"/>
  <c r="Q128" i="32"/>
  <c r="I128" i="32"/>
  <c r="P128" i="32"/>
  <c r="H128" i="32"/>
  <c r="U128" i="32"/>
  <c r="M128" i="32"/>
  <c r="T128" i="32"/>
  <c r="L128" i="32"/>
  <c r="P160" i="32"/>
  <c r="H160" i="32"/>
  <c r="U160" i="32"/>
  <c r="M160" i="32"/>
  <c r="T160" i="32"/>
  <c r="L160" i="32"/>
  <c r="Q160" i="32"/>
  <c r="I160" i="32"/>
  <c r="P224" i="32"/>
  <c r="H224" i="32"/>
  <c r="U224" i="32"/>
  <c r="M224" i="32"/>
  <c r="T224" i="32"/>
  <c r="L224" i="32"/>
  <c r="Q224" i="32"/>
  <c r="I224" i="32"/>
  <c r="Q25" i="31"/>
  <c r="I25" i="31"/>
  <c r="P25" i="31"/>
  <c r="H25" i="31"/>
  <c r="U25" i="31"/>
  <c r="M25" i="31"/>
  <c r="T25" i="31"/>
  <c r="L25" i="31"/>
  <c r="R117" i="31"/>
  <c r="J117" i="31"/>
  <c r="O117" i="31"/>
  <c r="G117" i="31"/>
  <c r="N117" i="31"/>
  <c r="F117" i="31"/>
  <c r="S117" i="31"/>
  <c r="K117" i="31"/>
  <c r="Q217" i="31"/>
  <c r="I217" i="31"/>
  <c r="P217" i="31"/>
  <c r="H217" i="31"/>
  <c r="U217" i="31"/>
  <c r="M217" i="31"/>
  <c r="T217" i="31"/>
  <c r="L217" i="31"/>
  <c r="Q245" i="31"/>
  <c r="I245" i="31"/>
  <c r="P245" i="31"/>
  <c r="H245" i="31"/>
  <c r="U245" i="31"/>
  <c r="M245" i="31"/>
  <c r="T245" i="31"/>
  <c r="L245" i="31"/>
  <c r="Q26" i="31"/>
  <c r="I26" i="31"/>
  <c r="P26" i="31"/>
  <c r="H26" i="31"/>
  <c r="U26" i="31"/>
  <c r="M26" i="31"/>
  <c r="T26" i="31"/>
  <c r="L26" i="31"/>
  <c r="P22" i="33"/>
  <c r="H22" i="33"/>
  <c r="U22" i="33"/>
  <c r="M22" i="33"/>
  <c r="T22" i="33"/>
  <c r="L22" i="33"/>
  <c r="Q22" i="33"/>
  <c r="I22" i="33"/>
  <c r="P38" i="33"/>
  <c r="H38" i="33"/>
  <c r="U38" i="33"/>
  <c r="M38" i="33"/>
  <c r="T38" i="33"/>
  <c r="L38" i="33"/>
  <c r="Q38" i="33"/>
  <c r="I38" i="33"/>
  <c r="P54" i="33"/>
  <c r="H54" i="33"/>
  <c r="U54" i="33"/>
  <c r="M54" i="33"/>
  <c r="T54" i="33"/>
  <c r="L54" i="33"/>
  <c r="Q54" i="33"/>
  <c r="I54" i="33"/>
  <c r="P70" i="33"/>
  <c r="H70" i="33"/>
  <c r="U70" i="33"/>
  <c r="M70" i="33"/>
  <c r="T70" i="33"/>
  <c r="L70" i="33"/>
  <c r="Q70" i="33"/>
  <c r="I70" i="33"/>
  <c r="P86" i="33"/>
  <c r="H86" i="33"/>
  <c r="U86" i="33"/>
  <c r="M86" i="33"/>
  <c r="T86" i="33"/>
  <c r="L86" i="33"/>
  <c r="Q86" i="33"/>
  <c r="I86" i="33"/>
  <c r="P102" i="33"/>
  <c r="H102" i="33"/>
  <c r="U102" i="33"/>
  <c r="M102" i="33"/>
  <c r="T102" i="33"/>
  <c r="L102" i="33"/>
  <c r="Q102" i="33"/>
  <c r="I102" i="33"/>
  <c r="P118" i="33"/>
  <c r="H118" i="33"/>
  <c r="U118" i="33"/>
  <c r="M118" i="33"/>
  <c r="T118" i="33"/>
  <c r="L118" i="33"/>
  <c r="Q118" i="33"/>
  <c r="I118" i="33"/>
  <c r="P134" i="33"/>
  <c r="H134" i="33"/>
  <c r="U134" i="33"/>
  <c r="M134" i="33"/>
  <c r="T134" i="33"/>
  <c r="L134" i="33"/>
  <c r="Q134" i="33"/>
  <c r="I134" i="33"/>
  <c r="P150" i="33"/>
  <c r="H150" i="33"/>
  <c r="U150" i="33"/>
  <c r="M150" i="33"/>
  <c r="T150" i="33"/>
  <c r="L150" i="33"/>
  <c r="Q150" i="33"/>
  <c r="I150" i="33"/>
  <c r="P166" i="33"/>
  <c r="H166" i="33"/>
  <c r="U166" i="33"/>
  <c r="M166" i="33"/>
  <c r="T166" i="33"/>
  <c r="L166" i="33"/>
  <c r="Q166" i="33"/>
  <c r="I166" i="33"/>
  <c r="P182" i="33"/>
  <c r="H182" i="33"/>
  <c r="U182" i="33"/>
  <c r="M182" i="33"/>
  <c r="T182" i="33"/>
  <c r="L182" i="33"/>
  <c r="Q182" i="33"/>
  <c r="I182" i="33"/>
  <c r="P198" i="33"/>
  <c r="H198" i="33"/>
  <c r="U198" i="33"/>
  <c r="M198" i="33"/>
  <c r="T198" i="33"/>
  <c r="L198" i="33"/>
  <c r="Q198" i="33"/>
  <c r="I198" i="33"/>
  <c r="P214" i="33"/>
  <c r="H214" i="33"/>
  <c r="U214" i="33"/>
  <c r="M214" i="33"/>
  <c r="T214" i="33"/>
  <c r="L214" i="33"/>
  <c r="Q214" i="33"/>
  <c r="I214" i="33"/>
  <c r="P230" i="33"/>
  <c r="H230" i="33"/>
  <c r="U230" i="33"/>
  <c r="M230" i="33"/>
  <c r="T230" i="33"/>
  <c r="L230" i="33"/>
  <c r="Q230" i="33"/>
  <c r="I230" i="33"/>
  <c r="P246" i="33"/>
  <c r="H246" i="33"/>
  <c r="U246" i="33"/>
  <c r="M246" i="33"/>
  <c r="T246" i="33"/>
  <c r="L246" i="33"/>
  <c r="Q246" i="33"/>
  <c r="I246" i="33"/>
  <c r="Q36" i="31"/>
  <c r="I36" i="31"/>
  <c r="P36" i="31"/>
  <c r="H36" i="31"/>
  <c r="U36" i="31"/>
  <c r="M36" i="31"/>
  <c r="T36" i="31"/>
  <c r="L36" i="31"/>
  <c r="P95" i="33"/>
  <c r="H95" i="33"/>
  <c r="U95" i="33"/>
  <c r="M95" i="33"/>
  <c r="T95" i="33"/>
  <c r="L95" i="33"/>
  <c r="Q95" i="33"/>
  <c r="I95" i="33"/>
  <c r="P115" i="33"/>
  <c r="H115" i="33"/>
  <c r="U115" i="33"/>
  <c r="M115" i="33"/>
  <c r="T115" i="33"/>
  <c r="L115" i="33"/>
  <c r="Q115" i="33"/>
  <c r="I115" i="33"/>
  <c r="P131" i="33"/>
  <c r="H131" i="33"/>
  <c r="U131" i="33"/>
  <c r="M131" i="33"/>
  <c r="T131" i="33"/>
  <c r="L131" i="33"/>
  <c r="Q131" i="33"/>
  <c r="I131" i="33"/>
  <c r="P147" i="33"/>
  <c r="H147" i="33"/>
  <c r="U147" i="33"/>
  <c r="M147" i="33"/>
  <c r="T147" i="33"/>
  <c r="L147" i="33"/>
  <c r="Q147" i="33"/>
  <c r="I147" i="33"/>
  <c r="P163" i="33"/>
  <c r="H163" i="33"/>
  <c r="U163" i="33"/>
  <c r="M163" i="33"/>
  <c r="T163" i="33"/>
  <c r="L163" i="33"/>
  <c r="Q163" i="33"/>
  <c r="I163" i="33"/>
  <c r="P179" i="33"/>
  <c r="H179" i="33"/>
  <c r="U179" i="33"/>
  <c r="M179" i="33"/>
  <c r="T179" i="33"/>
  <c r="L179" i="33"/>
  <c r="Q179" i="33"/>
  <c r="I179" i="33"/>
  <c r="P195" i="33"/>
  <c r="H195" i="33"/>
  <c r="U195" i="33"/>
  <c r="M195" i="33"/>
  <c r="T195" i="33"/>
  <c r="L195" i="33"/>
  <c r="Q195" i="33"/>
  <c r="I195" i="33"/>
  <c r="P211" i="33"/>
  <c r="H211" i="33"/>
  <c r="U211" i="33"/>
  <c r="M211" i="33"/>
  <c r="T211" i="33"/>
  <c r="L211" i="33"/>
  <c r="Q211" i="33"/>
  <c r="I211" i="33"/>
  <c r="P227" i="33"/>
  <c r="H227" i="33"/>
  <c r="U227" i="33"/>
  <c r="M227" i="33"/>
  <c r="T227" i="33"/>
  <c r="L227" i="33"/>
  <c r="Q227" i="33"/>
  <c r="I227" i="33"/>
  <c r="P243" i="33"/>
  <c r="H243" i="33"/>
  <c r="U243" i="33"/>
  <c r="M243" i="33"/>
  <c r="T243" i="33"/>
  <c r="L243" i="33"/>
  <c r="Q243" i="33"/>
  <c r="I243" i="33"/>
  <c r="Q108" i="32"/>
  <c r="I108" i="32"/>
  <c r="P108" i="32"/>
  <c r="H108" i="32"/>
  <c r="U108" i="32"/>
  <c r="M108" i="32"/>
  <c r="T108" i="32"/>
  <c r="L108" i="32"/>
  <c r="P140" i="32"/>
  <c r="H140" i="32"/>
  <c r="U140" i="32"/>
  <c r="M140" i="32"/>
  <c r="T140" i="32"/>
  <c r="L140" i="32"/>
  <c r="Q140" i="32"/>
  <c r="I140" i="32"/>
  <c r="P172" i="32"/>
  <c r="H172" i="32"/>
  <c r="U172" i="32"/>
  <c r="M172" i="32"/>
  <c r="T172" i="32"/>
  <c r="L172" i="32"/>
  <c r="Q172" i="32"/>
  <c r="I172" i="32"/>
  <c r="P236" i="32"/>
  <c r="H236" i="32"/>
  <c r="U236" i="32"/>
  <c r="M236" i="32"/>
  <c r="T236" i="32"/>
  <c r="L236" i="32"/>
  <c r="Q236" i="32"/>
  <c r="I236" i="32"/>
  <c r="Q73" i="31"/>
  <c r="I73" i="31"/>
  <c r="P73" i="31"/>
  <c r="H73" i="31"/>
  <c r="U73" i="31"/>
  <c r="M73" i="31"/>
  <c r="T73" i="31"/>
  <c r="L73" i="31"/>
  <c r="Q105" i="31"/>
  <c r="I105" i="31"/>
  <c r="P105" i="31"/>
  <c r="H105" i="31"/>
  <c r="U105" i="31"/>
  <c r="M105" i="31"/>
  <c r="T105" i="31"/>
  <c r="L105" i="31"/>
  <c r="Q137" i="31"/>
  <c r="I137" i="31"/>
  <c r="P137" i="31"/>
  <c r="H137" i="31"/>
  <c r="U137" i="31"/>
  <c r="M137" i="31"/>
  <c r="T137" i="31"/>
  <c r="L137" i="31"/>
  <c r="Q169" i="31"/>
  <c r="I169" i="31"/>
  <c r="P169" i="31"/>
  <c r="H169" i="31"/>
  <c r="U169" i="31"/>
  <c r="M169" i="31"/>
  <c r="T169" i="31"/>
  <c r="L169" i="31"/>
  <c r="Q197" i="31"/>
  <c r="I197" i="31"/>
  <c r="P197" i="31"/>
  <c r="H197" i="31"/>
  <c r="U197" i="31"/>
  <c r="M197" i="31"/>
  <c r="T197" i="31"/>
  <c r="L197" i="31"/>
  <c r="Q85" i="32"/>
  <c r="I85" i="32"/>
  <c r="P85" i="32"/>
  <c r="H85" i="32"/>
  <c r="U85" i="32"/>
  <c r="M85" i="32"/>
  <c r="T85" i="32"/>
  <c r="L85" i="32"/>
  <c r="Q101" i="32"/>
  <c r="I101" i="32"/>
  <c r="P101" i="32"/>
  <c r="H101" i="32"/>
  <c r="U101" i="32"/>
  <c r="M101" i="32"/>
  <c r="T101" i="32"/>
  <c r="L101" i="32"/>
  <c r="Q125" i="32"/>
  <c r="I125" i="32"/>
  <c r="P125" i="32"/>
  <c r="H125" i="32"/>
  <c r="U125" i="32"/>
  <c r="M125" i="32"/>
  <c r="T125" i="32"/>
  <c r="L125" i="32"/>
  <c r="P157" i="32"/>
  <c r="H157" i="32"/>
  <c r="U157" i="32"/>
  <c r="M157" i="32"/>
  <c r="T157" i="32"/>
  <c r="L157" i="32"/>
  <c r="Q157" i="32"/>
  <c r="I157" i="32"/>
  <c r="P189" i="32"/>
  <c r="H189" i="32"/>
  <c r="U189" i="32"/>
  <c r="M189" i="32"/>
  <c r="T189" i="32"/>
  <c r="L189" i="32"/>
  <c r="Q189" i="32"/>
  <c r="I189" i="32"/>
  <c r="P221" i="32"/>
  <c r="H221" i="32"/>
  <c r="U221" i="32"/>
  <c r="M221" i="32"/>
  <c r="T221" i="32"/>
  <c r="L221" i="32"/>
  <c r="Q221" i="32"/>
  <c r="I221" i="32"/>
  <c r="Q18" i="31"/>
  <c r="I18" i="31"/>
  <c r="P18" i="31"/>
  <c r="H18" i="31"/>
  <c r="U18" i="31"/>
  <c r="M18" i="31"/>
  <c r="T18" i="31"/>
  <c r="L18" i="31"/>
  <c r="Q50" i="31"/>
  <c r="I50" i="31"/>
  <c r="P50" i="31"/>
  <c r="H50" i="31"/>
  <c r="U50" i="31"/>
  <c r="M50" i="31"/>
  <c r="T50" i="31"/>
  <c r="L50" i="31"/>
  <c r="Q86" i="31"/>
  <c r="I86" i="31"/>
  <c r="P86" i="31"/>
  <c r="H86" i="31"/>
  <c r="U86" i="31"/>
  <c r="M86" i="31"/>
  <c r="T86" i="31"/>
  <c r="L86" i="31"/>
  <c r="Q122" i="31"/>
  <c r="I122" i="31"/>
  <c r="P122" i="31"/>
  <c r="H122" i="31"/>
  <c r="U122" i="31"/>
  <c r="M122" i="31"/>
  <c r="T122" i="31"/>
  <c r="L122" i="31"/>
  <c r="Q154" i="31"/>
  <c r="I154" i="31"/>
  <c r="P154" i="31"/>
  <c r="H154" i="31"/>
  <c r="U154" i="31"/>
  <c r="M154" i="31"/>
  <c r="T154" i="31"/>
  <c r="L154" i="31"/>
  <c r="Q190" i="31"/>
  <c r="I190" i="31"/>
  <c r="P190" i="31"/>
  <c r="H190" i="31"/>
  <c r="U190" i="31"/>
  <c r="M190" i="31"/>
  <c r="T190" i="31"/>
  <c r="L190" i="31"/>
  <c r="Q222" i="31"/>
  <c r="I222" i="31"/>
  <c r="P222" i="31"/>
  <c r="H222" i="31"/>
  <c r="U222" i="31"/>
  <c r="M222" i="31"/>
  <c r="T222" i="31"/>
  <c r="L222" i="31"/>
  <c r="Q80" i="37"/>
  <c r="I80" i="37"/>
  <c r="P80" i="37"/>
  <c r="H80" i="37"/>
  <c r="U80" i="37"/>
  <c r="M80" i="37"/>
  <c r="T80" i="37"/>
  <c r="L80" i="37"/>
  <c r="Q96" i="37"/>
  <c r="I96" i="37"/>
  <c r="P96" i="37"/>
  <c r="H96" i="37"/>
  <c r="U96" i="37"/>
  <c r="M96" i="37"/>
  <c r="T96" i="37"/>
  <c r="L96" i="37"/>
  <c r="U112" i="37"/>
  <c r="M112" i="37"/>
  <c r="Q112" i="37"/>
  <c r="I112" i="37"/>
  <c r="L112" i="37"/>
  <c r="T112" i="37"/>
  <c r="H112" i="37"/>
  <c r="P112" i="37"/>
  <c r="U128" i="37"/>
  <c r="M128" i="37"/>
  <c r="Q128" i="37"/>
  <c r="I128" i="37"/>
  <c r="P128" i="37"/>
  <c r="L128" i="37"/>
  <c r="H128" i="37"/>
  <c r="T128" i="37"/>
  <c r="U144" i="37"/>
  <c r="M144" i="37"/>
  <c r="T144" i="37"/>
  <c r="L144" i="37"/>
  <c r="Q144" i="37"/>
  <c r="I144" i="37"/>
  <c r="P144" i="37"/>
  <c r="H144" i="37"/>
  <c r="U160" i="37"/>
  <c r="M160" i="37"/>
  <c r="T160" i="37"/>
  <c r="L160" i="37"/>
  <c r="Q160" i="37"/>
  <c r="I160" i="37"/>
  <c r="P160" i="37"/>
  <c r="H160" i="37"/>
  <c r="U176" i="37"/>
  <c r="M176" i="37"/>
  <c r="T176" i="37"/>
  <c r="L176" i="37"/>
  <c r="Q176" i="37"/>
  <c r="I176" i="37"/>
  <c r="P176" i="37"/>
  <c r="H176" i="37"/>
  <c r="U192" i="37"/>
  <c r="M192" i="37"/>
  <c r="T192" i="37"/>
  <c r="L192" i="37"/>
  <c r="Q192" i="37"/>
  <c r="I192" i="37"/>
  <c r="P192" i="37"/>
  <c r="H192" i="37"/>
  <c r="Q208" i="37"/>
  <c r="I208" i="37"/>
  <c r="P208" i="37"/>
  <c r="H208" i="37"/>
  <c r="U208" i="37"/>
  <c r="M208" i="37"/>
  <c r="T208" i="37"/>
  <c r="L208" i="37"/>
  <c r="Q224" i="37"/>
  <c r="I224" i="37"/>
  <c r="P224" i="37"/>
  <c r="H224" i="37"/>
  <c r="U224" i="37"/>
  <c r="M224" i="37"/>
  <c r="T224" i="37"/>
  <c r="L224" i="37"/>
  <c r="Q240" i="37"/>
  <c r="I240" i="37"/>
  <c r="P240" i="37"/>
  <c r="H240" i="37"/>
  <c r="U240" i="37"/>
  <c r="M240" i="37"/>
  <c r="T240" i="37"/>
  <c r="L240" i="37"/>
  <c r="R217" i="36"/>
  <c r="J217" i="36"/>
  <c r="O217" i="36"/>
  <c r="G217" i="36"/>
  <c r="N217" i="36"/>
  <c r="F217" i="36"/>
  <c r="S217" i="36"/>
  <c r="K217" i="36"/>
  <c r="U248" i="35"/>
  <c r="M248" i="35"/>
  <c r="T248" i="35"/>
  <c r="L248" i="35"/>
  <c r="Q248" i="35"/>
  <c r="I248" i="35"/>
  <c r="P248" i="35"/>
  <c r="H248" i="35"/>
  <c r="Q19" i="37"/>
  <c r="I19" i="37"/>
  <c r="P19" i="37"/>
  <c r="H19" i="37"/>
  <c r="U19" i="37"/>
  <c r="M19" i="37"/>
  <c r="T19" i="37"/>
  <c r="L19" i="37"/>
  <c r="Q75" i="37"/>
  <c r="I75" i="37"/>
  <c r="P75" i="37"/>
  <c r="H75" i="37"/>
  <c r="U75" i="37"/>
  <c r="M75" i="37"/>
  <c r="T75" i="37"/>
  <c r="L75" i="37"/>
  <c r="U119" i="37"/>
  <c r="M119" i="37"/>
  <c r="Q119" i="37"/>
  <c r="I119" i="37"/>
  <c r="L119" i="37"/>
  <c r="H119" i="37"/>
  <c r="T119" i="37"/>
  <c r="P119" i="37"/>
  <c r="U163" i="37"/>
  <c r="M163" i="37"/>
  <c r="T163" i="37"/>
  <c r="L163" i="37"/>
  <c r="Q163" i="37"/>
  <c r="I163" i="37"/>
  <c r="P163" i="37"/>
  <c r="H163" i="37"/>
  <c r="Q215" i="37"/>
  <c r="I215" i="37"/>
  <c r="P215" i="37"/>
  <c r="H215" i="37"/>
  <c r="U215" i="37"/>
  <c r="M215" i="37"/>
  <c r="T215" i="37"/>
  <c r="L215" i="37"/>
  <c r="U32" i="36"/>
  <c r="M32" i="36"/>
  <c r="T32" i="36"/>
  <c r="L32" i="36"/>
  <c r="Q32" i="36"/>
  <c r="I32" i="36"/>
  <c r="P32" i="36"/>
  <c r="H32" i="36"/>
  <c r="U76" i="36"/>
  <c r="M76" i="36"/>
  <c r="T76" i="36"/>
  <c r="L76" i="36"/>
  <c r="Q76" i="36"/>
  <c r="I76" i="36"/>
  <c r="P76" i="36"/>
  <c r="H76" i="36"/>
  <c r="U124" i="36"/>
  <c r="M124" i="36"/>
  <c r="T124" i="36"/>
  <c r="L124" i="36"/>
  <c r="Q124" i="36"/>
  <c r="I124" i="36"/>
  <c r="P124" i="36"/>
  <c r="H124" i="36"/>
  <c r="U168" i="36"/>
  <c r="M168" i="36"/>
  <c r="T168" i="36"/>
  <c r="L168" i="36"/>
  <c r="Q168" i="36"/>
  <c r="I168" i="36"/>
  <c r="P168" i="36"/>
  <c r="H168" i="36"/>
  <c r="P34" i="34"/>
  <c r="H34" i="34"/>
  <c r="U34" i="34"/>
  <c r="M34" i="34"/>
  <c r="T34" i="34"/>
  <c r="L34" i="34"/>
  <c r="Q34" i="34"/>
  <c r="I34" i="34"/>
  <c r="P74" i="34"/>
  <c r="H74" i="34"/>
  <c r="U74" i="34"/>
  <c r="M74" i="34"/>
  <c r="T74" i="34"/>
  <c r="L74" i="34"/>
  <c r="Q74" i="34"/>
  <c r="I74" i="34"/>
  <c r="P122" i="34"/>
  <c r="H122" i="34"/>
  <c r="U122" i="34"/>
  <c r="M122" i="34"/>
  <c r="T122" i="34"/>
  <c r="L122" i="34"/>
  <c r="Q122" i="34"/>
  <c r="I122" i="34"/>
  <c r="P162" i="34"/>
  <c r="H162" i="34"/>
  <c r="U162" i="34"/>
  <c r="M162" i="34"/>
  <c r="T162" i="34"/>
  <c r="L162" i="34"/>
  <c r="Q162" i="34"/>
  <c r="I162" i="34"/>
  <c r="Q202" i="34"/>
  <c r="I202" i="34"/>
  <c r="P202" i="34"/>
  <c r="H202" i="34"/>
  <c r="U202" i="34"/>
  <c r="M202" i="34"/>
  <c r="T202" i="34"/>
  <c r="L202" i="34"/>
  <c r="R248" i="36"/>
  <c r="J248" i="36"/>
  <c r="O248" i="36"/>
  <c r="G248" i="36"/>
  <c r="N248" i="36"/>
  <c r="F248" i="36"/>
  <c r="S248" i="36"/>
  <c r="K248" i="36"/>
  <c r="P24" i="34"/>
  <c r="H24" i="34"/>
  <c r="U24" i="34"/>
  <c r="M24" i="34"/>
  <c r="T24" i="34"/>
  <c r="L24" i="34"/>
  <c r="Q24" i="34"/>
  <c r="I24" i="34"/>
  <c r="P40" i="34"/>
  <c r="H40" i="34"/>
  <c r="U40" i="34"/>
  <c r="M40" i="34"/>
  <c r="T40" i="34"/>
  <c r="L40" i="34"/>
  <c r="Q40" i="34"/>
  <c r="I40" i="34"/>
  <c r="P56" i="34"/>
  <c r="H56" i="34"/>
  <c r="U56" i="34"/>
  <c r="M56" i="34"/>
  <c r="T56" i="34"/>
  <c r="L56" i="34"/>
  <c r="Q56" i="34"/>
  <c r="I56" i="34"/>
  <c r="P72" i="34"/>
  <c r="H72" i="34"/>
  <c r="U72" i="34"/>
  <c r="M72" i="34"/>
  <c r="T72" i="34"/>
  <c r="L72" i="34"/>
  <c r="Q72" i="34"/>
  <c r="I72" i="34"/>
  <c r="P88" i="34"/>
  <c r="H88" i="34"/>
  <c r="U88" i="34"/>
  <c r="M88" i="34"/>
  <c r="T88" i="34"/>
  <c r="L88" i="34"/>
  <c r="Q88" i="34"/>
  <c r="I88" i="34"/>
  <c r="P104" i="34"/>
  <c r="H104" i="34"/>
  <c r="U104" i="34"/>
  <c r="M104" i="34"/>
  <c r="T104" i="34"/>
  <c r="L104" i="34"/>
  <c r="Q104" i="34"/>
  <c r="I104" i="34"/>
  <c r="P120" i="34"/>
  <c r="H120" i="34"/>
  <c r="U120" i="34"/>
  <c r="M120" i="34"/>
  <c r="T120" i="34"/>
  <c r="L120" i="34"/>
  <c r="Q120" i="34"/>
  <c r="I120" i="34"/>
  <c r="P136" i="34"/>
  <c r="H136" i="34"/>
  <c r="U136" i="34"/>
  <c r="M136" i="34"/>
  <c r="T136" i="34"/>
  <c r="L136" i="34"/>
  <c r="Q136" i="34"/>
  <c r="I136" i="34"/>
  <c r="P152" i="34"/>
  <c r="H152" i="34"/>
  <c r="U152" i="34"/>
  <c r="M152" i="34"/>
  <c r="T152" i="34"/>
  <c r="L152" i="34"/>
  <c r="Q152" i="34"/>
  <c r="I152" i="34"/>
  <c r="P168" i="34"/>
  <c r="H168" i="34"/>
  <c r="U168" i="34"/>
  <c r="M168" i="34"/>
  <c r="T168" i="34"/>
  <c r="L168" i="34"/>
  <c r="Q168" i="34"/>
  <c r="I168" i="34"/>
  <c r="Q184" i="34"/>
  <c r="I184" i="34"/>
  <c r="P184" i="34"/>
  <c r="H184" i="34"/>
  <c r="U184" i="34"/>
  <c r="M184" i="34"/>
  <c r="T184" i="34"/>
  <c r="L184" i="34"/>
  <c r="Q200" i="34"/>
  <c r="I200" i="34"/>
  <c r="P200" i="34"/>
  <c r="H200" i="34"/>
  <c r="U200" i="34"/>
  <c r="M200" i="34"/>
  <c r="T200" i="34"/>
  <c r="L200" i="34"/>
  <c r="Q216" i="34"/>
  <c r="I216" i="34"/>
  <c r="P216" i="34"/>
  <c r="H216" i="34"/>
  <c r="U216" i="34"/>
  <c r="M216" i="34"/>
  <c r="T216" i="34"/>
  <c r="L216" i="34"/>
  <c r="Q232" i="34"/>
  <c r="I232" i="34"/>
  <c r="P232" i="34"/>
  <c r="H232" i="34"/>
  <c r="U232" i="34"/>
  <c r="M232" i="34"/>
  <c r="T232" i="34"/>
  <c r="L232" i="34"/>
  <c r="Q23" i="37"/>
  <c r="I23" i="37"/>
  <c r="P23" i="37"/>
  <c r="H23" i="37"/>
  <c r="U23" i="37"/>
  <c r="M23" i="37"/>
  <c r="T23" i="37"/>
  <c r="L23" i="37"/>
  <c r="Q43" i="37"/>
  <c r="I43" i="37"/>
  <c r="P43" i="37"/>
  <c r="H43" i="37"/>
  <c r="U43" i="37"/>
  <c r="M43" i="37"/>
  <c r="T43" i="37"/>
  <c r="L43" i="37"/>
  <c r="Q79" i="37"/>
  <c r="I79" i="37"/>
  <c r="P79" i="37"/>
  <c r="H79" i="37"/>
  <c r="U79" i="37"/>
  <c r="M79" i="37"/>
  <c r="T79" i="37"/>
  <c r="L79" i="37"/>
  <c r="U135" i="37"/>
  <c r="M135" i="37"/>
  <c r="T135" i="37"/>
  <c r="L135" i="37"/>
  <c r="Q135" i="37"/>
  <c r="I135" i="37"/>
  <c r="P135" i="37"/>
  <c r="H135" i="37"/>
  <c r="U183" i="37"/>
  <c r="M183" i="37"/>
  <c r="T183" i="37"/>
  <c r="L183" i="37"/>
  <c r="Q183" i="37"/>
  <c r="I183" i="37"/>
  <c r="P183" i="37"/>
  <c r="H183" i="37"/>
  <c r="Q231" i="37"/>
  <c r="I231" i="37"/>
  <c r="P231" i="37"/>
  <c r="H231" i="37"/>
  <c r="U231" i="37"/>
  <c r="M231" i="37"/>
  <c r="T231" i="37"/>
  <c r="L231" i="37"/>
  <c r="U60" i="36"/>
  <c r="M60" i="36"/>
  <c r="T60" i="36"/>
  <c r="L60" i="36"/>
  <c r="Q60" i="36"/>
  <c r="I60" i="36"/>
  <c r="P60" i="36"/>
  <c r="H60" i="36"/>
  <c r="U108" i="36"/>
  <c r="M108" i="36"/>
  <c r="T108" i="36"/>
  <c r="L108" i="36"/>
  <c r="Q108" i="36"/>
  <c r="I108" i="36"/>
  <c r="P108" i="36"/>
  <c r="H108" i="36"/>
  <c r="U160" i="36"/>
  <c r="M160" i="36"/>
  <c r="T160" i="36"/>
  <c r="L160" i="36"/>
  <c r="Q160" i="36"/>
  <c r="I160" i="36"/>
  <c r="P160" i="36"/>
  <c r="H160" i="36"/>
  <c r="Q29" i="35"/>
  <c r="I29" i="35"/>
  <c r="P29" i="35"/>
  <c r="H29" i="35"/>
  <c r="U29" i="35"/>
  <c r="M29" i="35"/>
  <c r="T29" i="35"/>
  <c r="L29" i="35"/>
  <c r="Q85" i="35"/>
  <c r="I85" i="35"/>
  <c r="P85" i="35"/>
  <c r="H85" i="35"/>
  <c r="U85" i="35"/>
  <c r="M85" i="35"/>
  <c r="T85" i="35"/>
  <c r="L85" i="35"/>
  <c r="U141" i="35"/>
  <c r="M141" i="35"/>
  <c r="T141" i="35"/>
  <c r="L141" i="35"/>
  <c r="Q141" i="35"/>
  <c r="I141" i="35"/>
  <c r="P141" i="35"/>
  <c r="H141" i="35"/>
  <c r="U197" i="35"/>
  <c r="M197" i="35"/>
  <c r="T197" i="35"/>
  <c r="L197" i="35"/>
  <c r="Q197" i="35"/>
  <c r="I197" i="35"/>
  <c r="P197" i="35"/>
  <c r="H197" i="35"/>
  <c r="U245" i="35"/>
  <c r="M245" i="35"/>
  <c r="T245" i="35"/>
  <c r="L245" i="35"/>
  <c r="Q245" i="35"/>
  <c r="I245" i="35"/>
  <c r="P245" i="35"/>
  <c r="H245" i="35"/>
  <c r="Q26" i="37"/>
  <c r="I26" i="37"/>
  <c r="P26" i="37"/>
  <c r="H26" i="37"/>
  <c r="U26" i="37"/>
  <c r="M26" i="37"/>
  <c r="T26" i="37"/>
  <c r="L26" i="37"/>
  <c r="Q42" i="37"/>
  <c r="I42" i="37"/>
  <c r="P42" i="37"/>
  <c r="H42" i="37"/>
  <c r="U42" i="37"/>
  <c r="M42" i="37"/>
  <c r="T42" i="37"/>
  <c r="L42" i="37"/>
  <c r="Q58" i="37"/>
  <c r="I58" i="37"/>
  <c r="P58" i="37"/>
  <c r="H58" i="37"/>
  <c r="U58" i="37"/>
  <c r="M58" i="37"/>
  <c r="T58" i="37"/>
  <c r="L58" i="37"/>
  <c r="Q74" i="37"/>
  <c r="I74" i="37"/>
  <c r="P74" i="37"/>
  <c r="H74" i="37"/>
  <c r="U74" i="37"/>
  <c r="M74" i="37"/>
  <c r="T74" i="37"/>
  <c r="L74" i="37"/>
  <c r="U23" i="36"/>
  <c r="M23" i="36"/>
  <c r="T23" i="36"/>
  <c r="L23" i="36"/>
  <c r="Q23" i="36"/>
  <c r="I23" i="36"/>
  <c r="P23" i="36"/>
  <c r="H23" i="36"/>
  <c r="U39" i="36"/>
  <c r="M39" i="36"/>
  <c r="T39" i="36"/>
  <c r="L39" i="36"/>
  <c r="Q39" i="36"/>
  <c r="I39" i="36"/>
  <c r="P39" i="36"/>
  <c r="H39" i="36"/>
  <c r="U55" i="36"/>
  <c r="M55" i="36"/>
  <c r="T55" i="36"/>
  <c r="L55" i="36"/>
  <c r="Q55" i="36"/>
  <c r="I55" i="36"/>
  <c r="P55" i="36"/>
  <c r="H55" i="36"/>
  <c r="U71" i="36"/>
  <c r="M71" i="36"/>
  <c r="T71" i="36"/>
  <c r="L71" i="36"/>
  <c r="Q71" i="36"/>
  <c r="I71" i="36"/>
  <c r="P71" i="36"/>
  <c r="H71" i="36"/>
  <c r="U87" i="36"/>
  <c r="M87" i="36"/>
  <c r="T87" i="36"/>
  <c r="L87" i="36"/>
  <c r="Q87" i="36"/>
  <c r="I87" i="36"/>
  <c r="P87" i="36"/>
  <c r="H87" i="36"/>
  <c r="U103" i="36"/>
  <c r="M103" i="36"/>
  <c r="T103" i="36"/>
  <c r="L103" i="36"/>
  <c r="Q103" i="36"/>
  <c r="I103" i="36"/>
  <c r="P103" i="36"/>
  <c r="H103" i="36"/>
  <c r="U119" i="36"/>
  <c r="M119" i="36"/>
  <c r="T119" i="36"/>
  <c r="L119" i="36"/>
  <c r="Q119" i="36"/>
  <c r="I119" i="36"/>
  <c r="P119" i="36"/>
  <c r="H119" i="36"/>
  <c r="U135" i="36"/>
  <c r="M135" i="36"/>
  <c r="T135" i="36"/>
  <c r="L135" i="36"/>
  <c r="Q135" i="36"/>
  <c r="I135" i="36"/>
  <c r="P135" i="36"/>
  <c r="H135" i="36"/>
  <c r="U151" i="36"/>
  <c r="M151" i="36"/>
  <c r="T151" i="36"/>
  <c r="L151" i="36"/>
  <c r="Q151" i="36"/>
  <c r="I151" i="36"/>
  <c r="P151" i="36"/>
  <c r="H151" i="36"/>
  <c r="U167" i="36"/>
  <c r="M167" i="36"/>
  <c r="T167" i="36"/>
  <c r="L167" i="36"/>
  <c r="Q167" i="36"/>
  <c r="I167" i="36"/>
  <c r="P167" i="36"/>
  <c r="H167" i="36"/>
  <c r="U183" i="36"/>
  <c r="M183" i="36"/>
  <c r="T183" i="36"/>
  <c r="L183" i="36"/>
  <c r="Q183" i="36"/>
  <c r="I183" i="36"/>
  <c r="P183" i="36"/>
  <c r="H183" i="36"/>
  <c r="Q215" i="36"/>
  <c r="I215" i="36"/>
  <c r="P215" i="36"/>
  <c r="H215" i="36"/>
  <c r="U215" i="36"/>
  <c r="M215" i="36"/>
  <c r="T215" i="36"/>
  <c r="L215" i="36"/>
  <c r="Q231" i="36"/>
  <c r="I231" i="36"/>
  <c r="P231" i="36"/>
  <c r="H231" i="36"/>
  <c r="U231" i="36"/>
  <c r="M231" i="36"/>
  <c r="T231" i="36"/>
  <c r="L231" i="36"/>
  <c r="Q247" i="36"/>
  <c r="I247" i="36"/>
  <c r="P247" i="36"/>
  <c r="H247" i="36"/>
  <c r="U247" i="36"/>
  <c r="M247" i="36"/>
  <c r="T247" i="36"/>
  <c r="L247" i="36"/>
  <c r="Q28" i="35"/>
  <c r="I28" i="35"/>
  <c r="P28" i="35"/>
  <c r="H28" i="35"/>
  <c r="U28" i="35"/>
  <c r="M28" i="35"/>
  <c r="T28" i="35"/>
  <c r="L28" i="35"/>
  <c r="Q44" i="35"/>
  <c r="I44" i="35"/>
  <c r="P44" i="35"/>
  <c r="H44" i="35"/>
  <c r="U44" i="35"/>
  <c r="M44" i="35"/>
  <c r="T44" i="35"/>
  <c r="L44" i="35"/>
  <c r="Q60" i="35"/>
  <c r="I60" i="35"/>
  <c r="P60" i="35"/>
  <c r="H60" i="35"/>
  <c r="U60" i="35"/>
  <c r="M60" i="35"/>
  <c r="T60" i="35"/>
  <c r="L60" i="35"/>
  <c r="Q76" i="35"/>
  <c r="I76" i="35"/>
  <c r="P76" i="35"/>
  <c r="H76" i="35"/>
  <c r="U76" i="35"/>
  <c r="M76" i="35"/>
  <c r="T76" i="35"/>
  <c r="L76" i="35"/>
  <c r="U92" i="35"/>
  <c r="M92" i="35"/>
  <c r="T92" i="35"/>
  <c r="L92" i="35"/>
  <c r="Q92" i="35"/>
  <c r="I92" i="35"/>
  <c r="P92" i="35"/>
  <c r="H92" i="35"/>
  <c r="U108" i="35"/>
  <c r="M108" i="35"/>
  <c r="T108" i="35"/>
  <c r="L108" i="35"/>
  <c r="Q108" i="35"/>
  <c r="I108" i="35"/>
  <c r="P108" i="35"/>
  <c r="H108" i="35"/>
  <c r="U124" i="35"/>
  <c r="M124" i="35"/>
  <c r="T124" i="35"/>
  <c r="L124" i="35"/>
  <c r="Q124" i="35"/>
  <c r="I124" i="35"/>
  <c r="P124" i="35"/>
  <c r="H124" i="35"/>
  <c r="U140" i="35"/>
  <c r="M140" i="35"/>
  <c r="T140" i="35"/>
  <c r="L140" i="35"/>
  <c r="Q140" i="35"/>
  <c r="I140" i="35"/>
  <c r="P140" i="35"/>
  <c r="H140" i="35"/>
  <c r="U156" i="35"/>
  <c r="M156" i="35"/>
  <c r="T156" i="35"/>
  <c r="L156" i="35"/>
  <c r="Q156" i="35"/>
  <c r="I156" i="35"/>
  <c r="P156" i="35"/>
  <c r="H156" i="35"/>
  <c r="U172" i="35"/>
  <c r="M172" i="35"/>
  <c r="T172" i="35"/>
  <c r="L172" i="35"/>
  <c r="Q172" i="35"/>
  <c r="I172" i="35"/>
  <c r="P172" i="35"/>
  <c r="H172" i="35"/>
  <c r="U188" i="35"/>
  <c r="M188" i="35"/>
  <c r="T188" i="35"/>
  <c r="L188" i="35"/>
  <c r="Q188" i="35"/>
  <c r="I188" i="35"/>
  <c r="P188" i="35"/>
  <c r="H188" i="35"/>
  <c r="U204" i="35"/>
  <c r="M204" i="35"/>
  <c r="T204" i="35"/>
  <c r="L204" i="35"/>
  <c r="Q204" i="35"/>
  <c r="I204" i="35"/>
  <c r="P204" i="35"/>
  <c r="H204" i="35"/>
  <c r="U220" i="35"/>
  <c r="M220" i="35"/>
  <c r="T220" i="35"/>
  <c r="L220" i="35"/>
  <c r="Q220" i="35"/>
  <c r="I220" i="35"/>
  <c r="P220" i="35"/>
  <c r="H220" i="35"/>
  <c r="U236" i="35"/>
  <c r="M236" i="35"/>
  <c r="T236" i="35"/>
  <c r="L236" i="35"/>
  <c r="Q236" i="35"/>
  <c r="I236" i="35"/>
  <c r="P236" i="35"/>
  <c r="H236" i="35"/>
  <c r="P37" i="34"/>
  <c r="H37" i="34"/>
  <c r="U37" i="34"/>
  <c r="M37" i="34"/>
  <c r="T37" i="34"/>
  <c r="L37" i="34"/>
  <c r="Q37" i="34"/>
  <c r="I37" i="34"/>
  <c r="P53" i="34"/>
  <c r="H53" i="34"/>
  <c r="U53" i="34"/>
  <c r="M53" i="34"/>
  <c r="T53" i="34"/>
  <c r="L53" i="34"/>
  <c r="Q53" i="34"/>
  <c r="I53" i="34"/>
  <c r="P69" i="34"/>
  <c r="H69" i="34"/>
  <c r="U69" i="34"/>
  <c r="M69" i="34"/>
  <c r="T69" i="34"/>
  <c r="L69" i="34"/>
  <c r="Q69" i="34"/>
  <c r="I69" i="34"/>
  <c r="P85" i="34"/>
  <c r="H85" i="34"/>
  <c r="U85" i="34"/>
  <c r="M85" i="34"/>
  <c r="T85" i="34"/>
  <c r="L85" i="34"/>
  <c r="Q85" i="34"/>
  <c r="I85" i="34"/>
  <c r="P101" i="34"/>
  <c r="H101" i="34"/>
  <c r="U101" i="34"/>
  <c r="M101" i="34"/>
  <c r="T101" i="34"/>
  <c r="L101" i="34"/>
  <c r="Q101" i="34"/>
  <c r="I101" i="34"/>
  <c r="P117" i="34"/>
  <c r="H117" i="34"/>
  <c r="U117" i="34"/>
  <c r="M117" i="34"/>
  <c r="T117" i="34"/>
  <c r="L117" i="34"/>
  <c r="Q117" i="34"/>
  <c r="I117" i="34"/>
  <c r="P133" i="34"/>
  <c r="H133" i="34"/>
  <c r="U133" i="34"/>
  <c r="M133" i="34"/>
  <c r="T133" i="34"/>
  <c r="L133" i="34"/>
  <c r="Q133" i="34"/>
  <c r="I133" i="34"/>
  <c r="P149" i="34"/>
  <c r="H149" i="34"/>
  <c r="U149" i="34"/>
  <c r="M149" i="34"/>
  <c r="T149" i="34"/>
  <c r="L149" i="34"/>
  <c r="Q149" i="34"/>
  <c r="I149" i="34"/>
  <c r="P165" i="34"/>
  <c r="H165" i="34"/>
  <c r="U165" i="34"/>
  <c r="M165" i="34"/>
  <c r="T165" i="34"/>
  <c r="L165" i="34"/>
  <c r="Q165" i="34"/>
  <c r="I165" i="34"/>
  <c r="Q181" i="34"/>
  <c r="I181" i="34"/>
  <c r="P181" i="34"/>
  <c r="H181" i="34"/>
  <c r="U181" i="34"/>
  <c r="M181" i="34"/>
  <c r="T181" i="34"/>
  <c r="L181" i="34"/>
  <c r="Q197" i="34"/>
  <c r="I197" i="34"/>
  <c r="P197" i="34"/>
  <c r="H197" i="34"/>
  <c r="U197" i="34"/>
  <c r="M197" i="34"/>
  <c r="T197" i="34"/>
  <c r="L197" i="34"/>
  <c r="Q213" i="34"/>
  <c r="I213" i="34"/>
  <c r="P213" i="34"/>
  <c r="H213" i="34"/>
  <c r="U213" i="34"/>
  <c r="M213" i="34"/>
  <c r="T213" i="34"/>
  <c r="L213" i="34"/>
  <c r="Q229" i="34"/>
  <c r="I229" i="34"/>
  <c r="P229" i="34"/>
  <c r="H229" i="34"/>
  <c r="U229" i="34"/>
  <c r="M229" i="34"/>
  <c r="T229" i="34"/>
  <c r="L229" i="34"/>
  <c r="Q245" i="34"/>
  <c r="I245" i="34"/>
  <c r="P245" i="34"/>
  <c r="H245" i="34"/>
  <c r="U245" i="34"/>
  <c r="M245" i="34"/>
  <c r="T245" i="34"/>
  <c r="L245" i="34"/>
  <c r="Q57" i="35"/>
  <c r="I57" i="35"/>
  <c r="P57" i="35"/>
  <c r="H57" i="35"/>
  <c r="U57" i="35"/>
  <c r="M57" i="35"/>
  <c r="T57" i="35"/>
  <c r="L57" i="35"/>
  <c r="U101" i="35"/>
  <c r="M101" i="35"/>
  <c r="T101" i="35"/>
  <c r="L101" i="35"/>
  <c r="Q101" i="35"/>
  <c r="I101" i="35"/>
  <c r="P101" i="35"/>
  <c r="H101" i="35"/>
  <c r="U145" i="35"/>
  <c r="M145" i="35"/>
  <c r="T145" i="35"/>
  <c r="L145" i="35"/>
  <c r="Q145" i="35"/>
  <c r="I145" i="35"/>
  <c r="P145" i="35"/>
  <c r="H145" i="35"/>
  <c r="U189" i="35"/>
  <c r="M189" i="35"/>
  <c r="T189" i="35"/>
  <c r="L189" i="35"/>
  <c r="Q189" i="35"/>
  <c r="I189" i="35"/>
  <c r="P189" i="35"/>
  <c r="H189" i="35"/>
  <c r="U237" i="35"/>
  <c r="M237" i="35"/>
  <c r="T237" i="35"/>
  <c r="L237" i="35"/>
  <c r="Q237" i="35"/>
  <c r="I237" i="35"/>
  <c r="P237" i="35"/>
  <c r="H237" i="35"/>
  <c r="Q34" i="39"/>
  <c r="I34" i="39"/>
  <c r="P34" i="39"/>
  <c r="H34" i="39"/>
  <c r="U34" i="39"/>
  <c r="M34" i="39"/>
  <c r="T34" i="39"/>
  <c r="L34" i="39"/>
  <c r="Q50" i="39"/>
  <c r="I50" i="39"/>
  <c r="P50" i="39"/>
  <c r="H50" i="39"/>
  <c r="U50" i="39"/>
  <c r="M50" i="39"/>
  <c r="T50" i="39"/>
  <c r="L50" i="39"/>
  <c r="Q66" i="39"/>
  <c r="I66" i="39"/>
  <c r="P66" i="39"/>
  <c r="H66" i="39"/>
  <c r="U66" i="39"/>
  <c r="M66" i="39"/>
  <c r="T66" i="39"/>
  <c r="L66" i="39"/>
  <c r="Q82" i="39"/>
  <c r="I82" i="39"/>
  <c r="P82" i="39"/>
  <c r="H82" i="39"/>
  <c r="U82" i="39"/>
  <c r="M82" i="39"/>
  <c r="T82" i="39"/>
  <c r="L82" i="39"/>
  <c r="Q35" i="38"/>
  <c r="I35" i="38"/>
  <c r="P35" i="38"/>
  <c r="H35" i="38"/>
  <c r="U35" i="38"/>
  <c r="M35" i="38"/>
  <c r="T35" i="38"/>
  <c r="L35" i="38"/>
  <c r="Q37" i="39"/>
  <c r="I37" i="39"/>
  <c r="P37" i="39"/>
  <c r="H37" i="39"/>
  <c r="U37" i="39"/>
  <c r="M37" i="39"/>
  <c r="T37" i="39"/>
  <c r="L37" i="39"/>
  <c r="Q69" i="39"/>
  <c r="I69" i="39"/>
  <c r="P69" i="39"/>
  <c r="H69" i="39"/>
  <c r="U69" i="39"/>
  <c r="M69" i="39"/>
  <c r="T69" i="39"/>
  <c r="L69" i="39"/>
  <c r="Q97" i="39"/>
  <c r="I97" i="39"/>
  <c r="P97" i="39"/>
  <c r="H97" i="39"/>
  <c r="U97" i="39"/>
  <c r="M97" i="39"/>
  <c r="T97" i="39"/>
  <c r="L97" i="39"/>
  <c r="U133" i="39"/>
  <c r="T133" i="39"/>
  <c r="Q133" i="39"/>
  <c r="I133" i="39"/>
  <c r="P133" i="39"/>
  <c r="H133" i="39"/>
  <c r="M133" i="39"/>
  <c r="L133" i="39"/>
  <c r="Q161" i="39"/>
  <c r="I161" i="39"/>
  <c r="P161" i="39"/>
  <c r="H161" i="39"/>
  <c r="U161" i="39"/>
  <c r="M161" i="39"/>
  <c r="T161" i="39"/>
  <c r="L161" i="39"/>
  <c r="Q197" i="39"/>
  <c r="I197" i="39"/>
  <c r="P197" i="39"/>
  <c r="H197" i="39"/>
  <c r="U197" i="39"/>
  <c r="M197" i="39"/>
  <c r="T197" i="39"/>
  <c r="L197" i="39"/>
  <c r="T233" i="39"/>
  <c r="L233" i="39"/>
  <c r="Q233" i="39"/>
  <c r="I233" i="39"/>
  <c r="P233" i="39"/>
  <c r="H233" i="39"/>
  <c r="U233" i="39"/>
  <c r="M233" i="39"/>
  <c r="Q50" i="38"/>
  <c r="I50" i="38"/>
  <c r="P50" i="38"/>
  <c r="H50" i="38"/>
  <c r="U50" i="38"/>
  <c r="M50" i="38"/>
  <c r="T50" i="38"/>
  <c r="L50" i="38"/>
  <c r="Q98" i="38"/>
  <c r="I98" i="38"/>
  <c r="P98" i="38"/>
  <c r="H98" i="38"/>
  <c r="U98" i="38"/>
  <c r="M98" i="38"/>
  <c r="T98" i="38"/>
  <c r="L98" i="38"/>
  <c r="T138" i="38"/>
  <c r="L138" i="38"/>
  <c r="I138" i="38"/>
  <c r="H138" i="38"/>
  <c r="U138" i="38"/>
  <c r="Q138" i="38"/>
  <c r="P138" i="38"/>
  <c r="M138" i="38"/>
  <c r="P178" i="38"/>
  <c r="H178" i="38"/>
  <c r="U178" i="38"/>
  <c r="M178" i="38"/>
  <c r="T178" i="38"/>
  <c r="L178" i="38"/>
  <c r="I178" i="38"/>
  <c r="Q178" i="38"/>
  <c r="Q23" i="39"/>
  <c r="I23" i="39"/>
  <c r="P23" i="39"/>
  <c r="H23" i="39"/>
  <c r="U23" i="39"/>
  <c r="M23" i="39"/>
  <c r="T23" i="39"/>
  <c r="L23" i="39"/>
  <c r="Q39" i="39"/>
  <c r="I39" i="39"/>
  <c r="P39" i="39"/>
  <c r="H39" i="39"/>
  <c r="U39" i="39"/>
  <c r="M39" i="39"/>
  <c r="T39" i="39"/>
  <c r="L39" i="39"/>
  <c r="Q55" i="39"/>
  <c r="I55" i="39"/>
  <c r="P55" i="39"/>
  <c r="H55" i="39"/>
  <c r="U55" i="39"/>
  <c r="M55" i="39"/>
  <c r="T55" i="39"/>
  <c r="L55" i="39"/>
  <c r="Q71" i="39"/>
  <c r="I71" i="39"/>
  <c r="P71" i="39"/>
  <c r="H71" i="39"/>
  <c r="U71" i="39"/>
  <c r="M71" i="39"/>
  <c r="T71" i="39"/>
  <c r="L71" i="39"/>
  <c r="Q87" i="39"/>
  <c r="I87" i="39"/>
  <c r="P87" i="39"/>
  <c r="H87" i="39"/>
  <c r="U87" i="39"/>
  <c r="M87" i="39"/>
  <c r="T87" i="39"/>
  <c r="L87" i="39"/>
  <c r="Q103" i="39"/>
  <c r="I103" i="39"/>
  <c r="P103" i="39"/>
  <c r="H103" i="39"/>
  <c r="U103" i="39"/>
  <c r="M103" i="39"/>
  <c r="T103" i="39"/>
  <c r="L103" i="39"/>
  <c r="Q119" i="39"/>
  <c r="I119" i="39"/>
  <c r="P119" i="39"/>
  <c r="H119" i="39"/>
  <c r="U119" i="39"/>
  <c r="M119" i="39"/>
  <c r="T119" i="39"/>
  <c r="L119" i="39"/>
  <c r="P135" i="39"/>
  <c r="H135" i="39"/>
  <c r="U135" i="39"/>
  <c r="M135" i="39"/>
  <c r="T135" i="39"/>
  <c r="L135" i="39"/>
  <c r="Q135" i="39"/>
  <c r="I135" i="39"/>
  <c r="P151" i="39"/>
  <c r="H151" i="39"/>
  <c r="U151" i="39"/>
  <c r="M151" i="39"/>
  <c r="T151" i="39"/>
  <c r="L151" i="39"/>
  <c r="Q151" i="39"/>
  <c r="I151" i="39"/>
  <c r="Q167" i="39"/>
  <c r="I167" i="39"/>
  <c r="P167" i="39"/>
  <c r="H167" i="39"/>
  <c r="U167" i="39"/>
  <c r="M167" i="39"/>
  <c r="T167" i="39"/>
  <c r="L167" i="39"/>
  <c r="Q183" i="39"/>
  <c r="I183" i="39"/>
  <c r="P183" i="39"/>
  <c r="H183" i="39"/>
  <c r="U183" i="39"/>
  <c r="M183" i="39"/>
  <c r="T183" i="39"/>
  <c r="L183" i="39"/>
  <c r="Q199" i="39"/>
  <c r="I199" i="39"/>
  <c r="P199" i="39"/>
  <c r="H199" i="39"/>
  <c r="U199" i="39"/>
  <c r="M199" i="39"/>
  <c r="T199" i="39"/>
  <c r="L199" i="39"/>
  <c r="T215" i="39"/>
  <c r="L215" i="39"/>
  <c r="Q215" i="39"/>
  <c r="I215" i="39"/>
  <c r="P215" i="39"/>
  <c r="H215" i="39"/>
  <c r="U215" i="39"/>
  <c r="M215" i="39"/>
  <c r="T231" i="39"/>
  <c r="L231" i="39"/>
  <c r="Q231" i="39"/>
  <c r="I231" i="39"/>
  <c r="P231" i="39"/>
  <c r="H231" i="39"/>
  <c r="U231" i="39"/>
  <c r="M231" i="39"/>
  <c r="T247" i="39"/>
  <c r="L247" i="39"/>
  <c r="Q247" i="39"/>
  <c r="I247" i="39"/>
  <c r="P247" i="39"/>
  <c r="H247" i="39"/>
  <c r="U247" i="39"/>
  <c r="M247" i="39"/>
  <c r="Q32" i="38"/>
  <c r="I32" i="38"/>
  <c r="P32" i="38"/>
  <c r="H32" i="38"/>
  <c r="U32" i="38"/>
  <c r="M32" i="38"/>
  <c r="T32" i="38"/>
  <c r="L32" i="38"/>
  <c r="Q48" i="38"/>
  <c r="I48" i="38"/>
  <c r="P48" i="38"/>
  <c r="H48" i="38"/>
  <c r="U48" i="38"/>
  <c r="M48" i="38"/>
  <c r="T48" i="38"/>
  <c r="L48" i="38"/>
  <c r="Q64" i="38"/>
  <c r="P64" i="38"/>
  <c r="H64" i="38"/>
  <c r="U64" i="38"/>
  <c r="M64" i="38"/>
  <c r="T64" i="38"/>
  <c r="L64" i="38"/>
  <c r="I64" i="38"/>
  <c r="Q80" i="38"/>
  <c r="I80" i="38"/>
  <c r="P80" i="38"/>
  <c r="H80" i="38"/>
  <c r="U80" i="38"/>
  <c r="M80" i="38"/>
  <c r="T80" i="38"/>
  <c r="L80" i="38"/>
  <c r="Q96" i="38"/>
  <c r="I96" i="38"/>
  <c r="P96" i="38"/>
  <c r="H96" i="38"/>
  <c r="U96" i="38"/>
  <c r="M96" i="38"/>
  <c r="T96" i="38"/>
  <c r="L96" i="38"/>
  <c r="Q112" i="38"/>
  <c r="I112" i="38"/>
  <c r="P112" i="38"/>
  <c r="H112" i="38"/>
  <c r="U112" i="38"/>
  <c r="M112" i="38"/>
  <c r="T112" i="38"/>
  <c r="L112" i="38"/>
  <c r="T128" i="38"/>
  <c r="L128" i="38"/>
  <c r="U128" i="38"/>
  <c r="Q128" i="38"/>
  <c r="P128" i="38"/>
  <c r="M128" i="38"/>
  <c r="I128" i="38"/>
  <c r="H128" i="38"/>
  <c r="P144" i="38"/>
  <c r="H144" i="38"/>
  <c r="U144" i="38"/>
  <c r="M144" i="38"/>
  <c r="T144" i="38"/>
  <c r="L144" i="38"/>
  <c r="Q144" i="38"/>
  <c r="I144" i="38"/>
  <c r="P160" i="38"/>
  <c r="H160" i="38"/>
  <c r="U160" i="38"/>
  <c r="M160" i="38"/>
  <c r="T160" i="38"/>
  <c r="L160" i="38"/>
  <c r="Q160" i="38"/>
  <c r="I160" i="38"/>
  <c r="P176" i="38"/>
  <c r="H176" i="38"/>
  <c r="U176" i="38"/>
  <c r="M176" i="38"/>
  <c r="T176" i="38"/>
  <c r="L176" i="38"/>
  <c r="Q176" i="38"/>
  <c r="I176" i="38"/>
  <c r="P192" i="38"/>
  <c r="H192" i="38"/>
  <c r="U192" i="38"/>
  <c r="M192" i="38"/>
  <c r="T192" i="38"/>
  <c r="L192" i="38"/>
  <c r="Q192" i="38"/>
  <c r="I192" i="38"/>
  <c r="Q208" i="38"/>
  <c r="I208" i="38"/>
  <c r="P208" i="38"/>
  <c r="H208" i="38"/>
  <c r="U208" i="38"/>
  <c r="M208" i="38"/>
  <c r="T208" i="38"/>
  <c r="L208" i="38"/>
  <c r="T229" i="39"/>
  <c r="L229" i="39"/>
  <c r="Q229" i="39"/>
  <c r="I229" i="39"/>
  <c r="P229" i="39"/>
  <c r="H229" i="39"/>
  <c r="U229" i="39"/>
  <c r="M229" i="39"/>
  <c r="P54" i="38"/>
  <c r="H54" i="38"/>
  <c r="U54" i="38"/>
  <c r="M54" i="38"/>
  <c r="T54" i="38"/>
  <c r="L54" i="38"/>
  <c r="I54" i="38"/>
  <c r="Q54" i="38"/>
  <c r="Q110" i="38"/>
  <c r="I110" i="38"/>
  <c r="P110" i="38"/>
  <c r="H110" i="38"/>
  <c r="U110" i="38"/>
  <c r="M110" i="38"/>
  <c r="T110" i="38"/>
  <c r="L110" i="38"/>
  <c r="P174" i="38"/>
  <c r="H174" i="38"/>
  <c r="U174" i="38"/>
  <c r="M174" i="38"/>
  <c r="T174" i="38"/>
  <c r="L174" i="38"/>
  <c r="I174" i="38"/>
  <c r="Q174" i="38"/>
  <c r="Q88" i="39"/>
  <c r="I88" i="39"/>
  <c r="P88" i="39"/>
  <c r="H88" i="39"/>
  <c r="U88" i="39"/>
  <c r="M88" i="39"/>
  <c r="T88" i="39"/>
  <c r="L88" i="39"/>
  <c r="Q104" i="39"/>
  <c r="I104" i="39"/>
  <c r="P104" i="39"/>
  <c r="H104" i="39"/>
  <c r="U104" i="39"/>
  <c r="M104" i="39"/>
  <c r="T104" i="39"/>
  <c r="L104" i="39"/>
  <c r="Q120" i="39"/>
  <c r="I120" i="39"/>
  <c r="P120" i="39"/>
  <c r="H120" i="39"/>
  <c r="U120" i="39"/>
  <c r="M120" i="39"/>
  <c r="T120" i="39"/>
  <c r="L120" i="39"/>
  <c r="P136" i="39"/>
  <c r="H136" i="39"/>
  <c r="U136" i="39"/>
  <c r="M136" i="39"/>
  <c r="T136" i="39"/>
  <c r="L136" i="39"/>
  <c r="Q136" i="39"/>
  <c r="I136" i="39"/>
  <c r="P152" i="39"/>
  <c r="H152" i="39"/>
  <c r="U152" i="39"/>
  <c r="M152" i="39"/>
  <c r="T152" i="39"/>
  <c r="L152" i="39"/>
  <c r="Q152" i="39"/>
  <c r="I152" i="39"/>
  <c r="Q168" i="39"/>
  <c r="I168" i="39"/>
  <c r="P168" i="39"/>
  <c r="H168" i="39"/>
  <c r="U168" i="39"/>
  <c r="M168" i="39"/>
  <c r="T168" i="39"/>
  <c r="L168" i="39"/>
  <c r="Q184" i="39"/>
  <c r="I184" i="39"/>
  <c r="P184" i="39"/>
  <c r="H184" i="39"/>
  <c r="U184" i="39"/>
  <c r="M184" i="39"/>
  <c r="T184" i="39"/>
  <c r="L184" i="39"/>
  <c r="Q200" i="39"/>
  <c r="I200" i="39"/>
  <c r="P200" i="39"/>
  <c r="H200" i="39"/>
  <c r="U200" i="39"/>
  <c r="M200" i="39"/>
  <c r="T200" i="39"/>
  <c r="L200" i="39"/>
  <c r="T216" i="39"/>
  <c r="L216" i="39"/>
  <c r="Q216" i="39"/>
  <c r="I216" i="39"/>
  <c r="P216" i="39"/>
  <c r="H216" i="39"/>
  <c r="U216" i="39"/>
  <c r="M216" i="39"/>
  <c r="T232" i="39"/>
  <c r="L232" i="39"/>
  <c r="Q232" i="39"/>
  <c r="I232" i="39"/>
  <c r="P232" i="39"/>
  <c r="H232" i="39"/>
  <c r="U232" i="39"/>
  <c r="M232" i="39"/>
  <c r="Q29" i="38"/>
  <c r="I29" i="38"/>
  <c r="P29" i="38"/>
  <c r="H29" i="38"/>
  <c r="U29" i="38"/>
  <c r="M29" i="38"/>
  <c r="T29" i="38"/>
  <c r="L29" i="38"/>
  <c r="P61" i="38"/>
  <c r="H61" i="38"/>
  <c r="U61" i="38"/>
  <c r="M61" i="38"/>
  <c r="T61" i="38"/>
  <c r="L61" i="38"/>
  <c r="Q61" i="38"/>
  <c r="I61" i="38"/>
  <c r="Q77" i="38"/>
  <c r="I77" i="38"/>
  <c r="P77" i="38"/>
  <c r="H77" i="38"/>
  <c r="U77" i="38"/>
  <c r="M77" i="38"/>
  <c r="T77" i="38"/>
  <c r="L77" i="38"/>
  <c r="Q93" i="38"/>
  <c r="I93" i="38"/>
  <c r="P93" i="38"/>
  <c r="H93" i="38"/>
  <c r="U93" i="38"/>
  <c r="M93" i="38"/>
  <c r="T93" i="38"/>
  <c r="L93" i="38"/>
  <c r="Q109" i="38"/>
  <c r="I109" i="38"/>
  <c r="P109" i="38"/>
  <c r="H109" i="38"/>
  <c r="U109" i="38"/>
  <c r="M109" i="38"/>
  <c r="T109" i="38"/>
  <c r="L109" i="38"/>
  <c r="T125" i="38"/>
  <c r="L125" i="38"/>
  <c r="U125" i="38"/>
  <c r="Q125" i="38"/>
  <c r="P125" i="38"/>
  <c r="M125" i="38"/>
  <c r="I125" i="38"/>
  <c r="H125" i="38"/>
  <c r="P141" i="38"/>
  <c r="H141" i="38"/>
  <c r="U141" i="38"/>
  <c r="M141" i="38"/>
  <c r="T141" i="38"/>
  <c r="L141" i="38"/>
  <c r="Q141" i="38"/>
  <c r="I141" i="38"/>
  <c r="P157" i="38"/>
  <c r="H157" i="38"/>
  <c r="U157" i="38"/>
  <c r="M157" i="38"/>
  <c r="T157" i="38"/>
  <c r="L157" i="38"/>
  <c r="Q157" i="38"/>
  <c r="I157" i="38"/>
  <c r="P173" i="38"/>
  <c r="H173" i="38"/>
  <c r="U173" i="38"/>
  <c r="M173" i="38"/>
  <c r="T173" i="38"/>
  <c r="L173" i="38"/>
  <c r="Q173" i="38"/>
  <c r="I173" i="38"/>
  <c r="P189" i="38"/>
  <c r="H189" i="38"/>
  <c r="U189" i="38"/>
  <c r="M189" i="38"/>
  <c r="T189" i="38"/>
  <c r="L189" i="38"/>
  <c r="Q189" i="38"/>
  <c r="I189" i="38"/>
  <c r="Q205" i="38"/>
  <c r="I205" i="38"/>
  <c r="P205" i="38"/>
  <c r="H205" i="38"/>
  <c r="U205" i="38"/>
  <c r="M205" i="38"/>
  <c r="T205" i="38"/>
  <c r="L205" i="38"/>
  <c r="Q221" i="38"/>
  <c r="I221" i="38"/>
  <c r="P221" i="38"/>
  <c r="H221" i="38"/>
  <c r="U221" i="38"/>
  <c r="M221" i="38"/>
  <c r="T221" i="38"/>
  <c r="L221" i="38"/>
  <c r="Q237" i="38"/>
  <c r="I237" i="38"/>
  <c r="P237" i="38"/>
  <c r="H237" i="38"/>
  <c r="U237" i="38"/>
  <c r="M237" i="38"/>
  <c r="T237" i="38"/>
  <c r="L237" i="38"/>
  <c r="Q25" i="39"/>
  <c r="I25" i="39"/>
  <c r="P25" i="39"/>
  <c r="H25" i="39"/>
  <c r="U25" i="39"/>
  <c r="M25" i="39"/>
  <c r="T25" i="39"/>
  <c r="L25" i="39"/>
  <c r="Q57" i="39"/>
  <c r="I57" i="39"/>
  <c r="P57" i="39"/>
  <c r="H57" i="39"/>
  <c r="U57" i="39"/>
  <c r="M57" i="39"/>
  <c r="T57" i="39"/>
  <c r="L57" i="39"/>
  <c r="Q93" i="39"/>
  <c r="I93" i="39"/>
  <c r="P93" i="39"/>
  <c r="H93" i="39"/>
  <c r="U93" i="39"/>
  <c r="M93" i="39"/>
  <c r="T93" i="39"/>
  <c r="L93" i="39"/>
  <c r="Q129" i="39"/>
  <c r="I129" i="39"/>
  <c r="P129" i="39"/>
  <c r="H129" i="39"/>
  <c r="U129" i="39"/>
  <c r="M129" i="39"/>
  <c r="T129" i="39"/>
  <c r="L129" i="39"/>
  <c r="Q165" i="39"/>
  <c r="I165" i="39"/>
  <c r="P165" i="39"/>
  <c r="H165" i="39"/>
  <c r="U165" i="39"/>
  <c r="M165" i="39"/>
  <c r="T165" i="39"/>
  <c r="L165" i="39"/>
  <c r="Q201" i="39"/>
  <c r="I201" i="39"/>
  <c r="P201" i="39"/>
  <c r="H201" i="39"/>
  <c r="U201" i="39"/>
  <c r="M201" i="39"/>
  <c r="T201" i="39"/>
  <c r="L201" i="39"/>
  <c r="T237" i="39"/>
  <c r="L237" i="39"/>
  <c r="Q237" i="39"/>
  <c r="I237" i="39"/>
  <c r="P237" i="39"/>
  <c r="H237" i="39"/>
  <c r="U237" i="39"/>
  <c r="M237" i="39"/>
  <c r="Q46" i="38"/>
  <c r="I46" i="38"/>
  <c r="P46" i="38"/>
  <c r="H46" i="38"/>
  <c r="U46" i="38"/>
  <c r="M46" i="38"/>
  <c r="T46" i="38"/>
  <c r="L46" i="38"/>
  <c r="Q90" i="38"/>
  <c r="I90" i="38"/>
  <c r="P90" i="38"/>
  <c r="H90" i="38"/>
  <c r="U90" i="38"/>
  <c r="M90" i="38"/>
  <c r="T90" i="38"/>
  <c r="L90" i="38"/>
  <c r="T134" i="38"/>
  <c r="L134" i="38"/>
  <c r="I134" i="38"/>
  <c r="H134" i="38"/>
  <c r="U134" i="38"/>
  <c r="Q134" i="38"/>
  <c r="P134" i="38"/>
  <c r="M134" i="38"/>
  <c r="P182" i="38"/>
  <c r="H182" i="38"/>
  <c r="U182" i="38"/>
  <c r="M182" i="38"/>
  <c r="T182" i="38"/>
  <c r="L182" i="38"/>
  <c r="I182" i="38"/>
  <c r="Q182" i="38"/>
  <c r="O133" i="40"/>
  <c r="G133" i="40"/>
  <c r="N133" i="40"/>
  <c r="F133" i="40"/>
  <c r="S133" i="40"/>
  <c r="K133" i="40"/>
  <c r="R133" i="40"/>
  <c r="J133" i="40"/>
  <c r="U82" i="40"/>
  <c r="M82" i="40"/>
  <c r="T82" i="40"/>
  <c r="L82" i="40"/>
  <c r="Q82" i="40"/>
  <c r="I82" i="40"/>
  <c r="P82" i="40"/>
  <c r="H82" i="40"/>
  <c r="U98" i="40"/>
  <c r="M98" i="40"/>
  <c r="T98" i="40"/>
  <c r="L98" i="40"/>
  <c r="Q98" i="40"/>
  <c r="I98" i="40"/>
  <c r="P98" i="40"/>
  <c r="H98" i="40"/>
  <c r="U114" i="40"/>
  <c r="M114" i="40"/>
  <c r="T114" i="40"/>
  <c r="L114" i="40"/>
  <c r="Q114" i="40"/>
  <c r="I114" i="40"/>
  <c r="P114" i="40"/>
  <c r="H114" i="40"/>
  <c r="Q130" i="40"/>
  <c r="I130" i="40"/>
  <c r="P130" i="40"/>
  <c r="H130" i="40"/>
  <c r="U130" i="40"/>
  <c r="M130" i="40"/>
  <c r="T130" i="40"/>
  <c r="L130" i="40"/>
  <c r="Q146" i="40"/>
  <c r="I146" i="40"/>
  <c r="P146" i="40"/>
  <c r="H146" i="40"/>
  <c r="U146" i="40"/>
  <c r="M146" i="40"/>
  <c r="T146" i="40"/>
  <c r="L146" i="40"/>
  <c r="P162" i="40"/>
  <c r="H162" i="40"/>
  <c r="U162" i="40"/>
  <c r="M162" i="40"/>
  <c r="T162" i="40"/>
  <c r="Q162" i="40"/>
  <c r="L162" i="40"/>
  <c r="I162" i="40"/>
  <c r="P178" i="40"/>
  <c r="H178" i="40"/>
  <c r="U178" i="40"/>
  <c r="M178" i="40"/>
  <c r="T178" i="40"/>
  <c r="L178" i="40"/>
  <c r="Q178" i="40"/>
  <c r="I178" i="40"/>
  <c r="U194" i="40"/>
  <c r="M194" i="40"/>
  <c r="T194" i="40"/>
  <c r="L194" i="40"/>
  <c r="Q194" i="40"/>
  <c r="I194" i="40"/>
  <c r="P194" i="40"/>
  <c r="H194" i="40"/>
  <c r="U210" i="40"/>
  <c r="M210" i="40"/>
  <c r="T210" i="40"/>
  <c r="L210" i="40"/>
  <c r="Q210" i="40"/>
  <c r="I210" i="40"/>
  <c r="P210" i="40"/>
  <c r="H210" i="40"/>
  <c r="Q226" i="40"/>
  <c r="I226" i="40"/>
  <c r="P226" i="40"/>
  <c r="H226" i="40"/>
  <c r="U226" i="40"/>
  <c r="T226" i="40"/>
  <c r="M226" i="40"/>
  <c r="L226" i="40"/>
  <c r="U242" i="40"/>
  <c r="M242" i="40"/>
  <c r="T242" i="40"/>
  <c r="L242" i="40"/>
  <c r="Q242" i="40"/>
  <c r="I242" i="40"/>
  <c r="P242" i="40"/>
  <c r="H242" i="40"/>
  <c r="Q116" i="40"/>
  <c r="I116" i="40"/>
  <c r="P116" i="40"/>
  <c r="U116" i="40"/>
  <c r="M116" i="40"/>
  <c r="T116" i="40"/>
  <c r="L116" i="40"/>
  <c r="H116" i="40"/>
  <c r="U196" i="40"/>
  <c r="M196" i="40"/>
  <c r="T196" i="40"/>
  <c r="L196" i="40"/>
  <c r="Q196" i="40"/>
  <c r="I196" i="40"/>
  <c r="P196" i="40"/>
  <c r="H196" i="40"/>
  <c r="S15" i="40"/>
  <c r="R15" i="40"/>
  <c r="O15" i="40"/>
  <c r="N15" i="40"/>
  <c r="K15" i="40"/>
  <c r="J15" i="40"/>
  <c r="G15" i="40"/>
  <c r="F15" i="40"/>
  <c r="U31" i="40"/>
  <c r="M31" i="40"/>
  <c r="T31" i="40"/>
  <c r="L31" i="40"/>
  <c r="Q31" i="40"/>
  <c r="I31" i="40"/>
  <c r="P31" i="40"/>
  <c r="H31" i="40"/>
  <c r="T47" i="40"/>
  <c r="L47" i="40"/>
  <c r="Q47" i="40"/>
  <c r="I47" i="40"/>
  <c r="P47" i="40"/>
  <c r="H47" i="40"/>
  <c r="M47" i="40"/>
  <c r="U47" i="40"/>
  <c r="U63" i="40"/>
  <c r="T63" i="40"/>
  <c r="L63" i="40"/>
  <c r="Q63" i="40"/>
  <c r="I63" i="40"/>
  <c r="P63" i="40"/>
  <c r="H63" i="40"/>
  <c r="M63" i="40"/>
  <c r="U79" i="40"/>
  <c r="M79" i="40"/>
  <c r="T79" i="40"/>
  <c r="L79" i="40"/>
  <c r="Q79" i="40"/>
  <c r="I79" i="40"/>
  <c r="P79" i="40"/>
  <c r="H79" i="40"/>
  <c r="U95" i="40"/>
  <c r="M95" i="40"/>
  <c r="T95" i="40"/>
  <c r="L95" i="40"/>
  <c r="Q95" i="40"/>
  <c r="I95" i="40"/>
  <c r="P95" i="40"/>
  <c r="H95" i="40"/>
  <c r="U111" i="40"/>
  <c r="M111" i="40"/>
  <c r="T111" i="40"/>
  <c r="L111" i="40"/>
  <c r="Q111" i="40"/>
  <c r="I111" i="40"/>
  <c r="P111" i="40"/>
  <c r="H111" i="40"/>
  <c r="Q127" i="40"/>
  <c r="I127" i="40"/>
  <c r="P127" i="40"/>
  <c r="H127" i="40"/>
  <c r="U127" i="40"/>
  <c r="M127" i="40"/>
  <c r="T127" i="40"/>
  <c r="L127" i="40"/>
  <c r="Q143" i="40"/>
  <c r="I143" i="40"/>
  <c r="P143" i="40"/>
  <c r="H143" i="40"/>
  <c r="U143" i="40"/>
  <c r="M143" i="40"/>
  <c r="T143" i="40"/>
  <c r="L143" i="40"/>
  <c r="P159" i="40"/>
  <c r="H159" i="40"/>
  <c r="U159" i="40"/>
  <c r="L159" i="40"/>
  <c r="I159" i="40"/>
  <c r="T159" i="40"/>
  <c r="Q159" i="40"/>
  <c r="M159" i="40"/>
  <c r="P175" i="40"/>
  <c r="H175" i="40"/>
  <c r="U175" i="40"/>
  <c r="M175" i="40"/>
  <c r="T175" i="40"/>
  <c r="L175" i="40"/>
  <c r="Q175" i="40"/>
  <c r="I175" i="40"/>
  <c r="U191" i="40"/>
  <c r="M191" i="40"/>
  <c r="T191" i="40"/>
  <c r="L191" i="40"/>
  <c r="Q191" i="40"/>
  <c r="I191" i="40"/>
  <c r="P191" i="40"/>
  <c r="H191" i="40"/>
  <c r="U207" i="40"/>
  <c r="M207" i="40"/>
  <c r="T207" i="40"/>
  <c r="L207" i="40"/>
  <c r="Q207" i="40"/>
  <c r="I207" i="40"/>
  <c r="P207" i="40"/>
  <c r="H207" i="40"/>
  <c r="U223" i="40"/>
  <c r="M223" i="40"/>
  <c r="T223" i="40"/>
  <c r="L223" i="40"/>
  <c r="Q223" i="40"/>
  <c r="I223" i="40"/>
  <c r="P223" i="40"/>
  <c r="H223" i="40"/>
  <c r="T239" i="40"/>
  <c r="L239" i="40"/>
  <c r="Q239" i="40"/>
  <c r="I239" i="40"/>
  <c r="P239" i="40"/>
  <c r="H239" i="40"/>
  <c r="U239" i="40"/>
  <c r="M239" i="40"/>
  <c r="T40" i="40"/>
  <c r="L40" i="40"/>
  <c r="Q40" i="40"/>
  <c r="I40" i="40"/>
  <c r="P40" i="40"/>
  <c r="H40" i="40"/>
  <c r="M40" i="40"/>
  <c r="U40" i="40"/>
  <c r="U76" i="40"/>
  <c r="M76" i="40"/>
  <c r="T76" i="40"/>
  <c r="L76" i="40"/>
  <c r="Q76" i="40"/>
  <c r="I76" i="40"/>
  <c r="P76" i="40"/>
  <c r="H76" i="40"/>
  <c r="U108" i="40"/>
  <c r="M108" i="40"/>
  <c r="T108" i="40"/>
  <c r="L108" i="40"/>
  <c r="Q108" i="40"/>
  <c r="I108" i="40"/>
  <c r="P108" i="40"/>
  <c r="H108" i="40"/>
  <c r="I148" i="40"/>
  <c r="Q148" i="40"/>
  <c r="H148" i="40"/>
  <c r="P148" i="40"/>
  <c r="M148" i="40"/>
  <c r="U148" i="40"/>
  <c r="L148" i="40"/>
  <c r="T148" i="40"/>
  <c r="U240" i="40"/>
  <c r="M240" i="40"/>
  <c r="T240" i="40"/>
  <c r="L240" i="40"/>
  <c r="Q240" i="40"/>
  <c r="I240" i="40"/>
  <c r="P240" i="40"/>
  <c r="H240" i="40"/>
  <c r="N15" i="32"/>
  <c r="K15" i="32"/>
  <c r="J15" i="32"/>
  <c r="G15" i="32"/>
  <c r="F15" i="32"/>
  <c r="S15" i="32"/>
  <c r="R15" i="32"/>
  <c r="O15" i="32"/>
  <c r="D151" i="30"/>
  <c r="D71" i="30"/>
  <c r="D75" i="37"/>
  <c r="D76" i="36"/>
  <c r="D108" i="36"/>
  <c r="D56" i="29"/>
  <c r="D13" i="28"/>
  <c r="D15" i="28"/>
  <c r="D161" i="35"/>
  <c r="D11" i="38"/>
  <c r="D193" i="40"/>
  <c r="D10" i="34"/>
  <c r="D9" i="34"/>
  <c r="D16" i="25"/>
  <c r="D124" i="36"/>
  <c r="D129" i="35"/>
  <c r="D136" i="29"/>
  <c r="D131" i="33"/>
  <c r="D147" i="33"/>
  <c r="D163" i="33"/>
  <c r="D179" i="33"/>
  <c r="D195" i="33"/>
  <c r="D211" i="33"/>
  <c r="D227" i="33"/>
  <c r="D92" i="37"/>
  <c r="D156" i="36"/>
  <c r="D44" i="36"/>
  <c r="D17" i="39"/>
  <c r="D14" i="37"/>
  <c r="D10" i="25"/>
  <c r="D9" i="25"/>
  <c r="D135" i="30"/>
  <c r="D15" i="25"/>
  <c r="D87" i="30"/>
  <c r="D175" i="30"/>
  <c r="D191" i="30"/>
  <c r="D207" i="30"/>
  <c r="D16" i="27"/>
  <c r="D13" i="36"/>
  <c r="D193" i="35"/>
  <c r="D12" i="39"/>
  <c r="D10" i="30"/>
  <c r="D9" i="30"/>
  <c r="D10" i="38"/>
  <c r="D9" i="38"/>
  <c r="D55" i="30"/>
  <c r="D119" i="30"/>
  <c r="D43" i="37"/>
  <c r="D13" i="26"/>
  <c r="D11" i="30"/>
  <c r="D14" i="27"/>
  <c r="D39" i="28"/>
  <c r="D59" i="37"/>
  <c r="D28" i="36"/>
  <c r="D188" i="36"/>
  <c r="D17" i="31"/>
  <c r="D23" i="30"/>
  <c r="D39" i="30"/>
  <c r="D103" i="30"/>
  <c r="D28" i="29"/>
  <c r="D76" i="29"/>
  <c r="D188" i="29"/>
  <c r="D60" i="36"/>
  <c r="D235" i="30"/>
  <c r="D16" i="29"/>
  <c r="D75" i="29"/>
  <c r="D107" i="29"/>
  <c r="D187" i="29"/>
  <c r="D49" i="35"/>
  <c r="D100" i="31"/>
  <c r="D116" i="31"/>
  <c r="D164" i="31"/>
  <c r="D196" i="31"/>
  <c r="D133" i="31"/>
  <c r="D31" i="33"/>
  <c r="D47" i="33"/>
  <c r="D63" i="33"/>
  <c r="D79" i="33"/>
  <c r="D32" i="33"/>
  <c r="D48" i="33"/>
  <c r="D64" i="33"/>
  <c r="D17" i="26"/>
  <c r="D13" i="35"/>
  <c r="D14" i="31"/>
  <c r="D13" i="31"/>
  <c r="D176" i="29"/>
  <c r="D16" i="37"/>
  <c r="D31" i="28"/>
  <c r="D18" i="30"/>
  <c r="D28" i="33"/>
  <c r="D60" i="33"/>
  <c r="D17" i="32"/>
  <c r="D19" i="37"/>
  <c r="D11" i="40"/>
  <c r="D83" i="30"/>
  <c r="D115" i="30"/>
  <c r="D20" i="36"/>
  <c r="D12" i="25"/>
  <c r="D143" i="30"/>
  <c r="D84" i="36"/>
  <c r="D132" i="36"/>
  <c r="D153" i="35"/>
  <c r="D17" i="38"/>
  <c r="D217" i="40"/>
  <c r="D51" i="30"/>
  <c r="D10" i="28"/>
  <c r="D172" i="37"/>
  <c r="D31" i="30"/>
  <c r="D47" i="30"/>
  <c r="D158" i="32"/>
  <c r="D175" i="33"/>
  <c r="D191" i="33"/>
  <c r="D207" i="33"/>
  <c r="D120" i="37"/>
  <c r="D216" i="37"/>
  <c r="D51" i="37"/>
  <c r="D52" i="36"/>
  <c r="D100" i="36"/>
  <c r="D148" i="36"/>
  <c r="D244" i="36"/>
  <c r="D137" i="35"/>
  <c r="D241" i="39"/>
  <c r="D199" i="37"/>
  <c r="D219" i="30"/>
  <c r="D186" i="32"/>
  <c r="D218" i="32"/>
  <c r="D72" i="32"/>
  <c r="D200" i="32"/>
  <c r="D193" i="31"/>
  <c r="D15" i="34"/>
  <c r="D53" i="40"/>
  <c r="D35" i="30"/>
  <c r="D220" i="37"/>
  <c r="D16" i="24"/>
  <c r="D240" i="29"/>
  <c r="D12" i="33"/>
  <c r="D247" i="31"/>
  <c r="D107" i="33"/>
  <c r="D123" i="33"/>
  <c r="D139" i="33"/>
  <c r="D155" i="33"/>
  <c r="D171" i="33"/>
  <c r="D187" i="33"/>
  <c r="D203" i="33"/>
  <c r="D235" i="33"/>
  <c r="D84" i="37"/>
  <c r="D132" i="37"/>
  <c r="D164" i="37"/>
  <c r="D180" i="37"/>
  <c r="D14" i="35"/>
  <c r="D87" i="37"/>
  <c r="D180" i="36"/>
  <c r="D187" i="35"/>
  <c r="D235" i="35"/>
  <c r="D18" i="37"/>
  <c r="D67" i="30"/>
  <c r="D99" i="30"/>
  <c r="D131" i="30"/>
  <c r="D11" i="28"/>
  <c r="D124" i="37"/>
  <c r="D151" i="37"/>
  <c r="D12" i="24"/>
  <c r="D10" i="24"/>
  <c r="D167" i="30"/>
  <c r="D183" i="30"/>
  <c r="D199" i="30"/>
  <c r="D60" i="29"/>
  <c r="D36" i="28"/>
  <c r="D71" i="29"/>
  <c r="D151" i="29"/>
  <c r="D73" i="35"/>
  <c r="D17" i="34"/>
  <c r="D13" i="40"/>
  <c r="D11" i="33"/>
  <c r="D12" i="27"/>
  <c r="D220" i="31"/>
  <c r="D221" i="31"/>
  <c r="D108" i="31"/>
  <c r="D156" i="31"/>
  <c r="D63" i="30"/>
  <c r="D79" i="30"/>
  <c r="D95" i="30"/>
  <c r="D111" i="30"/>
  <c r="D127" i="30"/>
  <c r="D180" i="29"/>
  <c r="D228" i="29"/>
  <c r="D100" i="37"/>
  <c r="D127" i="37"/>
  <c r="D175" i="37"/>
  <c r="D244" i="40"/>
  <c r="D17" i="27"/>
  <c r="D15" i="38"/>
  <c r="D177" i="40"/>
  <c r="D144" i="29"/>
  <c r="D23" i="33"/>
  <c r="D39" i="33"/>
  <c r="D55" i="33"/>
  <c r="D71" i="33"/>
  <c r="D103" i="33"/>
  <c r="D119" i="33"/>
  <c r="D167" i="33"/>
  <c r="D183" i="33"/>
  <c r="D199" i="33"/>
  <c r="D215" i="33"/>
  <c r="D231" i="33"/>
  <c r="D12" i="37"/>
  <c r="D240" i="37"/>
  <c r="D17" i="30"/>
  <c r="D124" i="29"/>
  <c r="D220" i="29"/>
  <c r="D24" i="33"/>
  <c r="D40" i="33"/>
  <c r="D56" i="33"/>
  <c r="D15" i="31"/>
  <c r="D140" i="37"/>
  <c r="D188" i="37"/>
  <c r="D111" i="37"/>
  <c r="D204" i="36"/>
  <c r="D15" i="24"/>
  <c r="D14" i="33"/>
  <c r="D13" i="33"/>
  <c r="D81" i="33"/>
  <c r="D113" i="33"/>
  <c r="D217" i="33"/>
  <c r="D241" i="33"/>
  <c r="D20" i="37"/>
  <c r="D28" i="37"/>
  <c r="D36" i="37"/>
  <c r="D48" i="37"/>
  <c r="D52" i="37"/>
  <c r="D68" i="37"/>
  <c r="D76" i="37"/>
  <c r="D33" i="36"/>
  <c r="D145" i="36"/>
  <c r="D10" i="35"/>
  <c r="D50" i="35"/>
  <c r="D78" i="35"/>
  <c r="D86" i="35"/>
  <c r="D118" i="35"/>
  <c r="D138" i="35"/>
  <c r="D142" i="35"/>
  <c r="D162" i="35"/>
  <c r="D166" i="35"/>
  <c r="D182" i="35"/>
  <c r="D198" i="35"/>
  <c r="D44" i="34"/>
  <c r="D52" i="34"/>
  <c r="D60" i="34"/>
  <c r="D68" i="34"/>
  <c r="D84" i="34"/>
  <c r="D108" i="34"/>
  <c r="D116" i="34"/>
  <c r="D132" i="34"/>
  <c r="D140" i="34"/>
  <c r="D148" i="34"/>
  <c r="D156" i="34"/>
  <c r="D164" i="34"/>
  <c r="D172" i="34"/>
  <c r="D228" i="34"/>
  <c r="D239" i="34"/>
  <c r="D212" i="36"/>
  <c r="D16" i="35"/>
  <c r="D247" i="38"/>
  <c r="D16" i="39"/>
  <c r="D17" i="40"/>
  <c r="D10" i="36"/>
  <c r="D117" i="40"/>
  <c r="D149" i="40"/>
  <c r="D221" i="40"/>
  <c r="D24" i="40"/>
  <c r="D64" i="40"/>
  <c r="D80" i="40"/>
  <c r="D112" i="40"/>
  <c r="D144" i="40"/>
  <c r="D168" i="40"/>
  <c r="D16" i="26"/>
  <c r="D14" i="29"/>
  <c r="D10" i="32"/>
  <c r="D13" i="34"/>
  <c r="D14" i="39"/>
  <c r="D13" i="38"/>
  <c r="D10" i="40"/>
  <c r="D57" i="32"/>
  <c r="D10" i="33"/>
  <c r="D43" i="33"/>
  <c r="D51" i="33"/>
  <c r="D59" i="33"/>
  <c r="D67" i="33"/>
  <c r="D75" i="33"/>
  <c r="D103" i="37"/>
  <c r="D135" i="37"/>
  <c r="D159" i="37"/>
  <c r="D183" i="37"/>
  <c r="D207" i="37"/>
  <c r="D231" i="37"/>
  <c r="D11" i="36"/>
  <c r="D14" i="26"/>
  <c r="D139" i="30"/>
  <c r="D147" i="30"/>
  <c r="D163" i="30"/>
  <c r="D171" i="30"/>
  <c r="D179" i="30"/>
  <c r="D187" i="30"/>
  <c r="D195" i="30"/>
  <c r="D203" i="30"/>
  <c r="D211" i="30"/>
  <c r="D22" i="27"/>
  <c r="D38" i="27"/>
  <c r="D37" i="32"/>
  <c r="D45" i="32"/>
  <c r="D69" i="32"/>
  <c r="D88" i="32"/>
  <c r="D104" i="32"/>
  <c r="D120" i="32"/>
  <c r="D136" i="32"/>
  <c r="D152" i="32"/>
  <c r="D168" i="32"/>
  <c r="D184" i="32"/>
  <c r="D216" i="32"/>
  <c r="D232" i="32"/>
  <c r="D33" i="31"/>
  <c r="D10" i="39"/>
  <c r="D55" i="39"/>
  <c r="D63" i="39"/>
  <c r="D71" i="39"/>
  <c r="D79" i="39"/>
  <c r="D10" i="26"/>
  <c r="D84" i="39"/>
  <c r="D100" i="39"/>
  <c r="D188" i="39"/>
  <c r="D196" i="39"/>
  <c r="D204" i="39"/>
  <c r="D212" i="39"/>
  <c r="D220" i="39"/>
  <c r="D236" i="39"/>
  <c r="D48" i="29"/>
  <c r="D10" i="27"/>
  <c r="D124" i="33"/>
  <c r="D132" i="33"/>
  <c r="D140" i="33"/>
  <c r="D148" i="33"/>
  <c r="D156" i="33"/>
  <c r="D164" i="33"/>
  <c r="D212" i="33"/>
  <c r="D236" i="33"/>
  <c r="D244" i="33"/>
  <c r="D66" i="35"/>
  <c r="D90" i="35"/>
  <c r="D202" i="35"/>
  <c r="D20" i="29"/>
  <c r="D44" i="29"/>
  <c r="D140" i="29"/>
  <c r="D236" i="29"/>
  <c r="D118" i="32"/>
  <c r="D87" i="33"/>
  <c r="D116" i="32"/>
  <c r="D132" i="32"/>
  <c r="D148" i="32"/>
  <c r="D164" i="32"/>
  <c r="D180" i="32"/>
  <c r="D212" i="32"/>
  <c r="D228" i="32"/>
  <c r="D244" i="32"/>
  <c r="D169" i="31"/>
  <c r="D109" i="32"/>
  <c r="D157" i="32"/>
  <c r="D221" i="32"/>
  <c r="D237" i="32"/>
  <c r="D72" i="36"/>
  <c r="D96" i="36"/>
  <c r="D120" i="36"/>
  <c r="D144" i="36"/>
  <c r="D176" i="36"/>
  <c r="D224" i="36"/>
  <c r="D29" i="35"/>
  <c r="D85" i="35"/>
  <c r="D141" i="35"/>
  <c r="D165" i="35"/>
  <c r="D197" i="35"/>
  <c r="D141" i="40"/>
  <c r="D231" i="30"/>
  <c r="D16" i="28"/>
  <c r="D182" i="32"/>
  <c r="D214" i="32"/>
  <c r="D230" i="32"/>
  <c r="D46" i="35"/>
  <c r="D134" i="35"/>
  <c r="D216" i="36"/>
  <c r="D36" i="36"/>
  <c r="D172" i="36"/>
  <c r="D220" i="36"/>
  <c r="D236" i="36"/>
  <c r="D10" i="31"/>
  <c r="D14" i="24"/>
  <c r="D68" i="38"/>
  <c r="D76" i="38"/>
  <c r="D108" i="38"/>
  <c r="D116" i="38"/>
  <c r="D124" i="38"/>
  <c r="D132" i="38"/>
  <c r="D140" i="38"/>
  <c r="D148" i="38"/>
  <c r="D156" i="38"/>
  <c r="D164" i="38"/>
  <c r="D172" i="38"/>
  <c r="D204" i="38"/>
  <c r="D97" i="39"/>
  <c r="D233" i="39"/>
  <c r="D41" i="40"/>
  <c r="D65" i="40"/>
  <c r="D81" i="40"/>
  <c r="D97" i="40"/>
  <c r="D241" i="40"/>
  <c r="D72" i="40"/>
  <c r="D88" i="40"/>
  <c r="D176" i="40"/>
  <c r="D152" i="40"/>
  <c r="D184" i="40"/>
  <c r="D32" i="40"/>
  <c r="D48" i="40"/>
  <c r="D68" i="40"/>
  <c r="D104" i="40"/>
  <c r="D120" i="40"/>
  <c r="D136" i="40"/>
  <c r="D160" i="40"/>
  <c r="D51" i="38"/>
  <c r="D71" i="38"/>
  <c r="D99" i="38"/>
  <c r="D119" i="38"/>
  <c r="D139" i="38"/>
  <c r="D159" i="38"/>
  <c r="D179" i="38"/>
  <c r="D199" i="38"/>
  <c r="D48" i="39"/>
  <c r="D56" i="39"/>
  <c r="D64" i="39"/>
  <c r="D72" i="39"/>
  <c r="D80" i="39"/>
  <c r="D88" i="39"/>
  <c r="D192" i="39"/>
  <c r="D200" i="39"/>
  <c r="D208" i="39"/>
  <c r="D216" i="39"/>
  <c r="D224" i="39"/>
  <c r="D247" i="39"/>
  <c r="D200" i="40"/>
  <c r="D224" i="40"/>
  <c r="D12" i="40"/>
  <c r="D208" i="40"/>
  <c r="D232" i="40"/>
  <c r="D44" i="37"/>
  <c r="D60" i="37"/>
  <c r="D189" i="36"/>
  <c r="D205" i="36"/>
  <c r="D74" i="35"/>
  <c r="D130" i="35"/>
  <c r="D154" i="35"/>
  <c r="D40" i="34"/>
  <c r="D48" i="34"/>
  <c r="D56" i="34"/>
  <c r="D64" i="34"/>
  <c r="D88" i="34"/>
  <c r="D128" i="34"/>
  <c r="D136" i="34"/>
  <c r="D144" i="34"/>
  <c r="D152" i="34"/>
  <c r="D160" i="34"/>
  <c r="D168" i="34"/>
  <c r="D176" i="34"/>
  <c r="D232" i="34"/>
  <c r="D247" i="34"/>
  <c r="D149" i="37"/>
  <c r="D173" i="37"/>
  <c r="D221" i="37"/>
  <c r="D88" i="37"/>
  <c r="D112" i="37"/>
  <c r="D128" i="37"/>
  <c r="D152" i="37"/>
  <c r="D176" i="37"/>
  <c r="D200" i="37"/>
  <c r="D224" i="37"/>
  <c r="D119" i="37"/>
  <c r="D215" i="37"/>
  <c r="D239" i="37"/>
  <c r="D247" i="37"/>
  <c r="D40" i="37"/>
  <c r="D56" i="37"/>
  <c r="D64" i="37"/>
  <c r="D81" i="36"/>
  <c r="D105" i="36"/>
  <c r="D113" i="36"/>
  <c r="D129" i="36"/>
  <c r="D161" i="36"/>
  <c r="D241" i="36"/>
  <c r="D126" i="35"/>
  <c r="D150" i="35"/>
  <c r="D174" i="35"/>
  <c r="D231" i="35"/>
  <c r="D14" i="34"/>
  <c r="D159" i="30"/>
  <c r="D215" i="30"/>
  <c r="D120" i="33"/>
  <c r="D128" i="33"/>
  <c r="D136" i="33"/>
  <c r="D144" i="33"/>
  <c r="D152" i="33"/>
  <c r="D160" i="33"/>
  <c r="D168" i="33"/>
  <c r="D216" i="33"/>
  <c r="D224" i="33"/>
  <c r="D232" i="33"/>
  <c r="D240" i="33"/>
  <c r="D222" i="32"/>
  <c r="D238" i="32"/>
  <c r="D64" i="31"/>
  <c r="D96" i="31"/>
  <c r="D112" i="31"/>
  <c r="D160" i="31"/>
  <c r="D176" i="31"/>
  <c r="D200" i="31"/>
  <c r="D64" i="32"/>
  <c r="D192" i="32"/>
  <c r="D208" i="32"/>
  <c r="D233" i="31"/>
  <c r="D38" i="32"/>
  <c r="D46" i="32"/>
  <c r="D70" i="32"/>
  <c r="D216" i="31"/>
  <c r="D224" i="31"/>
  <c r="D25" i="31"/>
  <c r="D27" i="33"/>
  <c r="D35" i="33"/>
  <c r="D155" i="30"/>
  <c r="D223" i="29"/>
  <c r="D247" i="29"/>
  <c r="D25" i="28"/>
  <c r="D20" i="28"/>
  <c r="D12" i="26"/>
  <c r="D10" i="37"/>
  <c r="D11" i="37"/>
  <c r="D15" i="36"/>
  <c r="D16" i="36"/>
  <c r="D13" i="30"/>
  <c r="D14" i="30"/>
  <c r="D11" i="32"/>
  <c r="D12" i="32"/>
  <c r="D36" i="29"/>
  <c r="D84" i="29"/>
  <c r="D172" i="29"/>
  <c r="D244" i="29"/>
  <c r="D32" i="28"/>
  <c r="D87" i="29"/>
  <c r="D103" i="29"/>
  <c r="D119" i="29"/>
  <c r="D135" i="29"/>
  <c r="D183" i="29"/>
  <c r="D239" i="29"/>
  <c r="D178" i="32"/>
  <c r="D210" i="32"/>
  <c r="D226" i="32"/>
  <c r="D242" i="32"/>
  <c r="D223" i="30"/>
  <c r="D239" i="30"/>
  <c r="D247" i="30"/>
  <c r="D35" i="28"/>
  <c r="D100" i="33"/>
  <c r="D31" i="31"/>
  <c r="D93" i="36"/>
  <c r="D141" i="36"/>
  <c r="D229" i="36"/>
  <c r="D21" i="37"/>
  <c r="D45" i="37"/>
  <c r="D19" i="30"/>
  <c r="D27" i="30"/>
  <c r="D43" i="30"/>
  <c r="D24" i="29"/>
  <c r="D40" i="29"/>
  <c r="D64" i="29"/>
  <c r="D88" i="29"/>
  <c r="D120" i="29"/>
  <c r="D128" i="29"/>
  <c r="D184" i="29"/>
  <c r="D224" i="29"/>
  <c r="D232" i="29"/>
  <c r="D21" i="28"/>
  <c r="D83" i="29"/>
  <c r="D147" i="29"/>
  <c r="D171" i="29"/>
  <c r="D11" i="31"/>
  <c r="D177" i="32"/>
  <c r="D225" i="32"/>
  <c r="D241" i="32"/>
  <c r="D52" i="32"/>
  <c r="D60" i="32"/>
  <c r="D76" i="32"/>
  <c r="D204" i="32"/>
  <c r="D239" i="31"/>
  <c r="D80" i="37"/>
  <c r="D96" i="37"/>
  <c r="D104" i="37"/>
  <c r="D136" i="37"/>
  <c r="D144" i="37"/>
  <c r="D160" i="37"/>
  <c r="D168" i="37"/>
  <c r="D184" i="37"/>
  <c r="D192" i="37"/>
  <c r="D208" i="37"/>
  <c r="D232" i="37"/>
  <c r="D99" i="37"/>
  <c r="D139" i="37"/>
  <c r="D163" i="37"/>
  <c r="D187" i="37"/>
  <c r="D15" i="35"/>
  <c r="D33" i="35"/>
  <c r="D57" i="35"/>
  <c r="D121" i="35"/>
  <c r="D15" i="33"/>
  <c r="D91" i="33"/>
  <c r="D92" i="32"/>
  <c r="D108" i="32"/>
  <c r="D24" i="37"/>
  <c r="D32" i="37"/>
  <c r="D72" i="37"/>
  <c r="D209" i="36"/>
  <c r="D243" i="34"/>
  <c r="D18" i="36"/>
  <c r="D91" i="37"/>
  <c r="D123" i="37"/>
  <c r="D147" i="37"/>
  <c r="D171" i="37"/>
  <c r="D195" i="37"/>
  <c r="D219" i="37"/>
  <c r="D196" i="36"/>
  <c r="D212" i="31"/>
  <c r="D21" i="31"/>
  <c r="D116" i="37"/>
  <c r="D212" i="37"/>
  <c r="D236" i="37"/>
  <c r="D227" i="37"/>
  <c r="D55" i="34"/>
  <c r="D183" i="34"/>
  <c r="D200" i="36"/>
  <c r="D167" i="34"/>
  <c r="D23" i="36"/>
  <c r="D31" i="36"/>
  <c r="D39" i="36"/>
  <c r="D47" i="36"/>
  <c r="D55" i="36"/>
  <c r="D63" i="36"/>
  <c r="D71" i="36"/>
  <c r="D79" i="36"/>
  <c r="D87" i="36"/>
  <c r="D95" i="36"/>
  <c r="D103" i="36"/>
  <c r="D111" i="36"/>
  <c r="D119" i="36"/>
  <c r="D127" i="36"/>
  <c r="D135" i="36"/>
  <c r="D143" i="36"/>
  <c r="D151" i="36"/>
  <c r="D159" i="36"/>
  <c r="D167" i="36"/>
  <c r="D175" i="36"/>
  <c r="D183" i="36"/>
  <c r="D191" i="36"/>
  <c r="D215" i="36"/>
  <c r="D223" i="36"/>
  <c r="D231" i="36"/>
  <c r="D239" i="36"/>
  <c r="D247" i="36"/>
  <c r="D20" i="35"/>
  <c r="D28" i="35"/>
  <c r="D36" i="35"/>
  <c r="D44" i="35"/>
  <c r="D52" i="35"/>
  <c r="D60" i="35"/>
  <c r="D68" i="35"/>
  <c r="D76" i="35"/>
  <c r="D84" i="35"/>
  <c r="D92" i="35"/>
  <c r="D100" i="35"/>
  <c r="D108" i="35"/>
  <c r="D116" i="35"/>
  <c r="D124" i="35"/>
  <c r="D132" i="35"/>
  <c r="D140" i="35"/>
  <c r="D148" i="35"/>
  <c r="D156" i="35"/>
  <c r="D164" i="35"/>
  <c r="D172" i="35"/>
  <c r="D180" i="35"/>
  <c r="D188" i="35"/>
  <c r="D196" i="35"/>
  <c r="D204" i="35"/>
  <c r="D212" i="35"/>
  <c r="D220" i="35"/>
  <c r="D228" i="35"/>
  <c r="D236" i="35"/>
  <c r="D244" i="35"/>
  <c r="D49" i="34"/>
  <c r="D65" i="34"/>
  <c r="D73" i="34"/>
  <c r="D81" i="34"/>
  <c r="D89" i="34"/>
  <c r="D97" i="34"/>
  <c r="D161" i="34"/>
  <c r="D185" i="34"/>
  <c r="D233" i="34"/>
  <c r="D241" i="34"/>
  <c r="D15" i="37"/>
  <c r="D16" i="32"/>
  <c r="D32" i="38"/>
  <c r="D40" i="38"/>
  <c r="D48" i="38"/>
  <c r="D56" i="38"/>
  <c r="D80" i="38"/>
  <c r="D88" i="38"/>
  <c r="D96" i="38"/>
  <c r="D152" i="38"/>
  <c r="D184" i="38"/>
  <c r="D192" i="38"/>
  <c r="D143" i="38"/>
  <c r="D175" i="38"/>
  <c r="D203" i="38"/>
  <c r="D21" i="38"/>
  <c r="D29" i="38"/>
  <c r="D53" i="38"/>
  <c r="D77" i="38"/>
  <c r="D109" i="38"/>
  <c r="D125" i="38"/>
  <c r="D181" i="38"/>
  <c r="D213" i="38"/>
  <c r="D221" i="38"/>
  <c r="D229" i="38"/>
  <c r="D29" i="39"/>
  <c r="D63" i="38"/>
  <c r="D83" i="38"/>
  <c r="D131" i="38"/>
  <c r="D147" i="38"/>
  <c r="D167" i="38"/>
  <c r="D191" i="38"/>
  <c r="D52" i="39"/>
  <c r="D60" i="39"/>
  <c r="D76" i="39"/>
  <c r="D12" i="38"/>
  <c r="D37" i="39"/>
  <c r="D59" i="38"/>
  <c r="D87" i="38"/>
  <c r="D103" i="38"/>
  <c r="D151" i="38"/>
  <c r="D171" i="38"/>
  <c r="D195" i="38"/>
  <c r="D84" i="40"/>
  <c r="D228" i="40"/>
  <c r="D36" i="40"/>
  <c r="D92" i="40"/>
  <c r="D132" i="40"/>
  <c r="D188" i="40"/>
  <c r="D212" i="40"/>
  <c r="D236" i="40"/>
  <c r="D14" i="40"/>
  <c r="D118" i="40"/>
  <c r="D134" i="40"/>
  <c r="D142" i="40"/>
  <c r="D150" i="40"/>
  <c r="D206" i="40"/>
  <c r="D222" i="40"/>
  <c r="D51" i="40"/>
  <c r="D59" i="40"/>
  <c r="D67" i="40"/>
  <c r="D116" i="40"/>
  <c r="D164" i="40"/>
  <c r="D196" i="40"/>
  <c r="D220" i="40"/>
  <c r="D204" i="40"/>
  <c r="D20" i="40"/>
  <c r="D28" i="40"/>
  <c r="D44" i="40"/>
  <c r="D100" i="40"/>
  <c r="D124" i="40"/>
  <c r="D140" i="40"/>
  <c r="D156" i="40"/>
  <c r="D82" i="40"/>
  <c r="D98" i="40"/>
  <c r="D138" i="40"/>
  <c r="D178" i="40"/>
  <c r="D194" i="40"/>
  <c r="D210" i="40"/>
  <c r="D218" i="40"/>
  <c r="D234" i="40"/>
  <c r="D242" i="40"/>
  <c r="D26" i="40"/>
  <c r="D25" i="40"/>
  <c r="D34" i="40"/>
  <c r="D33" i="40"/>
  <c r="D50" i="40"/>
  <c r="D49" i="40"/>
  <c r="D58" i="40"/>
  <c r="D57" i="40"/>
  <c r="D74" i="40"/>
  <c r="D73" i="40"/>
  <c r="D90" i="40"/>
  <c r="D89" i="40"/>
  <c r="D106" i="40"/>
  <c r="D105" i="40"/>
  <c r="D114" i="40"/>
  <c r="D113" i="40"/>
  <c r="D122" i="40"/>
  <c r="D121" i="40"/>
  <c r="D130" i="40"/>
  <c r="D129" i="40"/>
  <c r="D137" i="40"/>
  <c r="D146" i="40"/>
  <c r="D145" i="40"/>
  <c r="D154" i="40"/>
  <c r="D153" i="40"/>
  <c r="D162" i="40"/>
  <c r="D161" i="40"/>
  <c r="D170" i="40"/>
  <c r="D169" i="40"/>
  <c r="D186" i="40"/>
  <c r="D185" i="40"/>
  <c r="D202" i="40"/>
  <c r="D201" i="40"/>
  <c r="D209" i="40"/>
  <c r="D226" i="40"/>
  <c r="D225" i="40"/>
  <c r="D233" i="40"/>
  <c r="D60" i="40"/>
  <c r="D18" i="40"/>
  <c r="D42" i="40"/>
  <c r="D66" i="40"/>
  <c r="D23" i="40"/>
  <c r="D31" i="40"/>
  <c r="D39" i="40"/>
  <c r="D47" i="40"/>
  <c r="D55" i="40"/>
  <c r="D63" i="40"/>
  <c r="D71" i="40"/>
  <c r="D79" i="40"/>
  <c r="D87" i="40"/>
  <c r="D95" i="40"/>
  <c r="D103" i="40"/>
  <c r="D111" i="40"/>
  <c r="D119" i="40"/>
  <c r="D127" i="40"/>
  <c r="D135" i="40"/>
  <c r="D143" i="40"/>
  <c r="D151" i="40"/>
  <c r="D159" i="40"/>
  <c r="D167" i="40"/>
  <c r="D175" i="40"/>
  <c r="D183" i="40"/>
  <c r="D191" i="40"/>
  <c r="D199" i="40"/>
  <c r="D207" i="40"/>
  <c r="D215" i="40"/>
  <c r="D223" i="40"/>
  <c r="D231" i="40"/>
  <c r="D239" i="40"/>
  <c r="D247" i="40"/>
  <c r="D180" i="40"/>
  <c r="D40" i="40"/>
  <c r="D56" i="40"/>
  <c r="D76" i="40"/>
  <c r="D96" i="40"/>
  <c r="D108" i="40"/>
  <c r="D128" i="40"/>
  <c r="D148" i="40"/>
  <c r="D172" i="40"/>
  <c r="D240" i="40"/>
  <c r="D22" i="40"/>
  <c r="D21" i="40"/>
  <c r="D30" i="40"/>
  <c r="D29" i="40"/>
  <c r="D38" i="40"/>
  <c r="D37" i="40"/>
  <c r="D46" i="40"/>
  <c r="D45" i="40"/>
  <c r="D62" i="40"/>
  <c r="D61" i="40"/>
  <c r="D70" i="40"/>
  <c r="D69" i="40"/>
  <c r="D78" i="40"/>
  <c r="D77" i="40"/>
  <c r="D86" i="40"/>
  <c r="D85" i="40"/>
  <c r="D94" i="40"/>
  <c r="D93" i="40"/>
  <c r="D102" i="40"/>
  <c r="D101" i="40"/>
  <c r="D110" i="40"/>
  <c r="D109" i="40"/>
  <c r="D126" i="40"/>
  <c r="D125" i="40"/>
  <c r="D158" i="40"/>
  <c r="D157" i="40"/>
  <c r="D166" i="40"/>
  <c r="D165" i="40"/>
  <c r="D174" i="40"/>
  <c r="D173" i="40"/>
  <c r="D182" i="40"/>
  <c r="D181" i="40"/>
  <c r="D190" i="40"/>
  <c r="D189" i="40"/>
  <c r="D198" i="40"/>
  <c r="D197" i="40"/>
  <c r="D205" i="40"/>
  <c r="D214" i="40"/>
  <c r="D213" i="40"/>
  <c r="D230" i="40"/>
  <c r="D229" i="40"/>
  <c r="D238" i="40"/>
  <c r="D237" i="40"/>
  <c r="D246" i="40"/>
  <c r="D245" i="40"/>
  <c r="D52" i="40"/>
  <c r="D54" i="40"/>
  <c r="D19" i="40"/>
  <c r="D27" i="40"/>
  <c r="D35" i="40"/>
  <c r="D43" i="40"/>
  <c r="D75" i="40"/>
  <c r="D83" i="40"/>
  <c r="D91" i="40"/>
  <c r="D99" i="40"/>
  <c r="D107" i="40"/>
  <c r="D115" i="40"/>
  <c r="D123" i="40"/>
  <c r="D131" i="40"/>
  <c r="D139" i="40"/>
  <c r="D147" i="40"/>
  <c r="D155" i="40"/>
  <c r="D163" i="40"/>
  <c r="D171" i="40"/>
  <c r="D179" i="40"/>
  <c r="D187" i="40"/>
  <c r="D195" i="40"/>
  <c r="D203" i="40"/>
  <c r="D211" i="40"/>
  <c r="D219" i="40"/>
  <c r="D227" i="40"/>
  <c r="D235" i="40"/>
  <c r="D243" i="40"/>
  <c r="D16" i="40"/>
  <c r="D192" i="40"/>
  <c r="D216" i="40"/>
  <c r="D23" i="39"/>
  <c r="D22" i="39"/>
  <c r="D114" i="39"/>
  <c r="D113" i="39"/>
  <c r="D55" i="38"/>
  <c r="D54" i="38"/>
  <c r="D111" i="38"/>
  <c r="D110" i="38"/>
  <c r="D92" i="39"/>
  <c r="D124" i="39"/>
  <c r="D140" i="39"/>
  <c r="D156" i="39"/>
  <c r="D172" i="39"/>
  <c r="D62" i="38"/>
  <c r="D61" i="38"/>
  <c r="D70" i="38"/>
  <c r="D69" i="38"/>
  <c r="D86" i="38"/>
  <c r="D85" i="38"/>
  <c r="D142" i="38"/>
  <c r="D141" i="38"/>
  <c r="D158" i="38"/>
  <c r="D157" i="38"/>
  <c r="D174" i="38"/>
  <c r="D173" i="38"/>
  <c r="D190" i="38"/>
  <c r="D189" i="38"/>
  <c r="D246" i="38"/>
  <c r="D245" i="38"/>
  <c r="D47" i="39"/>
  <c r="D46" i="39"/>
  <c r="D87" i="39"/>
  <c r="D86" i="39"/>
  <c r="D95" i="39"/>
  <c r="D103" i="39"/>
  <c r="D111" i="39"/>
  <c r="D110" i="39"/>
  <c r="D119" i="39"/>
  <c r="D118" i="39"/>
  <c r="D127" i="39"/>
  <c r="D135" i="39"/>
  <c r="D143" i="39"/>
  <c r="D151" i="39"/>
  <c r="D150" i="39"/>
  <c r="D159" i="39"/>
  <c r="D167" i="39"/>
  <c r="D166" i="39"/>
  <c r="D175" i="39"/>
  <c r="D183" i="39"/>
  <c r="D191" i="39"/>
  <c r="D199" i="39"/>
  <c r="D207" i="39"/>
  <c r="D215" i="39"/>
  <c r="D223" i="39"/>
  <c r="D231" i="39"/>
  <c r="D239" i="39"/>
  <c r="D64" i="38"/>
  <c r="D72" i="38"/>
  <c r="D104" i="38"/>
  <c r="D112" i="38"/>
  <c r="D120" i="38"/>
  <c r="D128" i="38"/>
  <c r="D136" i="38"/>
  <c r="D144" i="38"/>
  <c r="D160" i="38"/>
  <c r="D168" i="38"/>
  <c r="D176" i="38"/>
  <c r="D200" i="38"/>
  <c r="D208" i="38"/>
  <c r="D45" i="39"/>
  <c r="D62" i="39"/>
  <c r="D61" i="39"/>
  <c r="D78" i="39"/>
  <c r="D77" i="39"/>
  <c r="D90" i="39"/>
  <c r="D89" i="39"/>
  <c r="D109" i="39"/>
  <c r="D126" i="39"/>
  <c r="D125" i="39"/>
  <c r="D142" i="39"/>
  <c r="D141" i="39"/>
  <c r="D154" i="39"/>
  <c r="D153" i="39"/>
  <c r="D170" i="39"/>
  <c r="D169" i="39"/>
  <c r="D186" i="39"/>
  <c r="D185" i="39"/>
  <c r="D206" i="39"/>
  <c r="D205" i="39"/>
  <c r="D222" i="39"/>
  <c r="D221" i="39"/>
  <c r="D223" i="38"/>
  <c r="D222" i="38"/>
  <c r="D16" i="38"/>
  <c r="D24" i="38"/>
  <c r="D216" i="38"/>
  <c r="D224" i="38"/>
  <c r="D232" i="38"/>
  <c r="D240" i="38"/>
  <c r="D239" i="38"/>
  <c r="D24" i="39"/>
  <c r="D32" i="39"/>
  <c r="D40" i="39"/>
  <c r="D37" i="38"/>
  <c r="D45" i="38"/>
  <c r="D25" i="39"/>
  <c r="D41" i="39"/>
  <c r="D58" i="39"/>
  <c r="D57" i="39"/>
  <c r="D74" i="39"/>
  <c r="D73" i="39"/>
  <c r="D94" i="39"/>
  <c r="D93" i="39"/>
  <c r="D106" i="39"/>
  <c r="D105" i="39"/>
  <c r="D129" i="39"/>
  <c r="D149" i="39"/>
  <c r="D165" i="39"/>
  <c r="D182" i="39"/>
  <c r="D181" i="39"/>
  <c r="D202" i="39"/>
  <c r="D201" i="39"/>
  <c r="D218" i="39"/>
  <c r="D217" i="39"/>
  <c r="D238" i="39"/>
  <c r="D237" i="39"/>
  <c r="D14" i="38"/>
  <c r="D215" i="38"/>
  <c r="D214" i="38"/>
  <c r="D235" i="38"/>
  <c r="D39" i="39"/>
  <c r="D38" i="39"/>
  <c r="D31" i="38"/>
  <c r="D30" i="38"/>
  <c r="D116" i="39"/>
  <c r="D27" i="39"/>
  <c r="D26" i="39"/>
  <c r="D35" i="39"/>
  <c r="D34" i="39"/>
  <c r="D51" i="39"/>
  <c r="D50" i="39"/>
  <c r="D59" i="39"/>
  <c r="D67" i="39"/>
  <c r="D66" i="39"/>
  <c r="D75" i="39"/>
  <c r="D83" i="39"/>
  <c r="D82" i="39"/>
  <c r="D39" i="38"/>
  <c r="D38" i="38"/>
  <c r="D107" i="38"/>
  <c r="D106" i="38"/>
  <c r="D211" i="38"/>
  <c r="D210" i="38"/>
  <c r="D11" i="39"/>
  <c r="D36" i="38"/>
  <c r="D44" i="38"/>
  <c r="D52" i="38"/>
  <c r="D60" i="38"/>
  <c r="D84" i="38"/>
  <c r="D92" i="38"/>
  <c r="D100" i="38"/>
  <c r="D180" i="38"/>
  <c r="D188" i="38"/>
  <c r="D196" i="38"/>
  <c r="D212" i="38"/>
  <c r="D194" i="39"/>
  <c r="D193" i="39"/>
  <c r="D43" i="38"/>
  <c r="D42" i="38"/>
  <c r="D67" i="38"/>
  <c r="D95" i="38"/>
  <c r="D123" i="38"/>
  <c r="D155" i="38"/>
  <c r="D187" i="38"/>
  <c r="D96" i="39"/>
  <c r="D104" i="39"/>
  <c r="D112" i="39"/>
  <c r="D120" i="39"/>
  <c r="D128" i="39"/>
  <c r="D136" i="39"/>
  <c r="D144" i="39"/>
  <c r="D152" i="39"/>
  <c r="D160" i="39"/>
  <c r="D168" i="39"/>
  <c r="D176" i="39"/>
  <c r="D184" i="39"/>
  <c r="D232" i="39"/>
  <c r="D240" i="39"/>
  <c r="D25" i="38"/>
  <c r="D50" i="38"/>
  <c r="D49" i="38"/>
  <c r="D58" i="38"/>
  <c r="D57" i="38"/>
  <c r="D66" i="38"/>
  <c r="D65" i="38"/>
  <c r="D74" i="38"/>
  <c r="D73" i="38"/>
  <c r="D82" i="38"/>
  <c r="D81" i="38"/>
  <c r="D89" i="38"/>
  <c r="D98" i="38"/>
  <c r="D97" i="38"/>
  <c r="D105" i="38"/>
  <c r="D114" i="38"/>
  <c r="D113" i="38"/>
  <c r="D122" i="38"/>
  <c r="D121" i="38"/>
  <c r="D130" i="38"/>
  <c r="D129" i="38"/>
  <c r="D138" i="38"/>
  <c r="D137" i="38"/>
  <c r="D146" i="38"/>
  <c r="D145" i="38"/>
  <c r="D154" i="38"/>
  <c r="D153" i="38"/>
  <c r="D162" i="38"/>
  <c r="D161" i="38"/>
  <c r="D170" i="38"/>
  <c r="D169" i="38"/>
  <c r="D178" i="38"/>
  <c r="D177" i="38"/>
  <c r="D186" i="38"/>
  <c r="D185" i="38"/>
  <c r="D194" i="38"/>
  <c r="D193" i="38"/>
  <c r="D202" i="38"/>
  <c r="D201" i="38"/>
  <c r="D209" i="38"/>
  <c r="D218" i="38"/>
  <c r="D217" i="38"/>
  <c r="D226" i="38"/>
  <c r="D225" i="38"/>
  <c r="D234" i="38"/>
  <c r="D233" i="38"/>
  <c r="D241" i="38"/>
  <c r="D13" i="39"/>
  <c r="D47" i="38"/>
  <c r="D46" i="38"/>
  <c r="D75" i="38"/>
  <c r="D91" i="38"/>
  <c r="D90" i="38"/>
  <c r="D115" i="38"/>
  <c r="D135" i="38"/>
  <c r="D163" i="38"/>
  <c r="D183" i="38"/>
  <c r="D182" i="38"/>
  <c r="D207" i="38"/>
  <c r="D31" i="39"/>
  <c r="D30" i="39"/>
  <c r="D27" i="38"/>
  <c r="D26" i="38"/>
  <c r="D230" i="39"/>
  <c r="D229" i="39"/>
  <c r="D79" i="38"/>
  <c r="D78" i="38"/>
  <c r="D44" i="39"/>
  <c r="D108" i="39"/>
  <c r="D132" i="39"/>
  <c r="D148" i="39"/>
  <c r="D164" i="39"/>
  <c r="D180" i="39"/>
  <c r="D228" i="39"/>
  <c r="D244" i="39"/>
  <c r="D94" i="38"/>
  <c r="D93" i="38"/>
  <c r="D102" i="38"/>
  <c r="D101" i="38"/>
  <c r="D118" i="38"/>
  <c r="D117" i="38"/>
  <c r="D134" i="38"/>
  <c r="D133" i="38"/>
  <c r="D150" i="38"/>
  <c r="D149" i="38"/>
  <c r="D166" i="38"/>
  <c r="D165" i="38"/>
  <c r="D198" i="38"/>
  <c r="D197" i="38"/>
  <c r="D206" i="38"/>
  <c r="D205" i="38"/>
  <c r="D238" i="38"/>
  <c r="D237" i="38"/>
  <c r="D35" i="38"/>
  <c r="D34" i="38"/>
  <c r="D127" i="38"/>
  <c r="D126" i="38"/>
  <c r="D19" i="39"/>
  <c r="D18" i="39"/>
  <c r="D43" i="39"/>
  <c r="D42" i="39"/>
  <c r="D91" i="39"/>
  <c r="D99" i="39"/>
  <c r="D98" i="39"/>
  <c r="D107" i="39"/>
  <c r="D115" i="39"/>
  <c r="D123" i="39"/>
  <c r="D131" i="39"/>
  <c r="D130" i="39"/>
  <c r="D139" i="39"/>
  <c r="D147" i="39"/>
  <c r="D155" i="39"/>
  <c r="D163" i="39"/>
  <c r="D171" i="39"/>
  <c r="D179" i="39"/>
  <c r="D187" i="39"/>
  <c r="D195" i="39"/>
  <c r="D203" i="39"/>
  <c r="D211" i="39"/>
  <c r="D219" i="39"/>
  <c r="D227" i="39"/>
  <c r="D226" i="39"/>
  <c r="D235" i="39"/>
  <c r="D234" i="39"/>
  <c r="D243" i="39"/>
  <c r="D242" i="39"/>
  <c r="D54" i="39"/>
  <c r="D53" i="39"/>
  <c r="D70" i="39"/>
  <c r="D69" i="39"/>
  <c r="D85" i="39"/>
  <c r="D117" i="39"/>
  <c r="D134" i="39"/>
  <c r="D133" i="39"/>
  <c r="D146" i="39"/>
  <c r="D145" i="39"/>
  <c r="D162" i="39"/>
  <c r="D161" i="39"/>
  <c r="D178" i="39"/>
  <c r="D177" i="39"/>
  <c r="D198" i="39"/>
  <c r="D197" i="39"/>
  <c r="D214" i="39"/>
  <c r="D213" i="39"/>
  <c r="D231" i="38"/>
  <c r="D230" i="38"/>
  <c r="D15" i="39"/>
  <c r="D20" i="38"/>
  <c r="D28" i="38"/>
  <c r="D220" i="38"/>
  <c r="D228" i="38"/>
  <c r="D236" i="38"/>
  <c r="D244" i="38"/>
  <c r="D19" i="38"/>
  <c r="D18" i="38"/>
  <c r="D219" i="38"/>
  <c r="D20" i="39"/>
  <c r="D28" i="39"/>
  <c r="D36" i="39"/>
  <c r="D68" i="39"/>
  <c r="D33" i="38"/>
  <c r="D41" i="38"/>
  <c r="D21" i="39"/>
  <c r="D33" i="39"/>
  <c r="D49" i="39"/>
  <c r="D65" i="39"/>
  <c r="D81" i="39"/>
  <c r="D102" i="39"/>
  <c r="D101" i="39"/>
  <c r="D122" i="39"/>
  <c r="D121" i="39"/>
  <c r="D138" i="39"/>
  <c r="D137" i="39"/>
  <c r="D158" i="39"/>
  <c r="D157" i="39"/>
  <c r="D174" i="39"/>
  <c r="D173" i="39"/>
  <c r="D190" i="39"/>
  <c r="D189" i="39"/>
  <c r="D210" i="39"/>
  <c r="D209" i="39"/>
  <c r="D225" i="39"/>
  <c r="D246" i="39"/>
  <c r="D245" i="39"/>
  <c r="D23" i="38"/>
  <c r="D22" i="38"/>
  <c r="D227" i="38"/>
  <c r="D243" i="38"/>
  <c r="D242" i="38"/>
  <c r="D26" i="36"/>
  <c r="D25" i="36"/>
  <c r="D66" i="36"/>
  <c r="D65" i="36"/>
  <c r="D98" i="36"/>
  <c r="D97" i="36"/>
  <c r="D154" i="36"/>
  <c r="D153" i="36"/>
  <c r="D194" i="36"/>
  <c r="D193" i="36"/>
  <c r="D38" i="37"/>
  <c r="D37" i="37"/>
  <c r="D70" i="37"/>
  <c r="D69" i="37"/>
  <c r="D110" i="37"/>
  <c r="D109" i="37"/>
  <c r="D134" i="37"/>
  <c r="D133" i="37"/>
  <c r="D166" i="37"/>
  <c r="D165" i="37"/>
  <c r="D34" i="36"/>
  <c r="D82" i="36"/>
  <c r="D130" i="36"/>
  <c r="D55" i="35"/>
  <c r="D87" i="35"/>
  <c r="D119" i="35"/>
  <c r="D143" i="35"/>
  <c r="D183" i="35"/>
  <c r="D207" i="35"/>
  <c r="D59" i="34"/>
  <c r="D235" i="34"/>
  <c r="D234" i="34"/>
  <c r="D46" i="37"/>
  <c r="D34" i="34"/>
  <c r="D33" i="34"/>
  <c r="D58" i="34"/>
  <c r="D57" i="34"/>
  <c r="D122" i="34"/>
  <c r="D121" i="34"/>
  <c r="D194" i="34"/>
  <c r="D193" i="34"/>
  <c r="D39" i="37"/>
  <c r="D63" i="37"/>
  <c r="D40" i="36"/>
  <c r="D64" i="36"/>
  <c r="D88" i="36"/>
  <c r="D112" i="36"/>
  <c r="D136" i="36"/>
  <c r="D232" i="36"/>
  <c r="D38" i="35"/>
  <c r="D37" i="35"/>
  <c r="D62" i="35"/>
  <c r="D61" i="35"/>
  <c r="D82" i="35"/>
  <c r="D81" i="35"/>
  <c r="D106" i="35"/>
  <c r="D105" i="35"/>
  <c r="D125" i="35"/>
  <c r="D149" i="35"/>
  <c r="D173" i="35"/>
  <c r="D218" i="35"/>
  <c r="D217" i="35"/>
  <c r="D242" i="35"/>
  <c r="D241" i="35"/>
  <c r="D35" i="34"/>
  <c r="D75" i="34"/>
  <c r="D74" i="34"/>
  <c r="D99" i="34"/>
  <c r="D98" i="34"/>
  <c r="D123" i="34"/>
  <c r="D139" i="34"/>
  <c r="D163" i="34"/>
  <c r="D162" i="34"/>
  <c r="D203" i="34"/>
  <c r="D227" i="34"/>
  <c r="D210" i="36"/>
  <c r="D12" i="34"/>
  <c r="D24" i="34"/>
  <c r="D32" i="34"/>
  <c r="D72" i="34"/>
  <c r="D80" i="34"/>
  <c r="D96" i="34"/>
  <c r="D104" i="34"/>
  <c r="D112" i="34"/>
  <c r="D120" i="34"/>
  <c r="D184" i="34"/>
  <c r="D192" i="34"/>
  <c r="D200" i="34"/>
  <c r="D208" i="34"/>
  <c r="D216" i="34"/>
  <c r="D224" i="34"/>
  <c r="D240" i="34"/>
  <c r="D23" i="37"/>
  <c r="D31" i="37"/>
  <c r="D79" i="37"/>
  <c r="D21" i="35"/>
  <c r="D114" i="37"/>
  <c r="D138" i="37"/>
  <c r="D162" i="37"/>
  <c r="D226" i="37"/>
  <c r="D242" i="37"/>
  <c r="D199" i="36"/>
  <c r="D207" i="36"/>
  <c r="D21" i="34"/>
  <c r="D71" i="37"/>
  <c r="D95" i="37"/>
  <c r="D115" i="37"/>
  <c r="D143" i="37"/>
  <c r="D167" i="37"/>
  <c r="D191" i="37"/>
  <c r="D211" i="37"/>
  <c r="D235" i="37"/>
  <c r="D12" i="36"/>
  <c r="D31" i="34"/>
  <c r="D51" i="34"/>
  <c r="D50" i="34"/>
  <c r="D71" i="34"/>
  <c r="D95" i="34"/>
  <c r="D119" i="34"/>
  <c r="D147" i="34"/>
  <c r="D171" i="34"/>
  <c r="D207" i="34"/>
  <c r="D206" i="34"/>
  <c r="D231" i="34"/>
  <c r="D50" i="36"/>
  <c r="D49" i="36"/>
  <c r="D122" i="36"/>
  <c r="D121" i="36"/>
  <c r="D138" i="36"/>
  <c r="D137" i="36"/>
  <c r="D178" i="36"/>
  <c r="D177" i="36"/>
  <c r="D226" i="36"/>
  <c r="D225" i="36"/>
  <c r="D31" i="35"/>
  <c r="D30" i="35"/>
  <c r="D62" i="37"/>
  <c r="D61" i="37"/>
  <c r="D86" i="37"/>
  <c r="D85" i="37"/>
  <c r="D94" i="37"/>
  <c r="D93" i="37"/>
  <c r="D118" i="37"/>
  <c r="D117" i="37"/>
  <c r="D158" i="37"/>
  <c r="D157" i="37"/>
  <c r="D182" i="37"/>
  <c r="D181" i="37"/>
  <c r="D198" i="37"/>
  <c r="D197" i="37"/>
  <c r="D214" i="37"/>
  <c r="D213" i="37"/>
  <c r="D230" i="37"/>
  <c r="D229" i="37"/>
  <c r="D246" i="37"/>
  <c r="D245" i="37"/>
  <c r="D106" i="36"/>
  <c r="D146" i="36"/>
  <c r="D242" i="36"/>
  <c r="D47" i="35"/>
  <c r="D71" i="35"/>
  <c r="D95" i="35"/>
  <c r="D111" i="35"/>
  <c r="D135" i="35"/>
  <c r="D151" i="35"/>
  <c r="D167" i="35"/>
  <c r="D199" i="35"/>
  <c r="D215" i="35"/>
  <c r="D239" i="35"/>
  <c r="D54" i="35"/>
  <c r="D53" i="35"/>
  <c r="D114" i="35"/>
  <c r="D113" i="35"/>
  <c r="D246" i="35"/>
  <c r="D245" i="35"/>
  <c r="D115" i="34"/>
  <c r="D211" i="34"/>
  <c r="D26" i="34"/>
  <c r="D25" i="34"/>
  <c r="D114" i="34"/>
  <c r="D113" i="34"/>
  <c r="D130" i="34"/>
  <c r="D129" i="34"/>
  <c r="D146" i="34"/>
  <c r="D145" i="34"/>
  <c r="D170" i="34"/>
  <c r="D169" i="34"/>
  <c r="D178" i="34"/>
  <c r="D177" i="34"/>
  <c r="D202" i="34"/>
  <c r="D201" i="34"/>
  <c r="D218" i="34"/>
  <c r="D217" i="34"/>
  <c r="D226" i="34"/>
  <c r="D225" i="34"/>
  <c r="D80" i="36"/>
  <c r="D128" i="36"/>
  <c r="D77" i="35"/>
  <c r="D102" i="35"/>
  <c r="D101" i="35"/>
  <c r="D146" i="35"/>
  <c r="D145" i="35"/>
  <c r="D170" i="35"/>
  <c r="D169" i="35"/>
  <c r="D214" i="35"/>
  <c r="D213" i="35"/>
  <c r="D22" i="36"/>
  <c r="D21" i="36"/>
  <c r="D30" i="36"/>
  <c r="D29" i="36"/>
  <c r="D38" i="36"/>
  <c r="D37" i="36"/>
  <c r="D46" i="36"/>
  <c r="D45" i="36"/>
  <c r="D54" i="36"/>
  <c r="D53" i="36"/>
  <c r="D62" i="36"/>
  <c r="D61" i="36"/>
  <c r="D78" i="36"/>
  <c r="D77" i="36"/>
  <c r="D86" i="36"/>
  <c r="D85" i="36"/>
  <c r="D102" i="36"/>
  <c r="D101" i="36"/>
  <c r="D110" i="36"/>
  <c r="D109" i="36"/>
  <c r="D118" i="36"/>
  <c r="D117" i="36"/>
  <c r="D126" i="36"/>
  <c r="D125" i="36"/>
  <c r="D134" i="36"/>
  <c r="D133" i="36"/>
  <c r="D150" i="36"/>
  <c r="D149" i="36"/>
  <c r="D158" i="36"/>
  <c r="D157" i="36"/>
  <c r="D166" i="36"/>
  <c r="D165" i="36"/>
  <c r="D174" i="36"/>
  <c r="D173" i="36"/>
  <c r="D182" i="36"/>
  <c r="D181" i="36"/>
  <c r="D197" i="36"/>
  <c r="D214" i="36"/>
  <c r="D213" i="36"/>
  <c r="D221" i="36"/>
  <c r="D237" i="36"/>
  <c r="D246" i="36"/>
  <c r="D245" i="36"/>
  <c r="D19" i="35"/>
  <c r="D18" i="35"/>
  <c r="D27" i="35"/>
  <c r="D26" i="35"/>
  <c r="D35" i="35"/>
  <c r="D34" i="35"/>
  <c r="D58" i="35"/>
  <c r="D122" i="35"/>
  <c r="D179" i="35"/>
  <c r="D178" i="35"/>
  <c r="D194" i="35"/>
  <c r="D13" i="37"/>
  <c r="D26" i="37"/>
  <c r="D25" i="37"/>
  <c r="D33" i="37"/>
  <c r="D42" i="37"/>
  <c r="D41" i="37"/>
  <c r="D50" i="37"/>
  <c r="D49" i="37"/>
  <c r="D58" i="37"/>
  <c r="D57" i="37"/>
  <c r="D66" i="37"/>
  <c r="D65" i="37"/>
  <c r="D74" i="37"/>
  <c r="D73" i="37"/>
  <c r="D82" i="37"/>
  <c r="D81" i="37"/>
  <c r="D90" i="37"/>
  <c r="D89" i="37"/>
  <c r="D98" i="37"/>
  <c r="D97" i="37"/>
  <c r="D106" i="37"/>
  <c r="D105" i="37"/>
  <c r="D113" i="37"/>
  <c r="D122" i="37"/>
  <c r="D121" i="37"/>
  <c r="D130" i="37"/>
  <c r="D129" i="37"/>
  <c r="D137" i="37"/>
  <c r="D146" i="37"/>
  <c r="D145" i="37"/>
  <c r="D154" i="37"/>
  <c r="D153" i="37"/>
  <c r="D161" i="37"/>
  <c r="D170" i="37"/>
  <c r="D169" i="37"/>
  <c r="D178" i="37"/>
  <c r="D177" i="37"/>
  <c r="D186" i="37"/>
  <c r="D185" i="37"/>
  <c r="D194" i="37"/>
  <c r="D193" i="37"/>
  <c r="D202" i="37"/>
  <c r="D201" i="37"/>
  <c r="D210" i="37"/>
  <c r="D209" i="37"/>
  <c r="D218" i="37"/>
  <c r="D217" i="37"/>
  <c r="D225" i="37"/>
  <c r="D234" i="37"/>
  <c r="D233" i="37"/>
  <c r="D241" i="37"/>
  <c r="D94" i="36"/>
  <c r="D142" i="36"/>
  <c r="D190" i="36"/>
  <c r="D198" i="36"/>
  <c r="D206" i="36"/>
  <c r="D222" i="36"/>
  <c r="D230" i="36"/>
  <c r="D238" i="36"/>
  <c r="D43" i="35"/>
  <c r="D51" i="35"/>
  <c r="D59" i="35"/>
  <c r="D67" i="35"/>
  <c r="D75" i="35"/>
  <c r="D83" i="35"/>
  <c r="D91" i="35"/>
  <c r="D99" i="35"/>
  <c r="D107" i="35"/>
  <c r="D115" i="35"/>
  <c r="D123" i="35"/>
  <c r="D131" i="35"/>
  <c r="D139" i="35"/>
  <c r="D147" i="35"/>
  <c r="D155" i="35"/>
  <c r="D163" i="35"/>
  <c r="D171" i="35"/>
  <c r="D195" i="35"/>
  <c r="D203" i="35"/>
  <c r="D211" i="35"/>
  <c r="D219" i="35"/>
  <c r="D227" i="35"/>
  <c r="D243" i="35"/>
  <c r="D16" i="34"/>
  <c r="D160" i="36"/>
  <c r="D240" i="36"/>
  <c r="D42" i="35"/>
  <c r="D41" i="35"/>
  <c r="D98" i="35"/>
  <c r="D97" i="35"/>
  <c r="D186" i="35"/>
  <c r="D185" i="35"/>
  <c r="D210" i="35"/>
  <c r="D209" i="35"/>
  <c r="D234" i="35"/>
  <c r="D233" i="35"/>
  <c r="D39" i="34"/>
  <c r="D38" i="34"/>
  <c r="D79" i="34"/>
  <c r="D103" i="34"/>
  <c r="D127" i="34"/>
  <c r="D155" i="34"/>
  <c r="D179" i="34"/>
  <c r="D199" i="34"/>
  <c r="D223" i="34"/>
  <c r="D222" i="34"/>
  <c r="D34" i="37"/>
  <c r="D19" i="36"/>
  <c r="D27" i="36"/>
  <c r="D35" i="36"/>
  <c r="D43" i="36"/>
  <c r="D51" i="36"/>
  <c r="D59" i="36"/>
  <c r="D67" i="36"/>
  <c r="D75" i="36"/>
  <c r="D83" i="36"/>
  <c r="D91" i="36"/>
  <c r="D99" i="36"/>
  <c r="D107" i="36"/>
  <c r="D115" i="36"/>
  <c r="D123" i="36"/>
  <c r="D131" i="36"/>
  <c r="D139" i="36"/>
  <c r="D147" i="36"/>
  <c r="D155" i="36"/>
  <c r="D163" i="36"/>
  <c r="D171" i="36"/>
  <c r="D179" i="36"/>
  <c r="D187" i="36"/>
  <c r="D211" i="36"/>
  <c r="D219" i="36"/>
  <c r="D227" i="36"/>
  <c r="D235" i="36"/>
  <c r="D243" i="36"/>
  <c r="D24" i="35"/>
  <c r="D32" i="35"/>
  <c r="D40" i="35"/>
  <c r="D48" i="35"/>
  <c r="D56" i="35"/>
  <c r="D64" i="35"/>
  <c r="D72" i="35"/>
  <c r="D80" i="35"/>
  <c r="D88" i="35"/>
  <c r="D96" i="35"/>
  <c r="D104" i="35"/>
  <c r="D112" i="35"/>
  <c r="D120" i="35"/>
  <c r="D128" i="35"/>
  <c r="D136" i="35"/>
  <c r="D144" i="35"/>
  <c r="D152" i="35"/>
  <c r="D160" i="35"/>
  <c r="D168" i="35"/>
  <c r="D176" i="35"/>
  <c r="D184" i="35"/>
  <c r="D192" i="35"/>
  <c r="D200" i="35"/>
  <c r="D208" i="35"/>
  <c r="D216" i="35"/>
  <c r="D224" i="35"/>
  <c r="D232" i="35"/>
  <c r="D240" i="35"/>
  <c r="D30" i="34"/>
  <c r="D29" i="34"/>
  <c r="D37" i="34"/>
  <c r="D46" i="34"/>
  <c r="D45" i="34"/>
  <c r="D54" i="34"/>
  <c r="D53" i="34"/>
  <c r="D62" i="34"/>
  <c r="D61" i="34"/>
  <c r="D70" i="34"/>
  <c r="D69" i="34"/>
  <c r="D78" i="34"/>
  <c r="D77" i="34"/>
  <c r="D86" i="34"/>
  <c r="D85" i="34"/>
  <c r="D94" i="34"/>
  <c r="D93" i="34"/>
  <c r="D102" i="34"/>
  <c r="D101" i="34"/>
  <c r="D110" i="34"/>
  <c r="D109" i="34"/>
  <c r="D118" i="34"/>
  <c r="D117" i="34"/>
  <c r="D126" i="34"/>
  <c r="D125" i="34"/>
  <c r="D134" i="34"/>
  <c r="D133" i="34"/>
  <c r="D141" i="34"/>
  <c r="D149" i="34"/>
  <c r="D158" i="34"/>
  <c r="D157" i="34"/>
  <c r="D166" i="34"/>
  <c r="D165" i="34"/>
  <c r="D173" i="34"/>
  <c r="D182" i="34"/>
  <c r="D181" i="34"/>
  <c r="D189" i="34"/>
  <c r="D198" i="34"/>
  <c r="D197" i="34"/>
  <c r="D205" i="34"/>
  <c r="D213" i="34"/>
  <c r="D221" i="34"/>
  <c r="D230" i="34"/>
  <c r="D229" i="34"/>
  <c r="D238" i="34"/>
  <c r="D237" i="34"/>
  <c r="D246" i="34"/>
  <c r="D245" i="34"/>
  <c r="D24" i="36"/>
  <c r="D48" i="36"/>
  <c r="D68" i="36"/>
  <c r="D92" i="36"/>
  <c r="D116" i="36"/>
  <c r="D140" i="36"/>
  <c r="D164" i="36"/>
  <c r="D184" i="36"/>
  <c r="D208" i="36"/>
  <c r="D228" i="36"/>
  <c r="D17" i="35"/>
  <c r="D45" i="35"/>
  <c r="D65" i="35"/>
  <c r="D89" i="35"/>
  <c r="D110" i="35"/>
  <c r="D109" i="35"/>
  <c r="D133" i="35"/>
  <c r="D158" i="35"/>
  <c r="D157" i="35"/>
  <c r="D177" i="35"/>
  <c r="D201" i="35"/>
  <c r="D226" i="35"/>
  <c r="D225" i="35"/>
  <c r="D19" i="34"/>
  <c r="D18" i="34"/>
  <c r="D42" i="36"/>
  <c r="D41" i="36"/>
  <c r="D58" i="36"/>
  <c r="D57" i="36"/>
  <c r="D74" i="36"/>
  <c r="D73" i="36"/>
  <c r="D90" i="36"/>
  <c r="D89" i="36"/>
  <c r="D170" i="36"/>
  <c r="D169" i="36"/>
  <c r="D186" i="36"/>
  <c r="D185" i="36"/>
  <c r="D202" i="36"/>
  <c r="D201" i="36"/>
  <c r="D234" i="36"/>
  <c r="D233" i="36"/>
  <c r="D23" i="35"/>
  <c r="D22" i="35"/>
  <c r="D191" i="35"/>
  <c r="D190" i="35"/>
  <c r="D30" i="37"/>
  <c r="D29" i="37"/>
  <c r="D54" i="37"/>
  <c r="D53" i="37"/>
  <c r="D78" i="37"/>
  <c r="D77" i="37"/>
  <c r="D102" i="37"/>
  <c r="D101" i="37"/>
  <c r="D126" i="37"/>
  <c r="D125" i="37"/>
  <c r="D142" i="37"/>
  <c r="D141" i="37"/>
  <c r="D190" i="37"/>
  <c r="D189" i="37"/>
  <c r="D206" i="37"/>
  <c r="D205" i="37"/>
  <c r="D238" i="37"/>
  <c r="D237" i="37"/>
  <c r="D114" i="36"/>
  <c r="D162" i="36"/>
  <c r="D218" i="36"/>
  <c r="D39" i="35"/>
  <c r="D63" i="35"/>
  <c r="D79" i="35"/>
  <c r="D103" i="35"/>
  <c r="D127" i="35"/>
  <c r="D159" i="35"/>
  <c r="D175" i="35"/>
  <c r="D223" i="35"/>
  <c r="D247" i="35"/>
  <c r="D222" i="35"/>
  <c r="D221" i="35"/>
  <c r="D91" i="34"/>
  <c r="D90" i="34"/>
  <c r="D143" i="34"/>
  <c r="D142" i="34"/>
  <c r="D187" i="34"/>
  <c r="D186" i="34"/>
  <c r="D22" i="37"/>
  <c r="D42" i="34"/>
  <c r="D41" i="34"/>
  <c r="D106" i="34"/>
  <c r="D105" i="34"/>
  <c r="D138" i="34"/>
  <c r="D137" i="34"/>
  <c r="D154" i="34"/>
  <c r="D153" i="34"/>
  <c r="D210" i="34"/>
  <c r="D209" i="34"/>
  <c r="D56" i="36"/>
  <c r="D104" i="36"/>
  <c r="D152" i="36"/>
  <c r="D189" i="35"/>
  <c r="D238" i="35"/>
  <c r="D237" i="35"/>
  <c r="D70" i="36"/>
  <c r="D69" i="36"/>
  <c r="D32" i="36"/>
  <c r="D168" i="36"/>
  <c r="D192" i="36"/>
  <c r="D70" i="35"/>
  <c r="D69" i="35"/>
  <c r="D94" i="35"/>
  <c r="D93" i="35"/>
  <c r="D117" i="35"/>
  <c r="D181" i="35"/>
  <c r="D206" i="35"/>
  <c r="D205" i="35"/>
  <c r="D230" i="35"/>
  <c r="D229" i="35"/>
  <c r="D27" i="34"/>
  <c r="D47" i="34"/>
  <c r="D67" i="34"/>
  <c r="D66" i="34"/>
  <c r="D87" i="34"/>
  <c r="D111" i="34"/>
  <c r="D135" i="34"/>
  <c r="D151" i="34"/>
  <c r="D150" i="34"/>
  <c r="D175" i="34"/>
  <c r="D174" i="34"/>
  <c r="D195" i="34"/>
  <c r="D215" i="34"/>
  <c r="D214" i="34"/>
  <c r="D17" i="37"/>
  <c r="D14" i="36"/>
  <c r="D11" i="35"/>
  <c r="D20" i="34"/>
  <c r="D28" i="34"/>
  <c r="D36" i="34"/>
  <c r="D76" i="34"/>
  <c r="D92" i="34"/>
  <c r="D100" i="34"/>
  <c r="D124" i="34"/>
  <c r="D180" i="34"/>
  <c r="D188" i="34"/>
  <c r="D196" i="34"/>
  <c r="D204" i="34"/>
  <c r="D212" i="34"/>
  <c r="D220" i="34"/>
  <c r="D236" i="34"/>
  <c r="D244" i="34"/>
  <c r="D47" i="37"/>
  <c r="D150" i="37"/>
  <c r="D174" i="37"/>
  <c r="D222" i="37"/>
  <c r="D195" i="36"/>
  <c r="D203" i="36"/>
  <c r="D55" i="37"/>
  <c r="D83" i="37"/>
  <c r="D107" i="37"/>
  <c r="D131" i="37"/>
  <c r="D155" i="37"/>
  <c r="D179" i="37"/>
  <c r="D203" i="37"/>
  <c r="D223" i="37"/>
  <c r="D243" i="37"/>
  <c r="D23" i="34"/>
  <c r="D22" i="34"/>
  <c r="D43" i="34"/>
  <c r="D63" i="34"/>
  <c r="D83" i="34"/>
  <c r="D82" i="34"/>
  <c r="D107" i="34"/>
  <c r="D131" i="34"/>
  <c r="D159" i="34"/>
  <c r="D191" i="34"/>
  <c r="D190" i="34"/>
  <c r="D219" i="34"/>
  <c r="D242" i="34"/>
  <c r="D26" i="33"/>
  <c r="D25" i="33"/>
  <c r="D34" i="33"/>
  <c r="D33" i="33"/>
  <c r="D42" i="33"/>
  <c r="D41" i="33"/>
  <c r="D50" i="33"/>
  <c r="D49" i="33"/>
  <c r="D58" i="33"/>
  <c r="D57" i="33"/>
  <c r="D66" i="33"/>
  <c r="D65" i="33"/>
  <c r="D74" i="33"/>
  <c r="D73" i="33"/>
  <c r="D19" i="33"/>
  <c r="D18" i="33"/>
  <c r="D238" i="31"/>
  <c r="D237" i="31"/>
  <c r="D35" i="31"/>
  <c r="D34" i="31"/>
  <c r="D22" i="32"/>
  <c r="D21" i="32"/>
  <c r="D30" i="32"/>
  <c r="D29" i="32"/>
  <c r="D54" i="32"/>
  <c r="D53" i="32"/>
  <c r="D62" i="32"/>
  <c r="D61" i="32"/>
  <c r="D17" i="33"/>
  <c r="D90" i="33"/>
  <c r="D89" i="33"/>
  <c r="D98" i="33"/>
  <c r="D97" i="33"/>
  <c r="D106" i="33"/>
  <c r="D105" i="33"/>
  <c r="D122" i="33"/>
  <c r="D121" i="33"/>
  <c r="D130" i="33"/>
  <c r="D129" i="33"/>
  <c r="D138" i="33"/>
  <c r="D137" i="33"/>
  <c r="D146" i="33"/>
  <c r="D145" i="33"/>
  <c r="D154" i="33"/>
  <c r="D153" i="33"/>
  <c r="D162" i="33"/>
  <c r="D161" i="33"/>
  <c r="D170" i="33"/>
  <c r="D169" i="33"/>
  <c r="D178" i="33"/>
  <c r="D177" i="33"/>
  <c r="D186" i="33"/>
  <c r="D185" i="33"/>
  <c r="D194" i="33"/>
  <c r="D193" i="33"/>
  <c r="D202" i="33"/>
  <c r="D201" i="33"/>
  <c r="D210" i="33"/>
  <c r="D209" i="33"/>
  <c r="D226" i="33"/>
  <c r="D225" i="33"/>
  <c r="D234" i="33"/>
  <c r="D233" i="33"/>
  <c r="D14" i="32"/>
  <c r="D54" i="31"/>
  <c r="D53" i="31"/>
  <c r="D70" i="31"/>
  <c r="D69" i="31"/>
  <c r="D86" i="31"/>
  <c r="D85" i="31"/>
  <c r="D102" i="31"/>
  <c r="D101" i="31"/>
  <c r="D150" i="31"/>
  <c r="D149" i="31"/>
  <c r="D166" i="31"/>
  <c r="D165" i="31"/>
  <c r="D186" i="31"/>
  <c r="D185" i="31"/>
  <c r="D202" i="31"/>
  <c r="D201" i="31"/>
  <c r="D114" i="32"/>
  <c r="D113" i="32"/>
  <c r="D130" i="32"/>
  <c r="D129" i="32"/>
  <c r="D146" i="32"/>
  <c r="D145" i="32"/>
  <c r="D162" i="32"/>
  <c r="D161" i="32"/>
  <c r="D194" i="32"/>
  <c r="D193" i="32"/>
  <c r="D209" i="32"/>
  <c r="D47" i="31"/>
  <c r="D63" i="31"/>
  <c r="D75" i="31"/>
  <c r="D91" i="31"/>
  <c r="D107" i="31"/>
  <c r="D119" i="31"/>
  <c r="D118" i="31"/>
  <c r="D135" i="31"/>
  <c r="D134" i="31"/>
  <c r="D151" i="31"/>
  <c r="D167" i="31"/>
  <c r="D179" i="31"/>
  <c r="D195" i="31"/>
  <c r="D194" i="31"/>
  <c r="D211" i="31"/>
  <c r="D210" i="31"/>
  <c r="D227" i="31"/>
  <c r="D243" i="31"/>
  <c r="D242" i="31"/>
  <c r="D95" i="33"/>
  <c r="D94" i="33"/>
  <c r="D111" i="33"/>
  <c r="D110" i="33"/>
  <c r="D127" i="33"/>
  <c r="D126" i="33"/>
  <c r="D135" i="33"/>
  <c r="D134" i="33"/>
  <c r="D143" i="33"/>
  <c r="D142" i="33"/>
  <c r="D151" i="33"/>
  <c r="D150" i="33"/>
  <c r="D159" i="33"/>
  <c r="D158" i="33"/>
  <c r="D223" i="33"/>
  <c r="D222" i="33"/>
  <c r="D239" i="33"/>
  <c r="D238" i="33"/>
  <c r="D36" i="31"/>
  <c r="D88" i="33"/>
  <c r="D96" i="33"/>
  <c r="D108" i="33"/>
  <c r="D116" i="33"/>
  <c r="D172" i="33"/>
  <c r="D180" i="33"/>
  <c r="D188" i="33"/>
  <c r="D196" i="33"/>
  <c r="D204" i="33"/>
  <c r="D220" i="33"/>
  <c r="D228" i="33"/>
  <c r="D37" i="31"/>
  <c r="D19" i="31"/>
  <c r="D18" i="31"/>
  <c r="D39" i="31"/>
  <c r="D38" i="31"/>
  <c r="D51" i="31"/>
  <c r="D50" i="31"/>
  <c r="D67" i="31"/>
  <c r="D66" i="31"/>
  <c r="D87" i="31"/>
  <c r="D103" i="31"/>
  <c r="D123" i="31"/>
  <c r="D139" i="31"/>
  <c r="D155" i="31"/>
  <c r="D171" i="31"/>
  <c r="D170" i="31"/>
  <c r="D191" i="31"/>
  <c r="D207" i="31"/>
  <c r="D206" i="31"/>
  <c r="D223" i="31"/>
  <c r="D222" i="31"/>
  <c r="D22" i="33"/>
  <c r="D21" i="33"/>
  <c r="D30" i="33"/>
  <c r="D29" i="33"/>
  <c r="D38" i="33"/>
  <c r="D37" i="33"/>
  <c r="D46" i="33"/>
  <c r="D45" i="33"/>
  <c r="D54" i="33"/>
  <c r="D53" i="33"/>
  <c r="D62" i="33"/>
  <c r="D61" i="33"/>
  <c r="D70" i="33"/>
  <c r="D69" i="33"/>
  <c r="D78" i="33"/>
  <c r="D77" i="33"/>
  <c r="D18" i="32"/>
  <c r="D58" i="32"/>
  <c r="D122" i="32"/>
  <c r="D80" i="32"/>
  <c r="D96" i="32"/>
  <c r="D112" i="32"/>
  <c r="D128" i="32"/>
  <c r="D144" i="32"/>
  <c r="D160" i="32"/>
  <c r="D176" i="32"/>
  <c r="D224" i="32"/>
  <c r="D240" i="32"/>
  <c r="D42" i="31"/>
  <c r="D41" i="31"/>
  <c r="D218" i="31"/>
  <c r="D217" i="31"/>
  <c r="D230" i="31"/>
  <c r="D229" i="31"/>
  <c r="D246" i="31"/>
  <c r="D245" i="31"/>
  <c r="D27" i="31"/>
  <c r="D26" i="31"/>
  <c r="D19" i="32"/>
  <c r="D27" i="32"/>
  <c r="D35" i="32"/>
  <c r="D43" i="32"/>
  <c r="D51" i="32"/>
  <c r="D59" i="32"/>
  <c r="D67" i="32"/>
  <c r="D75" i="32"/>
  <c r="D83" i="32"/>
  <c r="D91" i="32"/>
  <c r="D99" i="32"/>
  <c r="D107" i="32"/>
  <c r="D115" i="32"/>
  <c r="D123" i="32"/>
  <c r="D131" i="32"/>
  <c r="D139" i="32"/>
  <c r="D147" i="32"/>
  <c r="D155" i="32"/>
  <c r="D163" i="32"/>
  <c r="D171" i="32"/>
  <c r="D179" i="32"/>
  <c r="D187" i="32"/>
  <c r="D195" i="32"/>
  <c r="D203" i="32"/>
  <c r="D211" i="32"/>
  <c r="D219" i="32"/>
  <c r="D227" i="32"/>
  <c r="D235" i="32"/>
  <c r="D243" i="32"/>
  <c r="D12" i="31"/>
  <c r="D32" i="31"/>
  <c r="D48" i="31"/>
  <c r="D56" i="31"/>
  <c r="D72" i="31"/>
  <c r="D80" i="31"/>
  <c r="D88" i="31"/>
  <c r="D104" i="31"/>
  <c r="D120" i="31"/>
  <c r="D128" i="31"/>
  <c r="D136" i="31"/>
  <c r="D144" i="31"/>
  <c r="D152" i="31"/>
  <c r="D168" i="31"/>
  <c r="D184" i="31"/>
  <c r="D192" i="31"/>
  <c r="D208" i="31"/>
  <c r="D232" i="31"/>
  <c r="D240" i="31"/>
  <c r="D44" i="33"/>
  <c r="D52" i="33"/>
  <c r="D76" i="33"/>
  <c r="D28" i="32"/>
  <c r="D36" i="32"/>
  <c r="D44" i="32"/>
  <c r="D56" i="32"/>
  <c r="D68" i="32"/>
  <c r="D124" i="32"/>
  <c r="D140" i="32"/>
  <c r="D156" i="32"/>
  <c r="D172" i="32"/>
  <c r="D188" i="32"/>
  <c r="D220" i="32"/>
  <c r="D236" i="32"/>
  <c r="D49" i="31"/>
  <c r="D65" i="31"/>
  <c r="D82" i="31"/>
  <c r="D81" i="31"/>
  <c r="D98" i="31"/>
  <c r="D97" i="31"/>
  <c r="D113" i="31"/>
  <c r="D130" i="31"/>
  <c r="D129" i="31"/>
  <c r="D145" i="31"/>
  <c r="D162" i="31"/>
  <c r="D161" i="31"/>
  <c r="D178" i="31"/>
  <c r="D177" i="31"/>
  <c r="D190" i="31"/>
  <c r="D189" i="31"/>
  <c r="D205" i="31"/>
  <c r="D82" i="32"/>
  <c r="D81" i="32"/>
  <c r="D89" i="32"/>
  <c r="D98" i="32"/>
  <c r="D97" i="32"/>
  <c r="D106" i="32"/>
  <c r="D105" i="32"/>
  <c r="D117" i="32"/>
  <c r="D134" i="32"/>
  <c r="D133" i="32"/>
  <c r="D150" i="32"/>
  <c r="D149" i="32"/>
  <c r="D166" i="32"/>
  <c r="D165" i="32"/>
  <c r="D181" i="32"/>
  <c r="D198" i="32"/>
  <c r="D197" i="32"/>
  <c r="D213" i="32"/>
  <c r="D229" i="32"/>
  <c r="D246" i="32"/>
  <c r="D245" i="32"/>
  <c r="D26" i="32"/>
  <c r="D25" i="32"/>
  <c r="D34" i="32"/>
  <c r="D33" i="32"/>
  <c r="D42" i="32"/>
  <c r="D41" i="32"/>
  <c r="D50" i="32"/>
  <c r="D49" i="32"/>
  <c r="D66" i="32"/>
  <c r="D65" i="32"/>
  <c r="D86" i="33"/>
  <c r="D85" i="33"/>
  <c r="D93" i="33"/>
  <c r="D102" i="33"/>
  <c r="D101" i="33"/>
  <c r="D109" i="33"/>
  <c r="D118" i="33"/>
  <c r="D117" i="33"/>
  <c r="D125" i="33"/>
  <c r="D133" i="33"/>
  <c r="D141" i="33"/>
  <c r="D149" i="33"/>
  <c r="D157" i="33"/>
  <c r="D166" i="33"/>
  <c r="D165" i="33"/>
  <c r="D174" i="33"/>
  <c r="D173" i="33"/>
  <c r="D182" i="33"/>
  <c r="D181" i="33"/>
  <c r="D190" i="33"/>
  <c r="D189" i="33"/>
  <c r="D198" i="33"/>
  <c r="D197" i="33"/>
  <c r="D206" i="33"/>
  <c r="D205" i="33"/>
  <c r="D214" i="33"/>
  <c r="D213" i="33"/>
  <c r="D221" i="33"/>
  <c r="D230" i="33"/>
  <c r="D229" i="33"/>
  <c r="D237" i="33"/>
  <c r="D246" i="33"/>
  <c r="D245" i="33"/>
  <c r="D46" i="31"/>
  <c r="D45" i="31"/>
  <c r="D62" i="31"/>
  <c r="D61" i="31"/>
  <c r="D78" i="31"/>
  <c r="D77" i="31"/>
  <c r="D94" i="31"/>
  <c r="D93" i="31"/>
  <c r="D110" i="31"/>
  <c r="D109" i="31"/>
  <c r="D126" i="31"/>
  <c r="D125" i="31"/>
  <c r="D142" i="31"/>
  <c r="D141" i="31"/>
  <c r="D158" i="31"/>
  <c r="D157" i="31"/>
  <c r="D174" i="31"/>
  <c r="D173" i="31"/>
  <c r="D78" i="32"/>
  <c r="D77" i="32"/>
  <c r="D121" i="32"/>
  <c r="D138" i="32"/>
  <c r="D137" i="32"/>
  <c r="D154" i="32"/>
  <c r="D153" i="32"/>
  <c r="D170" i="32"/>
  <c r="D169" i="32"/>
  <c r="D185" i="32"/>
  <c r="D202" i="32"/>
  <c r="D201" i="32"/>
  <c r="D217" i="32"/>
  <c r="D233" i="32"/>
  <c r="D23" i="31"/>
  <c r="D22" i="31"/>
  <c r="D55" i="31"/>
  <c r="D71" i="31"/>
  <c r="D83" i="31"/>
  <c r="D99" i="31"/>
  <c r="D111" i="31"/>
  <c r="D127" i="31"/>
  <c r="D143" i="31"/>
  <c r="D159" i="31"/>
  <c r="D175" i="31"/>
  <c r="D187" i="31"/>
  <c r="D203" i="31"/>
  <c r="D219" i="31"/>
  <c r="D235" i="31"/>
  <c r="D234" i="31"/>
  <c r="D83" i="33"/>
  <c r="D82" i="33"/>
  <c r="D99" i="33"/>
  <c r="D115" i="33"/>
  <c r="D114" i="33"/>
  <c r="D219" i="33"/>
  <c r="D218" i="33"/>
  <c r="D243" i="33"/>
  <c r="D242" i="33"/>
  <c r="D16" i="31"/>
  <c r="D24" i="31"/>
  <c r="D40" i="31"/>
  <c r="D84" i="33"/>
  <c r="D92" i="33"/>
  <c r="D104" i="33"/>
  <c r="D112" i="33"/>
  <c r="D176" i="33"/>
  <c r="D184" i="33"/>
  <c r="D192" i="33"/>
  <c r="D200" i="33"/>
  <c r="D208" i="33"/>
  <c r="D247" i="33"/>
  <c r="D84" i="32"/>
  <c r="D100" i="32"/>
  <c r="D196" i="32"/>
  <c r="D30" i="31"/>
  <c r="D29" i="31"/>
  <c r="D226" i="31"/>
  <c r="D225" i="31"/>
  <c r="D241" i="31"/>
  <c r="D43" i="31"/>
  <c r="D59" i="31"/>
  <c r="D79" i="31"/>
  <c r="D95" i="31"/>
  <c r="D115" i="31"/>
  <c r="D114" i="31"/>
  <c r="D131" i="31"/>
  <c r="D147" i="31"/>
  <c r="D146" i="31"/>
  <c r="D163" i="31"/>
  <c r="D183" i="31"/>
  <c r="D199" i="31"/>
  <c r="D215" i="31"/>
  <c r="D214" i="31"/>
  <c r="D231" i="31"/>
  <c r="D23" i="32"/>
  <c r="D31" i="32"/>
  <c r="D39" i="32"/>
  <c r="D47" i="32"/>
  <c r="D55" i="32"/>
  <c r="D63" i="32"/>
  <c r="D71" i="32"/>
  <c r="D79" i="32"/>
  <c r="D87" i="32"/>
  <c r="D95" i="32"/>
  <c r="D103" i="32"/>
  <c r="D111" i="32"/>
  <c r="D119" i="32"/>
  <c r="D127" i="32"/>
  <c r="D135" i="32"/>
  <c r="D143" i="32"/>
  <c r="D151" i="32"/>
  <c r="D159" i="32"/>
  <c r="D167" i="32"/>
  <c r="D175" i="32"/>
  <c r="D183" i="32"/>
  <c r="D191" i="32"/>
  <c r="D199" i="32"/>
  <c r="D207" i="32"/>
  <c r="D215" i="32"/>
  <c r="D223" i="32"/>
  <c r="D231" i="32"/>
  <c r="D239" i="32"/>
  <c r="D247" i="32"/>
  <c r="D20" i="31"/>
  <c r="D28" i="31"/>
  <c r="D44" i="31"/>
  <c r="D52" i="31"/>
  <c r="D60" i="31"/>
  <c r="D68" i="31"/>
  <c r="D76" i="31"/>
  <c r="D84" i="31"/>
  <c r="D92" i="31"/>
  <c r="D124" i="31"/>
  <c r="D132" i="31"/>
  <c r="D140" i="31"/>
  <c r="D148" i="31"/>
  <c r="D172" i="31"/>
  <c r="D180" i="31"/>
  <c r="D188" i="31"/>
  <c r="D204" i="31"/>
  <c r="D228" i="31"/>
  <c r="D236" i="31"/>
  <c r="D244" i="31"/>
  <c r="D72" i="33"/>
  <c r="D80" i="33"/>
  <c r="D24" i="32"/>
  <c r="D32" i="32"/>
  <c r="D40" i="32"/>
  <c r="D58" i="31"/>
  <c r="D57" i="31"/>
  <c r="D74" i="31"/>
  <c r="D73" i="31"/>
  <c r="D90" i="31"/>
  <c r="D89" i="31"/>
  <c r="D106" i="31"/>
  <c r="D105" i="31"/>
  <c r="D122" i="31"/>
  <c r="D121" i="31"/>
  <c r="D138" i="31"/>
  <c r="D137" i="31"/>
  <c r="D154" i="31"/>
  <c r="D153" i="31"/>
  <c r="D182" i="31"/>
  <c r="D181" i="31"/>
  <c r="D198" i="31"/>
  <c r="D197" i="31"/>
  <c r="D213" i="31"/>
  <c r="D74" i="32"/>
  <c r="D73" i="32"/>
  <c r="D86" i="32"/>
  <c r="D85" i="32"/>
  <c r="D94" i="32"/>
  <c r="D93" i="32"/>
  <c r="D102" i="32"/>
  <c r="D101" i="32"/>
  <c r="D126" i="32"/>
  <c r="D125" i="32"/>
  <c r="D142" i="32"/>
  <c r="D141" i="32"/>
  <c r="D174" i="32"/>
  <c r="D173" i="32"/>
  <c r="D190" i="32"/>
  <c r="D189" i="32"/>
  <c r="D206" i="32"/>
  <c r="D205" i="32"/>
  <c r="D68" i="29"/>
  <c r="D92" i="29"/>
  <c r="D116" i="29"/>
  <c r="D80" i="29"/>
  <c r="D100" i="29"/>
  <c r="D160" i="29"/>
  <c r="D196" i="29"/>
  <c r="D16" i="30"/>
  <c r="D24" i="30"/>
  <c r="D40" i="30"/>
  <c r="D136" i="30"/>
  <c r="D144" i="30"/>
  <c r="D152" i="30"/>
  <c r="D160" i="30"/>
  <c r="D168" i="30"/>
  <c r="D176" i="30"/>
  <c r="D184" i="30"/>
  <c r="D192" i="30"/>
  <c r="D200" i="30"/>
  <c r="D208" i="30"/>
  <c r="D216" i="30"/>
  <c r="D224" i="30"/>
  <c r="D232" i="30"/>
  <c r="D240" i="30"/>
  <c r="D13" i="29"/>
  <c r="D25" i="29"/>
  <c r="D49" i="29"/>
  <c r="D57" i="29"/>
  <c r="D74" i="29"/>
  <c r="D73" i="29"/>
  <c r="D82" i="29"/>
  <c r="D81" i="29"/>
  <c r="D90" i="29"/>
  <c r="D89" i="29"/>
  <c r="D98" i="29"/>
  <c r="D97" i="29"/>
  <c r="D106" i="29"/>
  <c r="D105" i="29"/>
  <c r="D114" i="29"/>
  <c r="D113" i="29"/>
  <c r="D202" i="29"/>
  <c r="D201" i="29"/>
  <c r="D210" i="29"/>
  <c r="D209" i="29"/>
  <c r="D218" i="29"/>
  <c r="D217" i="29"/>
  <c r="D225" i="29"/>
  <c r="D233" i="29"/>
  <c r="D241" i="29"/>
  <c r="D23" i="28"/>
  <c r="D22" i="28"/>
  <c r="D30" i="28"/>
  <c r="D29" i="28"/>
  <c r="D38" i="28"/>
  <c r="D37" i="28"/>
  <c r="D52" i="30"/>
  <c r="D60" i="30"/>
  <c r="D68" i="30"/>
  <c r="D76" i="30"/>
  <c r="D84" i="30"/>
  <c r="D92" i="30"/>
  <c r="D100" i="30"/>
  <c r="D108" i="30"/>
  <c r="D116" i="30"/>
  <c r="D124" i="30"/>
  <c r="D132" i="30"/>
  <c r="D17" i="29"/>
  <c r="D33" i="29"/>
  <c r="D41" i="29"/>
  <c r="D65" i="29"/>
  <c r="D122" i="29"/>
  <c r="D121" i="29"/>
  <c r="D130" i="29"/>
  <c r="D129" i="29"/>
  <c r="D138" i="29"/>
  <c r="D137" i="29"/>
  <c r="D146" i="29"/>
  <c r="D145" i="29"/>
  <c r="D153" i="29"/>
  <c r="D162" i="29"/>
  <c r="D161" i="29"/>
  <c r="D170" i="29"/>
  <c r="D169" i="29"/>
  <c r="D178" i="29"/>
  <c r="D177" i="29"/>
  <c r="D186" i="29"/>
  <c r="D185" i="29"/>
  <c r="D194" i="29"/>
  <c r="D193" i="29"/>
  <c r="D14" i="28"/>
  <c r="D11" i="27"/>
  <c r="D23" i="27"/>
  <c r="D216" i="29"/>
  <c r="D20" i="30"/>
  <c r="D28" i="30"/>
  <c r="D36" i="30"/>
  <c r="D44" i="30"/>
  <c r="D140" i="30"/>
  <c r="D148" i="30"/>
  <c r="D156" i="30"/>
  <c r="D164" i="30"/>
  <c r="D172" i="30"/>
  <c r="D180" i="30"/>
  <c r="D188" i="30"/>
  <c r="D196" i="30"/>
  <c r="D204" i="30"/>
  <c r="D212" i="30"/>
  <c r="D220" i="30"/>
  <c r="D228" i="30"/>
  <c r="D236" i="30"/>
  <c r="D244" i="30"/>
  <c r="D21" i="29"/>
  <c r="D29" i="29"/>
  <c r="D53" i="29"/>
  <c r="D61" i="29"/>
  <c r="D70" i="29"/>
  <c r="D69" i="29"/>
  <c r="D77" i="29"/>
  <c r="D86" i="29"/>
  <c r="D85" i="29"/>
  <c r="D94" i="29"/>
  <c r="D93" i="29"/>
  <c r="D102" i="29"/>
  <c r="D101" i="29"/>
  <c r="D109" i="29"/>
  <c r="D118" i="29"/>
  <c r="D117" i="29"/>
  <c r="D19" i="28"/>
  <c r="D18" i="28"/>
  <c r="D15" i="27"/>
  <c r="D31" i="27"/>
  <c r="D39" i="27"/>
  <c r="D112" i="29"/>
  <c r="D168" i="29"/>
  <c r="D192" i="29"/>
  <c r="D138" i="30"/>
  <c r="D137" i="30"/>
  <c r="D146" i="30"/>
  <c r="D145" i="30"/>
  <c r="D154" i="30"/>
  <c r="D153" i="30"/>
  <c r="D162" i="30"/>
  <c r="D161" i="30"/>
  <c r="D169" i="30"/>
  <c r="D34" i="28"/>
  <c r="D33" i="28"/>
  <c r="D41" i="28"/>
  <c r="D12" i="30"/>
  <c r="D32" i="30"/>
  <c r="D48" i="30"/>
  <c r="D56" i="30"/>
  <c r="D64" i="30"/>
  <c r="D72" i="30"/>
  <c r="D80" i="30"/>
  <c r="D88" i="30"/>
  <c r="D96" i="30"/>
  <c r="D104" i="30"/>
  <c r="D112" i="30"/>
  <c r="D120" i="30"/>
  <c r="D128" i="30"/>
  <c r="D37" i="29"/>
  <c r="D45" i="29"/>
  <c r="D125" i="29"/>
  <c r="D134" i="29"/>
  <c r="D133" i="29"/>
  <c r="D141" i="29"/>
  <c r="D150" i="29"/>
  <c r="D149" i="29"/>
  <c r="D158" i="29"/>
  <c r="D157" i="29"/>
  <c r="D166" i="29"/>
  <c r="D165" i="29"/>
  <c r="D174" i="29"/>
  <c r="D173" i="29"/>
  <c r="D182" i="29"/>
  <c r="D181" i="29"/>
  <c r="D189" i="29"/>
  <c r="D198" i="29"/>
  <c r="D197" i="29"/>
  <c r="D206" i="29"/>
  <c r="D205" i="29"/>
  <c r="D214" i="29"/>
  <c r="D213" i="29"/>
  <c r="D221" i="29"/>
  <c r="D230" i="29"/>
  <c r="D229" i="29"/>
  <c r="D238" i="29"/>
  <c r="D237" i="29"/>
  <c r="D246" i="29"/>
  <c r="D245" i="29"/>
  <c r="D27" i="28"/>
  <c r="D26" i="28"/>
  <c r="D19" i="27"/>
  <c r="D208" i="29"/>
  <c r="D26" i="27"/>
  <c r="D21" i="30"/>
  <c r="D29" i="30"/>
  <c r="D37" i="30"/>
  <c r="D45" i="30"/>
  <c r="D53" i="30"/>
  <c r="D62" i="30"/>
  <c r="D61" i="30"/>
  <c r="D69" i="30"/>
  <c r="D78" i="30"/>
  <c r="D77" i="30"/>
  <c r="D86" i="30"/>
  <c r="D85" i="30"/>
  <c r="D94" i="30"/>
  <c r="D93" i="30"/>
  <c r="D102" i="30"/>
  <c r="D101" i="30"/>
  <c r="D110" i="30"/>
  <c r="D109" i="30"/>
  <c r="D118" i="30"/>
  <c r="D117" i="30"/>
  <c r="D125" i="30"/>
  <c r="D134" i="30"/>
  <c r="D133" i="30"/>
  <c r="D35" i="29"/>
  <c r="D34" i="29"/>
  <c r="D43" i="29"/>
  <c r="D42" i="29"/>
  <c r="D59" i="29"/>
  <c r="D58" i="29"/>
  <c r="D67" i="29"/>
  <c r="D66" i="29"/>
  <c r="D91" i="29"/>
  <c r="D99" i="29"/>
  <c r="D115" i="29"/>
  <c r="D123" i="29"/>
  <c r="D131" i="29"/>
  <c r="D139" i="29"/>
  <c r="D155" i="29"/>
  <c r="D154" i="29"/>
  <c r="D179" i="29"/>
  <c r="D195" i="29"/>
  <c r="D226" i="29"/>
  <c r="D235" i="29"/>
  <c r="D234" i="29"/>
  <c r="D243" i="29"/>
  <c r="D242" i="29"/>
  <c r="D21" i="27"/>
  <c r="D20" i="27"/>
  <c r="D29" i="27"/>
  <c r="D28" i="27"/>
  <c r="D37" i="27"/>
  <c r="D36" i="27"/>
  <c r="D164" i="29"/>
  <c r="D34" i="27"/>
  <c r="D22" i="30"/>
  <c r="D30" i="30"/>
  <c r="D38" i="30"/>
  <c r="D46" i="30"/>
  <c r="D190" i="30"/>
  <c r="D198" i="30"/>
  <c r="D234" i="30"/>
  <c r="D242" i="30"/>
  <c r="D219" i="29"/>
  <c r="D12" i="28"/>
  <c r="D27" i="27"/>
  <c r="D35" i="27"/>
  <c r="D96" i="29"/>
  <c r="D156" i="29"/>
  <c r="D30" i="27"/>
  <c r="D142" i="30"/>
  <c r="D141" i="30"/>
  <c r="D150" i="30"/>
  <c r="D149" i="30"/>
  <c r="D157" i="30"/>
  <c r="D166" i="30"/>
  <c r="D165" i="30"/>
  <c r="D174" i="30"/>
  <c r="D173" i="30"/>
  <c r="D182" i="30"/>
  <c r="D181" i="30"/>
  <c r="D189" i="30"/>
  <c r="D197" i="30"/>
  <c r="D206" i="30"/>
  <c r="D205" i="30"/>
  <c r="D214" i="30"/>
  <c r="D213" i="30"/>
  <c r="D222" i="30"/>
  <c r="D221" i="30"/>
  <c r="D229" i="30"/>
  <c r="D237" i="30"/>
  <c r="D246" i="30"/>
  <c r="D245" i="30"/>
  <c r="D19" i="29"/>
  <c r="D18" i="29"/>
  <c r="D27" i="29"/>
  <c r="D26" i="29"/>
  <c r="D51" i="29"/>
  <c r="D50" i="29"/>
  <c r="D230" i="30"/>
  <c r="D212" i="29"/>
  <c r="D34" i="30"/>
  <c r="D50" i="30"/>
  <c r="D66" i="30"/>
  <c r="D72" i="29"/>
  <c r="D108" i="29"/>
  <c r="D25" i="30"/>
  <c r="D33" i="30"/>
  <c r="D41" i="30"/>
  <c r="D49" i="30"/>
  <c r="D58" i="30"/>
  <c r="D57" i="30"/>
  <c r="D65" i="30"/>
  <c r="D74" i="30"/>
  <c r="D73" i="30"/>
  <c r="D82" i="30"/>
  <c r="D81" i="30"/>
  <c r="D90" i="30"/>
  <c r="D89" i="30"/>
  <c r="D98" i="30"/>
  <c r="D97" i="30"/>
  <c r="D106" i="30"/>
  <c r="D105" i="30"/>
  <c r="D114" i="30"/>
  <c r="D113" i="30"/>
  <c r="D122" i="30"/>
  <c r="D121" i="30"/>
  <c r="D130" i="30"/>
  <c r="D129" i="30"/>
  <c r="D10" i="29"/>
  <c r="D23" i="29"/>
  <c r="D22" i="29"/>
  <c r="D31" i="29"/>
  <c r="D30" i="29"/>
  <c r="D39" i="29"/>
  <c r="D38" i="29"/>
  <c r="D55" i="29"/>
  <c r="D54" i="29"/>
  <c r="D63" i="29"/>
  <c r="D62" i="29"/>
  <c r="D79" i="29"/>
  <c r="D78" i="29"/>
  <c r="D95" i="29"/>
  <c r="D111" i="29"/>
  <c r="D110" i="29"/>
  <c r="D127" i="29"/>
  <c r="D126" i="29"/>
  <c r="D143" i="29"/>
  <c r="D142" i="29"/>
  <c r="D159" i="29"/>
  <c r="D167" i="29"/>
  <c r="D175" i="29"/>
  <c r="D191" i="29"/>
  <c r="D190" i="29"/>
  <c r="D207" i="29"/>
  <c r="D215" i="29"/>
  <c r="D222" i="29"/>
  <c r="D231" i="29"/>
  <c r="D28" i="28"/>
  <c r="D25" i="27"/>
  <c r="D24" i="27"/>
  <c r="D33" i="27"/>
  <c r="D32" i="27"/>
  <c r="D148" i="29"/>
  <c r="D40" i="28"/>
  <c r="D26" i="30"/>
  <c r="D42" i="30"/>
  <c r="D170" i="30"/>
  <c r="D202" i="30"/>
  <c r="D238" i="30"/>
  <c r="D204" i="29"/>
  <c r="D178" i="30"/>
  <c r="D177" i="30"/>
  <c r="D186" i="30"/>
  <c r="D185" i="30"/>
  <c r="D194" i="30"/>
  <c r="D193" i="30"/>
  <c r="D201" i="30"/>
  <c r="D210" i="30"/>
  <c r="D209" i="30"/>
  <c r="D218" i="30"/>
  <c r="D217" i="30"/>
  <c r="D226" i="30"/>
  <c r="D225" i="30"/>
  <c r="D233" i="30"/>
  <c r="D241" i="30"/>
  <c r="D47" i="29"/>
  <c r="D46" i="29"/>
  <c r="D41" i="27"/>
  <c r="D40" i="27"/>
  <c r="D158" i="30"/>
  <c r="D52" i="29"/>
  <c r="D200" i="29"/>
  <c r="D227" i="29"/>
  <c r="D24" i="28"/>
  <c r="D13" i="27"/>
  <c r="D54" i="30"/>
  <c r="D70" i="30"/>
  <c r="D126" i="30"/>
  <c r="D15" i="29"/>
  <c r="D19" i="25"/>
  <c r="D35" i="25"/>
  <c r="D13" i="25"/>
  <c r="D11" i="24"/>
  <c r="D15" i="26"/>
  <c r="D25" i="26"/>
  <c r="D33" i="26"/>
  <c r="D41" i="26"/>
  <c r="D14" i="25"/>
  <c r="D24" i="24"/>
  <c r="D27" i="26"/>
  <c r="D35" i="26"/>
  <c r="D11" i="26"/>
  <c r="D21" i="26"/>
  <c r="D29" i="26"/>
  <c r="D37" i="26"/>
  <c r="D19" i="26"/>
  <c r="D18" i="26"/>
  <c r="D24" i="26"/>
  <c r="D32" i="26"/>
  <c r="D40" i="26"/>
  <c r="D23" i="26"/>
  <c r="D22" i="26"/>
  <c r="D31" i="26"/>
  <c r="D30" i="26"/>
  <c r="D39" i="26"/>
  <c r="D38" i="26"/>
  <c r="D20" i="26"/>
  <c r="D28" i="26"/>
  <c r="D36" i="26"/>
  <c r="D21" i="24"/>
  <c r="D36" i="24"/>
  <c r="D13" i="24"/>
  <c r="D25" i="24"/>
  <c r="D33" i="24"/>
  <c r="D41" i="24"/>
  <c r="D19" i="24"/>
  <c r="D18" i="24"/>
  <c r="D27" i="24"/>
  <c r="D26" i="24"/>
  <c r="D29" i="24"/>
  <c r="D31" i="24"/>
  <c r="D30" i="24"/>
  <c r="D32" i="24"/>
  <c r="D17" i="24"/>
  <c r="D35" i="24"/>
  <c r="D34" i="24"/>
  <c r="D39" i="24"/>
  <c r="D38" i="24"/>
  <c r="D40" i="24"/>
  <c r="D37" i="24"/>
  <c r="D23" i="24"/>
  <c r="D22" i="24"/>
  <c r="D20" i="24"/>
  <c r="D28" i="24"/>
  <c r="D21" i="25"/>
  <c r="D20" i="25"/>
  <c r="D29" i="25"/>
  <c r="D28" i="25"/>
  <c r="D37" i="25"/>
  <c r="D36" i="25"/>
  <c r="D31" i="25"/>
  <c r="D17" i="25"/>
  <c r="D39" i="25"/>
  <c r="D18" i="25"/>
  <c r="D26" i="25"/>
  <c r="D34" i="25"/>
  <c r="D22" i="25"/>
  <c r="D30" i="25"/>
  <c r="D38" i="25"/>
  <c r="D25" i="25"/>
  <c r="D24" i="25"/>
  <c r="D33" i="25"/>
  <c r="D32" i="25"/>
  <c r="D41" i="25"/>
  <c r="D40" i="25"/>
  <c r="D23" i="25"/>
  <c r="G11" i="34" l="1"/>
  <c r="J12" i="35"/>
  <c r="F11" i="34"/>
  <c r="N12" i="35"/>
  <c r="O12" i="35"/>
  <c r="K11" i="34"/>
  <c r="R12" i="35"/>
  <c r="N11" i="34"/>
  <c r="S12" i="35"/>
  <c r="O11" i="34"/>
  <c r="F12" i="35"/>
  <c r="R11" i="34"/>
  <c r="U249" i="31"/>
  <c r="U7" i="31" s="1"/>
  <c r="I249" i="30"/>
  <c r="S36" i="26"/>
  <c r="K36" i="26"/>
  <c r="R36" i="26"/>
  <c r="J36" i="26"/>
  <c r="O36" i="26"/>
  <c r="G36" i="26"/>
  <c r="N36" i="26"/>
  <c r="F36" i="26"/>
  <c r="N23" i="29"/>
  <c r="F23" i="29"/>
  <c r="S23" i="29"/>
  <c r="K23" i="29"/>
  <c r="R23" i="29"/>
  <c r="J23" i="29"/>
  <c r="O23" i="29"/>
  <c r="G23" i="29"/>
  <c r="O219" i="29"/>
  <c r="G219" i="29"/>
  <c r="N219" i="29"/>
  <c r="F219" i="29"/>
  <c r="S219" i="29"/>
  <c r="K219" i="29"/>
  <c r="R219" i="29"/>
  <c r="J219" i="29"/>
  <c r="O197" i="29"/>
  <c r="G197" i="29"/>
  <c r="N197" i="29"/>
  <c r="F197" i="29"/>
  <c r="S197" i="29"/>
  <c r="K197" i="29"/>
  <c r="R197" i="29"/>
  <c r="J197" i="29"/>
  <c r="N117" i="29"/>
  <c r="F117" i="29"/>
  <c r="S117" i="29"/>
  <c r="K117" i="29"/>
  <c r="R117" i="29"/>
  <c r="J117" i="29"/>
  <c r="O117" i="29"/>
  <c r="G117" i="29"/>
  <c r="O224" i="30"/>
  <c r="G224" i="30"/>
  <c r="N224" i="30"/>
  <c r="F224" i="30"/>
  <c r="S224" i="30"/>
  <c r="K224" i="30"/>
  <c r="R224" i="30"/>
  <c r="J224" i="30"/>
  <c r="R140" i="31"/>
  <c r="J140" i="31"/>
  <c r="O140" i="31"/>
  <c r="G140" i="31"/>
  <c r="N140" i="31"/>
  <c r="F140" i="31"/>
  <c r="S140" i="31"/>
  <c r="K140" i="31"/>
  <c r="O247" i="33"/>
  <c r="G247" i="33"/>
  <c r="N247" i="33"/>
  <c r="F247" i="33"/>
  <c r="S247" i="33"/>
  <c r="K247" i="33"/>
  <c r="R247" i="33"/>
  <c r="J247" i="33"/>
  <c r="O237" i="33"/>
  <c r="G237" i="33"/>
  <c r="N237" i="33"/>
  <c r="F237" i="33"/>
  <c r="S237" i="33"/>
  <c r="K237" i="33"/>
  <c r="R237" i="33"/>
  <c r="J237" i="33"/>
  <c r="O220" i="32"/>
  <c r="G220" i="32"/>
  <c r="N220" i="32"/>
  <c r="F220" i="32"/>
  <c r="S220" i="32"/>
  <c r="K220" i="32"/>
  <c r="R220" i="32"/>
  <c r="J220" i="32"/>
  <c r="O240" i="32"/>
  <c r="G240" i="32"/>
  <c r="N240" i="32"/>
  <c r="F240" i="32"/>
  <c r="S240" i="32"/>
  <c r="K240" i="32"/>
  <c r="R240" i="32"/>
  <c r="J240" i="32"/>
  <c r="O116" i="33"/>
  <c r="G116" i="33"/>
  <c r="N116" i="33"/>
  <c r="F116" i="33"/>
  <c r="S116" i="33"/>
  <c r="K116" i="33"/>
  <c r="R116" i="33"/>
  <c r="J116" i="33"/>
  <c r="R186" i="31"/>
  <c r="J186" i="31"/>
  <c r="O186" i="31"/>
  <c r="G186" i="31"/>
  <c r="N186" i="31"/>
  <c r="F186" i="31"/>
  <c r="S186" i="31"/>
  <c r="K186" i="31"/>
  <c r="J17" i="33"/>
  <c r="G17" i="33"/>
  <c r="F17" i="33"/>
  <c r="S17" i="33"/>
  <c r="R17" i="33"/>
  <c r="O17" i="33"/>
  <c r="N17" i="33"/>
  <c r="K17" i="33"/>
  <c r="R47" i="37"/>
  <c r="J47" i="37"/>
  <c r="O47" i="37"/>
  <c r="G47" i="37"/>
  <c r="N47" i="37"/>
  <c r="F47" i="37"/>
  <c r="S47" i="37"/>
  <c r="K47" i="37"/>
  <c r="S94" i="35"/>
  <c r="K94" i="35"/>
  <c r="R94" i="35"/>
  <c r="J94" i="35"/>
  <c r="O94" i="35"/>
  <c r="G94" i="35"/>
  <c r="N94" i="35"/>
  <c r="F94" i="35"/>
  <c r="O206" i="37"/>
  <c r="G206" i="37"/>
  <c r="N206" i="37"/>
  <c r="F206" i="37"/>
  <c r="S206" i="37"/>
  <c r="K206" i="37"/>
  <c r="R206" i="37"/>
  <c r="J206" i="37"/>
  <c r="R45" i="35"/>
  <c r="J45" i="35"/>
  <c r="O45" i="35"/>
  <c r="G45" i="35"/>
  <c r="N45" i="35"/>
  <c r="F45" i="35"/>
  <c r="S45" i="35"/>
  <c r="K45" i="35"/>
  <c r="O46" i="34"/>
  <c r="G46" i="34"/>
  <c r="N46" i="34"/>
  <c r="F46" i="34"/>
  <c r="S46" i="34"/>
  <c r="K46" i="34"/>
  <c r="R46" i="34"/>
  <c r="J46" i="34"/>
  <c r="S35" i="36"/>
  <c r="K35" i="36"/>
  <c r="R35" i="36"/>
  <c r="J35" i="36"/>
  <c r="O35" i="36"/>
  <c r="G35" i="36"/>
  <c r="N35" i="36"/>
  <c r="F35" i="36"/>
  <c r="R51" i="35"/>
  <c r="J51" i="35"/>
  <c r="O51" i="35"/>
  <c r="G51" i="35"/>
  <c r="N51" i="35"/>
  <c r="F51" i="35"/>
  <c r="S51" i="35"/>
  <c r="K51" i="35"/>
  <c r="R74" i="37"/>
  <c r="J74" i="37"/>
  <c r="O74" i="37"/>
  <c r="G74" i="37"/>
  <c r="N74" i="37"/>
  <c r="F74" i="37"/>
  <c r="S74" i="37"/>
  <c r="K74" i="37"/>
  <c r="S150" i="36"/>
  <c r="K150" i="36"/>
  <c r="R150" i="36"/>
  <c r="J150" i="36"/>
  <c r="O150" i="36"/>
  <c r="G150" i="36"/>
  <c r="N150" i="36"/>
  <c r="F150" i="36"/>
  <c r="R211" i="34"/>
  <c r="J211" i="34"/>
  <c r="O211" i="34"/>
  <c r="G211" i="34"/>
  <c r="N211" i="34"/>
  <c r="F211" i="34"/>
  <c r="S211" i="34"/>
  <c r="K211" i="34"/>
  <c r="S138" i="36"/>
  <c r="K138" i="36"/>
  <c r="R138" i="36"/>
  <c r="J138" i="36"/>
  <c r="O138" i="36"/>
  <c r="G138" i="36"/>
  <c r="N138" i="36"/>
  <c r="F138" i="36"/>
  <c r="O35" i="34"/>
  <c r="G35" i="34"/>
  <c r="N35" i="34"/>
  <c r="F35" i="34"/>
  <c r="S35" i="34"/>
  <c r="K35" i="34"/>
  <c r="R35" i="34"/>
  <c r="J35" i="34"/>
  <c r="O134" i="37"/>
  <c r="G134" i="37"/>
  <c r="S134" i="37"/>
  <c r="K134" i="37"/>
  <c r="R134" i="37"/>
  <c r="J134" i="37"/>
  <c r="F134" i="37"/>
  <c r="N134" i="37"/>
  <c r="R220" i="38"/>
  <c r="J220" i="38"/>
  <c r="O220" i="38"/>
  <c r="G220" i="38"/>
  <c r="N220" i="38"/>
  <c r="F220" i="38"/>
  <c r="S220" i="38"/>
  <c r="K220" i="38"/>
  <c r="O91" i="39"/>
  <c r="G91" i="39"/>
  <c r="N91" i="39"/>
  <c r="F91" i="39"/>
  <c r="S91" i="39"/>
  <c r="K91" i="39"/>
  <c r="R91" i="39"/>
  <c r="J91" i="39"/>
  <c r="O115" i="38"/>
  <c r="G115" i="38"/>
  <c r="N115" i="38"/>
  <c r="F115" i="38"/>
  <c r="S115" i="38"/>
  <c r="K115" i="38"/>
  <c r="R115" i="38"/>
  <c r="J115" i="38"/>
  <c r="O184" i="39"/>
  <c r="G184" i="39"/>
  <c r="N184" i="39"/>
  <c r="F184" i="39"/>
  <c r="S184" i="39"/>
  <c r="K184" i="39"/>
  <c r="R184" i="39"/>
  <c r="J184" i="39"/>
  <c r="R35" i="39"/>
  <c r="J35" i="39"/>
  <c r="O35" i="39"/>
  <c r="G35" i="39"/>
  <c r="N35" i="39"/>
  <c r="F35" i="39"/>
  <c r="S35" i="39"/>
  <c r="K35" i="39"/>
  <c r="N154" i="39"/>
  <c r="F154" i="39"/>
  <c r="S154" i="39"/>
  <c r="K154" i="39"/>
  <c r="R154" i="39"/>
  <c r="J154" i="39"/>
  <c r="O154" i="39"/>
  <c r="G154" i="39"/>
  <c r="O95" i="39"/>
  <c r="G95" i="39"/>
  <c r="N95" i="39"/>
  <c r="F95" i="39"/>
  <c r="S95" i="39"/>
  <c r="K95" i="39"/>
  <c r="R95" i="39"/>
  <c r="J95" i="39"/>
  <c r="R91" i="40"/>
  <c r="J91" i="40"/>
  <c r="O91" i="40"/>
  <c r="G91" i="40"/>
  <c r="N91" i="40"/>
  <c r="K91" i="40"/>
  <c r="F91" i="40"/>
  <c r="S91" i="40"/>
  <c r="S37" i="40"/>
  <c r="K37" i="40"/>
  <c r="R37" i="40"/>
  <c r="J37" i="40"/>
  <c r="O37" i="40"/>
  <c r="G37" i="40"/>
  <c r="N37" i="40"/>
  <c r="F37" i="40"/>
  <c r="O186" i="40"/>
  <c r="G186" i="40"/>
  <c r="R186" i="40"/>
  <c r="K186" i="40"/>
  <c r="J186" i="40"/>
  <c r="F186" i="40"/>
  <c r="S186" i="40"/>
  <c r="N186" i="40"/>
  <c r="N150" i="40"/>
  <c r="F150" i="40"/>
  <c r="R150" i="40"/>
  <c r="J150" i="40"/>
  <c r="G150" i="40"/>
  <c r="S150" i="40"/>
  <c r="O150" i="40"/>
  <c r="K150" i="40"/>
  <c r="O88" i="38"/>
  <c r="G88" i="38"/>
  <c r="N88" i="38"/>
  <c r="F88" i="38"/>
  <c r="S88" i="38"/>
  <c r="K88" i="38"/>
  <c r="R88" i="38"/>
  <c r="J88" i="38"/>
  <c r="S159" i="36"/>
  <c r="K159" i="36"/>
  <c r="R159" i="36"/>
  <c r="J159" i="36"/>
  <c r="O159" i="36"/>
  <c r="G159" i="36"/>
  <c r="N159" i="36"/>
  <c r="F159" i="36"/>
  <c r="O184" i="37"/>
  <c r="G184" i="37"/>
  <c r="N184" i="37"/>
  <c r="F184" i="37"/>
  <c r="S184" i="37"/>
  <c r="K184" i="37"/>
  <c r="R184" i="37"/>
  <c r="J184" i="37"/>
  <c r="S93" i="36"/>
  <c r="K93" i="36"/>
  <c r="R93" i="36"/>
  <c r="J93" i="36"/>
  <c r="O93" i="36"/>
  <c r="G93" i="36"/>
  <c r="N93" i="36"/>
  <c r="F93" i="36"/>
  <c r="O222" i="32"/>
  <c r="G222" i="32"/>
  <c r="N222" i="32"/>
  <c r="F222" i="32"/>
  <c r="S222" i="32"/>
  <c r="K222" i="32"/>
  <c r="R222" i="32"/>
  <c r="J222" i="32"/>
  <c r="O144" i="34"/>
  <c r="G144" i="34"/>
  <c r="N144" i="34"/>
  <c r="F144" i="34"/>
  <c r="S144" i="34"/>
  <c r="K144" i="34"/>
  <c r="R144" i="34"/>
  <c r="J144" i="34"/>
  <c r="O152" i="40"/>
  <c r="G152" i="40"/>
  <c r="N152" i="40"/>
  <c r="F152" i="40"/>
  <c r="R152" i="40"/>
  <c r="J152" i="40"/>
  <c r="S152" i="40"/>
  <c r="K152" i="40"/>
  <c r="S72" i="36"/>
  <c r="K72" i="36"/>
  <c r="R72" i="36"/>
  <c r="J72" i="36"/>
  <c r="O72" i="36"/>
  <c r="G72" i="36"/>
  <c r="N72" i="36"/>
  <c r="F72" i="36"/>
  <c r="S162" i="35"/>
  <c r="K162" i="35"/>
  <c r="R162" i="35"/>
  <c r="J162" i="35"/>
  <c r="O162" i="35"/>
  <c r="G162" i="35"/>
  <c r="N162" i="35"/>
  <c r="F162" i="35"/>
  <c r="O177" i="40"/>
  <c r="G177" i="40"/>
  <c r="N177" i="40"/>
  <c r="F177" i="40"/>
  <c r="S177" i="40"/>
  <c r="K177" i="40"/>
  <c r="R177" i="40"/>
  <c r="J177" i="40"/>
  <c r="O139" i="33"/>
  <c r="G139" i="33"/>
  <c r="N139" i="33"/>
  <c r="F139" i="33"/>
  <c r="S139" i="33"/>
  <c r="K139" i="33"/>
  <c r="R139" i="33"/>
  <c r="J139" i="33"/>
  <c r="R100" i="31"/>
  <c r="J100" i="31"/>
  <c r="O100" i="31"/>
  <c r="G100" i="31"/>
  <c r="N100" i="31"/>
  <c r="F100" i="31"/>
  <c r="S100" i="31"/>
  <c r="K100" i="31"/>
  <c r="O175" i="30"/>
  <c r="G175" i="30"/>
  <c r="N175" i="30"/>
  <c r="F175" i="30"/>
  <c r="S175" i="30"/>
  <c r="K175" i="30"/>
  <c r="J175" i="30"/>
  <c r="R175" i="30"/>
  <c r="J10" i="34"/>
  <c r="G10" i="34"/>
  <c r="F10" i="34"/>
  <c r="S10" i="34"/>
  <c r="R10" i="34"/>
  <c r="O10" i="34"/>
  <c r="N10" i="34"/>
  <c r="K10" i="34"/>
  <c r="O36" i="33"/>
  <c r="G36" i="33"/>
  <c r="N36" i="33"/>
  <c r="F36" i="33"/>
  <c r="S36" i="33"/>
  <c r="K36" i="33"/>
  <c r="R36" i="33"/>
  <c r="J36" i="33"/>
  <c r="U249" i="34"/>
  <c r="U7" i="34" s="1"/>
  <c r="R33" i="25"/>
  <c r="J33" i="25"/>
  <c r="K33" i="25"/>
  <c r="O33" i="25"/>
  <c r="G33" i="25"/>
  <c r="N33" i="25"/>
  <c r="F33" i="25"/>
  <c r="S33" i="25"/>
  <c r="R22" i="25"/>
  <c r="J22" i="25"/>
  <c r="K22" i="25"/>
  <c r="O22" i="25"/>
  <c r="G22" i="25"/>
  <c r="N22" i="25"/>
  <c r="F22" i="25"/>
  <c r="S22" i="25"/>
  <c r="R18" i="25"/>
  <c r="J18" i="25"/>
  <c r="K18" i="25"/>
  <c r="O18" i="25"/>
  <c r="G18" i="25"/>
  <c r="N18" i="25"/>
  <c r="F18" i="25"/>
  <c r="S18" i="25"/>
  <c r="R37" i="25"/>
  <c r="J37" i="25"/>
  <c r="S37" i="25"/>
  <c r="O37" i="25"/>
  <c r="G37" i="25"/>
  <c r="N37" i="25"/>
  <c r="F37" i="25"/>
  <c r="K37" i="25"/>
  <c r="R35" i="24"/>
  <c r="J35" i="24"/>
  <c r="O35" i="24"/>
  <c r="G35" i="24"/>
  <c r="N35" i="24"/>
  <c r="F35" i="24"/>
  <c r="S35" i="24"/>
  <c r="K35" i="24"/>
  <c r="R25" i="24"/>
  <c r="J25" i="24"/>
  <c r="S25" i="24"/>
  <c r="O25" i="24"/>
  <c r="G25" i="24"/>
  <c r="N25" i="24"/>
  <c r="F25" i="24"/>
  <c r="K25" i="24"/>
  <c r="S28" i="26"/>
  <c r="K28" i="26"/>
  <c r="R28" i="26"/>
  <c r="J28" i="26"/>
  <c r="O28" i="26"/>
  <c r="G28" i="26"/>
  <c r="N28" i="26"/>
  <c r="F28" i="26"/>
  <c r="S30" i="26"/>
  <c r="K30" i="26"/>
  <c r="R30" i="26"/>
  <c r="J30" i="26"/>
  <c r="O30" i="26"/>
  <c r="G30" i="26"/>
  <c r="N30" i="26"/>
  <c r="F30" i="26"/>
  <c r="O200" i="29"/>
  <c r="G200" i="29"/>
  <c r="N200" i="29"/>
  <c r="F200" i="29"/>
  <c r="S200" i="29"/>
  <c r="K200" i="29"/>
  <c r="R200" i="29"/>
  <c r="J200" i="29"/>
  <c r="N41" i="27"/>
  <c r="F41" i="27"/>
  <c r="S41" i="27"/>
  <c r="K41" i="27"/>
  <c r="R41" i="27"/>
  <c r="J41" i="27"/>
  <c r="O41" i="27"/>
  <c r="G41" i="27"/>
  <c r="O218" i="30"/>
  <c r="G218" i="30"/>
  <c r="N218" i="30"/>
  <c r="F218" i="30"/>
  <c r="S218" i="30"/>
  <c r="K218" i="30"/>
  <c r="R218" i="30"/>
  <c r="J218" i="30"/>
  <c r="O177" i="30"/>
  <c r="G177" i="30"/>
  <c r="N177" i="30"/>
  <c r="F177" i="30"/>
  <c r="S177" i="30"/>
  <c r="K177" i="30"/>
  <c r="R177" i="30"/>
  <c r="J177" i="30"/>
  <c r="O190" i="29"/>
  <c r="G190" i="29"/>
  <c r="N190" i="29"/>
  <c r="F190" i="29"/>
  <c r="S190" i="29"/>
  <c r="K190" i="29"/>
  <c r="R190" i="29"/>
  <c r="J190" i="29"/>
  <c r="N127" i="29"/>
  <c r="F127" i="29"/>
  <c r="S127" i="29"/>
  <c r="K127" i="29"/>
  <c r="R127" i="29"/>
  <c r="J127" i="29"/>
  <c r="O127" i="29"/>
  <c r="G127" i="29"/>
  <c r="N54" i="29"/>
  <c r="F54" i="29"/>
  <c r="S54" i="29"/>
  <c r="K54" i="29"/>
  <c r="R54" i="29"/>
  <c r="J54" i="29"/>
  <c r="O54" i="29"/>
  <c r="G54" i="29"/>
  <c r="F10" i="29"/>
  <c r="S10" i="29"/>
  <c r="R10" i="29"/>
  <c r="O10" i="29"/>
  <c r="N10" i="29"/>
  <c r="K10" i="29"/>
  <c r="J10" i="29"/>
  <c r="G10" i="29"/>
  <c r="O106" i="30"/>
  <c r="G106" i="30"/>
  <c r="N106" i="30"/>
  <c r="F106" i="30"/>
  <c r="S106" i="30"/>
  <c r="K106" i="30"/>
  <c r="R106" i="30"/>
  <c r="J106" i="30"/>
  <c r="O74" i="30"/>
  <c r="G74" i="30"/>
  <c r="N74" i="30"/>
  <c r="F74" i="30"/>
  <c r="S74" i="30"/>
  <c r="K74" i="30"/>
  <c r="R74" i="30"/>
  <c r="J74" i="30"/>
  <c r="N108" i="29"/>
  <c r="F108" i="29"/>
  <c r="S108" i="29"/>
  <c r="K108" i="29"/>
  <c r="R108" i="29"/>
  <c r="J108" i="29"/>
  <c r="O108" i="29"/>
  <c r="G108" i="29"/>
  <c r="N27" i="29"/>
  <c r="F27" i="29"/>
  <c r="S27" i="29"/>
  <c r="K27" i="29"/>
  <c r="R27" i="29"/>
  <c r="J27" i="29"/>
  <c r="O27" i="29"/>
  <c r="G27" i="29"/>
  <c r="O222" i="30"/>
  <c r="G222" i="30"/>
  <c r="N222" i="30"/>
  <c r="F222" i="30"/>
  <c r="S222" i="30"/>
  <c r="K222" i="30"/>
  <c r="R222" i="30"/>
  <c r="J222" i="30"/>
  <c r="O182" i="30"/>
  <c r="G182" i="30"/>
  <c r="N182" i="30"/>
  <c r="F182" i="30"/>
  <c r="S182" i="30"/>
  <c r="K182" i="30"/>
  <c r="R182" i="30"/>
  <c r="J182" i="30"/>
  <c r="O141" i="30"/>
  <c r="G141" i="30"/>
  <c r="N141" i="30"/>
  <c r="F141" i="30"/>
  <c r="S141" i="30"/>
  <c r="K141" i="30"/>
  <c r="R141" i="30"/>
  <c r="J141" i="30"/>
  <c r="N30" i="27"/>
  <c r="F30" i="27"/>
  <c r="S30" i="27"/>
  <c r="K30" i="27"/>
  <c r="R30" i="27"/>
  <c r="J30" i="27"/>
  <c r="O30" i="27"/>
  <c r="G30" i="27"/>
  <c r="O242" i="30"/>
  <c r="G242" i="30"/>
  <c r="N242" i="30"/>
  <c r="F242" i="30"/>
  <c r="S242" i="30"/>
  <c r="K242" i="30"/>
  <c r="R242" i="30"/>
  <c r="J242" i="30"/>
  <c r="O164" i="29"/>
  <c r="G164" i="29"/>
  <c r="N164" i="29"/>
  <c r="F164" i="29"/>
  <c r="S164" i="29"/>
  <c r="K164" i="29"/>
  <c r="R164" i="29"/>
  <c r="J164" i="29"/>
  <c r="N37" i="27"/>
  <c r="F37" i="27"/>
  <c r="S37" i="27"/>
  <c r="K37" i="27"/>
  <c r="R37" i="27"/>
  <c r="J37" i="27"/>
  <c r="O37" i="27"/>
  <c r="G37" i="27"/>
  <c r="O234" i="29"/>
  <c r="G234" i="29"/>
  <c r="N234" i="29"/>
  <c r="F234" i="29"/>
  <c r="S234" i="29"/>
  <c r="K234" i="29"/>
  <c r="R234" i="29"/>
  <c r="J234" i="29"/>
  <c r="N131" i="29"/>
  <c r="F131" i="29"/>
  <c r="S131" i="29"/>
  <c r="K131" i="29"/>
  <c r="R131" i="29"/>
  <c r="J131" i="29"/>
  <c r="O131" i="29"/>
  <c r="G131" i="29"/>
  <c r="N59" i="29"/>
  <c r="F59" i="29"/>
  <c r="S59" i="29"/>
  <c r="K59" i="29"/>
  <c r="R59" i="29"/>
  <c r="J59" i="29"/>
  <c r="O59" i="29"/>
  <c r="G59" i="29"/>
  <c r="O117" i="30"/>
  <c r="G117" i="30"/>
  <c r="N117" i="30"/>
  <c r="F117" i="30"/>
  <c r="S117" i="30"/>
  <c r="K117" i="30"/>
  <c r="R117" i="30"/>
  <c r="J117" i="30"/>
  <c r="O85" i="30"/>
  <c r="G85" i="30"/>
  <c r="N85" i="30"/>
  <c r="F85" i="30"/>
  <c r="S85" i="30"/>
  <c r="K85" i="30"/>
  <c r="R85" i="30"/>
  <c r="J85" i="30"/>
  <c r="O45" i="30"/>
  <c r="G45" i="30"/>
  <c r="N45" i="30"/>
  <c r="F45" i="30"/>
  <c r="S45" i="30"/>
  <c r="K45" i="30"/>
  <c r="R45" i="30"/>
  <c r="J45" i="30"/>
  <c r="O229" i="29"/>
  <c r="G229" i="29"/>
  <c r="N229" i="29"/>
  <c r="F229" i="29"/>
  <c r="S229" i="29"/>
  <c r="K229" i="29"/>
  <c r="R229" i="29"/>
  <c r="J229" i="29"/>
  <c r="O198" i="29"/>
  <c r="G198" i="29"/>
  <c r="N198" i="29"/>
  <c r="F198" i="29"/>
  <c r="S198" i="29"/>
  <c r="K198" i="29"/>
  <c r="R198" i="29"/>
  <c r="J198" i="29"/>
  <c r="N157" i="29"/>
  <c r="F157" i="29"/>
  <c r="S157" i="29"/>
  <c r="K157" i="29"/>
  <c r="R157" i="29"/>
  <c r="J157" i="29"/>
  <c r="O157" i="29"/>
  <c r="G157" i="29"/>
  <c r="N45" i="29"/>
  <c r="F45" i="29"/>
  <c r="S45" i="29"/>
  <c r="K45" i="29"/>
  <c r="R45" i="29"/>
  <c r="J45" i="29"/>
  <c r="O45" i="29"/>
  <c r="G45" i="29"/>
  <c r="O80" i="30"/>
  <c r="G80" i="30"/>
  <c r="N80" i="30"/>
  <c r="F80" i="30"/>
  <c r="S80" i="30"/>
  <c r="K80" i="30"/>
  <c r="R80" i="30"/>
  <c r="J80" i="30"/>
  <c r="O169" i="30"/>
  <c r="G169" i="30"/>
  <c r="N169" i="30"/>
  <c r="F169" i="30"/>
  <c r="S169" i="30"/>
  <c r="K169" i="30"/>
  <c r="R169" i="30"/>
  <c r="J169" i="30"/>
  <c r="O138" i="30"/>
  <c r="G138" i="30"/>
  <c r="N138" i="30"/>
  <c r="F138" i="30"/>
  <c r="S138" i="30"/>
  <c r="K138" i="30"/>
  <c r="R138" i="30"/>
  <c r="J138" i="30"/>
  <c r="O168" i="29"/>
  <c r="G168" i="29"/>
  <c r="N168" i="29"/>
  <c r="F168" i="29"/>
  <c r="S168" i="29"/>
  <c r="K168" i="29"/>
  <c r="R168" i="29"/>
  <c r="J168" i="29"/>
  <c r="N118" i="29"/>
  <c r="F118" i="29"/>
  <c r="S118" i="29"/>
  <c r="K118" i="29"/>
  <c r="R118" i="29"/>
  <c r="J118" i="29"/>
  <c r="O118" i="29"/>
  <c r="G118" i="29"/>
  <c r="N77" i="29"/>
  <c r="F77" i="29"/>
  <c r="S77" i="29"/>
  <c r="K77" i="29"/>
  <c r="R77" i="29"/>
  <c r="J77" i="29"/>
  <c r="O77" i="29"/>
  <c r="G77" i="29"/>
  <c r="O236" i="30"/>
  <c r="G236" i="30"/>
  <c r="N236" i="30"/>
  <c r="F236" i="30"/>
  <c r="S236" i="30"/>
  <c r="K236" i="30"/>
  <c r="R236" i="30"/>
  <c r="J236" i="30"/>
  <c r="O172" i="30"/>
  <c r="G172" i="30"/>
  <c r="N172" i="30"/>
  <c r="F172" i="30"/>
  <c r="S172" i="30"/>
  <c r="K172" i="30"/>
  <c r="R172" i="30"/>
  <c r="J172" i="30"/>
  <c r="O20" i="30"/>
  <c r="G20" i="30"/>
  <c r="N20" i="30"/>
  <c r="F20" i="30"/>
  <c r="S20" i="30"/>
  <c r="K20" i="30"/>
  <c r="R20" i="30"/>
  <c r="J20" i="30"/>
  <c r="O186" i="29"/>
  <c r="G186" i="29"/>
  <c r="N186" i="29"/>
  <c r="F186" i="29"/>
  <c r="S186" i="29"/>
  <c r="K186" i="29"/>
  <c r="R186" i="29"/>
  <c r="J186" i="29"/>
  <c r="N145" i="29"/>
  <c r="F145" i="29"/>
  <c r="S145" i="29"/>
  <c r="K145" i="29"/>
  <c r="R145" i="29"/>
  <c r="J145" i="29"/>
  <c r="O145" i="29"/>
  <c r="G145" i="29"/>
  <c r="N65" i="29"/>
  <c r="F65" i="29"/>
  <c r="S65" i="29"/>
  <c r="K65" i="29"/>
  <c r="R65" i="29"/>
  <c r="J65" i="29"/>
  <c r="O65" i="29"/>
  <c r="G65" i="29"/>
  <c r="O100" i="30"/>
  <c r="G100" i="30"/>
  <c r="N100" i="30"/>
  <c r="F100" i="30"/>
  <c r="S100" i="30"/>
  <c r="K100" i="30"/>
  <c r="R100" i="30"/>
  <c r="J100" i="30"/>
  <c r="N29" i="28"/>
  <c r="F29" i="28"/>
  <c r="S29" i="28"/>
  <c r="K29" i="28"/>
  <c r="R29" i="28"/>
  <c r="J29" i="28"/>
  <c r="G29" i="28"/>
  <c r="O29" i="28"/>
  <c r="O218" i="29"/>
  <c r="G218" i="29"/>
  <c r="N218" i="29"/>
  <c r="F218" i="29"/>
  <c r="S218" i="29"/>
  <c r="K218" i="29"/>
  <c r="R218" i="29"/>
  <c r="J218" i="29"/>
  <c r="N106" i="29"/>
  <c r="F106" i="29"/>
  <c r="S106" i="29"/>
  <c r="K106" i="29"/>
  <c r="R106" i="29"/>
  <c r="J106" i="29"/>
  <c r="O106" i="29"/>
  <c r="G106" i="29"/>
  <c r="N74" i="29"/>
  <c r="F74" i="29"/>
  <c r="S74" i="29"/>
  <c r="K74" i="29"/>
  <c r="R74" i="29"/>
  <c r="J74" i="29"/>
  <c r="O74" i="29"/>
  <c r="G74" i="29"/>
  <c r="O216" i="30"/>
  <c r="G216" i="30"/>
  <c r="N216" i="30"/>
  <c r="F216" i="30"/>
  <c r="S216" i="30"/>
  <c r="K216" i="30"/>
  <c r="R216" i="30"/>
  <c r="J216" i="30"/>
  <c r="O152" i="30"/>
  <c r="G152" i="30"/>
  <c r="N152" i="30"/>
  <c r="F152" i="30"/>
  <c r="S152" i="30"/>
  <c r="K152" i="30"/>
  <c r="R152" i="30"/>
  <c r="J152" i="30"/>
  <c r="N100" i="29"/>
  <c r="F100" i="29"/>
  <c r="S100" i="29"/>
  <c r="K100" i="29"/>
  <c r="R100" i="29"/>
  <c r="J100" i="29"/>
  <c r="O100" i="29"/>
  <c r="G100" i="29"/>
  <c r="O190" i="32"/>
  <c r="G190" i="32"/>
  <c r="N190" i="32"/>
  <c r="F190" i="32"/>
  <c r="S190" i="32"/>
  <c r="K190" i="32"/>
  <c r="R190" i="32"/>
  <c r="J190" i="32"/>
  <c r="R102" i="32"/>
  <c r="J102" i="32"/>
  <c r="O102" i="32"/>
  <c r="G102" i="32"/>
  <c r="N102" i="32"/>
  <c r="F102" i="32"/>
  <c r="S102" i="32"/>
  <c r="K102" i="32"/>
  <c r="R197" i="31"/>
  <c r="J197" i="31"/>
  <c r="O197" i="31"/>
  <c r="G197" i="31"/>
  <c r="N197" i="31"/>
  <c r="F197" i="31"/>
  <c r="S197" i="31"/>
  <c r="K197" i="31"/>
  <c r="R121" i="31"/>
  <c r="J121" i="31"/>
  <c r="O121" i="31"/>
  <c r="G121" i="31"/>
  <c r="N121" i="31"/>
  <c r="F121" i="31"/>
  <c r="S121" i="31"/>
  <c r="K121" i="31"/>
  <c r="R57" i="31"/>
  <c r="J57" i="31"/>
  <c r="O57" i="31"/>
  <c r="G57" i="31"/>
  <c r="N57" i="31"/>
  <c r="F57" i="31"/>
  <c r="S57" i="31"/>
  <c r="K57" i="31"/>
  <c r="R236" i="31"/>
  <c r="J236" i="31"/>
  <c r="O236" i="31"/>
  <c r="G236" i="31"/>
  <c r="N236" i="31"/>
  <c r="F236" i="31"/>
  <c r="S236" i="31"/>
  <c r="K236" i="31"/>
  <c r="R132" i="31"/>
  <c r="J132" i="31"/>
  <c r="O132" i="31"/>
  <c r="G132" i="31"/>
  <c r="N132" i="31"/>
  <c r="F132" i="31"/>
  <c r="S132" i="31"/>
  <c r="K132" i="31"/>
  <c r="R44" i="31"/>
  <c r="J44" i="31"/>
  <c r="O44" i="31"/>
  <c r="G44" i="31"/>
  <c r="N44" i="31"/>
  <c r="F44" i="31"/>
  <c r="S44" i="31"/>
  <c r="K44" i="31"/>
  <c r="O207" i="32"/>
  <c r="G207" i="32"/>
  <c r="N207" i="32"/>
  <c r="F207" i="32"/>
  <c r="S207" i="32"/>
  <c r="K207" i="32"/>
  <c r="R207" i="32"/>
  <c r="J207" i="32"/>
  <c r="O143" i="32"/>
  <c r="G143" i="32"/>
  <c r="N143" i="32"/>
  <c r="F143" i="32"/>
  <c r="S143" i="32"/>
  <c r="K143" i="32"/>
  <c r="R143" i="32"/>
  <c r="J143" i="32"/>
  <c r="R79" i="32"/>
  <c r="J79" i="32"/>
  <c r="O79" i="32"/>
  <c r="G79" i="32"/>
  <c r="N79" i="32"/>
  <c r="F79" i="32"/>
  <c r="S79" i="32"/>
  <c r="K79" i="32"/>
  <c r="R231" i="31"/>
  <c r="J231" i="31"/>
  <c r="O231" i="31"/>
  <c r="G231" i="31"/>
  <c r="N231" i="31"/>
  <c r="F231" i="31"/>
  <c r="S231" i="31"/>
  <c r="K231" i="31"/>
  <c r="R131" i="31"/>
  <c r="J131" i="31"/>
  <c r="O131" i="31"/>
  <c r="G131" i="31"/>
  <c r="N131" i="31"/>
  <c r="F131" i="31"/>
  <c r="S131" i="31"/>
  <c r="K131" i="31"/>
  <c r="R225" i="31"/>
  <c r="J225" i="31"/>
  <c r="O225" i="31"/>
  <c r="G225" i="31"/>
  <c r="N225" i="31"/>
  <c r="F225" i="31"/>
  <c r="S225" i="31"/>
  <c r="K225" i="31"/>
  <c r="O208" i="33"/>
  <c r="G208" i="33"/>
  <c r="N208" i="33"/>
  <c r="F208" i="33"/>
  <c r="S208" i="33"/>
  <c r="K208" i="33"/>
  <c r="R208" i="33"/>
  <c r="J208" i="33"/>
  <c r="O84" i="33"/>
  <c r="G84" i="33"/>
  <c r="N84" i="33"/>
  <c r="F84" i="33"/>
  <c r="S84" i="33"/>
  <c r="K84" i="33"/>
  <c r="R84" i="33"/>
  <c r="J84" i="33"/>
  <c r="O114" i="33"/>
  <c r="G114" i="33"/>
  <c r="N114" i="33"/>
  <c r="F114" i="33"/>
  <c r="S114" i="33"/>
  <c r="K114" i="33"/>
  <c r="R114" i="33"/>
  <c r="J114" i="33"/>
  <c r="R203" i="31"/>
  <c r="J203" i="31"/>
  <c r="O203" i="31"/>
  <c r="G203" i="31"/>
  <c r="N203" i="31"/>
  <c r="F203" i="31"/>
  <c r="S203" i="31"/>
  <c r="K203" i="31"/>
  <c r="R83" i="31"/>
  <c r="J83" i="31"/>
  <c r="O83" i="31"/>
  <c r="G83" i="31"/>
  <c r="N83" i="31"/>
  <c r="F83" i="31"/>
  <c r="S83" i="31"/>
  <c r="K83" i="31"/>
  <c r="O202" i="32"/>
  <c r="G202" i="32"/>
  <c r="N202" i="32"/>
  <c r="F202" i="32"/>
  <c r="S202" i="32"/>
  <c r="K202" i="32"/>
  <c r="R202" i="32"/>
  <c r="J202" i="32"/>
  <c r="R121" i="32"/>
  <c r="J121" i="32"/>
  <c r="O121" i="32"/>
  <c r="G121" i="32"/>
  <c r="N121" i="32"/>
  <c r="F121" i="32"/>
  <c r="S121" i="32"/>
  <c r="K121" i="32"/>
  <c r="R142" i="31"/>
  <c r="J142" i="31"/>
  <c r="O142" i="31"/>
  <c r="G142" i="31"/>
  <c r="N142" i="31"/>
  <c r="F142" i="31"/>
  <c r="S142" i="31"/>
  <c r="K142" i="31"/>
  <c r="R78" i="31"/>
  <c r="J78" i="31"/>
  <c r="O78" i="31"/>
  <c r="G78" i="31"/>
  <c r="N78" i="31"/>
  <c r="F78" i="31"/>
  <c r="S78" i="31"/>
  <c r="K78" i="31"/>
  <c r="O229" i="33"/>
  <c r="G229" i="33"/>
  <c r="N229" i="33"/>
  <c r="F229" i="33"/>
  <c r="S229" i="33"/>
  <c r="K229" i="33"/>
  <c r="R229" i="33"/>
  <c r="J229" i="33"/>
  <c r="O198" i="33"/>
  <c r="G198" i="33"/>
  <c r="N198" i="33"/>
  <c r="F198" i="33"/>
  <c r="S198" i="33"/>
  <c r="K198" i="33"/>
  <c r="R198" i="33"/>
  <c r="J198" i="33"/>
  <c r="O166" i="33"/>
  <c r="G166" i="33"/>
  <c r="N166" i="33"/>
  <c r="F166" i="33"/>
  <c r="S166" i="33"/>
  <c r="K166" i="33"/>
  <c r="R166" i="33"/>
  <c r="J166" i="33"/>
  <c r="O109" i="33"/>
  <c r="G109" i="33"/>
  <c r="N109" i="33"/>
  <c r="F109" i="33"/>
  <c r="S109" i="33"/>
  <c r="K109" i="33"/>
  <c r="R109" i="33"/>
  <c r="J109" i="33"/>
  <c r="R49" i="32"/>
  <c r="J49" i="32"/>
  <c r="O49" i="32"/>
  <c r="G49" i="32"/>
  <c r="N49" i="32"/>
  <c r="F49" i="32"/>
  <c r="S49" i="32"/>
  <c r="K49" i="32"/>
  <c r="O245" i="32"/>
  <c r="G245" i="32"/>
  <c r="N245" i="32"/>
  <c r="F245" i="32"/>
  <c r="S245" i="32"/>
  <c r="K245" i="32"/>
  <c r="R245" i="32"/>
  <c r="J245" i="32"/>
  <c r="O166" i="32"/>
  <c r="G166" i="32"/>
  <c r="N166" i="32"/>
  <c r="F166" i="32"/>
  <c r="S166" i="32"/>
  <c r="K166" i="32"/>
  <c r="R166" i="32"/>
  <c r="J166" i="32"/>
  <c r="R97" i="32"/>
  <c r="J97" i="32"/>
  <c r="O97" i="32"/>
  <c r="G97" i="32"/>
  <c r="N97" i="32"/>
  <c r="F97" i="32"/>
  <c r="S97" i="32"/>
  <c r="K97" i="32"/>
  <c r="R177" i="31"/>
  <c r="J177" i="31"/>
  <c r="O177" i="31"/>
  <c r="G177" i="31"/>
  <c r="N177" i="31"/>
  <c r="F177" i="31"/>
  <c r="S177" i="31"/>
  <c r="K177" i="31"/>
  <c r="R97" i="31"/>
  <c r="J97" i="31"/>
  <c r="O97" i="31"/>
  <c r="G97" i="31"/>
  <c r="N97" i="31"/>
  <c r="F97" i="31"/>
  <c r="S97" i="31"/>
  <c r="K97" i="31"/>
  <c r="O188" i="32"/>
  <c r="G188" i="32"/>
  <c r="N188" i="32"/>
  <c r="F188" i="32"/>
  <c r="S188" i="32"/>
  <c r="K188" i="32"/>
  <c r="R188" i="32"/>
  <c r="J188" i="32"/>
  <c r="R36" i="32"/>
  <c r="J36" i="32"/>
  <c r="O36" i="32"/>
  <c r="G36" i="32"/>
  <c r="N36" i="32"/>
  <c r="F36" i="32"/>
  <c r="S36" i="32"/>
  <c r="K36" i="32"/>
  <c r="R192" i="31"/>
  <c r="J192" i="31"/>
  <c r="O192" i="31"/>
  <c r="G192" i="31"/>
  <c r="N192" i="31"/>
  <c r="F192" i="31"/>
  <c r="S192" i="31"/>
  <c r="K192" i="31"/>
  <c r="R104" i="31"/>
  <c r="J104" i="31"/>
  <c r="O104" i="31"/>
  <c r="G104" i="31"/>
  <c r="N104" i="31"/>
  <c r="F104" i="31"/>
  <c r="S104" i="31"/>
  <c r="K104" i="31"/>
  <c r="O243" i="32"/>
  <c r="G243" i="32"/>
  <c r="N243" i="32"/>
  <c r="F243" i="32"/>
  <c r="S243" i="32"/>
  <c r="K243" i="32"/>
  <c r="R243" i="32"/>
  <c r="J243" i="32"/>
  <c r="O179" i="32"/>
  <c r="G179" i="32"/>
  <c r="N179" i="32"/>
  <c r="F179" i="32"/>
  <c r="S179" i="32"/>
  <c r="K179" i="32"/>
  <c r="R179" i="32"/>
  <c r="J179" i="32"/>
  <c r="R115" i="32"/>
  <c r="J115" i="32"/>
  <c r="O115" i="32"/>
  <c r="G115" i="32"/>
  <c r="N115" i="32"/>
  <c r="F115" i="32"/>
  <c r="S115" i="32"/>
  <c r="K115" i="32"/>
  <c r="R51" i="32"/>
  <c r="J51" i="32"/>
  <c r="O51" i="32"/>
  <c r="G51" i="32"/>
  <c r="N51" i="32"/>
  <c r="F51" i="32"/>
  <c r="S51" i="32"/>
  <c r="K51" i="32"/>
  <c r="R246" i="31"/>
  <c r="J246" i="31"/>
  <c r="O246" i="31"/>
  <c r="G246" i="31"/>
  <c r="N246" i="31"/>
  <c r="F246" i="31"/>
  <c r="S246" i="31"/>
  <c r="K246" i="31"/>
  <c r="O224" i="32"/>
  <c r="G224" i="32"/>
  <c r="N224" i="32"/>
  <c r="F224" i="32"/>
  <c r="S224" i="32"/>
  <c r="K224" i="32"/>
  <c r="R224" i="32"/>
  <c r="J224" i="32"/>
  <c r="R122" i="32"/>
  <c r="J122" i="32"/>
  <c r="O122" i="32"/>
  <c r="G122" i="32"/>
  <c r="N122" i="32"/>
  <c r="F122" i="32"/>
  <c r="S122" i="32"/>
  <c r="K122" i="32"/>
  <c r="O62" i="33"/>
  <c r="G62" i="33"/>
  <c r="N62" i="33"/>
  <c r="F62" i="33"/>
  <c r="S62" i="33"/>
  <c r="K62" i="33"/>
  <c r="R62" i="33"/>
  <c r="J62" i="33"/>
  <c r="O30" i="33"/>
  <c r="G30" i="33"/>
  <c r="N30" i="33"/>
  <c r="F30" i="33"/>
  <c r="S30" i="33"/>
  <c r="K30" i="33"/>
  <c r="R30" i="33"/>
  <c r="J30" i="33"/>
  <c r="R170" i="31"/>
  <c r="J170" i="31"/>
  <c r="O170" i="31"/>
  <c r="G170" i="31"/>
  <c r="N170" i="31"/>
  <c r="F170" i="31"/>
  <c r="S170" i="31"/>
  <c r="K170" i="31"/>
  <c r="R67" i="31"/>
  <c r="J67" i="31"/>
  <c r="O67" i="31"/>
  <c r="G67" i="31"/>
  <c r="N67" i="31"/>
  <c r="F67" i="31"/>
  <c r="S67" i="31"/>
  <c r="K67" i="31"/>
  <c r="O228" i="33"/>
  <c r="G228" i="33"/>
  <c r="N228" i="33"/>
  <c r="F228" i="33"/>
  <c r="S228" i="33"/>
  <c r="K228" i="33"/>
  <c r="R228" i="33"/>
  <c r="J228" i="33"/>
  <c r="O108" i="33"/>
  <c r="G108" i="33"/>
  <c r="N108" i="33"/>
  <c r="F108" i="33"/>
  <c r="S108" i="33"/>
  <c r="K108" i="33"/>
  <c r="R108" i="33"/>
  <c r="J108" i="33"/>
  <c r="O158" i="33"/>
  <c r="G158" i="33"/>
  <c r="N158" i="33"/>
  <c r="F158" i="33"/>
  <c r="S158" i="33"/>
  <c r="K158" i="33"/>
  <c r="R158" i="33"/>
  <c r="J158" i="33"/>
  <c r="O126" i="33"/>
  <c r="G126" i="33"/>
  <c r="N126" i="33"/>
  <c r="F126" i="33"/>
  <c r="S126" i="33"/>
  <c r="K126" i="33"/>
  <c r="R126" i="33"/>
  <c r="J126" i="33"/>
  <c r="R227" i="31"/>
  <c r="J227" i="31"/>
  <c r="O227" i="31"/>
  <c r="G227" i="31"/>
  <c r="N227" i="31"/>
  <c r="F227" i="31"/>
  <c r="S227" i="31"/>
  <c r="K227" i="31"/>
  <c r="R134" i="31"/>
  <c r="J134" i="31"/>
  <c r="O134" i="31"/>
  <c r="G134" i="31"/>
  <c r="N134" i="31"/>
  <c r="F134" i="31"/>
  <c r="S134" i="31"/>
  <c r="K134" i="31"/>
  <c r="R47" i="31"/>
  <c r="J47" i="31"/>
  <c r="O47" i="31"/>
  <c r="G47" i="31"/>
  <c r="N47" i="31"/>
  <c r="F47" i="31"/>
  <c r="S47" i="31"/>
  <c r="K47" i="31"/>
  <c r="R129" i="32"/>
  <c r="J129" i="32"/>
  <c r="O129" i="32"/>
  <c r="G129" i="32"/>
  <c r="N129" i="32"/>
  <c r="F129" i="32"/>
  <c r="S129" i="32"/>
  <c r="K129" i="32"/>
  <c r="R165" i="31"/>
  <c r="J165" i="31"/>
  <c r="O165" i="31"/>
  <c r="G165" i="31"/>
  <c r="N165" i="31"/>
  <c r="F165" i="31"/>
  <c r="S165" i="31"/>
  <c r="K165" i="31"/>
  <c r="R69" i="31"/>
  <c r="J69" i="31"/>
  <c r="O69" i="31"/>
  <c r="G69" i="31"/>
  <c r="N69" i="31"/>
  <c r="F69" i="31"/>
  <c r="S69" i="31"/>
  <c r="K69" i="31"/>
  <c r="O226" i="33"/>
  <c r="G226" i="33"/>
  <c r="N226" i="33"/>
  <c r="F226" i="33"/>
  <c r="S226" i="33"/>
  <c r="K226" i="33"/>
  <c r="R226" i="33"/>
  <c r="J226" i="33"/>
  <c r="O186" i="33"/>
  <c r="G186" i="33"/>
  <c r="N186" i="33"/>
  <c r="F186" i="33"/>
  <c r="S186" i="33"/>
  <c r="K186" i="33"/>
  <c r="R186" i="33"/>
  <c r="J186" i="33"/>
  <c r="O154" i="33"/>
  <c r="G154" i="33"/>
  <c r="N154" i="33"/>
  <c r="F154" i="33"/>
  <c r="S154" i="33"/>
  <c r="K154" i="33"/>
  <c r="R154" i="33"/>
  <c r="J154" i="33"/>
  <c r="O122" i="33"/>
  <c r="G122" i="33"/>
  <c r="N122" i="33"/>
  <c r="F122" i="33"/>
  <c r="S122" i="33"/>
  <c r="K122" i="33"/>
  <c r="R122" i="33"/>
  <c r="J122" i="33"/>
  <c r="R61" i="32"/>
  <c r="J61" i="32"/>
  <c r="O61" i="32"/>
  <c r="G61" i="32"/>
  <c r="N61" i="32"/>
  <c r="F61" i="32"/>
  <c r="S61" i="32"/>
  <c r="K61" i="32"/>
  <c r="R34" i="31"/>
  <c r="J34" i="31"/>
  <c r="O34" i="31"/>
  <c r="G34" i="31"/>
  <c r="N34" i="31"/>
  <c r="F34" i="31"/>
  <c r="S34" i="31"/>
  <c r="K34" i="31"/>
  <c r="O65" i="33"/>
  <c r="G65" i="33"/>
  <c r="N65" i="33"/>
  <c r="F65" i="33"/>
  <c r="S65" i="33"/>
  <c r="K65" i="33"/>
  <c r="R65" i="33"/>
  <c r="J65" i="33"/>
  <c r="O33" i="33"/>
  <c r="G33" i="33"/>
  <c r="N33" i="33"/>
  <c r="F33" i="33"/>
  <c r="S33" i="33"/>
  <c r="K33" i="33"/>
  <c r="R33" i="33"/>
  <c r="J33" i="33"/>
  <c r="R159" i="34"/>
  <c r="J159" i="34"/>
  <c r="O159" i="34"/>
  <c r="G159" i="34"/>
  <c r="N159" i="34"/>
  <c r="F159" i="34"/>
  <c r="S159" i="34"/>
  <c r="K159" i="34"/>
  <c r="O23" i="34"/>
  <c r="G23" i="34"/>
  <c r="N23" i="34"/>
  <c r="F23" i="34"/>
  <c r="S23" i="34"/>
  <c r="K23" i="34"/>
  <c r="R23" i="34"/>
  <c r="J23" i="34"/>
  <c r="R83" i="37"/>
  <c r="J83" i="37"/>
  <c r="O83" i="37"/>
  <c r="G83" i="37"/>
  <c r="N83" i="37"/>
  <c r="F83" i="37"/>
  <c r="S83" i="37"/>
  <c r="K83" i="37"/>
  <c r="R244" i="34"/>
  <c r="J244" i="34"/>
  <c r="O244" i="34"/>
  <c r="G244" i="34"/>
  <c r="N244" i="34"/>
  <c r="F244" i="34"/>
  <c r="S244" i="34"/>
  <c r="K244" i="34"/>
  <c r="O124" i="34"/>
  <c r="G124" i="34"/>
  <c r="N124" i="34"/>
  <c r="F124" i="34"/>
  <c r="S124" i="34"/>
  <c r="K124" i="34"/>
  <c r="R124" i="34"/>
  <c r="J124" i="34"/>
  <c r="S14" i="36"/>
  <c r="R14" i="36"/>
  <c r="O14" i="36"/>
  <c r="N14" i="36"/>
  <c r="K14" i="36"/>
  <c r="J14" i="36"/>
  <c r="G14" i="36"/>
  <c r="F14" i="36"/>
  <c r="O151" i="34"/>
  <c r="G151" i="34"/>
  <c r="N151" i="34"/>
  <c r="F151" i="34"/>
  <c r="S151" i="34"/>
  <c r="K151" i="34"/>
  <c r="R151" i="34"/>
  <c r="J151" i="34"/>
  <c r="S229" i="35"/>
  <c r="K229" i="35"/>
  <c r="R229" i="35"/>
  <c r="J229" i="35"/>
  <c r="O229" i="35"/>
  <c r="G229" i="35"/>
  <c r="N229" i="35"/>
  <c r="F229" i="35"/>
  <c r="R69" i="35"/>
  <c r="J69" i="35"/>
  <c r="O69" i="35"/>
  <c r="G69" i="35"/>
  <c r="N69" i="35"/>
  <c r="F69" i="35"/>
  <c r="S69" i="35"/>
  <c r="K69" i="35"/>
  <c r="S238" i="35"/>
  <c r="K238" i="35"/>
  <c r="R238" i="35"/>
  <c r="J238" i="35"/>
  <c r="O238" i="35"/>
  <c r="G238" i="35"/>
  <c r="N238" i="35"/>
  <c r="F238" i="35"/>
  <c r="R154" i="34"/>
  <c r="O154" i="34"/>
  <c r="G154" i="34"/>
  <c r="N154" i="34"/>
  <c r="F154" i="34"/>
  <c r="S154" i="34"/>
  <c r="K154" i="34"/>
  <c r="J154" i="34"/>
  <c r="R186" i="34"/>
  <c r="J186" i="34"/>
  <c r="O186" i="34"/>
  <c r="G186" i="34"/>
  <c r="N186" i="34"/>
  <c r="F186" i="34"/>
  <c r="S186" i="34"/>
  <c r="K186" i="34"/>
  <c r="S247" i="35"/>
  <c r="K247" i="35"/>
  <c r="R247" i="35"/>
  <c r="J247" i="35"/>
  <c r="O247" i="35"/>
  <c r="G247" i="35"/>
  <c r="N247" i="35"/>
  <c r="F247" i="35"/>
  <c r="R39" i="35"/>
  <c r="J39" i="35"/>
  <c r="O39" i="35"/>
  <c r="G39" i="35"/>
  <c r="N39" i="35"/>
  <c r="F39" i="35"/>
  <c r="S39" i="35"/>
  <c r="K39" i="35"/>
  <c r="O189" i="37"/>
  <c r="G189" i="37"/>
  <c r="N189" i="37"/>
  <c r="F189" i="37"/>
  <c r="S189" i="37"/>
  <c r="K189" i="37"/>
  <c r="R189" i="37"/>
  <c r="J189" i="37"/>
  <c r="R77" i="37"/>
  <c r="J77" i="37"/>
  <c r="O77" i="37"/>
  <c r="G77" i="37"/>
  <c r="N77" i="37"/>
  <c r="F77" i="37"/>
  <c r="S77" i="37"/>
  <c r="K77" i="37"/>
  <c r="R22" i="35"/>
  <c r="J22" i="35"/>
  <c r="O22" i="35"/>
  <c r="G22" i="35"/>
  <c r="N22" i="35"/>
  <c r="F22" i="35"/>
  <c r="S22" i="35"/>
  <c r="K22" i="35"/>
  <c r="S169" i="36"/>
  <c r="K169" i="36"/>
  <c r="R169" i="36"/>
  <c r="J169" i="36"/>
  <c r="O169" i="36"/>
  <c r="G169" i="36"/>
  <c r="N169" i="36"/>
  <c r="F169" i="36"/>
  <c r="S41" i="36"/>
  <c r="K41" i="36"/>
  <c r="R41" i="36"/>
  <c r="J41" i="36"/>
  <c r="O41" i="36"/>
  <c r="G41" i="36"/>
  <c r="N41" i="36"/>
  <c r="F41" i="36"/>
  <c r="S157" i="35"/>
  <c r="K157" i="35"/>
  <c r="R157" i="35"/>
  <c r="J157" i="35"/>
  <c r="O157" i="35"/>
  <c r="G157" i="35"/>
  <c r="N157" i="35"/>
  <c r="F157" i="35"/>
  <c r="N17" i="35"/>
  <c r="K17" i="35"/>
  <c r="J17" i="35"/>
  <c r="G17" i="35"/>
  <c r="F17" i="35"/>
  <c r="S17" i="35"/>
  <c r="R17" i="35"/>
  <c r="O17" i="35"/>
  <c r="S68" i="36"/>
  <c r="K68" i="36"/>
  <c r="R68" i="36"/>
  <c r="J68" i="36"/>
  <c r="O68" i="36"/>
  <c r="G68" i="36"/>
  <c r="N68" i="36"/>
  <c r="F68" i="36"/>
  <c r="R230" i="34"/>
  <c r="J230" i="34"/>
  <c r="O230" i="34"/>
  <c r="G230" i="34"/>
  <c r="N230" i="34"/>
  <c r="F230" i="34"/>
  <c r="S230" i="34"/>
  <c r="K230" i="34"/>
  <c r="R182" i="34"/>
  <c r="J182" i="34"/>
  <c r="O182" i="34"/>
  <c r="G182" i="34"/>
  <c r="N182" i="34"/>
  <c r="F182" i="34"/>
  <c r="S182" i="34"/>
  <c r="K182" i="34"/>
  <c r="O133" i="34"/>
  <c r="G133" i="34"/>
  <c r="N133" i="34"/>
  <c r="F133" i="34"/>
  <c r="S133" i="34"/>
  <c r="K133" i="34"/>
  <c r="R133" i="34"/>
  <c r="J133" i="34"/>
  <c r="O101" i="34"/>
  <c r="G101" i="34"/>
  <c r="N101" i="34"/>
  <c r="F101" i="34"/>
  <c r="S101" i="34"/>
  <c r="K101" i="34"/>
  <c r="R101" i="34"/>
  <c r="J101" i="34"/>
  <c r="O69" i="34"/>
  <c r="G69" i="34"/>
  <c r="N69" i="34"/>
  <c r="F69" i="34"/>
  <c r="S69" i="34"/>
  <c r="K69" i="34"/>
  <c r="R69" i="34"/>
  <c r="J69" i="34"/>
  <c r="O37" i="34"/>
  <c r="G37" i="34"/>
  <c r="N37" i="34"/>
  <c r="F37" i="34"/>
  <c r="S37" i="34"/>
  <c r="K37" i="34"/>
  <c r="R37" i="34"/>
  <c r="J37" i="34"/>
  <c r="S200" i="35"/>
  <c r="K200" i="35"/>
  <c r="R200" i="35"/>
  <c r="J200" i="35"/>
  <c r="O200" i="35"/>
  <c r="G200" i="35"/>
  <c r="N200" i="35"/>
  <c r="F200" i="35"/>
  <c r="S136" i="35"/>
  <c r="K136" i="35"/>
  <c r="R136" i="35"/>
  <c r="J136" i="35"/>
  <c r="O136" i="35"/>
  <c r="G136" i="35"/>
  <c r="N136" i="35"/>
  <c r="F136" i="35"/>
  <c r="R72" i="35"/>
  <c r="J72" i="35"/>
  <c r="O72" i="35"/>
  <c r="G72" i="35"/>
  <c r="N72" i="35"/>
  <c r="F72" i="35"/>
  <c r="S72" i="35"/>
  <c r="K72" i="35"/>
  <c r="R235" i="36"/>
  <c r="J235" i="36"/>
  <c r="O235" i="36"/>
  <c r="G235" i="36"/>
  <c r="N235" i="36"/>
  <c r="F235" i="36"/>
  <c r="S235" i="36"/>
  <c r="K235" i="36"/>
  <c r="S155" i="36"/>
  <c r="K155" i="36"/>
  <c r="R155" i="36"/>
  <c r="J155" i="36"/>
  <c r="O155" i="36"/>
  <c r="G155" i="36"/>
  <c r="N155" i="36"/>
  <c r="F155" i="36"/>
  <c r="S91" i="36"/>
  <c r="K91" i="36"/>
  <c r="R91" i="36"/>
  <c r="J91" i="36"/>
  <c r="O91" i="36"/>
  <c r="G91" i="36"/>
  <c r="N91" i="36"/>
  <c r="F91" i="36"/>
  <c r="S27" i="36"/>
  <c r="K27" i="36"/>
  <c r="R27" i="36"/>
  <c r="J27" i="36"/>
  <c r="O27" i="36"/>
  <c r="G27" i="36"/>
  <c r="N27" i="36"/>
  <c r="F27" i="36"/>
  <c r="O127" i="34"/>
  <c r="G127" i="34"/>
  <c r="N127" i="34"/>
  <c r="F127" i="34"/>
  <c r="S127" i="34"/>
  <c r="K127" i="34"/>
  <c r="R127" i="34"/>
  <c r="J127" i="34"/>
  <c r="S210" i="35"/>
  <c r="K210" i="35"/>
  <c r="R210" i="35"/>
  <c r="J210" i="35"/>
  <c r="O210" i="35"/>
  <c r="G210" i="35"/>
  <c r="N210" i="35"/>
  <c r="F210" i="35"/>
  <c r="S160" i="36"/>
  <c r="K160" i="36"/>
  <c r="R160" i="36"/>
  <c r="J160" i="36"/>
  <c r="O160" i="36"/>
  <c r="G160" i="36"/>
  <c r="N160" i="36"/>
  <c r="F160" i="36"/>
  <c r="S171" i="35"/>
  <c r="K171" i="35"/>
  <c r="R171" i="35"/>
  <c r="J171" i="35"/>
  <c r="O171" i="35"/>
  <c r="G171" i="35"/>
  <c r="N171" i="35"/>
  <c r="F171" i="35"/>
  <c r="S107" i="35"/>
  <c r="K107" i="35"/>
  <c r="R107" i="35"/>
  <c r="J107" i="35"/>
  <c r="O107" i="35"/>
  <c r="G107" i="35"/>
  <c r="N107" i="35"/>
  <c r="F107" i="35"/>
  <c r="R43" i="35"/>
  <c r="J43" i="35"/>
  <c r="O43" i="35"/>
  <c r="G43" i="35"/>
  <c r="N43" i="35"/>
  <c r="F43" i="35"/>
  <c r="S43" i="35"/>
  <c r="K43" i="35"/>
  <c r="S94" i="36"/>
  <c r="K94" i="36"/>
  <c r="R94" i="36"/>
  <c r="J94" i="36"/>
  <c r="O94" i="36"/>
  <c r="G94" i="36"/>
  <c r="N94" i="36"/>
  <c r="F94" i="36"/>
  <c r="O210" i="37"/>
  <c r="G210" i="37"/>
  <c r="N210" i="37"/>
  <c r="F210" i="37"/>
  <c r="S210" i="37"/>
  <c r="K210" i="37"/>
  <c r="R210" i="37"/>
  <c r="J210" i="37"/>
  <c r="O178" i="37"/>
  <c r="G178" i="37"/>
  <c r="N178" i="37"/>
  <c r="F178" i="37"/>
  <c r="S178" i="37"/>
  <c r="K178" i="37"/>
  <c r="R178" i="37"/>
  <c r="J178" i="37"/>
  <c r="O137" i="37"/>
  <c r="G137" i="37"/>
  <c r="S137" i="37"/>
  <c r="K137" i="37"/>
  <c r="R137" i="37"/>
  <c r="J137" i="37"/>
  <c r="N137" i="37"/>
  <c r="F137" i="37"/>
  <c r="R97" i="37"/>
  <c r="J97" i="37"/>
  <c r="O97" i="37"/>
  <c r="G97" i="37"/>
  <c r="N97" i="37"/>
  <c r="F97" i="37"/>
  <c r="S97" i="37"/>
  <c r="K97" i="37"/>
  <c r="R65" i="37"/>
  <c r="J65" i="37"/>
  <c r="O65" i="37"/>
  <c r="G65" i="37"/>
  <c r="N65" i="37"/>
  <c r="F65" i="37"/>
  <c r="S65" i="37"/>
  <c r="K65" i="37"/>
  <c r="R33" i="37"/>
  <c r="J33" i="37"/>
  <c r="O33" i="37"/>
  <c r="G33" i="37"/>
  <c r="N33" i="37"/>
  <c r="F33" i="37"/>
  <c r="S33" i="37"/>
  <c r="K33" i="37"/>
  <c r="R58" i="35"/>
  <c r="J58" i="35"/>
  <c r="O58" i="35"/>
  <c r="G58" i="35"/>
  <c r="N58" i="35"/>
  <c r="F58" i="35"/>
  <c r="S58" i="35"/>
  <c r="K58" i="35"/>
  <c r="R246" i="36"/>
  <c r="J246" i="36"/>
  <c r="O246" i="36"/>
  <c r="G246" i="36"/>
  <c r="N246" i="36"/>
  <c r="F246" i="36"/>
  <c r="S246" i="36"/>
  <c r="K246" i="36"/>
  <c r="S173" i="36"/>
  <c r="K173" i="36"/>
  <c r="R173" i="36"/>
  <c r="J173" i="36"/>
  <c r="O173" i="36"/>
  <c r="G173" i="36"/>
  <c r="N173" i="36"/>
  <c r="F173" i="36"/>
  <c r="S133" i="36"/>
  <c r="K133" i="36"/>
  <c r="R133" i="36"/>
  <c r="J133" i="36"/>
  <c r="O133" i="36"/>
  <c r="G133" i="36"/>
  <c r="N133" i="36"/>
  <c r="F133" i="36"/>
  <c r="S101" i="36"/>
  <c r="K101" i="36"/>
  <c r="R101" i="36"/>
  <c r="J101" i="36"/>
  <c r="O101" i="36"/>
  <c r="G101" i="36"/>
  <c r="N101" i="36"/>
  <c r="F101" i="36"/>
  <c r="S53" i="36"/>
  <c r="K53" i="36"/>
  <c r="R53" i="36"/>
  <c r="J53" i="36"/>
  <c r="O53" i="36"/>
  <c r="G53" i="36"/>
  <c r="N53" i="36"/>
  <c r="F53" i="36"/>
  <c r="S21" i="36"/>
  <c r="K21" i="36"/>
  <c r="R21" i="36"/>
  <c r="J21" i="36"/>
  <c r="O21" i="36"/>
  <c r="G21" i="36"/>
  <c r="N21" i="36"/>
  <c r="F21" i="36"/>
  <c r="S101" i="35"/>
  <c r="K101" i="35"/>
  <c r="R101" i="35"/>
  <c r="J101" i="35"/>
  <c r="O101" i="35"/>
  <c r="G101" i="35"/>
  <c r="N101" i="35"/>
  <c r="F101" i="35"/>
  <c r="R218" i="34"/>
  <c r="J218" i="34"/>
  <c r="O218" i="34"/>
  <c r="G218" i="34"/>
  <c r="N218" i="34"/>
  <c r="F218" i="34"/>
  <c r="S218" i="34"/>
  <c r="K218" i="34"/>
  <c r="O146" i="34"/>
  <c r="G146" i="34"/>
  <c r="N146" i="34"/>
  <c r="F146" i="34"/>
  <c r="S146" i="34"/>
  <c r="K146" i="34"/>
  <c r="R146" i="34"/>
  <c r="J146" i="34"/>
  <c r="O115" i="34"/>
  <c r="G115" i="34"/>
  <c r="N115" i="34"/>
  <c r="F115" i="34"/>
  <c r="S115" i="34"/>
  <c r="K115" i="34"/>
  <c r="R115" i="34"/>
  <c r="J115" i="34"/>
  <c r="S215" i="35"/>
  <c r="K215" i="35"/>
  <c r="R215" i="35"/>
  <c r="J215" i="35"/>
  <c r="O215" i="35"/>
  <c r="G215" i="35"/>
  <c r="N215" i="35"/>
  <c r="F215" i="35"/>
  <c r="R47" i="35"/>
  <c r="J47" i="35"/>
  <c r="O47" i="35"/>
  <c r="G47" i="35"/>
  <c r="N47" i="35"/>
  <c r="F47" i="35"/>
  <c r="S47" i="35"/>
  <c r="K47" i="35"/>
  <c r="O213" i="37"/>
  <c r="G213" i="37"/>
  <c r="N213" i="37"/>
  <c r="F213" i="37"/>
  <c r="S213" i="37"/>
  <c r="K213" i="37"/>
  <c r="R213" i="37"/>
  <c r="J213" i="37"/>
  <c r="O117" i="37"/>
  <c r="G117" i="37"/>
  <c r="R117" i="37"/>
  <c r="J117" i="37"/>
  <c r="N117" i="37"/>
  <c r="K117" i="37"/>
  <c r="F117" i="37"/>
  <c r="S117" i="37"/>
  <c r="R30" i="35"/>
  <c r="J30" i="35"/>
  <c r="O30" i="35"/>
  <c r="G30" i="35"/>
  <c r="N30" i="35"/>
  <c r="F30" i="35"/>
  <c r="S30" i="35"/>
  <c r="K30" i="35"/>
  <c r="S121" i="36"/>
  <c r="K121" i="36"/>
  <c r="R121" i="36"/>
  <c r="J121" i="36"/>
  <c r="O121" i="36"/>
  <c r="G121" i="36"/>
  <c r="N121" i="36"/>
  <c r="F121" i="36"/>
  <c r="O147" i="34"/>
  <c r="G147" i="34"/>
  <c r="N147" i="34"/>
  <c r="F147" i="34"/>
  <c r="S147" i="34"/>
  <c r="K147" i="34"/>
  <c r="R147" i="34"/>
  <c r="J147" i="34"/>
  <c r="O235" i="37"/>
  <c r="G235" i="37"/>
  <c r="N235" i="37"/>
  <c r="F235" i="37"/>
  <c r="S235" i="37"/>
  <c r="K235" i="37"/>
  <c r="R235" i="37"/>
  <c r="J235" i="37"/>
  <c r="O21" i="34"/>
  <c r="G21" i="34"/>
  <c r="N21" i="34"/>
  <c r="F21" i="34"/>
  <c r="S21" i="34"/>
  <c r="K21" i="34"/>
  <c r="R21" i="34"/>
  <c r="J21" i="34"/>
  <c r="R21" i="35"/>
  <c r="J21" i="35"/>
  <c r="O21" i="35"/>
  <c r="G21" i="35"/>
  <c r="N21" i="35"/>
  <c r="F21" i="35"/>
  <c r="S21" i="35"/>
  <c r="K21" i="35"/>
  <c r="R200" i="34"/>
  <c r="J200" i="34"/>
  <c r="O200" i="34"/>
  <c r="G200" i="34"/>
  <c r="N200" i="34"/>
  <c r="F200" i="34"/>
  <c r="S200" i="34"/>
  <c r="K200" i="34"/>
  <c r="O72" i="34"/>
  <c r="G72" i="34"/>
  <c r="N72" i="34"/>
  <c r="F72" i="34"/>
  <c r="S72" i="34"/>
  <c r="K72" i="34"/>
  <c r="R72" i="34"/>
  <c r="J72" i="34"/>
  <c r="R163" i="34"/>
  <c r="J163" i="34"/>
  <c r="O163" i="34"/>
  <c r="G163" i="34"/>
  <c r="N163" i="34"/>
  <c r="F163" i="34"/>
  <c r="S163" i="34"/>
  <c r="K163" i="34"/>
  <c r="S241" i="35"/>
  <c r="K241" i="35"/>
  <c r="R241" i="35"/>
  <c r="J241" i="35"/>
  <c r="O241" i="35"/>
  <c r="G241" i="35"/>
  <c r="N241" i="35"/>
  <c r="F241" i="35"/>
  <c r="S106" i="35"/>
  <c r="K106" i="35"/>
  <c r="R106" i="35"/>
  <c r="J106" i="35"/>
  <c r="O106" i="35"/>
  <c r="G106" i="35"/>
  <c r="N106" i="35"/>
  <c r="F106" i="35"/>
  <c r="S136" i="36"/>
  <c r="K136" i="36"/>
  <c r="R136" i="36"/>
  <c r="J136" i="36"/>
  <c r="O136" i="36"/>
  <c r="G136" i="36"/>
  <c r="N136" i="36"/>
  <c r="F136" i="36"/>
  <c r="R194" i="34"/>
  <c r="J194" i="34"/>
  <c r="O194" i="34"/>
  <c r="G194" i="34"/>
  <c r="N194" i="34"/>
  <c r="F194" i="34"/>
  <c r="S194" i="34"/>
  <c r="K194" i="34"/>
  <c r="R234" i="34"/>
  <c r="J234" i="34"/>
  <c r="O234" i="34"/>
  <c r="G234" i="34"/>
  <c r="N234" i="34"/>
  <c r="F234" i="34"/>
  <c r="S234" i="34"/>
  <c r="K234" i="34"/>
  <c r="R55" i="35"/>
  <c r="J55" i="35"/>
  <c r="O55" i="35"/>
  <c r="G55" i="35"/>
  <c r="N55" i="35"/>
  <c r="F55" i="35"/>
  <c r="S55" i="35"/>
  <c r="K55" i="35"/>
  <c r="S109" i="37"/>
  <c r="R109" i="37"/>
  <c r="G109" i="37"/>
  <c r="F109" i="37"/>
  <c r="O109" i="37"/>
  <c r="N109" i="37"/>
  <c r="K109" i="37"/>
  <c r="J109" i="37"/>
  <c r="S153" i="36"/>
  <c r="K153" i="36"/>
  <c r="R153" i="36"/>
  <c r="J153" i="36"/>
  <c r="O153" i="36"/>
  <c r="G153" i="36"/>
  <c r="N153" i="36"/>
  <c r="F153" i="36"/>
  <c r="R242" i="38"/>
  <c r="J242" i="38"/>
  <c r="O242" i="38"/>
  <c r="G242" i="38"/>
  <c r="N242" i="38"/>
  <c r="F242" i="38"/>
  <c r="S242" i="38"/>
  <c r="K242" i="38"/>
  <c r="S209" i="39"/>
  <c r="K209" i="39"/>
  <c r="O209" i="39"/>
  <c r="G209" i="39"/>
  <c r="N209" i="39"/>
  <c r="F209" i="39"/>
  <c r="R209" i="39"/>
  <c r="J209" i="39"/>
  <c r="N137" i="39"/>
  <c r="F137" i="39"/>
  <c r="S137" i="39"/>
  <c r="K137" i="39"/>
  <c r="R137" i="39"/>
  <c r="J137" i="39"/>
  <c r="O137" i="39"/>
  <c r="G137" i="39"/>
  <c r="R49" i="39"/>
  <c r="J49" i="39"/>
  <c r="O49" i="39"/>
  <c r="G49" i="39"/>
  <c r="N49" i="39"/>
  <c r="F49" i="39"/>
  <c r="S49" i="39"/>
  <c r="K49" i="39"/>
  <c r="R20" i="39"/>
  <c r="J20" i="39"/>
  <c r="O20" i="39"/>
  <c r="G20" i="39"/>
  <c r="N20" i="39"/>
  <c r="F20" i="39"/>
  <c r="S20" i="39"/>
  <c r="K20" i="39"/>
  <c r="O28" i="38"/>
  <c r="G28" i="38"/>
  <c r="N28" i="38"/>
  <c r="F28" i="38"/>
  <c r="S28" i="38"/>
  <c r="K28" i="38"/>
  <c r="R28" i="38"/>
  <c r="J28" i="38"/>
  <c r="O198" i="39"/>
  <c r="G198" i="39"/>
  <c r="N198" i="39"/>
  <c r="F198" i="39"/>
  <c r="S198" i="39"/>
  <c r="K198" i="39"/>
  <c r="R198" i="39"/>
  <c r="J198" i="39"/>
  <c r="N134" i="39"/>
  <c r="F134" i="39"/>
  <c r="S134" i="39"/>
  <c r="K134" i="39"/>
  <c r="R134" i="39"/>
  <c r="J134" i="39"/>
  <c r="O134" i="39"/>
  <c r="G134" i="39"/>
  <c r="S243" i="39"/>
  <c r="K243" i="39"/>
  <c r="O243" i="39"/>
  <c r="G243" i="39"/>
  <c r="N243" i="39"/>
  <c r="F243" i="39"/>
  <c r="R243" i="39"/>
  <c r="J243" i="39"/>
  <c r="O195" i="39"/>
  <c r="G195" i="39"/>
  <c r="N195" i="39"/>
  <c r="F195" i="39"/>
  <c r="S195" i="39"/>
  <c r="K195" i="39"/>
  <c r="R195" i="39"/>
  <c r="J195" i="39"/>
  <c r="O130" i="39"/>
  <c r="G130" i="39"/>
  <c r="N130" i="39"/>
  <c r="F130" i="39"/>
  <c r="S130" i="39"/>
  <c r="K130" i="39"/>
  <c r="R130" i="39"/>
  <c r="J130" i="39"/>
  <c r="R42" i="39"/>
  <c r="J42" i="39"/>
  <c r="O42" i="39"/>
  <c r="G42" i="39"/>
  <c r="N42" i="39"/>
  <c r="F42" i="39"/>
  <c r="S42" i="39"/>
  <c r="K42" i="39"/>
  <c r="R237" i="38"/>
  <c r="J237" i="38"/>
  <c r="O237" i="38"/>
  <c r="G237" i="38"/>
  <c r="N237" i="38"/>
  <c r="F237" i="38"/>
  <c r="S237" i="38"/>
  <c r="K237" i="38"/>
  <c r="O149" i="38"/>
  <c r="G149" i="38"/>
  <c r="N149" i="38"/>
  <c r="F149" i="38"/>
  <c r="S149" i="38"/>
  <c r="K149" i="38"/>
  <c r="R149" i="38"/>
  <c r="J149" i="38"/>
  <c r="O93" i="38"/>
  <c r="G93" i="38"/>
  <c r="N93" i="38"/>
  <c r="F93" i="38"/>
  <c r="S93" i="38"/>
  <c r="K93" i="38"/>
  <c r="R93" i="38"/>
  <c r="J93" i="38"/>
  <c r="O108" i="39"/>
  <c r="G108" i="39"/>
  <c r="N108" i="39"/>
  <c r="F108" i="39"/>
  <c r="S108" i="39"/>
  <c r="K108" i="39"/>
  <c r="R108" i="39"/>
  <c r="J108" i="39"/>
  <c r="R30" i="39"/>
  <c r="J30" i="39"/>
  <c r="O30" i="39"/>
  <c r="G30" i="39"/>
  <c r="N30" i="39"/>
  <c r="F30" i="39"/>
  <c r="S30" i="39"/>
  <c r="K30" i="39"/>
  <c r="O90" i="38"/>
  <c r="G90" i="38"/>
  <c r="N90" i="38"/>
  <c r="F90" i="38"/>
  <c r="S90" i="38"/>
  <c r="K90" i="38"/>
  <c r="R90" i="38"/>
  <c r="J90" i="38"/>
  <c r="R234" i="38"/>
  <c r="J234" i="38"/>
  <c r="O234" i="38"/>
  <c r="G234" i="38"/>
  <c r="N234" i="38"/>
  <c r="F234" i="38"/>
  <c r="S234" i="38"/>
  <c r="K234" i="38"/>
  <c r="O193" i="38"/>
  <c r="G193" i="38"/>
  <c r="N193" i="38"/>
  <c r="F193" i="38"/>
  <c r="S193" i="38"/>
  <c r="K193" i="38"/>
  <c r="R193" i="38"/>
  <c r="J193" i="38"/>
  <c r="O161" i="38"/>
  <c r="G161" i="38"/>
  <c r="N161" i="38"/>
  <c r="F161" i="38"/>
  <c r="S161" i="38"/>
  <c r="K161" i="38"/>
  <c r="R161" i="38"/>
  <c r="J161" i="38"/>
  <c r="O129" i="38"/>
  <c r="G129" i="38"/>
  <c r="N129" i="38"/>
  <c r="F129" i="38"/>
  <c r="S129" i="38"/>
  <c r="K129" i="38"/>
  <c r="R129" i="38"/>
  <c r="J129" i="38"/>
  <c r="O98" i="38"/>
  <c r="G98" i="38"/>
  <c r="N98" i="38"/>
  <c r="F98" i="38"/>
  <c r="S98" i="38"/>
  <c r="K98" i="38"/>
  <c r="R98" i="38"/>
  <c r="J98" i="38"/>
  <c r="O57" i="38"/>
  <c r="G57" i="38"/>
  <c r="S57" i="38"/>
  <c r="K57" i="38"/>
  <c r="R57" i="38"/>
  <c r="J57" i="38"/>
  <c r="N57" i="38"/>
  <c r="F57" i="38"/>
  <c r="O176" i="39"/>
  <c r="G176" i="39"/>
  <c r="N176" i="39"/>
  <c r="F176" i="39"/>
  <c r="S176" i="39"/>
  <c r="K176" i="39"/>
  <c r="R176" i="39"/>
  <c r="J176" i="39"/>
  <c r="O112" i="39"/>
  <c r="G112" i="39"/>
  <c r="N112" i="39"/>
  <c r="F112" i="39"/>
  <c r="S112" i="39"/>
  <c r="K112" i="39"/>
  <c r="R112" i="39"/>
  <c r="J112" i="39"/>
  <c r="O42" i="38"/>
  <c r="G42" i="38"/>
  <c r="N42" i="38"/>
  <c r="F42" i="38"/>
  <c r="S42" i="38"/>
  <c r="K42" i="38"/>
  <c r="R42" i="38"/>
  <c r="J42" i="38"/>
  <c r="O100" i="38"/>
  <c r="G100" i="38"/>
  <c r="N100" i="38"/>
  <c r="F100" i="38"/>
  <c r="S100" i="38"/>
  <c r="K100" i="38"/>
  <c r="R100" i="38"/>
  <c r="J100" i="38"/>
  <c r="R210" i="38"/>
  <c r="J210" i="38"/>
  <c r="O210" i="38"/>
  <c r="G210" i="38"/>
  <c r="S210" i="38"/>
  <c r="K210" i="38"/>
  <c r="N210" i="38"/>
  <c r="F210" i="38"/>
  <c r="O75" i="39"/>
  <c r="G75" i="39"/>
  <c r="N75" i="39"/>
  <c r="F75" i="39"/>
  <c r="S75" i="39"/>
  <c r="K75" i="39"/>
  <c r="R75" i="39"/>
  <c r="J75" i="39"/>
  <c r="R26" i="39"/>
  <c r="J26" i="39"/>
  <c r="O26" i="39"/>
  <c r="G26" i="39"/>
  <c r="N26" i="39"/>
  <c r="F26" i="39"/>
  <c r="S26" i="39"/>
  <c r="K26" i="39"/>
  <c r="R214" i="38"/>
  <c r="J214" i="38"/>
  <c r="O214" i="38"/>
  <c r="G214" i="38"/>
  <c r="S214" i="38"/>
  <c r="K214" i="38"/>
  <c r="N214" i="38"/>
  <c r="F214" i="38"/>
  <c r="O202" i="39"/>
  <c r="G202" i="39"/>
  <c r="N202" i="39"/>
  <c r="F202" i="39"/>
  <c r="S202" i="39"/>
  <c r="K202" i="39"/>
  <c r="R202" i="39"/>
  <c r="J202" i="39"/>
  <c r="O93" i="39"/>
  <c r="G93" i="39"/>
  <c r="N93" i="39"/>
  <c r="F93" i="39"/>
  <c r="S93" i="39"/>
  <c r="K93" i="39"/>
  <c r="R93" i="39"/>
  <c r="J93" i="39"/>
  <c r="O45" i="38"/>
  <c r="G45" i="38"/>
  <c r="N45" i="38"/>
  <c r="F45" i="38"/>
  <c r="S45" i="38"/>
  <c r="K45" i="38"/>
  <c r="R45" i="38"/>
  <c r="J45" i="38"/>
  <c r="R224" i="38"/>
  <c r="J224" i="38"/>
  <c r="O224" i="38"/>
  <c r="G224" i="38"/>
  <c r="N224" i="38"/>
  <c r="F224" i="38"/>
  <c r="S224" i="38"/>
  <c r="K224" i="38"/>
  <c r="O205" i="39"/>
  <c r="G205" i="39"/>
  <c r="N205" i="39"/>
  <c r="F205" i="39"/>
  <c r="S205" i="39"/>
  <c r="K205" i="39"/>
  <c r="R205" i="39"/>
  <c r="J205" i="39"/>
  <c r="N141" i="39"/>
  <c r="F141" i="39"/>
  <c r="S141" i="39"/>
  <c r="K141" i="39"/>
  <c r="R141" i="39"/>
  <c r="J141" i="39"/>
  <c r="O141" i="39"/>
  <c r="G141" i="39"/>
  <c r="O78" i="39"/>
  <c r="G78" i="39"/>
  <c r="N78" i="39"/>
  <c r="F78" i="39"/>
  <c r="S78" i="39"/>
  <c r="K78" i="39"/>
  <c r="R78" i="39"/>
  <c r="J78" i="39"/>
  <c r="O160" i="38"/>
  <c r="G160" i="38"/>
  <c r="N160" i="38"/>
  <c r="F160" i="38"/>
  <c r="S160" i="38"/>
  <c r="K160" i="38"/>
  <c r="R160" i="38"/>
  <c r="J160" i="38"/>
  <c r="O64" i="38"/>
  <c r="G64" i="38"/>
  <c r="N64" i="38"/>
  <c r="S64" i="38"/>
  <c r="K64" i="38"/>
  <c r="R64" i="38"/>
  <c r="J64" i="38"/>
  <c r="F64" i="38"/>
  <c r="O183" i="39"/>
  <c r="G183" i="39"/>
  <c r="N183" i="39"/>
  <c r="F183" i="39"/>
  <c r="S183" i="39"/>
  <c r="K183" i="39"/>
  <c r="R183" i="39"/>
  <c r="J183" i="39"/>
  <c r="N135" i="39"/>
  <c r="F135" i="39"/>
  <c r="S135" i="39"/>
  <c r="K135" i="39"/>
  <c r="R135" i="39"/>
  <c r="J135" i="39"/>
  <c r="O135" i="39"/>
  <c r="G135" i="39"/>
  <c r="O86" i="39"/>
  <c r="G86" i="39"/>
  <c r="N86" i="39"/>
  <c r="F86" i="39"/>
  <c r="S86" i="39"/>
  <c r="K86" i="39"/>
  <c r="R86" i="39"/>
  <c r="J86" i="39"/>
  <c r="O173" i="38"/>
  <c r="G173" i="38"/>
  <c r="N173" i="38"/>
  <c r="F173" i="38"/>
  <c r="S173" i="38"/>
  <c r="K173" i="38"/>
  <c r="R173" i="38"/>
  <c r="J173" i="38"/>
  <c r="O69" i="38"/>
  <c r="G69" i="38"/>
  <c r="N69" i="38"/>
  <c r="F69" i="38"/>
  <c r="S69" i="38"/>
  <c r="K69" i="38"/>
  <c r="R69" i="38"/>
  <c r="J69" i="38"/>
  <c r="O92" i="39"/>
  <c r="G92" i="39"/>
  <c r="N92" i="39"/>
  <c r="F92" i="39"/>
  <c r="S92" i="39"/>
  <c r="K92" i="39"/>
  <c r="R92" i="39"/>
  <c r="J92" i="39"/>
  <c r="R23" i="39"/>
  <c r="J23" i="39"/>
  <c r="O23" i="39"/>
  <c r="G23" i="39"/>
  <c r="N23" i="39"/>
  <c r="F23" i="39"/>
  <c r="S23" i="39"/>
  <c r="K23" i="39"/>
  <c r="O211" i="40"/>
  <c r="G211" i="40"/>
  <c r="N211" i="40"/>
  <c r="F211" i="40"/>
  <c r="S211" i="40"/>
  <c r="K211" i="40"/>
  <c r="R211" i="40"/>
  <c r="J211" i="40"/>
  <c r="O147" i="40"/>
  <c r="G147" i="40"/>
  <c r="N147" i="40"/>
  <c r="F147" i="40"/>
  <c r="S147" i="40"/>
  <c r="K147" i="40"/>
  <c r="R147" i="40"/>
  <c r="J147" i="40"/>
  <c r="R83" i="40"/>
  <c r="J83" i="40"/>
  <c r="O83" i="40"/>
  <c r="G83" i="40"/>
  <c r="N83" i="40"/>
  <c r="K83" i="40"/>
  <c r="F83" i="40"/>
  <c r="S83" i="40"/>
  <c r="O245" i="40"/>
  <c r="G245" i="40"/>
  <c r="N245" i="40"/>
  <c r="F245" i="40"/>
  <c r="S245" i="40"/>
  <c r="K245" i="40"/>
  <c r="R245" i="40"/>
  <c r="J245" i="40"/>
  <c r="O205" i="40"/>
  <c r="G205" i="40"/>
  <c r="N205" i="40"/>
  <c r="F205" i="40"/>
  <c r="S205" i="40"/>
  <c r="K205" i="40"/>
  <c r="R205" i="40"/>
  <c r="J205" i="40"/>
  <c r="O174" i="40"/>
  <c r="G174" i="40"/>
  <c r="N174" i="40"/>
  <c r="F174" i="40"/>
  <c r="S174" i="40"/>
  <c r="K174" i="40"/>
  <c r="R174" i="40"/>
  <c r="J174" i="40"/>
  <c r="N110" i="40"/>
  <c r="R110" i="40"/>
  <c r="J110" i="40"/>
  <c r="O110" i="40"/>
  <c r="G110" i="40"/>
  <c r="S110" i="40"/>
  <c r="K110" i="40"/>
  <c r="F110" i="40"/>
  <c r="R78" i="40"/>
  <c r="J78" i="40"/>
  <c r="O78" i="40"/>
  <c r="G78" i="40"/>
  <c r="N78" i="40"/>
  <c r="K78" i="40"/>
  <c r="F78" i="40"/>
  <c r="S78" i="40"/>
  <c r="S38" i="40"/>
  <c r="K38" i="40"/>
  <c r="R38" i="40"/>
  <c r="J38" i="40"/>
  <c r="O38" i="40"/>
  <c r="G38" i="40"/>
  <c r="N38" i="40"/>
  <c r="F38" i="40"/>
  <c r="O128" i="40"/>
  <c r="G128" i="40"/>
  <c r="N128" i="40"/>
  <c r="F128" i="40"/>
  <c r="S128" i="40"/>
  <c r="K128" i="40"/>
  <c r="R128" i="40"/>
  <c r="J128" i="40"/>
  <c r="O239" i="40"/>
  <c r="G239" i="40"/>
  <c r="N239" i="40"/>
  <c r="F239" i="40"/>
  <c r="S239" i="40"/>
  <c r="K239" i="40"/>
  <c r="R239" i="40"/>
  <c r="J239" i="40"/>
  <c r="O175" i="40"/>
  <c r="G175" i="40"/>
  <c r="N175" i="40"/>
  <c r="F175" i="40"/>
  <c r="S175" i="40"/>
  <c r="K175" i="40"/>
  <c r="R175" i="40"/>
  <c r="J175" i="40"/>
  <c r="N111" i="40"/>
  <c r="F111" i="40"/>
  <c r="S111" i="40"/>
  <c r="K111" i="40"/>
  <c r="R111" i="40"/>
  <c r="J111" i="40"/>
  <c r="O111" i="40"/>
  <c r="G111" i="40"/>
  <c r="O47" i="40"/>
  <c r="G47" i="40"/>
  <c r="S47" i="40"/>
  <c r="R47" i="40"/>
  <c r="N47" i="40"/>
  <c r="K47" i="40"/>
  <c r="J47" i="40"/>
  <c r="F47" i="40"/>
  <c r="O233" i="40"/>
  <c r="G233" i="40"/>
  <c r="N233" i="40"/>
  <c r="F233" i="40"/>
  <c r="S233" i="40"/>
  <c r="K233" i="40"/>
  <c r="R233" i="40"/>
  <c r="J233" i="40"/>
  <c r="O169" i="40"/>
  <c r="G169" i="40"/>
  <c r="N169" i="40"/>
  <c r="F169" i="40"/>
  <c r="S169" i="40"/>
  <c r="K169" i="40"/>
  <c r="R169" i="40"/>
  <c r="J169" i="40"/>
  <c r="O137" i="40"/>
  <c r="G137" i="40"/>
  <c r="N137" i="40"/>
  <c r="F137" i="40"/>
  <c r="S137" i="40"/>
  <c r="K137" i="40"/>
  <c r="R137" i="40"/>
  <c r="J137" i="40"/>
  <c r="R106" i="40"/>
  <c r="J106" i="40"/>
  <c r="O106" i="40"/>
  <c r="G106" i="40"/>
  <c r="N106" i="40"/>
  <c r="K106" i="40"/>
  <c r="F106" i="40"/>
  <c r="S106" i="40"/>
  <c r="O50" i="40"/>
  <c r="G50" i="40"/>
  <c r="S50" i="40"/>
  <c r="R50" i="40"/>
  <c r="N50" i="40"/>
  <c r="K50" i="40"/>
  <c r="J50" i="40"/>
  <c r="F50" i="40"/>
  <c r="O210" i="40"/>
  <c r="G210" i="40"/>
  <c r="N210" i="40"/>
  <c r="F210" i="40"/>
  <c r="S210" i="40"/>
  <c r="K210" i="40"/>
  <c r="R210" i="40"/>
  <c r="J210" i="40"/>
  <c r="O124" i="40"/>
  <c r="G124" i="40"/>
  <c r="N124" i="40"/>
  <c r="F124" i="40"/>
  <c r="S124" i="40"/>
  <c r="K124" i="40"/>
  <c r="R124" i="40"/>
  <c r="J124" i="40"/>
  <c r="O164" i="40"/>
  <c r="G164" i="40"/>
  <c r="N164" i="40"/>
  <c r="F164" i="40"/>
  <c r="S164" i="40"/>
  <c r="K164" i="40"/>
  <c r="R164" i="40"/>
  <c r="J164" i="40"/>
  <c r="O142" i="40"/>
  <c r="G142" i="40"/>
  <c r="N142" i="40"/>
  <c r="F142" i="40"/>
  <c r="S142" i="40"/>
  <c r="K142" i="40"/>
  <c r="R142" i="40"/>
  <c r="J142" i="40"/>
  <c r="R92" i="40"/>
  <c r="J92" i="40"/>
  <c r="O92" i="40"/>
  <c r="G92" i="40"/>
  <c r="N92" i="40"/>
  <c r="K92" i="40"/>
  <c r="F92" i="40"/>
  <c r="S92" i="40"/>
  <c r="O87" i="38"/>
  <c r="G87" i="38"/>
  <c r="N87" i="38"/>
  <c r="F87" i="38"/>
  <c r="S87" i="38"/>
  <c r="K87" i="38"/>
  <c r="R87" i="38"/>
  <c r="J87" i="38"/>
  <c r="O167" i="38"/>
  <c r="G167" i="38"/>
  <c r="N167" i="38"/>
  <c r="F167" i="38"/>
  <c r="S167" i="38"/>
  <c r="K167" i="38"/>
  <c r="R167" i="38"/>
  <c r="J167" i="38"/>
  <c r="R213" i="38"/>
  <c r="J213" i="38"/>
  <c r="O213" i="38"/>
  <c r="G213" i="38"/>
  <c r="S213" i="38"/>
  <c r="K213" i="38"/>
  <c r="N213" i="38"/>
  <c r="F213" i="38"/>
  <c r="O203" i="38"/>
  <c r="G203" i="38"/>
  <c r="N203" i="38"/>
  <c r="F203" i="38"/>
  <c r="S203" i="38"/>
  <c r="K203" i="38"/>
  <c r="R203" i="38"/>
  <c r="J203" i="38"/>
  <c r="O80" i="38"/>
  <c r="G80" i="38"/>
  <c r="N80" i="38"/>
  <c r="F80" i="38"/>
  <c r="S80" i="38"/>
  <c r="K80" i="38"/>
  <c r="R80" i="38"/>
  <c r="J80" i="38"/>
  <c r="R233" i="34"/>
  <c r="J233" i="34"/>
  <c r="O233" i="34"/>
  <c r="G233" i="34"/>
  <c r="N233" i="34"/>
  <c r="F233" i="34"/>
  <c r="K233" i="34"/>
  <c r="S233" i="34"/>
  <c r="O49" i="34"/>
  <c r="G49" i="34"/>
  <c r="N49" i="34"/>
  <c r="F49" i="34"/>
  <c r="S49" i="34"/>
  <c r="K49" i="34"/>
  <c r="R49" i="34"/>
  <c r="J49" i="34"/>
  <c r="S188" i="35"/>
  <c r="K188" i="35"/>
  <c r="R188" i="35"/>
  <c r="J188" i="35"/>
  <c r="O188" i="35"/>
  <c r="G188" i="35"/>
  <c r="N188" i="35"/>
  <c r="F188" i="35"/>
  <c r="S124" i="35"/>
  <c r="K124" i="35"/>
  <c r="R124" i="35"/>
  <c r="J124" i="35"/>
  <c r="O124" i="35"/>
  <c r="G124" i="35"/>
  <c r="N124" i="35"/>
  <c r="F124" i="35"/>
  <c r="R60" i="35"/>
  <c r="J60" i="35"/>
  <c r="O60" i="35"/>
  <c r="G60" i="35"/>
  <c r="N60" i="35"/>
  <c r="F60" i="35"/>
  <c r="S60" i="35"/>
  <c r="K60" i="35"/>
  <c r="R231" i="36"/>
  <c r="J231" i="36"/>
  <c r="O231" i="36"/>
  <c r="G231" i="36"/>
  <c r="N231" i="36"/>
  <c r="F231" i="36"/>
  <c r="S231" i="36"/>
  <c r="K231" i="36"/>
  <c r="S151" i="36"/>
  <c r="K151" i="36"/>
  <c r="R151" i="36"/>
  <c r="J151" i="36"/>
  <c r="O151" i="36"/>
  <c r="G151" i="36"/>
  <c r="N151" i="36"/>
  <c r="F151" i="36"/>
  <c r="S87" i="36"/>
  <c r="K87" i="36"/>
  <c r="R87" i="36"/>
  <c r="J87" i="36"/>
  <c r="O87" i="36"/>
  <c r="G87" i="36"/>
  <c r="N87" i="36"/>
  <c r="F87" i="36"/>
  <c r="S23" i="36"/>
  <c r="K23" i="36"/>
  <c r="R23" i="36"/>
  <c r="J23" i="36"/>
  <c r="O23" i="36"/>
  <c r="G23" i="36"/>
  <c r="N23" i="36"/>
  <c r="F23" i="36"/>
  <c r="O116" i="37"/>
  <c r="G116" i="37"/>
  <c r="R116" i="37"/>
  <c r="J116" i="37"/>
  <c r="N116" i="37"/>
  <c r="K116" i="37"/>
  <c r="F116" i="37"/>
  <c r="S116" i="37"/>
  <c r="O123" i="37"/>
  <c r="G123" i="37"/>
  <c r="S123" i="37"/>
  <c r="K123" i="37"/>
  <c r="R123" i="37"/>
  <c r="J123" i="37"/>
  <c r="F123" i="37"/>
  <c r="N123" i="37"/>
  <c r="R108" i="32"/>
  <c r="J108" i="32"/>
  <c r="O108" i="32"/>
  <c r="G108" i="32"/>
  <c r="N108" i="32"/>
  <c r="F108" i="32"/>
  <c r="S108" i="32"/>
  <c r="K108" i="32"/>
  <c r="O187" i="37"/>
  <c r="G187" i="37"/>
  <c r="N187" i="37"/>
  <c r="F187" i="37"/>
  <c r="S187" i="37"/>
  <c r="K187" i="37"/>
  <c r="R187" i="37"/>
  <c r="J187" i="37"/>
  <c r="O168" i="37"/>
  <c r="G168" i="37"/>
  <c r="N168" i="37"/>
  <c r="F168" i="37"/>
  <c r="S168" i="37"/>
  <c r="K168" i="37"/>
  <c r="R168" i="37"/>
  <c r="J168" i="37"/>
  <c r="O204" i="32"/>
  <c r="G204" i="32"/>
  <c r="N204" i="32"/>
  <c r="F204" i="32"/>
  <c r="S204" i="32"/>
  <c r="K204" i="32"/>
  <c r="R204" i="32"/>
  <c r="J204" i="32"/>
  <c r="O171" i="29"/>
  <c r="G171" i="29"/>
  <c r="N171" i="29"/>
  <c r="F171" i="29"/>
  <c r="S171" i="29"/>
  <c r="K171" i="29"/>
  <c r="J171" i="29"/>
  <c r="R171" i="29"/>
  <c r="O224" i="29"/>
  <c r="G224" i="29"/>
  <c r="N224" i="29"/>
  <c r="F224" i="29"/>
  <c r="S224" i="29"/>
  <c r="K224" i="29"/>
  <c r="R224" i="29"/>
  <c r="J224" i="29"/>
  <c r="O43" i="30"/>
  <c r="G43" i="30"/>
  <c r="N43" i="30"/>
  <c r="F43" i="30"/>
  <c r="S43" i="30"/>
  <c r="K43" i="30"/>
  <c r="J43" i="30"/>
  <c r="R43" i="30"/>
  <c r="R31" i="31"/>
  <c r="S31" i="31"/>
  <c r="O31" i="31"/>
  <c r="G31" i="31"/>
  <c r="N31" i="31"/>
  <c r="F31" i="31"/>
  <c r="K31" i="31"/>
  <c r="J31" i="31"/>
  <c r="N35" i="28"/>
  <c r="F35" i="28"/>
  <c r="S35" i="28"/>
  <c r="K35" i="28"/>
  <c r="R35" i="28"/>
  <c r="J35" i="28"/>
  <c r="O35" i="28"/>
  <c r="G35" i="28"/>
  <c r="N119" i="29"/>
  <c r="F119" i="29"/>
  <c r="S119" i="29"/>
  <c r="K119" i="29"/>
  <c r="R119" i="29"/>
  <c r="J119" i="29"/>
  <c r="O119" i="29"/>
  <c r="G119" i="29"/>
  <c r="O172" i="29"/>
  <c r="G172" i="29"/>
  <c r="N172" i="29"/>
  <c r="F172" i="29"/>
  <c r="S172" i="29"/>
  <c r="K172" i="29"/>
  <c r="R172" i="29"/>
  <c r="J172" i="29"/>
  <c r="N11" i="32"/>
  <c r="K11" i="32"/>
  <c r="J11" i="32"/>
  <c r="G11" i="32"/>
  <c r="F11" i="32"/>
  <c r="S11" i="32"/>
  <c r="R11" i="32"/>
  <c r="O11" i="32"/>
  <c r="R216" i="31"/>
  <c r="J216" i="31"/>
  <c r="O216" i="31"/>
  <c r="G216" i="31"/>
  <c r="N216" i="31"/>
  <c r="F216" i="31"/>
  <c r="S216" i="31"/>
  <c r="K216" i="31"/>
  <c r="R200" i="31"/>
  <c r="J200" i="31"/>
  <c r="O200" i="31"/>
  <c r="G200" i="31"/>
  <c r="N200" i="31"/>
  <c r="F200" i="31"/>
  <c r="S200" i="31"/>
  <c r="K200" i="31"/>
  <c r="O240" i="33"/>
  <c r="G240" i="33"/>
  <c r="N240" i="33"/>
  <c r="F240" i="33"/>
  <c r="S240" i="33"/>
  <c r="K240" i="33"/>
  <c r="R240" i="33"/>
  <c r="J240" i="33"/>
  <c r="O136" i="33"/>
  <c r="G136" i="33"/>
  <c r="N136" i="33"/>
  <c r="F136" i="33"/>
  <c r="S136" i="33"/>
  <c r="K136" i="33"/>
  <c r="R136" i="33"/>
  <c r="J136" i="33"/>
  <c r="S150" i="35"/>
  <c r="K150" i="35"/>
  <c r="R150" i="35"/>
  <c r="J150" i="35"/>
  <c r="O150" i="35"/>
  <c r="G150" i="35"/>
  <c r="N150" i="35"/>
  <c r="F150" i="35"/>
  <c r="R64" i="37"/>
  <c r="J64" i="37"/>
  <c r="O64" i="37"/>
  <c r="G64" i="37"/>
  <c r="N64" i="37"/>
  <c r="F64" i="37"/>
  <c r="S64" i="37"/>
  <c r="K64" i="37"/>
  <c r="O200" i="37"/>
  <c r="G200" i="37"/>
  <c r="N200" i="37"/>
  <c r="F200" i="37"/>
  <c r="S200" i="37"/>
  <c r="K200" i="37"/>
  <c r="R200" i="37"/>
  <c r="J200" i="37"/>
  <c r="O149" i="37"/>
  <c r="G149" i="37"/>
  <c r="N149" i="37"/>
  <c r="F149" i="37"/>
  <c r="S149" i="37"/>
  <c r="K149" i="37"/>
  <c r="R149" i="37"/>
  <c r="J149" i="37"/>
  <c r="O136" i="34"/>
  <c r="G136" i="34"/>
  <c r="N136" i="34"/>
  <c r="F136" i="34"/>
  <c r="S136" i="34"/>
  <c r="K136" i="34"/>
  <c r="R136" i="34"/>
  <c r="J136" i="34"/>
  <c r="S130" i="35"/>
  <c r="K130" i="35"/>
  <c r="R130" i="35"/>
  <c r="J130" i="35"/>
  <c r="O130" i="35"/>
  <c r="G130" i="35"/>
  <c r="N130" i="35"/>
  <c r="F130" i="35"/>
  <c r="S12" i="40"/>
  <c r="R12" i="40"/>
  <c r="O12" i="40"/>
  <c r="N12" i="40"/>
  <c r="K12" i="40"/>
  <c r="J12" i="40"/>
  <c r="G12" i="40"/>
  <c r="F12" i="40"/>
  <c r="O192" i="39"/>
  <c r="G192" i="39"/>
  <c r="N192" i="39"/>
  <c r="F192" i="39"/>
  <c r="S192" i="39"/>
  <c r="K192" i="39"/>
  <c r="R192" i="39"/>
  <c r="J192" i="39"/>
  <c r="O179" i="38"/>
  <c r="G179" i="38"/>
  <c r="N179" i="38"/>
  <c r="F179" i="38"/>
  <c r="S179" i="38"/>
  <c r="K179" i="38"/>
  <c r="R179" i="38"/>
  <c r="J179" i="38"/>
  <c r="O136" i="40"/>
  <c r="G136" i="40"/>
  <c r="N136" i="40"/>
  <c r="F136" i="40"/>
  <c r="S136" i="40"/>
  <c r="K136" i="40"/>
  <c r="R136" i="40"/>
  <c r="J136" i="40"/>
  <c r="O176" i="40"/>
  <c r="G176" i="40"/>
  <c r="N176" i="40"/>
  <c r="F176" i="40"/>
  <c r="S176" i="40"/>
  <c r="K176" i="40"/>
  <c r="R176" i="40"/>
  <c r="J176" i="40"/>
  <c r="S233" i="39"/>
  <c r="K233" i="39"/>
  <c r="O233" i="39"/>
  <c r="G233" i="39"/>
  <c r="N233" i="39"/>
  <c r="F233" i="39"/>
  <c r="R233" i="39"/>
  <c r="J233" i="39"/>
  <c r="O132" i="38"/>
  <c r="G132" i="38"/>
  <c r="N132" i="38"/>
  <c r="F132" i="38"/>
  <c r="S132" i="38"/>
  <c r="K132" i="38"/>
  <c r="R132" i="38"/>
  <c r="J132" i="38"/>
  <c r="R236" i="36"/>
  <c r="J236" i="36"/>
  <c r="O236" i="36"/>
  <c r="G236" i="36"/>
  <c r="N236" i="36"/>
  <c r="F236" i="36"/>
  <c r="S236" i="36"/>
  <c r="K236" i="36"/>
  <c r="O214" i="32"/>
  <c r="G214" i="32"/>
  <c r="N214" i="32"/>
  <c r="F214" i="32"/>
  <c r="S214" i="32"/>
  <c r="K214" i="32"/>
  <c r="R214" i="32"/>
  <c r="J214" i="32"/>
  <c r="R85" i="35"/>
  <c r="J85" i="35"/>
  <c r="O85" i="35"/>
  <c r="G85" i="35"/>
  <c r="N85" i="35"/>
  <c r="F85" i="35"/>
  <c r="S85" i="35"/>
  <c r="K85" i="35"/>
  <c r="O237" i="32"/>
  <c r="G237" i="32"/>
  <c r="N237" i="32"/>
  <c r="F237" i="32"/>
  <c r="S237" i="32"/>
  <c r="K237" i="32"/>
  <c r="R237" i="32"/>
  <c r="J237" i="32"/>
  <c r="O180" i="32"/>
  <c r="G180" i="32"/>
  <c r="N180" i="32"/>
  <c r="F180" i="32"/>
  <c r="S180" i="32"/>
  <c r="K180" i="32"/>
  <c r="R180" i="32"/>
  <c r="J180" i="32"/>
  <c r="N140" i="29"/>
  <c r="F140" i="29"/>
  <c r="S140" i="29"/>
  <c r="K140" i="29"/>
  <c r="R140" i="29"/>
  <c r="J140" i="29"/>
  <c r="O140" i="29"/>
  <c r="G140" i="29"/>
  <c r="O212" i="33"/>
  <c r="G212" i="33"/>
  <c r="N212" i="33"/>
  <c r="F212" i="33"/>
  <c r="S212" i="33"/>
  <c r="K212" i="33"/>
  <c r="R212" i="33"/>
  <c r="J212" i="33"/>
  <c r="F10" i="27"/>
  <c r="S10" i="27"/>
  <c r="R10" i="27"/>
  <c r="O10" i="27"/>
  <c r="N10" i="27"/>
  <c r="K10" i="27"/>
  <c r="J10" i="27"/>
  <c r="G10" i="27"/>
  <c r="O196" i="39"/>
  <c r="G196" i="39"/>
  <c r="N196" i="39"/>
  <c r="F196" i="39"/>
  <c r="S196" i="39"/>
  <c r="K196" i="39"/>
  <c r="R196" i="39"/>
  <c r="J196" i="39"/>
  <c r="O232" i="32"/>
  <c r="G232" i="32"/>
  <c r="N232" i="32"/>
  <c r="F232" i="32"/>
  <c r="S232" i="32"/>
  <c r="K232" i="32"/>
  <c r="R232" i="32"/>
  <c r="J232" i="32"/>
  <c r="R88" i="32"/>
  <c r="J88" i="32"/>
  <c r="O88" i="32"/>
  <c r="G88" i="32"/>
  <c r="N88" i="32"/>
  <c r="F88" i="32"/>
  <c r="S88" i="32"/>
  <c r="K88" i="32"/>
  <c r="O147" i="30"/>
  <c r="G147" i="30"/>
  <c r="N147" i="30"/>
  <c r="F147" i="30"/>
  <c r="S147" i="30"/>
  <c r="K147" i="30"/>
  <c r="J147" i="30"/>
  <c r="R147" i="30"/>
  <c r="O75" i="33"/>
  <c r="G75" i="33"/>
  <c r="N75" i="33"/>
  <c r="F75" i="33"/>
  <c r="S75" i="33"/>
  <c r="K75" i="33"/>
  <c r="R75" i="33"/>
  <c r="J75" i="33"/>
  <c r="K13" i="38"/>
  <c r="J13" i="38"/>
  <c r="G13" i="38"/>
  <c r="F13" i="38"/>
  <c r="S13" i="38"/>
  <c r="R13" i="38"/>
  <c r="O13" i="38"/>
  <c r="N13" i="38"/>
  <c r="N112" i="40"/>
  <c r="F112" i="40"/>
  <c r="S112" i="40"/>
  <c r="K112" i="40"/>
  <c r="R112" i="40"/>
  <c r="J112" i="40"/>
  <c r="O112" i="40"/>
  <c r="G112" i="40"/>
  <c r="S17" i="40"/>
  <c r="R17" i="40"/>
  <c r="O17" i="40"/>
  <c r="N17" i="40"/>
  <c r="K17" i="40"/>
  <c r="J17" i="40"/>
  <c r="G17" i="40"/>
  <c r="F17" i="40"/>
  <c r="R164" i="34"/>
  <c r="J164" i="34"/>
  <c r="O164" i="34"/>
  <c r="G164" i="34"/>
  <c r="N164" i="34"/>
  <c r="F164" i="34"/>
  <c r="S164" i="34"/>
  <c r="K164" i="34"/>
  <c r="O68" i="34"/>
  <c r="G68" i="34"/>
  <c r="N68" i="34"/>
  <c r="F68" i="34"/>
  <c r="S68" i="34"/>
  <c r="K68" i="34"/>
  <c r="R68" i="34"/>
  <c r="J68" i="34"/>
  <c r="S142" i="35"/>
  <c r="K142" i="35"/>
  <c r="R142" i="35"/>
  <c r="J142" i="35"/>
  <c r="O142" i="35"/>
  <c r="G142" i="35"/>
  <c r="N142" i="35"/>
  <c r="F142" i="35"/>
  <c r="S33" i="36"/>
  <c r="K33" i="36"/>
  <c r="R33" i="36"/>
  <c r="J33" i="36"/>
  <c r="O33" i="36"/>
  <c r="G33" i="36"/>
  <c r="N33" i="36"/>
  <c r="F33" i="36"/>
  <c r="O241" i="33"/>
  <c r="G241" i="33"/>
  <c r="N241" i="33"/>
  <c r="F241" i="33"/>
  <c r="S241" i="33"/>
  <c r="K241" i="33"/>
  <c r="R241" i="33"/>
  <c r="J241" i="33"/>
  <c r="J14" i="33"/>
  <c r="G14" i="33"/>
  <c r="F14" i="33"/>
  <c r="S14" i="33"/>
  <c r="R14" i="33"/>
  <c r="O14" i="33"/>
  <c r="N14" i="33"/>
  <c r="K14" i="33"/>
  <c r="O40" i="33"/>
  <c r="G40" i="33"/>
  <c r="N40" i="33"/>
  <c r="F40" i="33"/>
  <c r="S40" i="33"/>
  <c r="K40" i="33"/>
  <c r="R40" i="33"/>
  <c r="J40" i="33"/>
  <c r="O231" i="33"/>
  <c r="G231" i="33"/>
  <c r="N231" i="33"/>
  <c r="F231" i="33"/>
  <c r="S231" i="33"/>
  <c r="K231" i="33"/>
  <c r="R231" i="33"/>
  <c r="J231" i="33"/>
  <c r="O55" i="33"/>
  <c r="G55" i="33"/>
  <c r="N55" i="33"/>
  <c r="F55" i="33"/>
  <c r="S55" i="33"/>
  <c r="K55" i="33"/>
  <c r="R55" i="33"/>
  <c r="J55" i="33"/>
  <c r="K15" i="38"/>
  <c r="J15" i="38"/>
  <c r="G15" i="38"/>
  <c r="F15" i="38"/>
  <c r="S15" i="38"/>
  <c r="R15" i="38"/>
  <c r="O15" i="38"/>
  <c r="N15" i="38"/>
  <c r="O127" i="30"/>
  <c r="G127" i="30"/>
  <c r="N127" i="30"/>
  <c r="F127" i="30"/>
  <c r="S127" i="30"/>
  <c r="K127" i="30"/>
  <c r="J127" i="30"/>
  <c r="R127" i="30"/>
  <c r="R220" i="31"/>
  <c r="J220" i="31"/>
  <c r="O220" i="31"/>
  <c r="G220" i="31"/>
  <c r="N220" i="31"/>
  <c r="F220" i="31"/>
  <c r="S220" i="31"/>
  <c r="K220" i="31"/>
  <c r="N10" i="24"/>
  <c r="K10" i="24"/>
  <c r="J10" i="24"/>
  <c r="G10" i="24"/>
  <c r="F10" i="24"/>
  <c r="S10" i="24"/>
  <c r="R10" i="24"/>
  <c r="O10" i="24"/>
  <c r="R18" i="37"/>
  <c r="J18" i="37"/>
  <c r="O18" i="37"/>
  <c r="G18" i="37"/>
  <c r="N18" i="37"/>
  <c r="F18" i="37"/>
  <c r="S18" i="37"/>
  <c r="K18" i="37"/>
  <c r="O132" i="37"/>
  <c r="G132" i="37"/>
  <c r="S132" i="37"/>
  <c r="K132" i="37"/>
  <c r="R132" i="37"/>
  <c r="J132" i="37"/>
  <c r="N132" i="37"/>
  <c r="F132" i="37"/>
  <c r="O123" i="33"/>
  <c r="G123" i="33"/>
  <c r="N123" i="33"/>
  <c r="F123" i="33"/>
  <c r="S123" i="33"/>
  <c r="K123" i="33"/>
  <c r="R123" i="33"/>
  <c r="J123" i="33"/>
  <c r="O53" i="40"/>
  <c r="G53" i="40"/>
  <c r="S53" i="40"/>
  <c r="R53" i="40"/>
  <c r="N53" i="40"/>
  <c r="K53" i="40"/>
  <c r="J53" i="40"/>
  <c r="F53" i="40"/>
  <c r="O219" i="30"/>
  <c r="G219" i="30"/>
  <c r="N219" i="30"/>
  <c r="F219" i="30"/>
  <c r="S219" i="30"/>
  <c r="K219" i="30"/>
  <c r="J219" i="30"/>
  <c r="R219" i="30"/>
  <c r="R51" i="37"/>
  <c r="J51" i="37"/>
  <c r="O51" i="37"/>
  <c r="G51" i="37"/>
  <c r="N51" i="37"/>
  <c r="F51" i="37"/>
  <c r="S51" i="37"/>
  <c r="K51" i="37"/>
  <c r="F10" i="28"/>
  <c r="S10" i="28"/>
  <c r="R10" i="28"/>
  <c r="O10" i="28"/>
  <c r="N10" i="28"/>
  <c r="K10" i="28"/>
  <c r="J10" i="28"/>
  <c r="G10" i="28"/>
  <c r="N17" i="32"/>
  <c r="K17" i="32"/>
  <c r="J17" i="32"/>
  <c r="G17" i="32"/>
  <c r="F17" i="32"/>
  <c r="S17" i="32"/>
  <c r="R17" i="32"/>
  <c r="O17" i="32"/>
  <c r="K13" i="31"/>
  <c r="J13" i="31"/>
  <c r="G13" i="31"/>
  <c r="F13" i="31"/>
  <c r="S13" i="31"/>
  <c r="R13" i="31"/>
  <c r="O13" i="31"/>
  <c r="N13" i="31"/>
  <c r="O63" i="33"/>
  <c r="G63" i="33"/>
  <c r="N63" i="33"/>
  <c r="F63" i="33"/>
  <c r="S63" i="33"/>
  <c r="K63" i="33"/>
  <c r="R63" i="33"/>
  <c r="J63" i="33"/>
  <c r="R49" i="35"/>
  <c r="J49" i="35"/>
  <c r="O49" i="35"/>
  <c r="G49" i="35"/>
  <c r="N49" i="35"/>
  <c r="F49" i="35"/>
  <c r="S49" i="35"/>
  <c r="K49" i="35"/>
  <c r="S60" i="36"/>
  <c r="K60" i="36"/>
  <c r="R60" i="36"/>
  <c r="J60" i="36"/>
  <c r="O60" i="36"/>
  <c r="G60" i="36"/>
  <c r="N60" i="36"/>
  <c r="F60" i="36"/>
  <c r="S188" i="36"/>
  <c r="K188" i="36"/>
  <c r="R188" i="36"/>
  <c r="J188" i="36"/>
  <c r="O188" i="36"/>
  <c r="G188" i="36"/>
  <c r="N188" i="36"/>
  <c r="F188" i="36"/>
  <c r="R43" i="37"/>
  <c r="J43" i="37"/>
  <c r="O43" i="37"/>
  <c r="G43" i="37"/>
  <c r="N43" i="37"/>
  <c r="F43" i="37"/>
  <c r="S43" i="37"/>
  <c r="K43" i="37"/>
  <c r="S193" i="35"/>
  <c r="K193" i="35"/>
  <c r="R193" i="35"/>
  <c r="J193" i="35"/>
  <c r="O193" i="35"/>
  <c r="G193" i="35"/>
  <c r="N193" i="35"/>
  <c r="F193" i="35"/>
  <c r="O87" i="30"/>
  <c r="G87" i="30"/>
  <c r="N87" i="30"/>
  <c r="F87" i="30"/>
  <c r="S87" i="30"/>
  <c r="K87" i="30"/>
  <c r="J87" i="30"/>
  <c r="R87" i="30"/>
  <c r="S156" i="36"/>
  <c r="K156" i="36"/>
  <c r="R156" i="36"/>
  <c r="J156" i="36"/>
  <c r="O156" i="36"/>
  <c r="G156" i="36"/>
  <c r="N156" i="36"/>
  <c r="F156" i="36"/>
  <c r="O131" i="33"/>
  <c r="G131" i="33"/>
  <c r="N131" i="33"/>
  <c r="F131" i="33"/>
  <c r="S131" i="33"/>
  <c r="K131" i="33"/>
  <c r="R131" i="33"/>
  <c r="J131" i="33"/>
  <c r="O193" i="40"/>
  <c r="G193" i="40"/>
  <c r="N193" i="40"/>
  <c r="F193" i="40"/>
  <c r="S193" i="40"/>
  <c r="K193" i="40"/>
  <c r="R193" i="40"/>
  <c r="J193" i="40"/>
  <c r="S76" i="36"/>
  <c r="K76" i="36"/>
  <c r="R76" i="36"/>
  <c r="J76" i="36"/>
  <c r="O76" i="36"/>
  <c r="G76" i="36"/>
  <c r="N76" i="36"/>
  <c r="F76" i="36"/>
  <c r="M249" i="31"/>
  <c r="M7" i="31" s="1"/>
  <c r="M249" i="39"/>
  <c r="M42" i="25"/>
  <c r="N13" i="32"/>
  <c r="K13" i="32"/>
  <c r="J13" i="32"/>
  <c r="G13" i="32"/>
  <c r="F13" i="32"/>
  <c r="S13" i="32"/>
  <c r="R13" i="32"/>
  <c r="O13" i="32"/>
  <c r="Q249" i="30"/>
  <c r="M249" i="29"/>
  <c r="M7" i="29" s="1"/>
  <c r="I42" i="26"/>
  <c r="I7" i="26" s="1"/>
  <c r="M249" i="37"/>
  <c r="I42" i="27"/>
  <c r="I7" i="27" s="1"/>
  <c r="I249" i="36"/>
  <c r="M249" i="35"/>
  <c r="O20" i="33"/>
  <c r="G20" i="33"/>
  <c r="N20" i="33"/>
  <c r="F20" i="33"/>
  <c r="S20" i="33"/>
  <c r="K20" i="33"/>
  <c r="R20" i="33"/>
  <c r="J20" i="33"/>
  <c r="I42" i="24"/>
  <c r="I7" i="24" s="1"/>
  <c r="M249" i="40"/>
  <c r="I249" i="38"/>
  <c r="I7" i="38" s="1"/>
  <c r="R29" i="24"/>
  <c r="J29" i="24"/>
  <c r="K29" i="24"/>
  <c r="O29" i="24"/>
  <c r="G29" i="24"/>
  <c r="N29" i="24"/>
  <c r="F29" i="24"/>
  <c r="S29" i="24"/>
  <c r="S25" i="26"/>
  <c r="K25" i="26"/>
  <c r="R25" i="26"/>
  <c r="J25" i="26"/>
  <c r="O25" i="26"/>
  <c r="G25" i="26"/>
  <c r="N25" i="26"/>
  <c r="F25" i="26"/>
  <c r="O181" i="30"/>
  <c r="G181" i="30"/>
  <c r="N181" i="30"/>
  <c r="F181" i="30"/>
  <c r="S181" i="30"/>
  <c r="K181" i="30"/>
  <c r="R181" i="30"/>
  <c r="J181" i="30"/>
  <c r="N58" i="29"/>
  <c r="F58" i="29"/>
  <c r="S58" i="29"/>
  <c r="K58" i="29"/>
  <c r="R58" i="29"/>
  <c r="J58" i="29"/>
  <c r="O58" i="29"/>
  <c r="G58" i="29"/>
  <c r="N125" i="29"/>
  <c r="F125" i="29"/>
  <c r="S125" i="29"/>
  <c r="K125" i="29"/>
  <c r="R125" i="29"/>
  <c r="J125" i="29"/>
  <c r="O125" i="29"/>
  <c r="G125" i="29"/>
  <c r="N86" i="29"/>
  <c r="F86" i="29"/>
  <c r="S86" i="29"/>
  <c r="K86" i="29"/>
  <c r="R86" i="29"/>
  <c r="J86" i="29"/>
  <c r="O86" i="29"/>
  <c r="G86" i="29"/>
  <c r="N153" i="29"/>
  <c r="F153" i="29"/>
  <c r="S153" i="29"/>
  <c r="K153" i="29"/>
  <c r="R153" i="29"/>
  <c r="J153" i="29"/>
  <c r="O153" i="29"/>
  <c r="G153" i="29"/>
  <c r="N160" i="29"/>
  <c r="F160" i="29"/>
  <c r="S160" i="29"/>
  <c r="K160" i="29"/>
  <c r="R160" i="29"/>
  <c r="J160" i="29"/>
  <c r="O160" i="29"/>
  <c r="G160" i="29"/>
  <c r="R241" i="31"/>
  <c r="J241" i="31"/>
  <c r="O241" i="31"/>
  <c r="G241" i="31"/>
  <c r="N241" i="31"/>
  <c r="F241" i="31"/>
  <c r="S241" i="31"/>
  <c r="K241" i="31"/>
  <c r="O118" i="33"/>
  <c r="G118" i="33"/>
  <c r="N118" i="33"/>
  <c r="F118" i="33"/>
  <c r="S118" i="33"/>
  <c r="K118" i="33"/>
  <c r="R118" i="33"/>
  <c r="J118" i="33"/>
  <c r="R123" i="32"/>
  <c r="J123" i="32"/>
  <c r="O123" i="32"/>
  <c r="G123" i="32"/>
  <c r="N123" i="32"/>
  <c r="F123" i="32"/>
  <c r="S123" i="32"/>
  <c r="K123" i="32"/>
  <c r="R151" i="31"/>
  <c r="J151" i="31"/>
  <c r="O151" i="31"/>
  <c r="G151" i="31"/>
  <c r="N151" i="31"/>
  <c r="F151" i="31"/>
  <c r="S151" i="31"/>
  <c r="K151" i="31"/>
  <c r="O22" i="34"/>
  <c r="G22" i="34"/>
  <c r="N22" i="34"/>
  <c r="F22" i="34"/>
  <c r="S22" i="34"/>
  <c r="K22" i="34"/>
  <c r="R22" i="34"/>
  <c r="J22" i="34"/>
  <c r="R102" i="37"/>
  <c r="J102" i="37"/>
  <c r="O102" i="37"/>
  <c r="G102" i="37"/>
  <c r="N102" i="37"/>
  <c r="F102" i="37"/>
  <c r="S102" i="37"/>
  <c r="K102" i="37"/>
  <c r="S208" i="35"/>
  <c r="K208" i="35"/>
  <c r="R208" i="35"/>
  <c r="J208" i="35"/>
  <c r="O208" i="35"/>
  <c r="G208" i="35"/>
  <c r="N208" i="35"/>
  <c r="F208" i="35"/>
  <c r="S142" i="36"/>
  <c r="K142" i="36"/>
  <c r="R142" i="36"/>
  <c r="J142" i="36"/>
  <c r="O142" i="36"/>
  <c r="G142" i="36"/>
  <c r="N142" i="36"/>
  <c r="F142" i="36"/>
  <c r="S30" i="36"/>
  <c r="K30" i="36"/>
  <c r="R30" i="36"/>
  <c r="J30" i="36"/>
  <c r="O30" i="36"/>
  <c r="G30" i="36"/>
  <c r="N30" i="36"/>
  <c r="F30" i="36"/>
  <c r="R208" i="34"/>
  <c r="J208" i="34"/>
  <c r="O208" i="34"/>
  <c r="G208" i="34"/>
  <c r="N208" i="34"/>
  <c r="F208" i="34"/>
  <c r="S208" i="34"/>
  <c r="K208" i="34"/>
  <c r="O65" i="39"/>
  <c r="G65" i="39"/>
  <c r="N65" i="39"/>
  <c r="F65" i="39"/>
  <c r="S65" i="39"/>
  <c r="K65" i="39"/>
  <c r="R65" i="39"/>
  <c r="J65" i="39"/>
  <c r="R233" i="38"/>
  <c r="J233" i="38"/>
  <c r="O233" i="38"/>
  <c r="G233" i="38"/>
  <c r="N233" i="38"/>
  <c r="F233" i="38"/>
  <c r="S233" i="38"/>
  <c r="K233" i="38"/>
  <c r="O201" i="39"/>
  <c r="G201" i="39"/>
  <c r="N201" i="39"/>
  <c r="F201" i="39"/>
  <c r="S201" i="39"/>
  <c r="K201" i="39"/>
  <c r="R201" i="39"/>
  <c r="J201" i="39"/>
  <c r="O86" i="38"/>
  <c r="G86" i="38"/>
  <c r="N86" i="38"/>
  <c r="F86" i="38"/>
  <c r="S86" i="38"/>
  <c r="K86" i="38"/>
  <c r="R86" i="38"/>
  <c r="J86" i="38"/>
  <c r="O247" i="40"/>
  <c r="G247" i="40"/>
  <c r="N247" i="40"/>
  <c r="F247" i="40"/>
  <c r="S247" i="40"/>
  <c r="K247" i="40"/>
  <c r="R247" i="40"/>
  <c r="J247" i="40"/>
  <c r="O196" i="40"/>
  <c r="G196" i="40"/>
  <c r="N196" i="40"/>
  <c r="F196" i="40"/>
  <c r="S196" i="40"/>
  <c r="K196" i="40"/>
  <c r="R196" i="40"/>
  <c r="J196" i="40"/>
  <c r="S196" i="35"/>
  <c r="K196" i="35"/>
  <c r="R196" i="35"/>
  <c r="J196" i="35"/>
  <c r="O196" i="35"/>
  <c r="G196" i="35"/>
  <c r="N196" i="35"/>
  <c r="F196" i="35"/>
  <c r="R24" i="37"/>
  <c r="J24" i="37"/>
  <c r="O24" i="37"/>
  <c r="G24" i="37"/>
  <c r="N24" i="37"/>
  <c r="F24" i="37"/>
  <c r="S24" i="37"/>
  <c r="K24" i="37"/>
  <c r="R64" i="32"/>
  <c r="J64" i="32"/>
  <c r="O64" i="32"/>
  <c r="G64" i="32"/>
  <c r="N64" i="32"/>
  <c r="F64" i="32"/>
  <c r="S64" i="32"/>
  <c r="K64" i="32"/>
  <c r="O200" i="39"/>
  <c r="G200" i="39"/>
  <c r="N200" i="39"/>
  <c r="F200" i="39"/>
  <c r="S200" i="39"/>
  <c r="K200" i="39"/>
  <c r="R200" i="39"/>
  <c r="J200" i="39"/>
  <c r="O212" i="32"/>
  <c r="G212" i="32"/>
  <c r="N212" i="32"/>
  <c r="F212" i="32"/>
  <c r="S212" i="32"/>
  <c r="K212" i="32"/>
  <c r="R212" i="32"/>
  <c r="J212" i="32"/>
  <c r="R172" i="34"/>
  <c r="J172" i="34"/>
  <c r="O172" i="34"/>
  <c r="G172" i="34"/>
  <c r="N172" i="34"/>
  <c r="F172" i="34"/>
  <c r="S172" i="34"/>
  <c r="K172" i="34"/>
  <c r="O71" i="33"/>
  <c r="G71" i="33"/>
  <c r="N71" i="33"/>
  <c r="F71" i="33"/>
  <c r="S71" i="33"/>
  <c r="K71" i="33"/>
  <c r="R71" i="33"/>
  <c r="J71" i="33"/>
  <c r="O164" i="37"/>
  <c r="G164" i="37"/>
  <c r="N164" i="37"/>
  <c r="F164" i="37"/>
  <c r="S164" i="37"/>
  <c r="K164" i="37"/>
  <c r="R164" i="37"/>
  <c r="J164" i="37"/>
  <c r="R19" i="37"/>
  <c r="J19" i="37"/>
  <c r="O19" i="37"/>
  <c r="G19" i="37"/>
  <c r="N19" i="37"/>
  <c r="F19" i="37"/>
  <c r="S19" i="37"/>
  <c r="K19" i="37"/>
  <c r="S13" i="26"/>
  <c r="R13" i="26"/>
  <c r="O13" i="26"/>
  <c r="N13" i="26"/>
  <c r="K13" i="26"/>
  <c r="J13" i="26"/>
  <c r="G13" i="26"/>
  <c r="F13" i="26"/>
  <c r="R48" i="32"/>
  <c r="J48" i="32"/>
  <c r="O48" i="32"/>
  <c r="G48" i="32"/>
  <c r="N48" i="32"/>
  <c r="F48" i="32"/>
  <c r="S48" i="32"/>
  <c r="K48" i="32"/>
  <c r="R26" i="24"/>
  <c r="J26" i="24"/>
  <c r="O26" i="24"/>
  <c r="G26" i="24"/>
  <c r="N26" i="24"/>
  <c r="F26" i="24"/>
  <c r="K26" i="24"/>
  <c r="S26" i="24"/>
  <c r="S20" i="26"/>
  <c r="K20" i="26"/>
  <c r="R20" i="26"/>
  <c r="J20" i="26"/>
  <c r="O20" i="26"/>
  <c r="G20" i="26"/>
  <c r="N20" i="26"/>
  <c r="F20" i="26"/>
  <c r="O209" i="30"/>
  <c r="G209" i="30"/>
  <c r="N209" i="30"/>
  <c r="F209" i="30"/>
  <c r="S209" i="30"/>
  <c r="K209" i="30"/>
  <c r="R209" i="30"/>
  <c r="J209" i="30"/>
  <c r="N55" i="29"/>
  <c r="F55" i="29"/>
  <c r="S55" i="29"/>
  <c r="K55" i="29"/>
  <c r="R55" i="29"/>
  <c r="J55" i="29"/>
  <c r="O55" i="29"/>
  <c r="G55" i="29"/>
  <c r="O142" i="30"/>
  <c r="G142" i="30"/>
  <c r="N142" i="30"/>
  <c r="F142" i="30"/>
  <c r="S142" i="30"/>
  <c r="K142" i="30"/>
  <c r="R142" i="30"/>
  <c r="J142" i="30"/>
  <c r="N42" i="29"/>
  <c r="F42" i="29"/>
  <c r="S42" i="29"/>
  <c r="K42" i="29"/>
  <c r="R42" i="29"/>
  <c r="J42" i="29"/>
  <c r="O42" i="29"/>
  <c r="G42" i="29"/>
  <c r="O189" i="29"/>
  <c r="G189" i="29"/>
  <c r="N189" i="29"/>
  <c r="F189" i="29"/>
  <c r="S189" i="29"/>
  <c r="K189" i="29"/>
  <c r="R189" i="29"/>
  <c r="J189" i="29"/>
  <c r="R122" i="31"/>
  <c r="J122" i="31"/>
  <c r="O122" i="31"/>
  <c r="G122" i="31"/>
  <c r="N122" i="31"/>
  <c r="F122" i="31"/>
  <c r="S122" i="31"/>
  <c r="K122" i="31"/>
  <c r="O200" i="33"/>
  <c r="G200" i="33"/>
  <c r="N200" i="33"/>
  <c r="F200" i="33"/>
  <c r="S200" i="33"/>
  <c r="K200" i="33"/>
  <c r="R200" i="33"/>
  <c r="J200" i="33"/>
  <c r="O157" i="33"/>
  <c r="G157" i="33"/>
  <c r="N157" i="33"/>
  <c r="F157" i="33"/>
  <c r="S157" i="33"/>
  <c r="K157" i="33"/>
  <c r="R157" i="33"/>
  <c r="J157" i="33"/>
  <c r="R28" i="32"/>
  <c r="J28" i="32"/>
  <c r="O28" i="32"/>
  <c r="G28" i="32"/>
  <c r="N28" i="32"/>
  <c r="F28" i="32"/>
  <c r="S28" i="32"/>
  <c r="K28" i="32"/>
  <c r="O176" i="32"/>
  <c r="G176" i="32"/>
  <c r="N176" i="32"/>
  <c r="F176" i="32"/>
  <c r="S176" i="32"/>
  <c r="K176" i="32"/>
  <c r="R176" i="32"/>
  <c r="J176" i="32"/>
  <c r="O127" i="33"/>
  <c r="G127" i="33"/>
  <c r="N127" i="33"/>
  <c r="F127" i="33"/>
  <c r="S127" i="33"/>
  <c r="K127" i="33"/>
  <c r="R127" i="33"/>
  <c r="J127" i="33"/>
  <c r="O209" i="33"/>
  <c r="G209" i="33"/>
  <c r="N209" i="33"/>
  <c r="F209" i="33"/>
  <c r="S209" i="33"/>
  <c r="K209" i="33"/>
  <c r="R209" i="33"/>
  <c r="J209" i="33"/>
  <c r="O34" i="33"/>
  <c r="G34" i="33"/>
  <c r="N34" i="33"/>
  <c r="F34" i="33"/>
  <c r="S34" i="33"/>
  <c r="K34" i="33"/>
  <c r="R34" i="33"/>
  <c r="J34" i="33"/>
  <c r="S189" i="35"/>
  <c r="K189" i="35"/>
  <c r="R189" i="35"/>
  <c r="J189" i="35"/>
  <c r="O189" i="35"/>
  <c r="G189" i="35"/>
  <c r="N189" i="35"/>
  <c r="F189" i="35"/>
  <c r="S170" i="36"/>
  <c r="K170" i="36"/>
  <c r="R170" i="36"/>
  <c r="J170" i="36"/>
  <c r="O170" i="36"/>
  <c r="G170" i="36"/>
  <c r="N170" i="36"/>
  <c r="F170" i="36"/>
  <c r="O70" i="34"/>
  <c r="G70" i="34"/>
  <c r="N70" i="34"/>
  <c r="F70" i="34"/>
  <c r="S70" i="34"/>
  <c r="K70" i="34"/>
  <c r="R70" i="34"/>
  <c r="J70" i="34"/>
  <c r="S19" i="36"/>
  <c r="K19" i="36"/>
  <c r="R19" i="36"/>
  <c r="J19" i="36"/>
  <c r="O19" i="36"/>
  <c r="G19" i="36"/>
  <c r="N19" i="36"/>
  <c r="F19" i="36"/>
  <c r="O201" i="37"/>
  <c r="G201" i="37"/>
  <c r="N201" i="37"/>
  <c r="F201" i="37"/>
  <c r="S201" i="37"/>
  <c r="K201" i="37"/>
  <c r="R201" i="37"/>
  <c r="J201" i="37"/>
  <c r="S134" i="36"/>
  <c r="K134" i="36"/>
  <c r="R134" i="36"/>
  <c r="J134" i="36"/>
  <c r="O134" i="36"/>
  <c r="G134" i="36"/>
  <c r="N134" i="36"/>
  <c r="F134" i="36"/>
  <c r="S199" i="35"/>
  <c r="K199" i="35"/>
  <c r="R199" i="35"/>
  <c r="J199" i="35"/>
  <c r="O199" i="35"/>
  <c r="G199" i="35"/>
  <c r="N199" i="35"/>
  <c r="F199" i="35"/>
  <c r="R79" i="37"/>
  <c r="J79" i="37"/>
  <c r="O79" i="37"/>
  <c r="G79" i="37"/>
  <c r="N79" i="37"/>
  <c r="F79" i="37"/>
  <c r="S79" i="37"/>
  <c r="K79" i="37"/>
  <c r="S154" i="36"/>
  <c r="K154" i="36"/>
  <c r="R154" i="36"/>
  <c r="J154" i="36"/>
  <c r="O154" i="36"/>
  <c r="G154" i="36"/>
  <c r="N154" i="36"/>
  <c r="F154" i="36"/>
  <c r="O187" i="39"/>
  <c r="G187" i="39"/>
  <c r="N187" i="39"/>
  <c r="F187" i="39"/>
  <c r="S187" i="39"/>
  <c r="K187" i="39"/>
  <c r="R187" i="39"/>
  <c r="J187" i="39"/>
  <c r="O194" i="38"/>
  <c r="G194" i="38"/>
  <c r="N194" i="38"/>
  <c r="F194" i="38"/>
  <c r="S194" i="38"/>
  <c r="K194" i="38"/>
  <c r="R194" i="38"/>
  <c r="J194" i="38"/>
  <c r="O66" i="39"/>
  <c r="G66" i="39"/>
  <c r="N66" i="39"/>
  <c r="F66" i="39"/>
  <c r="S66" i="39"/>
  <c r="K66" i="39"/>
  <c r="R66" i="39"/>
  <c r="J66" i="39"/>
  <c r="S239" i="39"/>
  <c r="K239" i="39"/>
  <c r="O239" i="39"/>
  <c r="G239" i="39"/>
  <c r="N239" i="39"/>
  <c r="F239" i="39"/>
  <c r="R239" i="39"/>
  <c r="J239" i="39"/>
  <c r="O139" i="40"/>
  <c r="G139" i="40"/>
  <c r="N139" i="40"/>
  <c r="F139" i="40"/>
  <c r="S139" i="40"/>
  <c r="K139" i="40"/>
  <c r="R139" i="40"/>
  <c r="J139" i="40"/>
  <c r="O167" i="40"/>
  <c r="G167" i="40"/>
  <c r="N167" i="40"/>
  <c r="F167" i="40"/>
  <c r="S167" i="40"/>
  <c r="K167" i="40"/>
  <c r="R167" i="40"/>
  <c r="J167" i="40"/>
  <c r="O134" i="40"/>
  <c r="G134" i="40"/>
  <c r="N134" i="40"/>
  <c r="F134" i="40"/>
  <c r="S134" i="40"/>
  <c r="K134" i="40"/>
  <c r="R134" i="40"/>
  <c r="J134" i="40"/>
  <c r="S244" i="35"/>
  <c r="K244" i="35"/>
  <c r="R244" i="35"/>
  <c r="J244" i="35"/>
  <c r="O244" i="35"/>
  <c r="G244" i="35"/>
  <c r="N244" i="35"/>
  <c r="F244" i="35"/>
  <c r="R91" i="37"/>
  <c r="J91" i="37"/>
  <c r="O91" i="37"/>
  <c r="G91" i="37"/>
  <c r="N91" i="37"/>
  <c r="F91" i="37"/>
  <c r="S91" i="37"/>
  <c r="K91" i="37"/>
  <c r="O232" i="33"/>
  <c r="G232" i="33"/>
  <c r="N232" i="33"/>
  <c r="F232" i="33"/>
  <c r="S232" i="33"/>
  <c r="K232" i="33"/>
  <c r="R232" i="33"/>
  <c r="J232" i="33"/>
  <c r="O88" i="39"/>
  <c r="G88" i="39"/>
  <c r="N88" i="39"/>
  <c r="F88" i="39"/>
  <c r="S88" i="39"/>
  <c r="K88" i="39"/>
  <c r="R88" i="39"/>
  <c r="J88" i="39"/>
  <c r="R29" i="35"/>
  <c r="J29" i="35"/>
  <c r="O29" i="35"/>
  <c r="G29" i="35"/>
  <c r="N29" i="35"/>
  <c r="F29" i="35"/>
  <c r="S29" i="35"/>
  <c r="K29" i="35"/>
  <c r="O211" i="30"/>
  <c r="G211" i="30"/>
  <c r="N211" i="30"/>
  <c r="F211" i="30"/>
  <c r="S211" i="30"/>
  <c r="K211" i="30"/>
  <c r="J211" i="30"/>
  <c r="R211" i="30"/>
  <c r="S138" i="35"/>
  <c r="K138" i="35"/>
  <c r="R138" i="35"/>
  <c r="J138" i="35"/>
  <c r="O138" i="35"/>
  <c r="G138" i="35"/>
  <c r="N138" i="35"/>
  <c r="F138" i="35"/>
  <c r="O111" i="30"/>
  <c r="G111" i="30"/>
  <c r="N111" i="30"/>
  <c r="F111" i="30"/>
  <c r="S111" i="30"/>
  <c r="K111" i="30"/>
  <c r="J111" i="30"/>
  <c r="R111" i="30"/>
  <c r="O216" i="37"/>
  <c r="G216" i="37"/>
  <c r="N216" i="37"/>
  <c r="F216" i="37"/>
  <c r="S216" i="37"/>
  <c r="K216" i="37"/>
  <c r="R216" i="37"/>
  <c r="J216" i="37"/>
  <c r="O187" i="29"/>
  <c r="G187" i="29"/>
  <c r="N187" i="29"/>
  <c r="F187" i="29"/>
  <c r="S187" i="29"/>
  <c r="K187" i="29"/>
  <c r="R187" i="29"/>
  <c r="J187" i="29"/>
  <c r="U249" i="39"/>
  <c r="U42" i="25"/>
  <c r="U7" i="25" s="1"/>
  <c r="O211" i="29"/>
  <c r="G211" i="29"/>
  <c r="N211" i="29"/>
  <c r="F211" i="29"/>
  <c r="S211" i="29"/>
  <c r="K211" i="29"/>
  <c r="R211" i="29"/>
  <c r="J211" i="29"/>
  <c r="U249" i="29"/>
  <c r="Q42" i="26"/>
  <c r="Q7" i="26" s="1"/>
  <c r="U249" i="37"/>
  <c r="Q42" i="27"/>
  <c r="Q249" i="36"/>
  <c r="U249" i="35"/>
  <c r="U7" i="35" s="1"/>
  <c r="N132" i="29"/>
  <c r="F132" i="29"/>
  <c r="S132" i="29"/>
  <c r="K132" i="29"/>
  <c r="R132" i="29"/>
  <c r="J132" i="29"/>
  <c r="O132" i="29"/>
  <c r="G132" i="29"/>
  <c r="Q42" i="24"/>
  <c r="Q7" i="24" s="1"/>
  <c r="U249" i="40"/>
  <c r="Q249" i="38"/>
  <c r="M42" i="28"/>
  <c r="M7" i="28" s="1"/>
  <c r="O186" i="30"/>
  <c r="G186" i="30"/>
  <c r="N186" i="30"/>
  <c r="F186" i="30"/>
  <c r="S186" i="30"/>
  <c r="K186" i="30"/>
  <c r="R186" i="30"/>
  <c r="J186" i="30"/>
  <c r="O207" i="29"/>
  <c r="G207" i="29"/>
  <c r="N207" i="29"/>
  <c r="F207" i="29"/>
  <c r="S207" i="29"/>
  <c r="K207" i="29"/>
  <c r="R207" i="29"/>
  <c r="J207" i="29"/>
  <c r="O150" i="30"/>
  <c r="G150" i="30"/>
  <c r="N150" i="30"/>
  <c r="F150" i="30"/>
  <c r="S150" i="30"/>
  <c r="K150" i="30"/>
  <c r="R150" i="30"/>
  <c r="J150" i="30"/>
  <c r="O125" i="30"/>
  <c r="G125" i="30"/>
  <c r="N125" i="30"/>
  <c r="F125" i="30"/>
  <c r="S125" i="30"/>
  <c r="K125" i="30"/>
  <c r="R125" i="30"/>
  <c r="J125" i="30"/>
  <c r="N19" i="27"/>
  <c r="F19" i="27"/>
  <c r="S19" i="27"/>
  <c r="K19" i="27"/>
  <c r="R19" i="27"/>
  <c r="J19" i="27"/>
  <c r="O19" i="27"/>
  <c r="G19" i="27"/>
  <c r="N34" i="28"/>
  <c r="F34" i="28"/>
  <c r="S34" i="28"/>
  <c r="K34" i="28"/>
  <c r="R34" i="28"/>
  <c r="J34" i="28"/>
  <c r="O34" i="28"/>
  <c r="G34" i="28"/>
  <c r="O28" i="30"/>
  <c r="G28" i="30"/>
  <c r="N28" i="30"/>
  <c r="F28" i="30"/>
  <c r="S28" i="30"/>
  <c r="K28" i="30"/>
  <c r="R28" i="30"/>
  <c r="J28" i="30"/>
  <c r="N105" i="29"/>
  <c r="F105" i="29"/>
  <c r="S105" i="29"/>
  <c r="K105" i="29"/>
  <c r="R105" i="29"/>
  <c r="J105" i="29"/>
  <c r="O105" i="29"/>
  <c r="G105" i="29"/>
  <c r="R101" i="32"/>
  <c r="J101" i="32"/>
  <c r="O101" i="32"/>
  <c r="G101" i="32"/>
  <c r="N101" i="32"/>
  <c r="F101" i="32"/>
  <c r="S101" i="32"/>
  <c r="K101" i="32"/>
  <c r="R52" i="31"/>
  <c r="J52" i="31"/>
  <c r="O52" i="31"/>
  <c r="G52" i="31"/>
  <c r="N52" i="31"/>
  <c r="F52" i="31"/>
  <c r="S52" i="31"/>
  <c r="K52" i="31"/>
  <c r="R147" i="31"/>
  <c r="J147" i="31"/>
  <c r="O147" i="31"/>
  <c r="G147" i="31"/>
  <c r="N147" i="31"/>
  <c r="F147" i="31"/>
  <c r="S147" i="31"/>
  <c r="K147" i="31"/>
  <c r="R99" i="31"/>
  <c r="J99" i="31"/>
  <c r="O99" i="31"/>
  <c r="G99" i="31"/>
  <c r="N99" i="31"/>
  <c r="F99" i="31"/>
  <c r="S99" i="31"/>
  <c r="K99" i="31"/>
  <c r="O197" i="33"/>
  <c r="G197" i="33"/>
  <c r="N197" i="33"/>
  <c r="F197" i="33"/>
  <c r="S197" i="33"/>
  <c r="K197" i="33"/>
  <c r="R197" i="33"/>
  <c r="J197" i="33"/>
  <c r="R106" i="32"/>
  <c r="J106" i="32"/>
  <c r="O106" i="32"/>
  <c r="G106" i="32"/>
  <c r="N106" i="32"/>
  <c r="F106" i="32"/>
  <c r="S106" i="32"/>
  <c r="K106" i="32"/>
  <c r="R208" i="31"/>
  <c r="J208" i="31"/>
  <c r="O208" i="31"/>
  <c r="G208" i="31"/>
  <c r="N208" i="31"/>
  <c r="F208" i="31"/>
  <c r="S208" i="31"/>
  <c r="K208" i="31"/>
  <c r="R245" i="31"/>
  <c r="J245" i="31"/>
  <c r="O245" i="31"/>
  <c r="G245" i="31"/>
  <c r="N245" i="31"/>
  <c r="F245" i="31"/>
  <c r="S245" i="31"/>
  <c r="K245" i="31"/>
  <c r="R66" i="31"/>
  <c r="J66" i="31"/>
  <c r="O66" i="31"/>
  <c r="G66" i="31"/>
  <c r="N66" i="31"/>
  <c r="F66" i="31"/>
  <c r="S66" i="31"/>
  <c r="K66" i="31"/>
  <c r="R63" i="31"/>
  <c r="J63" i="31"/>
  <c r="O63" i="31"/>
  <c r="G63" i="31"/>
  <c r="N63" i="31"/>
  <c r="F63" i="31"/>
  <c r="S63" i="31"/>
  <c r="K63" i="31"/>
  <c r="O153" i="33"/>
  <c r="G153" i="33"/>
  <c r="N153" i="33"/>
  <c r="F153" i="33"/>
  <c r="S153" i="33"/>
  <c r="K153" i="33"/>
  <c r="R153" i="33"/>
  <c r="J153" i="33"/>
  <c r="R191" i="34"/>
  <c r="J191" i="34"/>
  <c r="O191" i="34"/>
  <c r="G191" i="34"/>
  <c r="N191" i="34"/>
  <c r="F191" i="34"/>
  <c r="S191" i="34"/>
  <c r="K191" i="34"/>
  <c r="O27" i="34"/>
  <c r="G27" i="34"/>
  <c r="N27" i="34"/>
  <c r="F27" i="34"/>
  <c r="S27" i="34"/>
  <c r="K27" i="34"/>
  <c r="R27" i="34"/>
  <c r="J27" i="34"/>
  <c r="S222" i="35"/>
  <c r="K222" i="35"/>
  <c r="R222" i="35"/>
  <c r="J222" i="35"/>
  <c r="O222" i="35"/>
  <c r="G222" i="35"/>
  <c r="N222" i="35"/>
  <c r="F222" i="35"/>
  <c r="S177" i="35"/>
  <c r="K177" i="35"/>
  <c r="R177" i="35"/>
  <c r="J177" i="35"/>
  <c r="O177" i="35"/>
  <c r="G177" i="35"/>
  <c r="N177" i="35"/>
  <c r="F177" i="35"/>
  <c r="O141" i="34"/>
  <c r="G141" i="34"/>
  <c r="N141" i="34"/>
  <c r="F141" i="34"/>
  <c r="S141" i="34"/>
  <c r="K141" i="34"/>
  <c r="R141" i="34"/>
  <c r="J141" i="34"/>
  <c r="R80" i="35"/>
  <c r="J80" i="35"/>
  <c r="O80" i="35"/>
  <c r="G80" i="35"/>
  <c r="N80" i="35"/>
  <c r="F80" i="35"/>
  <c r="S80" i="35"/>
  <c r="K80" i="35"/>
  <c r="R155" i="34"/>
  <c r="J155" i="34"/>
  <c r="O155" i="34"/>
  <c r="G155" i="34"/>
  <c r="N155" i="34"/>
  <c r="F155" i="34"/>
  <c r="S155" i="34"/>
  <c r="K155" i="34"/>
  <c r="O209" i="37"/>
  <c r="G209" i="37"/>
  <c r="N209" i="37"/>
  <c r="F209" i="37"/>
  <c r="S209" i="37"/>
  <c r="K209" i="37"/>
  <c r="R209" i="37"/>
  <c r="J209" i="37"/>
  <c r="S122" i="35"/>
  <c r="K122" i="35"/>
  <c r="R122" i="35"/>
  <c r="J122" i="35"/>
  <c r="O122" i="35"/>
  <c r="G122" i="35"/>
  <c r="N122" i="35"/>
  <c r="F122" i="35"/>
  <c r="S146" i="35"/>
  <c r="K146" i="35"/>
  <c r="R146" i="35"/>
  <c r="J146" i="35"/>
  <c r="O146" i="35"/>
  <c r="G146" i="35"/>
  <c r="N146" i="35"/>
  <c r="F146" i="35"/>
  <c r="O230" i="37"/>
  <c r="G230" i="37"/>
  <c r="N230" i="37"/>
  <c r="F230" i="37"/>
  <c r="S230" i="37"/>
  <c r="K230" i="37"/>
  <c r="R230" i="37"/>
  <c r="J230" i="37"/>
  <c r="R171" i="34"/>
  <c r="J171" i="34"/>
  <c r="O171" i="34"/>
  <c r="G171" i="34"/>
  <c r="N171" i="34"/>
  <c r="F171" i="34"/>
  <c r="S171" i="34"/>
  <c r="K171" i="34"/>
  <c r="R162" i="34"/>
  <c r="J162" i="34"/>
  <c r="O162" i="34"/>
  <c r="G162" i="34"/>
  <c r="N162" i="34"/>
  <c r="F162" i="34"/>
  <c r="S162" i="34"/>
  <c r="K162" i="34"/>
  <c r="R87" i="35"/>
  <c r="J87" i="35"/>
  <c r="O87" i="35"/>
  <c r="G87" i="35"/>
  <c r="N87" i="35"/>
  <c r="F87" i="35"/>
  <c r="S87" i="35"/>
  <c r="K87" i="35"/>
  <c r="R28" i="39"/>
  <c r="J28" i="39"/>
  <c r="O28" i="39"/>
  <c r="G28" i="39"/>
  <c r="N28" i="39"/>
  <c r="F28" i="39"/>
  <c r="S28" i="39"/>
  <c r="K28" i="39"/>
  <c r="N139" i="39"/>
  <c r="F139" i="39"/>
  <c r="S139" i="39"/>
  <c r="K139" i="39"/>
  <c r="R139" i="39"/>
  <c r="J139" i="39"/>
  <c r="O139" i="39"/>
  <c r="G139" i="39"/>
  <c r="O27" i="38"/>
  <c r="G27" i="38"/>
  <c r="N27" i="38"/>
  <c r="F27" i="38"/>
  <c r="S27" i="38"/>
  <c r="K27" i="38"/>
  <c r="R27" i="38"/>
  <c r="J27" i="38"/>
  <c r="O66" i="38"/>
  <c r="G66" i="38"/>
  <c r="N66" i="38"/>
  <c r="F66" i="38"/>
  <c r="S66" i="38"/>
  <c r="K66" i="38"/>
  <c r="R66" i="38"/>
  <c r="J66" i="38"/>
  <c r="O83" i="39"/>
  <c r="G83" i="39"/>
  <c r="N83" i="39"/>
  <c r="F83" i="39"/>
  <c r="S83" i="39"/>
  <c r="K83" i="39"/>
  <c r="R83" i="39"/>
  <c r="J83" i="39"/>
  <c r="S222" i="39"/>
  <c r="K222" i="39"/>
  <c r="O222" i="39"/>
  <c r="G222" i="39"/>
  <c r="N222" i="39"/>
  <c r="F222" i="39"/>
  <c r="R222" i="39"/>
  <c r="J222" i="39"/>
  <c r="N143" i="39"/>
  <c r="F143" i="39"/>
  <c r="S143" i="39"/>
  <c r="K143" i="39"/>
  <c r="R143" i="39"/>
  <c r="J143" i="39"/>
  <c r="O143" i="39"/>
  <c r="G143" i="39"/>
  <c r="O155" i="40"/>
  <c r="G155" i="40"/>
  <c r="N155" i="40"/>
  <c r="F155" i="40"/>
  <c r="S155" i="40"/>
  <c r="K155" i="40"/>
  <c r="R155" i="40"/>
  <c r="J155" i="40"/>
  <c r="R77" i="40"/>
  <c r="J77" i="40"/>
  <c r="O77" i="40"/>
  <c r="G77" i="40"/>
  <c r="N77" i="40"/>
  <c r="K77" i="40"/>
  <c r="F77" i="40"/>
  <c r="S77" i="40"/>
  <c r="O60" i="40"/>
  <c r="G60" i="40"/>
  <c r="S60" i="40"/>
  <c r="R60" i="40"/>
  <c r="N60" i="40"/>
  <c r="K60" i="40"/>
  <c r="J60" i="40"/>
  <c r="F60" i="40"/>
  <c r="O140" i="40"/>
  <c r="G140" i="40"/>
  <c r="N140" i="40"/>
  <c r="F140" i="40"/>
  <c r="S140" i="40"/>
  <c r="K140" i="40"/>
  <c r="R140" i="40"/>
  <c r="J140" i="40"/>
  <c r="O21" i="38"/>
  <c r="G21" i="38"/>
  <c r="N21" i="38"/>
  <c r="F21" i="38"/>
  <c r="S21" i="38"/>
  <c r="K21" i="38"/>
  <c r="R21" i="38"/>
  <c r="J21" i="38"/>
  <c r="R239" i="36"/>
  <c r="J239" i="36"/>
  <c r="O239" i="36"/>
  <c r="G239" i="36"/>
  <c r="N239" i="36"/>
  <c r="F239" i="36"/>
  <c r="S239" i="36"/>
  <c r="K239" i="36"/>
  <c r="N15" i="35"/>
  <c r="K15" i="35"/>
  <c r="J15" i="35"/>
  <c r="G15" i="35"/>
  <c r="F15" i="35"/>
  <c r="S15" i="35"/>
  <c r="R15" i="35"/>
  <c r="O15" i="35"/>
  <c r="N10" i="37"/>
  <c r="K10" i="37"/>
  <c r="J10" i="37"/>
  <c r="G10" i="37"/>
  <c r="F10" i="37"/>
  <c r="S10" i="37"/>
  <c r="R10" i="37"/>
  <c r="O10" i="37"/>
  <c r="O144" i="33"/>
  <c r="G144" i="33"/>
  <c r="N144" i="33"/>
  <c r="F144" i="33"/>
  <c r="S144" i="33"/>
  <c r="K144" i="33"/>
  <c r="R144" i="33"/>
  <c r="J144" i="33"/>
  <c r="O208" i="40"/>
  <c r="G208" i="40"/>
  <c r="N208" i="40"/>
  <c r="F208" i="40"/>
  <c r="S208" i="40"/>
  <c r="K208" i="40"/>
  <c r="R208" i="40"/>
  <c r="J208" i="40"/>
  <c r="S141" i="35"/>
  <c r="K141" i="35"/>
  <c r="R141" i="35"/>
  <c r="J141" i="35"/>
  <c r="O141" i="35"/>
  <c r="G141" i="35"/>
  <c r="N141" i="35"/>
  <c r="F141" i="35"/>
  <c r="R33" i="31"/>
  <c r="J33" i="31"/>
  <c r="O33" i="31"/>
  <c r="G33" i="31"/>
  <c r="N33" i="31"/>
  <c r="F33" i="31"/>
  <c r="S33" i="31"/>
  <c r="K33" i="31"/>
  <c r="O144" i="40"/>
  <c r="G144" i="40"/>
  <c r="N144" i="40"/>
  <c r="F144" i="40"/>
  <c r="S144" i="40"/>
  <c r="K144" i="40"/>
  <c r="R144" i="40"/>
  <c r="J144" i="40"/>
  <c r="O56" i="33"/>
  <c r="G56" i="33"/>
  <c r="N56" i="33"/>
  <c r="F56" i="33"/>
  <c r="S56" i="33"/>
  <c r="K56" i="33"/>
  <c r="R56" i="33"/>
  <c r="J56" i="33"/>
  <c r="O67" i="30"/>
  <c r="G67" i="30"/>
  <c r="N67" i="30"/>
  <c r="F67" i="30"/>
  <c r="S67" i="30"/>
  <c r="K67" i="30"/>
  <c r="J67" i="30"/>
  <c r="R67" i="30"/>
  <c r="O172" i="37"/>
  <c r="G172" i="37"/>
  <c r="N172" i="37"/>
  <c r="F172" i="37"/>
  <c r="S172" i="37"/>
  <c r="K172" i="37"/>
  <c r="R172" i="37"/>
  <c r="J172" i="37"/>
  <c r="R36" i="24"/>
  <c r="J36" i="24"/>
  <c r="S36" i="24"/>
  <c r="O36" i="24"/>
  <c r="G36" i="24"/>
  <c r="K36" i="24"/>
  <c r="N36" i="24"/>
  <c r="F36" i="24"/>
  <c r="O204" i="29"/>
  <c r="G204" i="29"/>
  <c r="N204" i="29"/>
  <c r="F204" i="29"/>
  <c r="S204" i="29"/>
  <c r="K204" i="29"/>
  <c r="R204" i="29"/>
  <c r="J204" i="29"/>
  <c r="O97" i="30"/>
  <c r="G97" i="30"/>
  <c r="N97" i="30"/>
  <c r="F97" i="30"/>
  <c r="S97" i="30"/>
  <c r="K97" i="30"/>
  <c r="R97" i="30"/>
  <c r="J97" i="30"/>
  <c r="N156" i="29"/>
  <c r="F156" i="29"/>
  <c r="S156" i="29"/>
  <c r="K156" i="29"/>
  <c r="R156" i="29"/>
  <c r="J156" i="29"/>
  <c r="O156" i="29"/>
  <c r="G156" i="29"/>
  <c r="N28" i="27"/>
  <c r="F28" i="27"/>
  <c r="S28" i="27"/>
  <c r="K28" i="27"/>
  <c r="R28" i="27"/>
  <c r="J28" i="27"/>
  <c r="O28" i="27"/>
  <c r="G28" i="27"/>
  <c r="O118" i="30"/>
  <c r="G118" i="30"/>
  <c r="N118" i="30"/>
  <c r="F118" i="30"/>
  <c r="S118" i="30"/>
  <c r="K118" i="30"/>
  <c r="R118" i="30"/>
  <c r="J118" i="30"/>
  <c r="O72" i="30"/>
  <c r="G72" i="30"/>
  <c r="N72" i="30"/>
  <c r="F72" i="30"/>
  <c r="S72" i="30"/>
  <c r="K72" i="30"/>
  <c r="R72" i="30"/>
  <c r="J72" i="30"/>
  <c r="O228" i="30"/>
  <c r="G228" i="30"/>
  <c r="N228" i="30"/>
  <c r="F228" i="30"/>
  <c r="S228" i="30"/>
  <c r="K228" i="30"/>
  <c r="R228" i="30"/>
  <c r="J228" i="30"/>
  <c r="N146" i="29"/>
  <c r="F146" i="29"/>
  <c r="S146" i="29"/>
  <c r="K146" i="29"/>
  <c r="R146" i="29"/>
  <c r="J146" i="29"/>
  <c r="O146" i="29"/>
  <c r="G146" i="29"/>
  <c r="N57" i="29"/>
  <c r="F57" i="29"/>
  <c r="S57" i="29"/>
  <c r="K57" i="29"/>
  <c r="R57" i="29"/>
  <c r="J57" i="29"/>
  <c r="O57" i="29"/>
  <c r="G57" i="29"/>
  <c r="O173" i="32"/>
  <c r="G173" i="32"/>
  <c r="N173" i="32"/>
  <c r="F173" i="32"/>
  <c r="S173" i="32"/>
  <c r="K173" i="32"/>
  <c r="R173" i="32"/>
  <c r="J173" i="32"/>
  <c r="R124" i="31"/>
  <c r="J124" i="31"/>
  <c r="O124" i="31"/>
  <c r="G124" i="31"/>
  <c r="N124" i="31"/>
  <c r="F124" i="31"/>
  <c r="S124" i="31"/>
  <c r="K124" i="31"/>
  <c r="R71" i="32"/>
  <c r="J71" i="32"/>
  <c r="O71" i="32"/>
  <c r="G71" i="32"/>
  <c r="N71" i="32"/>
  <c r="F71" i="32"/>
  <c r="S71" i="32"/>
  <c r="K71" i="32"/>
  <c r="R40" i="31"/>
  <c r="J40" i="31"/>
  <c r="O40" i="31"/>
  <c r="G40" i="31"/>
  <c r="N40" i="31"/>
  <c r="F40" i="31"/>
  <c r="S40" i="31"/>
  <c r="K40" i="31"/>
  <c r="R77" i="32"/>
  <c r="J77" i="32"/>
  <c r="O77" i="32"/>
  <c r="G77" i="32"/>
  <c r="N77" i="32"/>
  <c r="F77" i="32"/>
  <c r="S77" i="32"/>
  <c r="K77" i="32"/>
  <c r="O189" i="33"/>
  <c r="G189" i="33"/>
  <c r="N189" i="33"/>
  <c r="F189" i="33"/>
  <c r="S189" i="33"/>
  <c r="K189" i="33"/>
  <c r="R189" i="33"/>
  <c r="J189" i="33"/>
  <c r="O149" i="32"/>
  <c r="G149" i="32"/>
  <c r="N149" i="32"/>
  <c r="F149" i="32"/>
  <c r="S149" i="32"/>
  <c r="K149" i="32"/>
  <c r="R149" i="32"/>
  <c r="J149" i="32"/>
  <c r="R184" i="31"/>
  <c r="J184" i="31"/>
  <c r="O184" i="31"/>
  <c r="G184" i="31"/>
  <c r="N184" i="31"/>
  <c r="F184" i="31"/>
  <c r="S184" i="31"/>
  <c r="K184" i="31"/>
  <c r="R107" i="32"/>
  <c r="J107" i="32"/>
  <c r="O107" i="32"/>
  <c r="G107" i="32"/>
  <c r="N107" i="32"/>
  <c r="F107" i="32"/>
  <c r="S107" i="32"/>
  <c r="K107" i="32"/>
  <c r="R50" i="31"/>
  <c r="J50" i="31"/>
  <c r="O50" i="31"/>
  <c r="G50" i="31"/>
  <c r="N50" i="31"/>
  <c r="F50" i="31"/>
  <c r="S50" i="31"/>
  <c r="K50" i="31"/>
  <c r="O209" i="32"/>
  <c r="G209" i="32"/>
  <c r="N209" i="32"/>
  <c r="F209" i="32"/>
  <c r="S209" i="32"/>
  <c r="K209" i="32"/>
  <c r="R209" i="32"/>
  <c r="J209" i="32"/>
  <c r="O105" i="33"/>
  <c r="G105" i="33"/>
  <c r="N105" i="33"/>
  <c r="F105" i="33"/>
  <c r="S105" i="33"/>
  <c r="K105" i="33"/>
  <c r="R105" i="33"/>
  <c r="J105" i="33"/>
  <c r="O131" i="34"/>
  <c r="G131" i="34"/>
  <c r="N131" i="34"/>
  <c r="F131" i="34"/>
  <c r="S131" i="34"/>
  <c r="K131" i="34"/>
  <c r="R131" i="34"/>
  <c r="J131" i="34"/>
  <c r="O135" i="34"/>
  <c r="G135" i="34"/>
  <c r="N135" i="34"/>
  <c r="F135" i="34"/>
  <c r="S135" i="34"/>
  <c r="K135" i="34"/>
  <c r="R135" i="34"/>
  <c r="J135" i="34"/>
  <c r="S223" i="35"/>
  <c r="K223" i="35"/>
  <c r="R223" i="35"/>
  <c r="J223" i="35"/>
  <c r="O223" i="35"/>
  <c r="G223" i="35"/>
  <c r="N223" i="35"/>
  <c r="F223" i="35"/>
  <c r="S42" i="36"/>
  <c r="K42" i="36"/>
  <c r="R42" i="36"/>
  <c r="J42" i="36"/>
  <c r="O42" i="36"/>
  <c r="G42" i="36"/>
  <c r="N42" i="36"/>
  <c r="F42" i="36"/>
  <c r="O134" i="34"/>
  <c r="G134" i="34"/>
  <c r="N134" i="34"/>
  <c r="F134" i="34"/>
  <c r="S134" i="34"/>
  <c r="K134" i="34"/>
  <c r="R134" i="34"/>
  <c r="J134" i="34"/>
  <c r="S147" i="36"/>
  <c r="K147" i="36"/>
  <c r="R147" i="36"/>
  <c r="J147" i="36"/>
  <c r="O147" i="36"/>
  <c r="G147" i="36"/>
  <c r="N147" i="36"/>
  <c r="F147" i="36"/>
  <c r="S99" i="35"/>
  <c r="K99" i="35"/>
  <c r="R99" i="35"/>
  <c r="J99" i="35"/>
  <c r="O99" i="35"/>
  <c r="G99" i="35"/>
  <c r="N99" i="35"/>
  <c r="F99" i="35"/>
  <c r="R25" i="37"/>
  <c r="J25" i="37"/>
  <c r="O25" i="37"/>
  <c r="G25" i="37"/>
  <c r="N25" i="37"/>
  <c r="F25" i="37"/>
  <c r="S25" i="37"/>
  <c r="K25" i="37"/>
  <c r="S54" i="36"/>
  <c r="K54" i="36"/>
  <c r="R54" i="36"/>
  <c r="J54" i="36"/>
  <c r="O54" i="36"/>
  <c r="G54" i="36"/>
  <c r="N54" i="36"/>
  <c r="F54" i="36"/>
  <c r="R242" i="36"/>
  <c r="J242" i="36"/>
  <c r="O242" i="36"/>
  <c r="G242" i="36"/>
  <c r="N242" i="36"/>
  <c r="F242" i="36"/>
  <c r="S242" i="36"/>
  <c r="K242" i="36"/>
  <c r="O119" i="34"/>
  <c r="G119" i="34"/>
  <c r="N119" i="34"/>
  <c r="F119" i="34"/>
  <c r="S119" i="34"/>
  <c r="K119" i="34"/>
  <c r="R119" i="34"/>
  <c r="J119" i="34"/>
  <c r="O139" i="34"/>
  <c r="G139" i="34"/>
  <c r="N139" i="34"/>
  <c r="F139" i="34"/>
  <c r="S139" i="34"/>
  <c r="K139" i="34"/>
  <c r="R139" i="34"/>
  <c r="J139" i="34"/>
  <c r="R235" i="34"/>
  <c r="J235" i="34"/>
  <c r="O235" i="34"/>
  <c r="G235" i="34"/>
  <c r="N235" i="34"/>
  <c r="F235" i="34"/>
  <c r="S235" i="34"/>
  <c r="K235" i="34"/>
  <c r="N138" i="39"/>
  <c r="F138" i="39"/>
  <c r="S138" i="39"/>
  <c r="K138" i="39"/>
  <c r="R138" i="39"/>
  <c r="J138" i="39"/>
  <c r="O138" i="39"/>
  <c r="G138" i="39"/>
  <c r="S234" i="39"/>
  <c r="K234" i="39"/>
  <c r="O234" i="39"/>
  <c r="G234" i="39"/>
  <c r="N234" i="39"/>
  <c r="F234" i="39"/>
  <c r="R234" i="39"/>
  <c r="J234" i="39"/>
  <c r="O94" i="38"/>
  <c r="G94" i="38"/>
  <c r="N94" i="38"/>
  <c r="F94" i="38"/>
  <c r="S94" i="38"/>
  <c r="K94" i="38"/>
  <c r="R94" i="38"/>
  <c r="J94" i="38"/>
  <c r="O130" i="38"/>
  <c r="G130" i="38"/>
  <c r="N130" i="38"/>
  <c r="F130" i="38"/>
  <c r="S130" i="38"/>
  <c r="K130" i="38"/>
  <c r="R130" i="38"/>
  <c r="J130" i="38"/>
  <c r="O104" i="39"/>
  <c r="G104" i="39"/>
  <c r="N104" i="39"/>
  <c r="F104" i="39"/>
  <c r="S104" i="39"/>
  <c r="K104" i="39"/>
  <c r="R104" i="39"/>
  <c r="J104" i="39"/>
  <c r="R27" i="39"/>
  <c r="J27" i="39"/>
  <c r="O27" i="39"/>
  <c r="G27" i="39"/>
  <c r="N27" i="39"/>
  <c r="F27" i="39"/>
  <c r="S27" i="39"/>
  <c r="K27" i="39"/>
  <c r="O206" i="39"/>
  <c r="G206" i="39"/>
  <c r="N206" i="39"/>
  <c r="F206" i="39"/>
  <c r="S206" i="39"/>
  <c r="K206" i="39"/>
  <c r="R206" i="39"/>
  <c r="J206" i="39"/>
  <c r="O127" i="39"/>
  <c r="G127" i="39"/>
  <c r="N127" i="39"/>
  <c r="F127" i="39"/>
  <c r="S127" i="39"/>
  <c r="K127" i="39"/>
  <c r="R127" i="39"/>
  <c r="J127" i="39"/>
  <c r="O216" i="40"/>
  <c r="G216" i="40"/>
  <c r="N216" i="40"/>
  <c r="F216" i="40"/>
  <c r="S216" i="40"/>
  <c r="K216" i="40"/>
  <c r="R216" i="40"/>
  <c r="J216" i="40"/>
  <c r="O165" i="40"/>
  <c r="G165" i="40"/>
  <c r="N165" i="40"/>
  <c r="F165" i="40"/>
  <c r="S165" i="40"/>
  <c r="K165" i="40"/>
  <c r="R165" i="40"/>
  <c r="J165" i="40"/>
  <c r="R103" i="40"/>
  <c r="J103" i="40"/>
  <c r="O103" i="40"/>
  <c r="G103" i="40"/>
  <c r="N103" i="40"/>
  <c r="K103" i="40"/>
  <c r="F103" i="40"/>
  <c r="S103" i="40"/>
  <c r="O194" i="40"/>
  <c r="G194" i="40"/>
  <c r="N194" i="40"/>
  <c r="F194" i="40"/>
  <c r="S194" i="40"/>
  <c r="K194" i="40"/>
  <c r="R194" i="40"/>
  <c r="J194" i="40"/>
  <c r="O147" i="38"/>
  <c r="G147" i="38"/>
  <c r="N147" i="38"/>
  <c r="F147" i="38"/>
  <c r="S147" i="38"/>
  <c r="K147" i="38"/>
  <c r="R147" i="38"/>
  <c r="J147" i="38"/>
  <c r="S180" i="35"/>
  <c r="K180" i="35"/>
  <c r="R180" i="35"/>
  <c r="J180" i="35"/>
  <c r="O180" i="35"/>
  <c r="G180" i="35"/>
  <c r="N180" i="35"/>
  <c r="F180" i="35"/>
  <c r="S79" i="36"/>
  <c r="K79" i="36"/>
  <c r="R79" i="36"/>
  <c r="J79" i="36"/>
  <c r="O79" i="36"/>
  <c r="G79" i="36"/>
  <c r="N79" i="36"/>
  <c r="F79" i="36"/>
  <c r="O160" i="37"/>
  <c r="G160" i="37"/>
  <c r="N160" i="37"/>
  <c r="F160" i="37"/>
  <c r="S160" i="37"/>
  <c r="K160" i="37"/>
  <c r="R160" i="37"/>
  <c r="J160" i="37"/>
  <c r="O100" i="33"/>
  <c r="G100" i="33"/>
  <c r="N100" i="33"/>
  <c r="F100" i="33"/>
  <c r="S100" i="33"/>
  <c r="K100" i="33"/>
  <c r="R100" i="33"/>
  <c r="J100" i="33"/>
  <c r="R176" i="31"/>
  <c r="J176" i="31"/>
  <c r="O176" i="31"/>
  <c r="G176" i="31"/>
  <c r="N176" i="31"/>
  <c r="F176" i="31"/>
  <c r="S176" i="31"/>
  <c r="K176" i="31"/>
  <c r="O128" i="34"/>
  <c r="G128" i="34"/>
  <c r="N128" i="34"/>
  <c r="F128" i="34"/>
  <c r="S128" i="34"/>
  <c r="K128" i="34"/>
  <c r="R128" i="34"/>
  <c r="J128" i="34"/>
  <c r="R88" i="40"/>
  <c r="J88" i="40"/>
  <c r="O88" i="40"/>
  <c r="G88" i="40"/>
  <c r="N88" i="40"/>
  <c r="K88" i="40"/>
  <c r="F88" i="40"/>
  <c r="S88" i="40"/>
  <c r="O182" i="32"/>
  <c r="G182" i="32"/>
  <c r="N182" i="32"/>
  <c r="F182" i="32"/>
  <c r="S182" i="32"/>
  <c r="K182" i="32"/>
  <c r="R182" i="32"/>
  <c r="J182" i="32"/>
  <c r="O188" i="39"/>
  <c r="G188" i="39"/>
  <c r="N188" i="39"/>
  <c r="F188" i="39"/>
  <c r="S188" i="39"/>
  <c r="K188" i="39"/>
  <c r="R188" i="39"/>
  <c r="J188" i="39"/>
  <c r="R156" i="34"/>
  <c r="J156" i="34"/>
  <c r="O156" i="34"/>
  <c r="G156" i="34"/>
  <c r="N156" i="34"/>
  <c r="F156" i="34"/>
  <c r="S156" i="34"/>
  <c r="K156" i="34"/>
  <c r="O24" i="33"/>
  <c r="G24" i="33"/>
  <c r="N24" i="33"/>
  <c r="F24" i="33"/>
  <c r="S24" i="33"/>
  <c r="K24" i="33"/>
  <c r="R24" i="33"/>
  <c r="J24" i="33"/>
  <c r="F12" i="27"/>
  <c r="S12" i="27"/>
  <c r="R12" i="27"/>
  <c r="O12" i="27"/>
  <c r="N12" i="27"/>
  <c r="K12" i="27"/>
  <c r="J12" i="27"/>
  <c r="G12" i="27"/>
  <c r="O199" i="37"/>
  <c r="G199" i="37"/>
  <c r="N199" i="37"/>
  <c r="F199" i="37"/>
  <c r="S199" i="37"/>
  <c r="K199" i="37"/>
  <c r="R199" i="37"/>
  <c r="J199" i="37"/>
  <c r="K14" i="31"/>
  <c r="J14" i="31"/>
  <c r="G14" i="31"/>
  <c r="F14" i="31"/>
  <c r="S14" i="31"/>
  <c r="R14" i="31"/>
  <c r="O14" i="31"/>
  <c r="N14" i="31"/>
  <c r="N15" i="25"/>
  <c r="O15" i="25"/>
  <c r="K15" i="25"/>
  <c r="J15" i="25"/>
  <c r="G15" i="25"/>
  <c r="F15" i="25"/>
  <c r="S15" i="25"/>
  <c r="R15" i="25"/>
  <c r="R25" i="25"/>
  <c r="J25" i="25"/>
  <c r="O25" i="25"/>
  <c r="G25" i="25"/>
  <c r="N25" i="25"/>
  <c r="F25" i="25"/>
  <c r="K25" i="25"/>
  <c r="S25" i="25"/>
  <c r="R29" i="25"/>
  <c r="J29" i="25"/>
  <c r="S29" i="25"/>
  <c r="O29" i="25"/>
  <c r="G29" i="25"/>
  <c r="N29" i="25"/>
  <c r="F29" i="25"/>
  <c r="K29" i="25"/>
  <c r="R38" i="24"/>
  <c r="J38" i="24"/>
  <c r="K38" i="24"/>
  <c r="O38" i="24"/>
  <c r="G38" i="24"/>
  <c r="N38" i="24"/>
  <c r="F38" i="24"/>
  <c r="S38" i="24"/>
  <c r="R27" i="24"/>
  <c r="J27" i="24"/>
  <c r="K27" i="24"/>
  <c r="O27" i="24"/>
  <c r="G27" i="24"/>
  <c r="N27" i="24"/>
  <c r="F27" i="24"/>
  <c r="S27" i="24"/>
  <c r="S22" i="26"/>
  <c r="K22" i="26"/>
  <c r="R22" i="26"/>
  <c r="J22" i="26"/>
  <c r="O22" i="26"/>
  <c r="G22" i="26"/>
  <c r="N22" i="26"/>
  <c r="F22" i="26"/>
  <c r="S32" i="26"/>
  <c r="K32" i="26"/>
  <c r="R32" i="26"/>
  <c r="J32" i="26"/>
  <c r="O32" i="26"/>
  <c r="G32" i="26"/>
  <c r="N32" i="26"/>
  <c r="F32" i="26"/>
  <c r="S18" i="26"/>
  <c r="K18" i="26"/>
  <c r="R18" i="26"/>
  <c r="J18" i="26"/>
  <c r="O18" i="26"/>
  <c r="G18" i="26"/>
  <c r="N18" i="26"/>
  <c r="F18" i="26"/>
  <c r="S29" i="26"/>
  <c r="K29" i="26"/>
  <c r="R29" i="26"/>
  <c r="J29" i="26"/>
  <c r="O29" i="26"/>
  <c r="G29" i="26"/>
  <c r="N29" i="26"/>
  <c r="F29" i="26"/>
  <c r="R24" i="24"/>
  <c r="J24" i="24"/>
  <c r="K24" i="24"/>
  <c r="O24" i="24"/>
  <c r="G24" i="24"/>
  <c r="S24" i="24"/>
  <c r="N24" i="24"/>
  <c r="F24" i="24"/>
  <c r="N11" i="24"/>
  <c r="K11" i="24"/>
  <c r="O11" i="24"/>
  <c r="J11" i="24"/>
  <c r="G11" i="24"/>
  <c r="F11" i="24"/>
  <c r="S11" i="24"/>
  <c r="R11" i="24"/>
  <c r="O126" i="30"/>
  <c r="G126" i="30"/>
  <c r="N126" i="30"/>
  <c r="F126" i="30"/>
  <c r="S126" i="30"/>
  <c r="K126" i="30"/>
  <c r="R126" i="30"/>
  <c r="J126" i="30"/>
  <c r="O158" i="30"/>
  <c r="G158" i="30"/>
  <c r="N158" i="30"/>
  <c r="F158" i="30"/>
  <c r="S158" i="30"/>
  <c r="K158" i="30"/>
  <c r="R158" i="30"/>
  <c r="J158" i="30"/>
  <c r="N47" i="29"/>
  <c r="F47" i="29"/>
  <c r="S47" i="29"/>
  <c r="K47" i="29"/>
  <c r="R47" i="29"/>
  <c r="J47" i="29"/>
  <c r="O47" i="29"/>
  <c r="G47" i="29"/>
  <c r="O210" i="30"/>
  <c r="G210" i="30"/>
  <c r="N210" i="30"/>
  <c r="F210" i="30"/>
  <c r="S210" i="30"/>
  <c r="K210" i="30"/>
  <c r="R210" i="30"/>
  <c r="J210" i="30"/>
  <c r="O238" i="30"/>
  <c r="G238" i="30"/>
  <c r="N238" i="30"/>
  <c r="F238" i="30"/>
  <c r="S238" i="30"/>
  <c r="K238" i="30"/>
  <c r="R238" i="30"/>
  <c r="J238" i="30"/>
  <c r="N148" i="29"/>
  <c r="F148" i="29"/>
  <c r="S148" i="29"/>
  <c r="K148" i="29"/>
  <c r="R148" i="29"/>
  <c r="J148" i="29"/>
  <c r="O148" i="29"/>
  <c r="G148" i="29"/>
  <c r="N33" i="27"/>
  <c r="F33" i="27"/>
  <c r="S33" i="27"/>
  <c r="K33" i="27"/>
  <c r="R33" i="27"/>
  <c r="J33" i="27"/>
  <c r="O33" i="27"/>
  <c r="G33" i="27"/>
  <c r="O175" i="29"/>
  <c r="G175" i="29"/>
  <c r="N175" i="29"/>
  <c r="F175" i="29"/>
  <c r="S175" i="29"/>
  <c r="K175" i="29"/>
  <c r="R175" i="29"/>
  <c r="J175" i="29"/>
  <c r="N111" i="29"/>
  <c r="F111" i="29"/>
  <c r="S111" i="29"/>
  <c r="K111" i="29"/>
  <c r="R111" i="29"/>
  <c r="J111" i="29"/>
  <c r="O111" i="29"/>
  <c r="G111" i="29"/>
  <c r="N38" i="29"/>
  <c r="F38" i="29"/>
  <c r="S38" i="29"/>
  <c r="K38" i="29"/>
  <c r="R38" i="29"/>
  <c r="J38" i="29"/>
  <c r="O38" i="29"/>
  <c r="G38" i="29"/>
  <c r="O130" i="30"/>
  <c r="G130" i="30"/>
  <c r="N130" i="30"/>
  <c r="F130" i="30"/>
  <c r="S130" i="30"/>
  <c r="K130" i="30"/>
  <c r="R130" i="30"/>
  <c r="J130" i="30"/>
  <c r="O98" i="30"/>
  <c r="G98" i="30"/>
  <c r="N98" i="30"/>
  <c r="F98" i="30"/>
  <c r="S98" i="30"/>
  <c r="K98" i="30"/>
  <c r="R98" i="30"/>
  <c r="J98" i="30"/>
  <c r="O57" i="30"/>
  <c r="G57" i="30"/>
  <c r="N57" i="30"/>
  <c r="F57" i="30"/>
  <c r="S57" i="30"/>
  <c r="K57" i="30"/>
  <c r="R57" i="30"/>
  <c r="J57" i="30"/>
  <c r="O66" i="30"/>
  <c r="G66" i="30"/>
  <c r="N66" i="30"/>
  <c r="F66" i="30"/>
  <c r="S66" i="30"/>
  <c r="K66" i="30"/>
  <c r="R66" i="30"/>
  <c r="J66" i="30"/>
  <c r="N19" i="29"/>
  <c r="F19" i="29"/>
  <c r="S19" i="29"/>
  <c r="K19" i="29"/>
  <c r="R19" i="29"/>
  <c r="J19" i="29"/>
  <c r="O19" i="29"/>
  <c r="G19" i="29"/>
  <c r="O214" i="30"/>
  <c r="G214" i="30"/>
  <c r="N214" i="30"/>
  <c r="F214" i="30"/>
  <c r="S214" i="30"/>
  <c r="K214" i="30"/>
  <c r="R214" i="30"/>
  <c r="J214" i="30"/>
  <c r="O174" i="30"/>
  <c r="G174" i="30"/>
  <c r="N174" i="30"/>
  <c r="F174" i="30"/>
  <c r="S174" i="30"/>
  <c r="K174" i="30"/>
  <c r="R174" i="30"/>
  <c r="J174" i="30"/>
  <c r="N96" i="29"/>
  <c r="F96" i="29"/>
  <c r="S96" i="29"/>
  <c r="K96" i="29"/>
  <c r="R96" i="29"/>
  <c r="J96" i="29"/>
  <c r="O96" i="29"/>
  <c r="G96" i="29"/>
  <c r="O198" i="30"/>
  <c r="G198" i="30"/>
  <c r="N198" i="30"/>
  <c r="F198" i="30"/>
  <c r="S198" i="30"/>
  <c r="K198" i="30"/>
  <c r="R198" i="30"/>
  <c r="J198" i="30"/>
  <c r="N29" i="27"/>
  <c r="F29" i="27"/>
  <c r="S29" i="27"/>
  <c r="K29" i="27"/>
  <c r="R29" i="27"/>
  <c r="J29" i="27"/>
  <c r="O29" i="27"/>
  <c r="G29" i="27"/>
  <c r="O226" i="29"/>
  <c r="G226" i="29"/>
  <c r="N226" i="29"/>
  <c r="F226" i="29"/>
  <c r="S226" i="29"/>
  <c r="K226" i="29"/>
  <c r="R226" i="29"/>
  <c r="J226" i="29"/>
  <c r="N115" i="29"/>
  <c r="F115" i="29"/>
  <c r="S115" i="29"/>
  <c r="K115" i="29"/>
  <c r="R115" i="29"/>
  <c r="J115" i="29"/>
  <c r="O115" i="29"/>
  <c r="G115" i="29"/>
  <c r="N43" i="29"/>
  <c r="F43" i="29"/>
  <c r="S43" i="29"/>
  <c r="K43" i="29"/>
  <c r="R43" i="29"/>
  <c r="J43" i="29"/>
  <c r="O43" i="29"/>
  <c r="G43" i="29"/>
  <c r="O109" i="30"/>
  <c r="G109" i="30"/>
  <c r="N109" i="30"/>
  <c r="F109" i="30"/>
  <c r="S109" i="30"/>
  <c r="K109" i="30"/>
  <c r="R109" i="30"/>
  <c r="J109" i="30"/>
  <c r="O77" i="30"/>
  <c r="G77" i="30"/>
  <c r="N77" i="30"/>
  <c r="F77" i="30"/>
  <c r="S77" i="30"/>
  <c r="K77" i="30"/>
  <c r="R77" i="30"/>
  <c r="J77" i="30"/>
  <c r="O29" i="30"/>
  <c r="G29" i="30"/>
  <c r="N29" i="30"/>
  <c r="F29" i="30"/>
  <c r="S29" i="30"/>
  <c r="K29" i="30"/>
  <c r="R29" i="30"/>
  <c r="J29" i="30"/>
  <c r="N26" i="28"/>
  <c r="F26" i="28"/>
  <c r="S26" i="28"/>
  <c r="K26" i="28"/>
  <c r="R26" i="28"/>
  <c r="J26" i="28"/>
  <c r="O26" i="28"/>
  <c r="G26" i="28"/>
  <c r="O221" i="29"/>
  <c r="G221" i="29"/>
  <c r="N221" i="29"/>
  <c r="F221" i="29"/>
  <c r="S221" i="29"/>
  <c r="K221" i="29"/>
  <c r="R221" i="29"/>
  <c r="J221" i="29"/>
  <c r="O181" i="29"/>
  <c r="G181" i="29"/>
  <c r="N181" i="29"/>
  <c r="F181" i="29"/>
  <c r="S181" i="29"/>
  <c r="K181" i="29"/>
  <c r="R181" i="29"/>
  <c r="J181" i="29"/>
  <c r="N149" i="29"/>
  <c r="F149" i="29"/>
  <c r="S149" i="29"/>
  <c r="K149" i="29"/>
  <c r="R149" i="29"/>
  <c r="J149" i="29"/>
  <c r="O149" i="29"/>
  <c r="G149" i="29"/>
  <c r="O128" i="30"/>
  <c r="G128" i="30"/>
  <c r="N128" i="30"/>
  <c r="F128" i="30"/>
  <c r="S128" i="30"/>
  <c r="K128" i="30"/>
  <c r="R128" i="30"/>
  <c r="J128" i="30"/>
  <c r="O64" i="30"/>
  <c r="G64" i="30"/>
  <c r="N64" i="30"/>
  <c r="F64" i="30"/>
  <c r="S64" i="30"/>
  <c r="K64" i="30"/>
  <c r="R64" i="30"/>
  <c r="J64" i="30"/>
  <c r="O162" i="30"/>
  <c r="G162" i="30"/>
  <c r="N162" i="30"/>
  <c r="F162" i="30"/>
  <c r="S162" i="30"/>
  <c r="K162" i="30"/>
  <c r="R162" i="30"/>
  <c r="J162" i="30"/>
  <c r="N39" i="27"/>
  <c r="F39" i="27"/>
  <c r="S39" i="27"/>
  <c r="K39" i="27"/>
  <c r="R39" i="27"/>
  <c r="J39" i="27"/>
  <c r="O39" i="27"/>
  <c r="G39" i="27"/>
  <c r="N101" i="29"/>
  <c r="F101" i="29"/>
  <c r="S101" i="29"/>
  <c r="K101" i="29"/>
  <c r="R101" i="29"/>
  <c r="J101" i="29"/>
  <c r="O101" i="29"/>
  <c r="G101" i="29"/>
  <c r="N70" i="29"/>
  <c r="F70" i="29"/>
  <c r="S70" i="29"/>
  <c r="K70" i="29"/>
  <c r="R70" i="29"/>
  <c r="J70" i="29"/>
  <c r="O70" i="29"/>
  <c r="G70" i="29"/>
  <c r="O220" i="30"/>
  <c r="G220" i="30"/>
  <c r="N220" i="30"/>
  <c r="F220" i="30"/>
  <c r="S220" i="30"/>
  <c r="K220" i="30"/>
  <c r="R220" i="30"/>
  <c r="J220" i="30"/>
  <c r="O156" i="30"/>
  <c r="G156" i="30"/>
  <c r="N156" i="30"/>
  <c r="F156" i="30"/>
  <c r="S156" i="30"/>
  <c r="K156" i="30"/>
  <c r="R156" i="30"/>
  <c r="J156" i="30"/>
  <c r="O178" i="29"/>
  <c r="G178" i="29"/>
  <c r="N178" i="29"/>
  <c r="F178" i="29"/>
  <c r="S178" i="29"/>
  <c r="K178" i="29"/>
  <c r="R178" i="29"/>
  <c r="J178" i="29"/>
  <c r="N137" i="29"/>
  <c r="F137" i="29"/>
  <c r="S137" i="29"/>
  <c r="K137" i="29"/>
  <c r="R137" i="29"/>
  <c r="J137" i="29"/>
  <c r="O137" i="29"/>
  <c r="G137" i="29"/>
  <c r="N33" i="29"/>
  <c r="F33" i="29"/>
  <c r="S33" i="29"/>
  <c r="K33" i="29"/>
  <c r="R33" i="29"/>
  <c r="J33" i="29"/>
  <c r="O33" i="29"/>
  <c r="G33" i="29"/>
  <c r="O84" i="30"/>
  <c r="G84" i="30"/>
  <c r="N84" i="30"/>
  <c r="F84" i="30"/>
  <c r="S84" i="30"/>
  <c r="K84" i="30"/>
  <c r="R84" i="30"/>
  <c r="J84" i="30"/>
  <c r="N22" i="28"/>
  <c r="F22" i="28"/>
  <c r="S22" i="28"/>
  <c r="K22" i="28"/>
  <c r="R22" i="28"/>
  <c r="J22" i="28"/>
  <c r="O22" i="28"/>
  <c r="G22" i="28"/>
  <c r="O210" i="29"/>
  <c r="G210" i="29"/>
  <c r="N210" i="29"/>
  <c r="F210" i="29"/>
  <c r="S210" i="29"/>
  <c r="K210" i="29"/>
  <c r="R210" i="29"/>
  <c r="J210" i="29"/>
  <c r="N98" i="29"/>
  <c r="F98" i="29"/>
  <c r="S98" i="29"/>
  <c r="K98" i="29"/>
  <c r="R98" i="29"/>
  <c r="J98" i="29"/>
  <c r="O98" i="29"/>
  <c r="G98" i="29"/>
  <c r="N49" i="29"/>
  <c r="F49" i="29"/>
  <c r="S49" i="29"/>
  <c r="K49" i="29"/>
  <c r="R49" i="29"/>
  <c r="J49" i="29"/>
  <c r="O49" i="29"/>
  <c r="G49" i="29"/>
  <c r="O200" i="30"/>
  <c r="G200" i="30"/>
  <c r="N200" i="30"/>
  <c r="F200" i="30"/>
  <c r="S200" i="30"/>
  <c r="K200" i="30"/>
  <c r="R200" i="30"/>
  <c r="J200" i="30"/>
  <c r="O136" i="30"/>
  <c r="G136" i="30"/>
  <c r="N136" i="30"/>
  <c r="F136" i="30"/>
  <c r="S136" i="30"/>
  <c r="K136" i="30"/>
  <c r="R136" i="30"/>
  <c r="J136" i="30"/>
  <c r="N116" i="29"/>
  <c r="F116" i="29"/>
  <c r="S116" i="29"/>
  <c r="K116" i="29"/>
  <c r="R116" i="29"/>
  <c r="J116" i="29"/>
  <c r="O116" i="29"/>
  <c r="G116" i="29"/>
  <c r="O174" i="32"/>
  <c r="G174" i="32"/>
  <c r="N174" i="32"/>
  <c r="F174" i="32"/>
  <c r="S174" i="32"/>
  <c r="K174" i="32"/>
  <c r="R174" i="32"/>
  <c r="J174" i="32"/>
  <c r="R94" i="32"/>
  <c r="J94" i="32"/>
  <c r="O94" i="32"/>
  <c r="G94" i="32"/>
  <c r="N94" i="32"/>
  <c r="F94" i="32"/>
  <c r="S94" i="32"/>
  <c r="K94" i="32"/>
  <c r="R181" i="31"/>
  <c r="J181" i="31"/>
  <c r="O181" i="31"/>
  <c r="G181" i="31"/>
  <c r="N181" i="31"/>
  <c r="F181" i="31"/>
  <c r="S181" i="31"/>
  <c r="K181" i="31"/>
  <c r="R105" i="31"/>
  <c r="J105" i="31"/>
  <c r="O105" i="31"/>
  <c r="G105" i="31"/>
  <c r="N105" i="31"/>
  <c r="F105" i="31"/>
  <c r="S105" i="31"/>
  <c r="K105" i="31"/>
  <c r="R40" i="32"/>
  <c r="J40" i="32"/>
  <c r="O40" i="32"/>
  <c r="G40" i="32"/>
  <c r="N40" i="32"/>
  <c r="F40" i="32"/>
  <c r="S40" i="32"/>
  <c r="K40" i="32"/>
  <c r="R204" i="31"/>
  <c r="J204" i="31"/>
  <c r="O204" i="31"/>
  <c r="G204" i="31"/>
  <c r="N204" i="31"/>
  <c r="F204" i="31"/>
  <c r="S204" i="31"/>
  <c r="K204" i="31"/>
  <c r="R92" i="31"/>
  <c r="J92" i="31"/>
  <c r="O92" i="31"/>
  <c r="G92" i="31"/>
  <c r="N92" i="31"/>
  <c r="F92" i="31"/>
  <c r="S92" i="31"/>
  <c r="K92" i="31"/>
  <c r="O20" i="31"/>
  <c r="G20" i="31"/>
  <c r="N20" i="31"/>
  <c r="F20" i="31"/>
  <c r="S20" i="31"/>
  <c r="K20" i="31"/>
  <c r="R20" i="31"/>
  <c r="J20" i="31"/>
  <c r="O191" i="32"/>
  <c r="G191" i="32"/>
  <c r="N191" i="32"/>
  <c r="F191" i="32"/>
  <c r="S191" i="32"/>
  <c r="K191" i="32"/>
  <c r="R191" i="32"/>
  <c r="J191" i="32"/>
  <c r="R127" i="32"/>
  <c r="J127" i="32"/>
  <c r="O127" i="32"/>
  <c r="G127" i="32"/>
  <c r="N127" i="32"/>
  <c r="F127" i="32"/>
  <c r="S127" i="32"/>
  <c r="K127" i="32"/>
  <c r="R63" i="32"/>
  <c r="J63" i="32"/>
  <c r="O63" i="32"/>
  <c r="G63" i="32"/>
  <c r="N63" i="32"/>
  <c r="F63" i="32"/>
  <c r="S63" i="32"/>
  <c r="K63" i="32"/>
  <c r="R215" i="31"/>
  <c r="J215" i="31"/>
  <c r="O215" i="31"/>
  <c r="G215" i="31"/>
  <c r="N215" i="31"/>
  <c r="F215" i="31"/>
  <c r="S215" i="31"/>
  <c r="K215" i="31"/>
  <c r="R115" i="31"/>
  <c r="J115" i="31"/>
  <c r="O115" i="31"/>
  <c r="G115" i="31"/>
  <c r="N115" i="31"/>
  <c r="F115" i="31"/>
  <c r="S115" i="31"/>
  <c r="K115" i="31"/>
  <c r="O29" i="31"/>
  <c r="G29" i="31"/>
  <c r="N29" i="31"/>
  <c r="F29" i="31"/>
  <c r="S29" i="31"/>
  <c r="K29" i="31"/>
  <c r="R29" i="31"/>
  <c r="J29" i="31"/>
  <c r="O192" i="33"/>
  <c r="G192" i="33"/>
  <c r="N192" i="33"/>
  <c r="F192" i="33"/>
  <c r="S192" i="33"/>
  <c r="K192" i="33"/>
  <c r="R192" i="33"/>
  <c r="J192" i="33"/>
  <c r="O24" i="31"/>
  <c r="G24" i="31"/>
  <c r="N24" i="31"/>
  <c r="F24" i="31"/>
  <c r="S24" i="31"/>
  <c r="K24" i="31"/>
  <c r="R24" i="31"/>
  <c r="J24" i="31"/>
  <c r="O99" i="33"/>
  <c r="G99" i="33"/>
  <c r="N99" i="33"/>
  <c r="F99" i="33"/>
  <c r="S99" i="33"/>
  <c r="K99" i="33"/>
  <c r="R99" i="33"/>
  <c r="J99" i="33"/>
  <c r="R175" i="31"/>
  <c r="J175" i="31"/>
  <c r="O175" i="31"/>
  <c r="G175" i="31"/>
  <c r="N175" i="31"/>
  <c r="F175" i="31"/>
  <c r="S175" i="31"/>
  <c r="K175" i="31"/>
  <c r="R55" i="31"/>
  <c r="J55" i="31"/>
  <c r="O55" i="31"/>
  <c r="G55" i="31"/>
  <c r="N55" i="31"/>
  <c r="F55" i="31"/>
  <c r="S55" i="31"/>
  <c r="K55" i="31"/>
  <c r="O169" i="32"/>
  <c r="G169" i="32"/>
  <c r="N169" i="32"/>
  <c r="F169" i="32"/>
  <c r="S169" i="32"/>
  <c r="K169" i="32"/>
  <c r="R169" i="32"/>
  <c r="J169" i="32"/>
  <c r="R78" i="32"/>
  <c r="J78" i="32"/>
  <c r="O78" i="32"/>
  <c r="G78" i="32"/>
  <c r="N78" i="32"/>
  <c r="F78" i="32"/>
  <c r="S78" i="32"/>
  <c r="K78" i="32"/>
  <c r="R126" i="31"/>
  <c r="J126" i="31"/>
  <c r="O126" i="31"/>
  <c r="G126" i="31"/>
  <c r="N126" i="31"/>
  <c r="F126" i="31"/>
  <c r="S126" i="31"/>
  <c r="K126" i="31"/>
  <c r="R62" i="31"/>
  <c r="J62" i="31"/>
  <c r="O62" i="31"/>
  <c r="G62" i="31"/>
  <c r="N62" i="31"/>
  <c r="F62" i="31"/>
  <c r="S62" i="31"/>
  <c r="K62" i="31"/>
  <c r="O221" i="33"/>
  <c r="G221" i="33"/>
  <c r="N221" i="33"/>
  <c r="F221" i="33"/>
  <c r="S221" i="33"/>
  <c r="K221" i="33"/>
  <c r="R221" i="33"/>
  <c r="J221" i="33"/>
  <c r="O190" i="33"/>
  <c r="G190" i="33"/>
  <c r="N190" i="33"/>
  <c r="F190" i="33"/>
  <c r="S190" i="33"/>
  <c r="K190" i="33"/>
  <c r="R190" i="33"/>
  <c r="J190" i="33"/>
  <c r="O149" i="33"/>
  <c r="G149" i="33"/>
  <c r="N149" i="33"/>
  <c r="F149" i="33"/>
  <c r="S149" i="33"/>
  <c r="K149" i="33"/>
  <c r="R149" i="33"/>
  <c r="J149" i="33"/>
  <c r="O102" i="33"/>
  <c r="G102" i="33"/>
  <c r="N102" i="33"/>
  <c r="F102" i="33"/>
  <c r="S102" i="33"/>
  <c r="K102" i="33"/>
  <c r="R102" i="33"/>
  <c r="J102" i="33"/>
  <c r="R41" i="32"/>
  <c r="J41" i="32"/>
  <c r="O41" i="32"/>
  <c r="G41" i="32"/>
  <c r="N41" i="32"/>
  <c r="F41" i="32"/>
  <c r="S41" i="32"/>
  <c r="K41" i="32"/>
  <c r="O229" i="32"/>
  <c r="G229" i="32"/>
  <c r="N229" i="32"/>
  <c r="F229" i="32"/>
  <c r="S229" i="32"/>
  <c r="K229" i="32"/>
  <c r="R229" i="32"/>
  <c r="J229" i="32"/>
  <c r="O150" i="32"/>
  <c r="G150" i="32"/>
  <c r="N150" i="32"/>
  <c r="F150" i="32"/>
  <c r="S150" i="32"/>
  <c r="K150" i="32"/>
  <c r="R150" i="32"/>
  <c r="J150" i="32"/>
  <c r="R89" i="32"/>
  <c r="J89" i="32"/>
  <c r="O89" i="32"/>
  <c r="G89" i="32"/>
  <c r="N89" i="32"/>
  <c r="F89" i="32"/>
  <c r="S89" i="32"/>
  <c r="K89" i="32"/>
  <c r="R161" i="31"/>
  <c r="J161" i="31"/>
  <c r="O161" i="31"/>
  <c r="G161" i="31"/>
  <c r="N161" i="31"/>
  <c r="F161" i="31"/>
  <c r="S161" i="31"/>
  <c r="K161" i="31"/>
  <c r="R81" i="31"/>
  <c r="J81" i="31"/>
  <c r="O81" i="31"/>
  <c r="G81" i="31"/>
  <c r="N81" i="31"/>
  <c r="F81" i="31"/>
  <c r="S81" i="31"/>
  <c r="K81" i="31"/>
  <c r="O156" i="32"/>
  <c r="G156" i="32"/>
  <c r="N156" i="32"/>
  <c r="F156" i="32"/>
  <c r="S156" i="32"/>
  <c r="K156" i="32"/>
  <c r="R156" i="32"/>
  <c r="J156" i="32"/>
  <c r="O76" i="33"/>
  <c r="G76" i="33"/>
  <c r="N76" i="33"/>
  <c r="F76" i="33"/>
  <c r="S76" i="33"/>
  <c r="K76" i="33"/>
  <c r="R76" i="33"/>
  <c r="J76" i="33"/>
  <c r="R168" i="31"/>
  <c r="J168" i="31"/>
  <c r="O168" i="31"/>
  <c r="G168" i="31"/>
  <c r="N168" i="31"/>
  <c r="F168" i="31"/>
  <c r="S168" i="31"/>
  <c r="K168" i="31"/>
  <c r="R80" i="31"/>
  <c r="J80" i="31"/>
  <c r="O80" i="31"/>
  <c r="G80" i="31"/>
  <c r="N80" i="31"/>
  <c r="F80" i="31"/>
  <c r="S80" i="31"/>
  <c r="K80" i="31"/>
  <c r="O227" i="32"/>
  <c r="G227" i="32"/>
  <c r="N227" i="32"/>
  <c r="F227" i="32"/>
  <c r="S227" i="32"/>
  <c r="K227" i="32"/>
  <c r="R227" i="32"/>
  <c r="J227" i="32"/>
  <c r="O163" i="32"/>
  <c r="G163" i="32"/>
  <c r="N163" i="32"/>
  <c r="F163" i="32"/>
  <c r="S163" i="32"/>
  <c r="K163" i="32"/>
  <c r="R163" i="32"/>
  <c r="J163" i="32"/>
  <c r="R99" i="32"/>
  <c r="J99" i="32"/>
  <c r="O99" i="32"/>
  <c r="G99" i="32"/>
  <c r="N99" i="32"/>
  <c r="F99" i="32"/>
  <c r="S99" i="32"/>
  <c r="K99" i="32"/>
  <c r="R35" i="32"/>
  <c r="J35" i="32"/>
  <c r="O35" i="32"/>
  <c r="G35" i="32"/>
  <c r="N35" i="32"/>
  <c r="F35" i="32"/>
  <c r="S35" i="32"/>
  <c r="K35" i="32"/>
  <c r="R230" i="31"/>
  <c r="J230" i="31"/>
  <c r="O230" i="31"/>
  <c r="G230" i="31"/>
  <c r="N230" i="31"/>
  <c r="F230" i="31"/>
  <c r="S230" i="31"/>
  <c r="K230" i="31"/>
  <c r="O160" i="32"/>
  <c r="G160" i="32"/>
  <c r="N160" i="32"/>
  <c r="F160" i="32"/>
  <c r="S160" i="32"/>
  <c r="K160" i="32"/>
  <c r="R160" i="32"/>
  <c r="J160" i="32"/>
  <c r="R18" i="32"/>
  <c r="J18" i="32"/>
  <c r="O18" i="32"/>
  <c r="G18" i="32"/>
  <c r="N18" i="32"/>
  <c r="F18" i="32"/>
  <c r="S18" i="32"/>
  <c r="K18" i="32"/>
  <c r="O54" i="33"/>
  <c r="G54" i="33"/>
  <c r="N54" i="33"/>
  <c r="F54" i="33"/>
  <c r="S54" i="33"/>
  <c r="K54" i="33"/>
  <c r="R54" i="33"/>
  <c r="J54" i="33"/>
  <c r="O22" i="33"/>
  <c r="G22" i="33"/>
  <c r="N22" i="33"/>
  <c r="F22" i="33"/>
  <c r="S22" i="33"/>
  <c r="K22" i="33"/>
  <c r="R22" i="33"/>
  <c r="J22" i="33"/>
  <c r="R155" i="31"/>
  <c r="J155" i="31"/>
  <c r="O155" i="31"/>
  <c r="G155" i="31"/>
  <c r="N155" i="31"/>
  <c r="F155" i="31"/>
  <c r="S155" i="31"/>
  <c r="K155" i="31"/>
  <c r="R51" i="31"/>
  <c r="J51" i="31"/>
  <c r="O51" i="31"/>
  <c r="G51" i="31"/>
  <c r="N51" i="31"/>
  <c r="F51" i="31"/>
  <c r="S51" i="31"/>
  <c r="K51" i="31"/>
  <c r="O204" i="33"/>
  <c r="G204" i="33"/>
  <c r="N204" i="33"/>
  <c r="F204" i="33"/>
  <c r="S204" i="33"/>
  <c r="K204" i="33"/>
  <c r="R204" i="33"/>
  <c r="J204" i="33"/>
  <c r="O88" i="33"/>
  <c r="G88" i="33"/>
  <c r="N88" i="33"/>
  <c r="F88" i="33"/>
  <c r="S88" i="33"/>
  <c r="K88" i="33"/>
  <c r="R88" i="33"/>
  <c r="J88" i="33"/>
  <c r="O150" i="33"/>
  <c r="G150" i="33"/>
  <c r="N150" i="33"/>
  <c r="F150" i="33"/>
  <c r="S150" i="33"/>
  <c r="K150" i="33"/>
  <c r="R150" i="33"/>
  <c r="J150" i="33"/>
  <c r="O110" i="33"/>
  <c r="G110" i="33"/>
  <c r="N110" i="33"/>
  <c r="F110" i="33"/>
  <c r="S110" i="33"/>
  <c r="K110" i="33"/>
  <c r="R110" i="33"/>
  <c r="J110" i="33"/>
  <c r="R211" i="31"/>
  <c r="J211" i="31"/>
  <c r="O211" i="31"/>
  <c r="G211" i="31"/>
  <c r="N211" i="31"/>
  <c r="F211" i="31"/>
  <c r="S211" i="31"/>
  <c r="K211" i="31"/>
  <c r="R118" i="31"/>
  <c r="J118" i="31"/>
  <c r="O118" i="31"/>
  <c r="G118" i="31"/>
  <c r="N118" i="31"/>
  <c r="F118" i="31"/>
  <c r="S118" i="31"/>
  <c r="K118" i="31"/>
  <c r="O193" i="32"/>
  <c r="G193" i="32"/>
  <c r="N193" i="32"/>
  <c r="F193" i="32"/>
  <c r="S193" i="32"/>
  <c r="K193" i="32"/>
  <c r="R193" i="32"/>
  <c r="J193" i="32"/>
  <c r="R113" i="32"/>
  <c r="J113" i="32"/>
  <c r="O113" i="32"/>
  <c r="G113" i="32"/>
  <c r="N113" i="32"/>
  <c r="F113" i="32"/>
  <c r="S113" i="32"/>
  <c r="K113" i="32"/>
  <c r="R149" i="31"/>
  <c r="J149" i="31"/>
  <c r="O149" i="31"/>
  <c r="G149" i="31"/>
  <c r="N149" i="31"/>
  <c r="F149" i="31"/>
  <c r="S149" i="31"/>
  <c r="K149" i="31"/>
  <c r="R53" i="31"/>
  <c r="J53" i="31"/>
  <c r="O53" i="31"/>
  <c r="G53" i="31"/>
  <c r="N53" i="31"/>
  <c r="F53" i="31"/>
  <c r="S53" i="31"/>
  <c r="K53" i="31"/>
  <c r="O210" i="33"/>
  <c r="G210" i="33"/>
  <c r="N210" i="33"/>
  <c r="F210" i="33"/>
  <c r="S210" i="33"/>
  <c r="K210" i="33"/>
  <c r="R210" i="33"/>
  <c r="J210" i="33"/>
  <c r="O178" i="33"/>
  <c r="G178" i="33"/>
  <c r="N178" i="33"/>
  <c r="F178" i="33"/>
  <c r="S178" i="33"/>
  <c r="K178" i="33"/>
  <c r="R178" i="33"/>
  <c r="J178" i="33"/>
  <c r="O146" i="33"/>
  <c r="G146" i="33"/>
  <c r="N146" i="33"/>
  <c r="F146" i="33"/>
  <c r="S146" i="33"/>
  <c r="K146" i="33"/>
  <c r="R146" i="33"/>
  <c r="J146" i="33"/>
  <c r="O106" i="33"/>
  <c r="G106" i="33"/>
  <c r="N106" i="33"/>
  <c r="F106" i="33"/>
  <c r="S106" i="33"/>
  <c r="K106" i="33"/>
  <c r="R106" i="33"/>
  <c r="J106" i="33"/>
  <c r="R53" i="32"/>
  <c r="J53" i="32"/>
  <c r="O53" i="32"/>
  <c r="G53" i="32"/>
  <c r="N53" i="32"/>
  <c r="F53" i="32"/>
  <c r="S53" i="32"/>
  <c r="K53" i="32"/>
  <c r="R237" i="31"/>
  <c r="J237" i="31"/>
  <c r="O237" i="31"/>
  <c r="G237" i="31"/>
  <c r="N237" i="31"/>
  <c r="F237" i="31"/>
  <c r="S237" i="31"/>
  <c r="K237" i="31"/>
  <c r="O57" i="33"/>
  <c r="G57" i="33"/>
  <c r="N57" i="33"/>
  <c r="F57" i="33"/>
  <c r="S57" i="33"/>
  <c r="K57" i="33"/>
  <c r="R57" i="33"/>
  <c r="J57" i="33"/>
  <c r="O25" i="33"/>
  <c r="G25" i="33"/>
  <c r="N25" i="33"/>
  <c r="F25" i="33"/>
  <c r="S25" i="33"/>
  <c r="K25" i="33"/>
  <c r="R25" i="33"/>
  <c r="J25" i="33"/>
  <c r="O107" i="34"/>
  <c r="G107" i="34"/>
  <c r="N107" i="34"/>
  <c r="F107" i="34"/>
  <c r="S107" i="34"/>
  <c r="K107" i="34"/>
  <c r="R107" i="34"/>
  <c r="J107" i="34"/>
  <c r="O223" i="37"/>
  <c r="G223" i="37"/>
  <c r="N223" i="37"/>
  <c r="F223" i="37"/>
  <c r="S223" i="37"/>
  <c r="K223" i="37"/>
  <c r="R223" i="37"/>
  <c r="J223" i="37"/>
  <c r="R203" i="36"/>
  <c r="J203" i="36"/>
  <c r="O203" i="36"/>
  <c r="G203" i="36"/>
  <c r="N203" i="36"/>
  <c r="F203" i="36"/>
  <c r="S203" i="36"/>
  <c r="K203" i="36"/>
  <c r="R220" i="34"/>
  <c r="J220" i="34"/>
  <c r="O220" i="34"/>
  <c r="G220" i="34"/>
  <c r="N220" i="34"/>
  <c r="F220" i="34"/>
  <c r="S220" i="34"/>
  <c r="K220" i="34"/>
  <c r="O92" i="34"/>
  <c r="G92" i="34"/>
  <c r="N92" i="34"/>
  <c r="F92" i="34"/>
  <c r="S92" i="34"/>
  <c r="K92" i="34"/>
  <c r="R92" i="34"/>
  <c r="J92" i="34"/>
  <c r="R214" i="34"/>
  <c r="J214" i="34"/>
  <c r="O214" i="34"/>
  <c r="G214" i="34"/>
  <c r="N214" i="34"/>
  <c r="F214" i="34"/>
  <c r="S214" i="34"/>
  <c r="K214" i="34"/>
  <c r="O111" i="34"/>
  <c r="G111" i="34"/>
  <c r="N111" i="34"/>
  <c r="F111" i="34"/>
  <c r="S111" i="34"/>
  <c r="K111" i="34"/>
  <c r="R111" i="34"/>
  <c r="J111" i="34"/>
  <c r="S205" i="35"/>
  <c r="K205" i="35"/>
  <c r="R205" i="35"/>
  <c r="J205" i="35"/>
  <c r="O205" i="35"/>
  <c r="G205" i="35"/>
  <c r="N205" i="35"/>
  <c r="F205" i="35"/>
  <c r="S192" i="36"/>
  <c r="K192" i="36"/>
  <c r="R192" i="36"/>
  <c r="J192" i="36"/>
  <c r="O192" i="36"/>
  <c r="G192" i="36"/>
  <c r="N192" i="36"/>
  <c r="F192" i="36"/>
  <c r="S152" i="36"/>
  <c r="K152" i="36"/>
  <c r="R152" i="36"/>
  <c r="J152" i="36"/>
  <c r="O152" i="36"/>
  <c r="G152" i="36"/>
  <c r="N152" i="36"/>
  <c r="F152" i="36"/>
  <c r="O138" i="34"/>
  <c r="G138" i="34"/>
  <c r="N138" i="34"/>
  <c r="F138" i="34"/>
  <c r="S138" i="34"/>
  <c r="K138" i="34"/>
  <c r="R138" i="34"/>
  <c r="J138" i="34"/>
  <c r="O142" i="34"/>
  <c r="G142" i="34"/>
  <c r="N142" i="34"/>
  <c r="F142" i="34"/>
  <c r="S142" i="34"/>
  <c r="K142" i="34"/>
  <c r="R142" i="34"/>
  <c r="J142" i="34"/>
  <c r="S175" i="35"/>
  <c r="K175" i="35"/>
  <c r="R175" i="35"/>
  <c r="J175" i="35"/>
  <c r="O175" i="35"/>
  <c r="G175" i="35"/>
  <c r="N175" i="35"/>
  <c r="F175" i="35"/>
  <c r="S162" i="36"/>
  <c r="K162" i="36"/>
  <c r="R162" i="36"/>
  <c r="J162" i="36"/>
  <c r="O162" i="36"/>
  <c r="G162" i="36"/>
  <c r="N162" i="36"/>
  <c r="F162" i="36"/>
  <c r="O141" i="37"/>
  <c r="G141" i="37"/>
  <c r="N141" i="37"/>
  <c r="F141" i="37"/>
  <c r="S141" i="37"/>
  <c r="K141" i="37"/>
  <c r="R141" i="37"/>
  <c r="J141" i="37"/>
  <c r="R53" i="37"/>
  <c r="J53" i="37"/>
  <c r="O53" i="37"/>
  <c r="G53" i="37"/>
  <c r="N53" i="37"/>
  <c r="F53" i="37"/>
  <c r="S53" i="37"/>
  <c r="K53" i="37"/>
  <c r="R233" i="36"/>
  <c r="J233" i="36"/>
  <c r="O233" i="36"/>
  <c r="G233" i="36"/>
  <c r="N233" i="36"/>
  <c r="F233" i="36"/>
  <c r="S233" i="36"/>
  <c r="K233" i="36"/>
  <c r="S89" i="36"/>
  <c r="K89" i="36"/>
  <c r="R89" i="36"/>
  <c r="J89" i="36"/>
  <c r="O89" i="36"/>
  <c r="G89" i="36"/>
  <c r="N89" i="36"/>
  <c r="F89" i="36"/>
  <c r="O18" i="34"/>
  <c r="G18" i="34"/>
  <c r="N18" i="34"/>
  <c r="F18" i="34"/>
  <c r="S18" i="34"/>
  <c r="K18" i="34"/>
  <c r="R18" i="34"/>
  <c r="J18" i="34"/>
  <c r="S133" i="35"/>
  <c r="K133" i="35"/>
  <c r="R133" i="35"/>
  <c r="J133" i="35"/>
  <c r="O133" i="35"/>
  <c r="G133" i="35"/>
  <c r="N133" i="35"/>
  <c r="F133" i="35"/>
  <c r="R208" i="36"/>
  <c r="J208" i="36"/>
  <c r="O208" i="36"/>
  <c r="G208" i="36"/>
  <c r="N208" i="36"/>
  <c r="F208" i="36"/>
  <c r="S208" i="36"/>
  <c r="K208" i="36"/>
  <c r="S24" i="36"/>
  <c r="K24" i="36"/>
  <c r="R24" i="36"/>
  <c r="J24" i="36"/>
  <c r="O24" i="36"/>
  <c r="G24" i="36"/>
  <c r="N24" i="36"/>
  <c r="F24" i="36"/>
  <c r="R213" i="34"/>
  <c r="J213" i="34"/>
  <c r="O213" i="34"/>
  <c r="G213" i="34"/>
  <c r="N213" i="34"/>
  <c r="F213" i="34"/>
  <c r="K213" i="34"/>
  <c r="S213" i="34"/>
  <c r="R165" i="34"/>
  <c r="J165" i="34"/>
  <c r="O165" i="34"/>
  <c r="G165" i="34"/>
  <c r="N165" i="34"/>
  <c r="F165" i="34"/>
  <c r="S165" i="34"/>
  <c r="K165" i="34"/>
  <c r="O125" i="34"/>
  <c r="G125" i="34"/>
  <c r="N125" i="34"/>
  <c r="F125" i="34"/>
  <c r="S125" i="34"/>
  <c r="K125" i="34"/>
  <c r="R125" i="34"/>
  <c r="J125" i="34"/>
  <c r="O93" i="34"/>
  <c r="G93" i="34"/>
  <c r="N93" i="34"/>
  <c r="F93" i="34"/>
  <c r="S93" i="34"/>
  <c r="K93" i="34"/>
  <c r="R93" i="34"/>
  <c r="J93" i="34"/>
  <c r="O61" i="34"/>
  <c r="G61" i="34"/>
  <c r="N61" i="34"/>
  <c r="F61" i="34"/>
  <c r="S61" i="34"/>
  <c r="K61" i="34"/>
  <c r="R61" i="34"/>
  <c r="J61" i="34"/>
  <c r="O30" i="34"/>
  <c r="G30" i="34"/>
  <c r="N30" i="34"/>
  <c r="F30" i="34"/>
  <c r="S30" i="34"/>
  <c r="K30" i="34"/>
  <c r="R30" i="34"/>
  <c r="J30" i="34"/>
  <c r="S184" i="35"/>
  <c r="K184" i="35"/>
  <c r="R184" i="35"/>
  <c r="J184" i="35"/>
  <c r="O184" i="35"/>
  <c r="G184" i="35"/>
  <c r="N184" i="35"/>
  <c r="F184" i="35"/>
  <c r="S120" i="35"/>
  <c r="K120" i="35"/>
  <c r="R120" i="35"/>
  <c r="J120" i="35"/>
  <c r="O120" i="35"/>
  <c r="G120" i="35"/>
  <c r="N120" i="35"/>
  <c r="F120" i="35"/>
  <c r="R56" i="35"/>
  <c r="J56" i="35"/>
  <c r="O56" i="35"/>
  <c r="G56" i="35"/>
  <c r="N56" i="35"/>
  <c r="F56" i="35"/>
  <c r="S56" i="35"/>
  <c r="K56" i="35"/>
  <c r="R219" i="36"/>
  <c r="J219" i="36"/>
  <c r="O219" i="36"/>
  <c r="G219" i="36"/>
  <c r="N219" i="36"/>
  <c r="F219" i="36"/>
  <c r="S219" i="36"/>
  <c r="K219" i="36"/>
  <c r="S139" i="36"/>
  <c r="K139" i="36"/>
  <c r="R139" i="36"/>
  <c r="J139" i="36"/>
  <c r="O139" i="36"/>
  <c r="G139" i="36"/>
  <c r="N139" i="36"/>
  <c r="F139" i="36"/>
  <c r="S75" i="36"/>
  <c r="K75" i="36"/>
  <c r="R75" i="36"/>
  <c r="J75" i="36"/>
  <c r="O75" i="36"/>
  <c r="G75" i="36"/>
  <c r="N75" i="36"/>
  <c r="F75" i="36"/>
  <c r="R34" i="37"/>
  <c r="J34" i="37"/>
  <c r="O34" i="37"/>
  <c r="G34" i="37"/>
  <c r="N34" i="37"/>
  <c r="F34" i="37"/>
  <c r="S34" i="37"/>
  <c r="K34" i="37"/>
  <c r="O79" i="34"/>
  <c r="G79" i="34"/>
  <c r="N79" i="34"/>
  <c r="F79" i="34"/>
  <c r="S79" i="34"/>
  <c r="K79" i="34"/>
  <c r="R79" i="34"/>
  <c r="J79" i="34"/>
  <c r="S186" i="35"/>
  <c r="K186" i="35"/>
  <c r="R186" i="35"/>
  <c r="J186" i="35"/>
  <c r="O186" i="35"/>
  <c r="G186" i="35"/>
  <c r="N186" i="35"/>
  <c r="F186" i="35"/>
  <c r="S243" i="35"/>
  <c r="K243" i="35"/>
  <c r="R243" i="35"/>
  <c r="J243" i="35"/>
  <c r="O243" i="35"/>
  <c r="G243" i="35"/>
  <c r="N243" i="35"/>
  <c r="F243" i="35"/>
  <c r="S155" i="35"/>
  <c r="K155" i="35"/>
  <c r="R155" i="35"/>
  <c r="J155" i="35"/>
  <c r="O155" i="35"/>
  <c r="G155" i="35"/>
  <c r="N155" i="35"/>
  <c r="F155" i="35"/>
  <c r="S91" i="35"/>
  <c r="K91" i="35"/>
  <c r="R91" i="35"/>
  <c r="J91" i="35"/>
  <c r="O91" i="35"/>
  <c r="G91" i="35"/>
  <c r="N91" i="35"/>
  <c r="F91" i="35"/>
  <c r="R230" i="36"/>
  <c r="J230" i="36"/>
  <c r="O230" i="36"/>
  <c r="G230" i="36"/>
  <c r="N230" i="36"/>
  <c r="F230" i="36"/>
  <c r="S230" i="36"/>
  <c r="K230" i="36"/>
  <c r="O233" i="37"/>
  <c r="G233" i="37"/>
  <c r="N233" i="37"/>
  <c r="F233" i="37"/>
  <c r="S233" i="37"/>
  <c r="K233" i="37"/>
  <c r="R233" i="37"/>
  <c r="J233" i="37"/>
  <c r="O202" i="37"/>
  <c r="G202" i="37"/>
  <c r="N202" i="37"/>
  <c r="F202" i="37"/>
  <c r="S202" i="37"/>
  <c r="K202" i="37"/>
  <c r="R202" i="37"/>
  <c r="J202" i="37"/>
  <c r="O170" i="37"/>
  <c r="G170" i="37"/>
  <c r="N170" i="37"/>
  <c r="F170" i="37"/>
  <c r="S170" i="37"/>
  <c r="K170" i="37"/>
  <c r="R170" i="37"/>
  <c r="J170" i="37"/>
  <c r="O130" i="37"/>
  <c r="G130" i="37"/>
  <c r="S130" i="37"/>
  <c r="K130" i="37"/>
  <c r="R130" i="37"/>
  <c r="J130" i="37"/>
  <c r="F130" i="37"/>
  <c r="N130" i="37"/>
  <c r="R89" i="37"/>
  <c r="J89" i="37"/>
  <c r="O89" i="37"/>
  <c r="G89" i="37"/>
  <c r="N89" i="37"/>
  <c r="F89" i="37"/>
  <c r="S89" i="37"/>
  <c r="K89" i="37"/>
  <c r="R57" i="37"/>
  <c r="J57" i="37"/>
  <c r="O57" i="37"/>
  <c r="G57" i="37"/>
  <c r="N57" i="37"/>
  <c r="F57" i="37"/>
  <c r="S57" i="37"/>
  <c r="K57" i="37"/>
  <c r="R26" i="37"/>
  <c r="J26" i="37"/>
  <c r="O26" i="37"/>
  <c r="G26" i="37"/>
  <c r="N26" i="37"/>
  <c r="F26" i="37"/>
  <c r="S26" i="37"/>
  <c r="K26" i="37"/>
  <c r="R35" i="35"/>
  <c r="J35" i="35"/>
  <c r="O35" i="35"/>
  <c r="G35" i="35"/>
  <c r="N35" i="35"/>
  <c r="F35" i="35"/>
  <c r="S35" i="35"/>
  <c r="K35" i="35"/>
  <c r="R221" i="36"/>
  <c r="J221" i="36"/>
  <c r="O221" i="36"/>
  <c r="G221" i="36"/>
  <c r="N221" i="36"/>
  <c r="F221" i="36"/>
  <c r="S221" i="36"/>
  <c r="K221" i="36"/>
  <c r="S165" i="36"/>
  <c r="K165" i="36"/>
  <c r="R165" i="36"/>
  <c r="J165" i="36"/>
  <c r="O165" i="36"/>
  <c r="G165" i="36"/>
  <c r="N165" i="36"/>
  <c r="F165" i="36"/>
  <c r="S125" i="36"/>
  <c r="K125" i="36"/>
  <c r="R125" i="36"/>
  <c r="J125" i="36"/>
  <c r="O125" i="36"/>
  <c r="G125" i="36"/>
  <c r="N125" i="36"/>
  <c r="F125" i="36"/>
  <c r="S85" i="36"/>
  <c r="K85" i="36"/>
  <c r="R85" i="36"/>
  <c r="J85" i="36"/>
  <c r="O85" i="36"/>
  <c r="G85" i="36"/>
  <c r="N85" i="36"/>
  <c r="F85" i="36"/>
  <c r="S45" i="36"/>
  <c r="K45" i="36"/>
  <c r="R45" i="36"/>
  <c r="J45" i="36"/>
  <c r="O45" i="36"/>
  <c r="G45" i="36"/>
  <c r="N45" i="36"/>
  <c r="F45" i="36"/>
  <c r="S213" i="35"/>
  <c r="K213" i="35"/>
  <c r="R213" i="35"/>
  <c r="J213" i="35"/>
  <c r="O213" i="35"/>
  <c r="G213" i="35"/>
  <c r="N213" i="35"/>
  <c r="F213" i="35"/>
  <c r="R77" i="35"/>
  <c r="J77" i="35"/>
  <c r="O77" i="35"/>
  <c r="G77" i="35"/>
  <c r="N77" i="35"/>
  <c r="F77" i="35"/>
  <c r="S77" i="35"/>
  <c r="K77" i="35"/>
  <c r="R202" i="34"/>
  <c r="J202" i="34"/>
  <c r="O202" i="34"/>
  <c r="G202" i="34"/>
  <c r="N202" i="34"/>
  <c r="F202" i="34"/>
  <c r="S202" i="34"/>
  <c r="K202" i="34"/>
  <c r="O130" i="34"/>
  <c r="G130" i="34"/>
  <c r="N130" i="34"/>
  <c r="F130" i="34"/>
  <c r="S130" i="34"/>
  <c r="K130" i="34"/>
  <c r="R130" i="34"/>
  <c r="J130" i="34"/>
  <c r="S246" i="35"/>
  <c r="K246" i="35"/>
  <c r="R246" i="35"/>
  <c r="J246" i="35"/>
  <c r="O246" i="35"/>
  <c r="G246" i="35"/>
  <c r="N246" i="35"/>
  <c r="F246" i="35"/>
  <c r="S167" i="35"/>
  <c r="K167" i="35"/>
  <c r="R167" i="35"/>
  <c r="J167" i="35"/>
  <c r="O167" i="35"/>
  <c r="G167" i="35"/>
  <c r="N167" i="35"/>
  <c r="F167" i="35"/>
  <c r="S146" i="36"/>
  <c r="K146" i="36"/>
  <c r="R146" i="36"/>
  <c r="J146" i="36"/>
  <c r="O146" i="36"/>
  <c r="G146" i="36"/>
  <c r="N146" i="36"/>
  <c r="F146" i="36"/>
  <c r="O197" i="37"/>
  <c r="G197" i="37"/>
  <c r="N197" i="37"/>
  <c r="F197" i="37"/>
  <c r="S197" i="37"/>
  <c r="K197" i="37"/>
  <c r="R197" i="37"/>
  <c r="J197" i="37"/>
  <c r="R93" i="37"/>
  <c r="J93" i="37"/>
  <c r="O93" i="37"/>
  <c r="G93" i="37"/>
  <c r="N93" i="37"/>
  <c r="F93" i="37"/>
  <c r="S93" i="37"/>
  <c r="K93" i="37"/>
  <c r="R225" i="36"/>
  <c r="J225" i="36"/>
  <c r="O225" i="36"/>
  <c r="G225" i="36"/>
  <c r="N225" i="36"/>
  <c r="F225" i="36"/>
  <c r="S225" i="36"/>
  <c r="K225" i="36"/>
  <c r="S49" i="36"/>
  <c r="K49" i="36"/>
  <c r="R49" i="36"/>
  <c r="J49" i="36"/>
  <c r="O49" i="36"/>
  <c r="G49" i="36"/>
  <c r="N49" i="36"/>
  <c r="F49" i="36"/>
  <c r="O95" i="34"/>
  <c r="G95" i="34"/>
  <c r="N95" i="34"/>
  <c r="F95" i="34"/>
  <c r="S95" i="34"/>
  <c r="K95" i="34"/>
  <c r="R95" i="34"/>
  <c r="J95" i="34"/>
  <c r="O191" i="37"/>
  <c r="G191" i="37"/>
  <c r="N191" i="37"/>
  <c r="F191" i="37"/>
  <c r="S191" i="37"/>
  <c r="K191" i="37"/>
  <c r="R191" i="37"/>
  <c r="J191" i="37"/>
  <c r="R199" i="36"/>
  <c r="J199" i="36"/>
  <c r="O199" i="36"/>
  <c r="G199" i="36"/>
  <c r="N199" i="36"/>
  <c r="F199" i="36"/>
  <c r="S199" i="36"/>
  <c r="K199" i="36"/>
  <c r="R31" i="37"/>
  <c r="J31" i="37"/>
  <c r="O31" i="37"/>
  <c r="G31" i="37"/>
  <c r="N31" i="37"/>
  <c r="F31" i="37"/>
  <c r="S31" i="37"/>
  <c r="K31" i="37"/>
  <c r="R184" i="34"/>
  <c r="J184" i="34"/>
  <c r="O184" i="34"/>
  <c r="G184" i="34"/>
  <c r="N184" i="34"/>
  <c r="F184" i="34"/>
  <c r="S184" i="34"/>
  <c r="K184" i="34"/>
  <c r="O24" i="34"/>
  <c r="G24" i="34"/>
  <c r="N24" i="34"/>
  <c r="F24" i="34"/>
  <c r="S24" i="34"/>
  <c r="K24" i="34"/>
  <c r="R24" i="34"/>
  <c r="J24" i="34"/>
  <c r="O123" i="34"/>
  <c r="G123" i="34"/>
  <c r="N123" i="34"/>
  <c r="F123" i="34"/>
  <c r="S123" i="34"/>
  <c r="K123" i="34"/>
  <c r="R123" i="34"/>
  <c r="J123" i="34"/>
  <c r="S217" i="35"/>
  <c r="K217" i="35"/>
  <c r="R217" i="35"/>
  <c r="J217" i="35"/>
  <c r="O217" i="35"/>
  <c r="G217" i="35"/>
  <c r="N217" i="35"/>
  <c r="F217" i="35"/>
  <c r="R82" i="35"/>
  <c r="J82" i="35"/>
  <c r="O82" i="35"/>
  <c r="G82" i="35"/>
  <c r="N82" i="35"/>
  <c r="F82" i="35"/>
  <c r="S82" i="35"/>
  <c r="K82" i="35"/>
  <c r="S88" i="36"/>
  <c r="K88" i="36"/>
  <c r="R88" i="36"/>
  <c r="J88" i="36"/>
  <c r="O88" i="36"/>
  <c r="G88" i="36"/>
  <c r="N88" i="36"/>
  <c r="F88" i="36"/>
  <c r="O122" i="34"/>
  <c r="G122" i="34"/>
  <c r="N122" i="34"/>
  <c r="F122" i="34"/>
  <c r="S122" i="34"/>
  <c r="K122" i="34"/>
  <c r="R122" i="34"/>
  <c r="J122" i="34"/>
  <c r="O59" i="34"/>
  <c r="G59" i="34"/>
  <c r="N59" i="34"/>
  <c r="F59" i="34"/>
  <c r="S59" i="34"/>
  <c r="K59" i="34"/>
  <c r="R59" i="34"/>
  <c r="J59" i="34"/>
  <c r="S82" i="36"/>
  <c r="K82" i="36"/>
  <c r="R82" i="36"/>
  <c r="J82" i="36"/>
  <c r="O82" i="36"/>
  <c r="G82" i="36"/>
  <c r="N82" i="36"/>
  <c r="F82" i="36"/>
  <c r="R69" i="37"/>
  <c r="J69" i="37"/>
  <c r="O69" i="37"/>
  <c r="G69" i="37"/>
  <c r="N69" i="37"/>
  <c r="F69" i="37"/>
  <c r="S69" i="37"/>
  <c r="K69" i="37"/>
  <c r="S97" i="36"/>
  <c r="K97" i="36"/>
  <c r="R97" i="36"/>
  <c r="J97" i="36"/>
  <c r="O97" i="36"/>
  <c r="G97" i="36"/>
  <c r="N97" i="36"/>
  <c r="F97" i="36"/>
  <c r="R227" i="38"/>
  <c r="J227" i="38"/>
  <c r="O227" i="38"/>
  <c r="G227" i="38"/>
  <c r="N227" i="38"/>
  <c r="F227" i="38"/>
  <c r="S227" i="38"/>
  <c r="K227" i="38"/>
  <c r="O189" i="39"/>
  <c r="G189" i="39"/>
  <c r="N189" i="39"/>
  <c r="F189" i="39"/>
  <c r="S189" i="39"/>
  <c r="K189" i="39"/>
  <c r="R189" i="39"/>
  <c r="J189" i="39"/>
  <c r="O121" i="39"/>
  <c r="G121" i="39"/>
  <c r="N121" i="39"/>
  <c r="F121" i="39"/>
  <c r="S121" i="39"/>
  <c r="K121" i="39"/>
  <c r="R121" i="39"/>
  <c r="J121" i="39"/>
  <c r="R21" i="39"/>
  <c r="J21" i="39"/>
  <c r="O21" i="39"/>
  <c r="G21" i="39"/>
  <c r="N21" i="39"/>
  <c r="F21" i="39"/>
  <c r="S21" i="39"/>
  <c r="K21" i="39"/>
  <c r="O18" i="38"/>
  <c r="G18" i="38"/>
  <c r="N18" i="38"/>
  <c r="F18" i="38"/>
  <c r="S18" i="38"/>
  <c r="K18" i="38"/>
  <c r="R18" i="38"/>
  <c r="J18" i="38"/>
  <c r="N15" i="39"/>
  <c r="K15" i="39"/>
  <c r="J15" i="39"/>
  <c r="G15" i="39"/>
  <c r="F15" i="39"/>
  <c r="S15" i="39"/>
  <c r="R15" i="39"/>
  <c r="O15" i="39"/>
  <c r="O178" i="39"/>
  <c r="G178" i="39"/>
  <c r="N178" i="39"/>
  <c r="F178" i="39"/>
  <c r="S178" i="39"/>
  <c r="K178" i="39"/>
  <c r="R178" i="39"/>
  <c r="J178" i="39"/>
  <c r="O85" i="39"/>
  <c r="G85" i="39"/>
  <c r="N85" i="39"/>
  <c r="F85" i="39"/>
  <c r="S85" i="39"/>
  <c r="K85" i="39"/>
  <c r="R85" i="39"/>
  <c r="J85" i="39"/>
  <c r="S235" i="39"/>
  <c r="K235" i="39"/>
  <c r="O235" i="39"/>
  <c r="G235" i="39"/>
  <c r="N235" i="39"/>
  <c r="F235" i="39"/>
  <c r="R235" i="39"/>
  <c r="J235" i="39"/>
  <c r="O179" i="39"/>
  <c r="G179" i="39"/>
  <c r="N179" i="39"/>
  <c r="F179" i="39"/>
  <c r="S179" i="39"/>
  <c r="K179" i="39"/>
  <c r="R179" i="39"/>
  <c r="J179" i="39"/>
  <c r="O123" i="39"/>
  <c r="G123" i="39"/>
  <c r="N123" i="39"/>
  <c r="F123" i="39"/>
  <c r="S123" i="39"/>
  <c r="K123" i="39"/>
  <c r="R123" i="39"/>
  <c r="J123" i="39"/>
  <c r="R18" i="39"/>
  <c r="J18" i="39"/>
  <c r="O18" i="39"/>
  <c r="G18" i="39"/>
  <c r="N18" i="39"/>
  <c r="F18" i="39"/>
  <c r="S18" i="39"/>
  <c r="K18" i="39"/>
  <c r="R205" i="38"/>
  <c r="J205" i="38"/>
  <c r="O205" i="38"/>
  <c r="G205" i="38"/>
  <c r="S205" i="38"/>
  <c r="K205" i="38"/>
  <c r="N205" i="38"/>
  <c r="F205" i="38"/>
  <c r="O133" i="38"/>
  <c r="G133" i="38"/>
  <c r="N133" i="38"/>
  <c r="F133" i="38"/>
  <c r="S133" i="38"/>
  <c r="K133" i="38"/>
  <c r="R133" i="38"/>
  <c r="J133" i="38"/>
  <c r="S244" i="39"/>
  <c r="K244" i="39"/>
  <c r="O244" i="39"/>
  <c r="G244" i="39"/>
  <c r="N244" i="39"/>
  <c r="F244" i="39"/>
  <c r="R244" i="39"/>
  <c r="J244" i="39"/>
  <c r="O78" i="38"/>
  <c r="G78" i="38"/>
  <c r="N78" i="38"/>
  <c r="F78" i="38"/>
  <c r="S78" i="38"/>
  <c r="K78" i="38"/>
  <c r="R78" i="38"/>
  <c r="J78" i="38"/>
  <c r="R207" i="38"/>
  <c r="J207" i="38"/>
  <c r="O207" i="38"/>
  <c r="G207" i="38"/>
  <c r="S207" i="38"/>
  <c r="K207" i="38"/>
  <c r="N207" i="38"/>
  <c r="F207" i="38"/>
  <c r="O75" i="38"/>
  <c r="G75" i="38"/>
  <c r="N75" i="38"/>
  <c r="F75" i="38"/>
  <c r="S75" i="38"/>
  <c r="K75" i="38"/>
  <c r="R75" i="38"/>
  <c r="J75" i="38"/>
  <c r="R226" i="38"/>
  <c r="J226" i="38"/>
  <c r="O226" i="38"/>
  <c r="G226" i="38"/>
  <c r="N226" i="38"/>
  <c r="F226" i="38"/>
  <c r="S226" i="38"/>
  <c r="K226" i="38"/>
  <c r="O185" i="38"/>
  <c r="G185" i="38"/>
  <c r="N185" i="38"/>
  <c r="F185" i="38"/>
  <c r="S185" i="38"/>
  <c r="K185" i="38"/>
  <c r="R185" i="38"/>
  <c r="J185" i="38"/>
  <c r="O153" i="38"/>
  <c r="G153" i="38"/>
  <c r="N153" i="38"/>
  <c r="F153" i="38"/>
  <c r="S153" i="38"/>
  <c r="K153" i="38"/>
  <c r="R153" i="38"/>
  <c r="J153" i="38"/>
  <c r="N121" i="38"/>
  <c r="F121" i="38"/>
  <c r="S121" i="38"/>
  <c r="K121" i="38"/>
  <c r="R121" i="38"/>
  <c r="J121" i="38"/>
  <c r="G121" i="38"/>
  <c r="O121" i="38"/>
  <c r="O81" i="38"/>
  <c r="G81" i="38"/>
  <c r="N81" i="38"/>
  <c r="F81" i="38"/>
  <c r="S81" i="38"/>
  <c r="K81" i="38"/>
  <c r="R81" i="38"/>
  <c r="J81" i="38"/>
  <c r="O49" i="38"/>
  <c r="G49" i="38"/>
  <c r="N49" i="38"/>
  <c r="F49" i="38"/>
  <c r="S49" i="38"/>
  <c r="K49" i="38"/>
  <c r="R49" i="38"/>
  <c r="J49" i="38"/>
  <c r="O160" i="39"/>
  <c r="G160" i="39"/>
  <c r="N160" i="39"/>
  <c r="F160" i="39"/>
  <c r="S160" i="39"/>
  <c r="K160" i="39"/>
  <c r="R160" i="39"/>
  <c r="J160" i="39"/>
  <c r="O96" i="39"/>
  <c r="G96" i="39"/>
  <c r="N96" i="39"/>
  <c r="F96" i="39"/>
  <c r="S96" i="39"/>
  <c r="K96" i="39"/>
  <c r="R96" i="39"/>
  <c r="J96" i="39"/>
  <c r="O193" i="39"/>
  <c r="G193" i="39"/>
  <c r="N193" i="39"/>
  <c r="F193" i="39"/>
  <c r="S193" i="39"/>
  <c r="K193" i="39"/>
  <c r="R193" i="39"/>
  <c r="J193" i="39"/>
  <c r="O84" i="38"/>
  <c r="G84" i="38"/>
  <c r="N84" i="38"/>
  <c r="F84" i="38"/>
  <c r="S84" i="38"/>
  <c r="K84" i="38"/>
  <c r="R84" i="38"/>
  <c r="J84" i="38"/>
  <c r="O106" i="38"/>
  <c r="G106" i="38"/>
  <c r="N106" i="38"/>
  <c r="F106" i="38"/>
  <c r="S106" i="38"/>
  <c r="K106" i="38"/>
  <c r="R106" i="38"/>
  <c r="J106" i="38"/>
  <c r="O67" i="39"/>
  <c r="G67" i="39"/>
  <c r="N67" i="39"/>
  <c r="F67" i="39"/>
  <c r="S67" i="39"/>
  <c r="K67" i="39"/>
  <c r="R67" i="39"/>
  <c r="J67" i="39"/>
  <c r="O116" i="39"/>
  <c r="G116" i="39"/>
  <c r="N116" i="39"/>
  <c r="F116" i="39"/>
  <c r="S116" i="39"/>
  <c r="K116" i="39"/>
  <c r="R116" i="39"/>
  <c r="J116" i="39"/>
  <c r="K14" i="38"/>
  <c r="J14" i="38"/>
  <c r="G14" i="38"/>
  <c r="F14" i="38"/>
  <c r="S14" i="38"/>
  <c r="R14" i="38"/>
  <c r="O14" i="38"/>
  <c r="N14" i="38"/>
  <c r="O182" i="39"/>
  <c r="G182" i="39"/>
  <c r="N182" i="39"/>
  <c r="F182" i="39"/>
  <c r="S182" i="39"/>
  <c r="K182" i="39"/>
  <c r="R182" i="39"/>
  <c r="J182" i="39"/>
  <c r="O73" i="39"/>
  <c r="G73" i="39"/>
  <c r="N73" i="39"/>
  <c r="F73" i="39"/>
  <c r="S73" i="39"/>
  <c r="K73" i="39"/>
  <c r="R73" i="39"/>
  <c r="J73" i="39"/>
  <c r="R40" i="39"/>
  <c r="J40" i="39"/>
  <c r="O40" i="39"/>
  <c r="G40" i="39"/>
  <c r="N40" i="39"/>
  <c r="F40" i="39"/>
  <c r="S40" i="39"/>
  <c r="K40" i="39"/>
  <c r="O24" i="38"/>
  <c r="G24" i="38"/>
  <c r="N24" i="38"/>
  <c r="F24" i="38"/>
  <c r="S24" i="38"/>
  <c r="K24" i="38"/>
  <c r="R24" i="38"/>
  <c r="J24" i="38"/>
  <c r="O185" i="39"/>
  <c r="G185" i="39"/>
  <c r="N185" i="39"/>
  <c r="F185" i="39"/>
  <c r="S185" i="39"/>
  <c r="K185" i="39"/>
  <c r="R185" i="39"/>
  <c r="J185" i="39"/>
  <c r="O125" i="39"/>
  <c r="G125" i="39"/>
  <c r="N125" i="39"/>
  <c r="F125" i="39"/>
  <c r="S125" i="39"/>
  <c r="K125" i="39"/>
  <c r="R125" i="39"/>
  <c r="J125" i="39"/>
  <c r="O62" i="39"/>
  <c r="G62" i="39"/>
  <c r="N62" i="39"/>
  <c r="F62" i="39"/>
  <c r="S62" i="39"/>
  <c r="K62" i="39"/>
  <c r="R62" i="39"/>
  <c r="J62" i="39"/>
  <c r="O136" i="38"/>
  <c r="G136" i="38"/>
  <c r="N136" i="38"/>
  <c r="F136" i="38"/>
  <c r="S136" i="38"/>
  <c r="K136" i="38"/>
  <c r="R136" i="38"/>
  <c r="J136" i="38"/>
  <c r="S231" i="39"/>
  <c r="K231" i="39"/>
  <c r="O231" i="39"/>
  <c r="G231" i="39"/>
  <c r="N231" i="39"/>
  <c r="F231" i="39"/>
  <c r="R231" i="39"/>
  <c r="J231" i="39"/>
  <c r="O166" i="39"/>
  <c r="G166" i="39"/>
  <c r="N166" i="39"/>
  <c r="F166" i="39"/>
  <c r="S166" i="39"/>
  <c r="K166" i="39"/>
  <c r="R166" i="39"/>
  <c r="J166" i="39"/>
  <c r="O118" i="39"/>
  <c r="G118" i="39"/>
  <c r="N118" i="39"/>
  <c r="F118" i="39"/>
  <c r="S118" i="39"/>
  <c r="K118" i="39"/>
  <c r="R118" i="39"/>
  <c r="J118" i="39"/>
  <c r="R46" i="39"/>
  <c r="J46" i="39"/>
  <c r="O46" i="39"/>
  <c r="G46" i="39"/>
  <c r="N46" i="39"/>
  <c r="F46" i="39"/>
  <c r="S46" i="39"/>
  <c r="K46" i="39"/>
  <c r="O157" i="38"/>
  <c r="G157" i="38"/>
  <c r="N157" i="38"/>
  <c r="F157" i="38"/>
  <c r="S157" i="38"/>
  <c r="K157" i="38"/>
  <c r="R157" i="38"/>
  <c r="J157" i="38"/>
  <c r="O61" i="38"/>
  <c r="G61" i="38"/>
  <c r="S61" i="38"/>
  <c r="K61" i="38"/>
  <c r="R61" i="38"/>
  <c r="J61" i="38"/>
  <c r="N61" i="38"/>
  <c r="F61" i="38"/>
  <c r="O111" i="38"/>
  <c r="G111" i="38"/>
  <c r="N111" i="38"/>
  <c r="F111" i="38"/>
  <c r="S111" i="38"/>
  <c r="K111" i="38"/>
  <c r="R111" i="38"/>
  <c r="J111" i="38"/>
  <c r="O192" i="40"/>
  <c r="G192" i="40"/>
  <c r="N192" i="40"/>
  <c r="F192" i="40"/>
  <c r="S192" i="40"/>
  <c r="K192" i="40"/>
  <c r="R192" i="40"/>
  <c r="J192" i="40"/>
  <c r="O195" i="40"/>
  <c r="G195" i="40"/>
  <c r="N195" i="40"/>
  <c r="F195" i="40"/>
  <c r="S195" i="40"/>
  <c r="K195" i="40"/>
  <c r="R195" i="40"/>
  <c r="J195" i="40"/>
  <c r="O131" i="40"/>
  <c r="G131" i="40"/>
  <c r="N131" i="40"/>
  <c r="F131" i="40"/>
  <c r="S131" i="40"/>
  <c r="K131" i="40"/>
  <c r="R131" i="40"/>
  <c r="J131" i="40"/>
  <c r="O43" i="40"/>
  <c r="G43" i="40"/>
  <c r="S43" i="40"/>
  <c r="R43" i="40"/>
  <c r="N43" i="40"/>
  <c r="K43" i="40"/>
  <c r="J43" i="40"/>
  <c r="F43" i="40"/>
  <c r="O237" i="40"/>
  <c r="G237" i="40"/>
  <c r="N237" i="40"/>
  <c r="F237" i="40"/>
  <c r="S237" i="40"/>
  <c r="K237" i="40"/>
  <c r="R237" i="40"/>
  <c r="J237" i="40"/>
  <c r="O198" i="40"/>
  <c r="G198" i="40"/>
  <c r="N198" i="40"/>
  <c r="F198" i="40"/>
  <c r="S198" i="40"/>
  <c r="K198" i="40"/>
  <c r="R198" i="40"/>
  <c r="J198" i="40"/>
  <c r="O166" i="40"/>
  <c r="G166" i="40"/>
  <c r="N166" i="40"/>
  <c r="F166" i="40"/>
  <c r="S166" i="40"/>
  <c r="K166" i="40"/>
  <c r="R166" i="40"/>
  <c r="J166" i="40"/>
  <c r="R102" i="40"/>
  <c r="J102" i="40"/>
  <c r="O102" i="40"/>
  <c r="G102" i="40"/>
  <c r="N102" i="40"/>
  <c r="K102" i="40"/>
  <c r="F102" i="40"/>
  <c r="S102" i="40"/>
  <c r="S70" i="40"/>
  <c r="K70" i="40"/>
  <c r="O70" i="40"/>
  <c r="G70" i="40"/>
  <c r="R70" i="40"/>
  <c r="N70" i="40"/>
  <c r="J70" i="40"/>
  <c r="F70" i="40"/>
  <c r="S30" i="40"/>
  <c r="K30" i="40"/>
  <c r="R30" i="40"/>
  <c r="J30" i="40"/>
  <c r="O30" i="40"/>
  <c r="G30" i="40"/>
  <c r="N30" i="40"/>
  <c r="F30" i="40"/>
  <c r="R96" i="40"/>
  <c r="J96" i="40"/>
  <c r="O96" i="40"/>
  <c r="G96" i="40"/>
  <c r="N96" i="40"/>
  <c r="K96" i="40"/>
  <c r="F96" i="40"/>
  <c r="S96" i="40"/>
  <c r="O223" i="40"/>
  <c r="G223" i="40"/>
  <c r="N223" i="40"/>
  <c r="F223" i="40"/>
  <c r="S223" i="40"/>
  <c r="K223" i="40"/>
  <c r="R223" i="40"/>
  <c r="J223" i="40"/>
  <c r="O159" i="40"/>
  <c r="G159" i="40"/>
  <c r="N159" i="40"/>
  <c r="F159" i="40"/>
  <c r="S159" i="40"/>
  <c r="K159" i="40"/>
  <c r="R159" i="40"/>
  <c r="J159" i="40"/>
  <c r="R95" i="40"/>
  <c r="J95" i="40"/>
  <c r="O95" i="40"/>
  <c r="G95" i="40"/>
  <c r="N95" i="40"/>
  <c r="K95" i="40"/>
  <c r="F95" i="40"/>
  <c r="S95" i="40"/>
  <c r="S31" i="40"/>
  <c r="K31" i="40"/>
  <c r="R31" i="40"/>
  <c r="J31" i="40"/>
  <c r="O31" i="40"/>
  <c r="G31" i="40"/>
  <c r="N31" i="40"/>
  <c r="F31" i="40"/>
  <c r="O226" i="40"/>
  <c r="G226" i="40"/>
  <c r="N226" i="40"/>
  <c r="F226" i="40"/>
  <c r="S226" i="40"/>
  <c r="K226" i="40"/>
  <c r="R226" i="40"/>
  <c r="J226" i="40"/>
  <c r="O161" i="40"/>
  <c r="G161" i="40"/>
  <c r="N161" i="40"/>
  <c r="F161" i="40"/>
  <c r="S161" i="40"/>
  <c r="K161" i="40"/>
  <c r="R161" i="40"/>
  <c r="J161" i="40"/>
  <c r="O130" i="40"/>
  <c r="G130" i="40"/>
  <c r="N130" i="40"/>
  <c r="F130" i="40"/>
  <c r="S130" i="40"/>
  <c r="K130" i="40"/>
  <c r="R130" i="40"/>
  <c r="J130" i="40"/>
  <c r="R90" i="40"/>
  <c r="J90" i="40"/>
  <c r="O90" i="40"/>
  <c r="G90" i="40"/>
  <c r="N90" i="40"/>
  <c r="K90" i="40"/>
  <c r="F90" i="40"/>
  <c r="S90" i="40"/>
  <c r="S34" i="40"/>
  <c r="K34" i="40"/>
  <c r="R34" i="40"/>
  <c r="J34" i="40"/>
  <c r="O34" i="40"/>
  <c r="G34" i="40"/>
  <c r="N34" i="40"/>
  <c r="F34" i="40"/>
  <c r="O178" i="40"/>
  <c r="G178" i="40"/>
  <c r="N178" i="40"/>
  <c r="F178" i="40"/>
  <c r="S178" i="40"/>
  <c r="K178" i="40"/>
  <c r="R178" i="40"/>
  <c r="J178" i="40"/>
  <c r="O44" i="40"/>
  <c r="G44" i="40"/>
  <c r="S44" i="40"/>
  <c r="R44" i="40"/>
  <c r="N44" i="40"/>
  <c r="K44" i="40"/>
  <c r="J44" i="40"/>
  <c r="F44" i="40"/>
  <c r="S67" i="40"/>
  <c r="K67" i="40"/>
  <c r="O67" i="40"/>
  <c r="G67" i="40"/>
  <c r="F67" i="40"/>
  <c r="R67" i="40"/>
  <c r="N67" i="40"/>
  <c r="J67" i="40"/>
  <c r="O118" i="40"/>
  <c r="G118" i="40"/>
  <c r="N118" i="40"/>
  <c r="F118" i="40"/>
  <c r="S118" i="40"/>
  <c r="K118" i="40"/>
  <c r="R118" i="40"/>
  <c r="J118" i="40"/>
  <c r="O228" i="40"/>
  <c r="G228" i="40"/>
  <c r="N228" i="40"/>
  <c r="F228" i="40"/>
  <c r="S228" i="40"/>
  <c r="K228" i="40"/>
  <c r="R228" i="40"/>
  <c r="J228" i="40"/>
  <c r="R37" i="39"/>
  <c r="J37" i="39"/>
  <c r="O37" i="39"/>
  <c r="G37" i="39"/>
  <c r="N37" i="39"/>
  <c r="F37" i="39"/>
  <c r="S37" i="39"/>
  <c r="K37" i="39"/>
  <c r="O131" i="38"/>
  <c r="G131" i="38"/>
  <c r="N131" i="38"/>
  <c r="F131" i="38"/>
  <c r="S131" i="38"/>
  <c r="K131" i="38"/>
  <c r="R131" i="38"/>
  <c r="J131" i="38"/>
  <c r="O125" i="38"/>
  <c r="G125" i="38"/>
  <c r="N125" i="38"/>
  <c r="F125" i="38"/>
  <c r="S125" i="38"/>
  <c r="K125" i="38"/>
  <c r="R125" i="38"/>
  <c r="J125" i="38"/>
  <c r="O143" i="38"/>
  <c r="G143" i="38"/>
  <c r="N143" i="38"/>
  <c r="F143" i="38"/>
  <c r="S143" i="38"/>
  <c r="K143" i="38"/>
  <c r="R143" i="38"/>
  <c r="J143" i="38"/>
  <c r="O48" i="38"/>
  <c r="G48" i="38"/>
  <c r="N48" i="38"/>
  <c r="F48" i="38"/>
  <c r="S48" i="38"/>
  <c r="K48" i="38"/>
  <c r="R48" i="38"/>
  <c r="J48" i="38"/>
  <c r="R161" i="34"/>
  <c r="J161" i="34"/>
  <c r="O161" i="34"/>
  <c r="G161" i="34"/>
  <c r="N161" i="34"/>
  <c r="F161" i="34"/>
  <c r="S161" i="34"/>
  <c r="K161" i="34"/>
  <c r="S236" i="35"/>
  <c r="K236" i="35"/>
  <c r="R236" i="35"/>
  <c r="J236" i="35"/>
  <c r="O236" i="35"/>
  <c r="G236" i="35"/>
  <c r="N236" i="35"/>
  <c r="F236" i="35"/>
  <c r="S172" i="35"/>
  <c r="K172" i="35"/>
  <c r="R172" i="35"/>
  <c r="J172" i="35"/>
  <c r="O172" i="35"/>
  <c r="G172" i="35"/>
  <c r="N172" i="35"/>
  <c r="F172" i="35"/>
  <c r="S108" i="35"/>
  <c r="K108" i="35"/>
  <c r="R108" i="35"/>
  <c r="J108" i="35"/>
  <c r="O108" i="35"/>
  <c r="G108" i="35"/>
  <c r="N108" i="35"/>
  <c r="F108" i="35"/>
  <c r="R44" i="35"/>
  <c r="J44" i="35"/>
  <c r="O44" i="35"/>
  <c r="G44" i="35"/>
  <c r="N44" i="35"/>
  <c r="F44" i="35"/>
  <c r="S44" i="35"/>
  <c r="K44" i="35"/>
  <c r="R215" i="36"/>
  <c r="J215" i="36"/>
  <c r="O215" i="36"/>
  <c r="G215" i="36"/>
  <c r="N215" i="36"/>
  <c r="F215" i="36"/>
  <c r="S215" i="36"/>
  <c r="K215" i="36"/>
  <c r="S135" i="36"/>
  <c r="K135" i="36"/>
  <c r="R135" i="36"/>
  <c r="J135" i="36"/>
  <c r="O135" i="36"/>
  <c r="G135" i="36"/>
  <c r="N135" i="36"/>
  <c r="F135" i="36"/>
  <c r="S71" i="36"/>
  <c r="K71" i="36"/>
  <c r="R71" i="36"/>
  <c r="J71" i="36"/>
  <c r="O71" i="36"/>
  <c r="G71" i="36"/>
  <c r="N71" i="36"/>
  <c r="F71" i="36"/>
  <c r="R200" i="36"/>
  <c r="J200" i="36"/>
  <c r="O200" i="36"/>
  <c r="G200" i="36"/>
  <c r="N200" i="36"/>
  <c r="F200" i="36"/>
  <c r="S200" i="36"/>
  <c r="K200" i="36"/>
  <c r="R212" i="31"/>
  <c r="J212" i="31"/>
  <c r="O212" i="31"/>
  <c r="G212" i="31"/>
  <c r="N212" i="31"/>
  <c r="F212" i="31"/>
  <c r="S212" i="31"/>
  <c r="K212" i="31"/>
  <c r="S18" i="36"/>
  <c r="K18" i="36"/>
  <c r="R18" i="36"/>
  <c r="J18" i="36"/>
  <c r="O18" i="36"/>
  <c r="G18" i="36"/>
  <c r="N18" i="36"/>
  <c r="F18" i="36"/>
  <c r="O91" i="33"/>
  <c r="G91" i="33"/>
  <c r="N91" i="33"/>
  <c r="F91" i="33"/>
  <c r="S91" i="33"/>
  <c r="K91" i="33"/>
  <c r="R91" i="33"/>
  <c r="J91" i="33"/>
  <c r="O139" i="37"/>
  <c r="G139" i="37"/>
  <c r="N139" i="37"/>
  <c r="S139" i="37"/>
  <c r="K139" i="37"/>
  <c r="R139" i="37"/>
  <c r="J139" i="37"/>
  <c r="F139" i="37"/>
  <c r="O144" i="37"/>
  <c r="G144" i="37"/>
  <c r="N144" i="37"/>
  <c r="F144" i="37"/>
  <c r="S144" i="37"/>
  <c r="K144" i="37"/>
  <c r="R144" i="37"/>
  <c r="J144" i="37"/>
  <c r="R60" i="32"/>
  <c r="J60" i="32"/>
  <c r="O60" i="32"/>
  <c r="G60" i="32"/>
  <c r="N60" i="32"/>
  <c r="F60" i="32"/>
  <c r="S60" i="32"/>
  <c r="K60" i="32"/>
  <c r="N83" i="29"/>
  <c r="F83" i="29"/>
  <c r="S83" i="29"/>
  <c r="K83" i="29"/>
  <c r="R83" i="29"/>
  <c r="J83" i="29"/>
  <c r="O83" i="29"/>
  <c r="G83" i="29"/>
  <c r="N128" i="29"/>
  <c r="F128" i="29"/>
  <c r="S128" i="29"/>
  <c r="K128" i="29"/>
  <c r="R128" i="29"/>
  <c r="J128" i="29"/>
  <c r="O128" i="29"/>
  <c r="G128" i="29"/>
  <c r="O19" i="30"/>
  <c r="G19" i="30"/>
  <c r="N19" i="30"/>
  <c r="F19" i="30"/>
  <c r="S19" i="30"/>
  <c r="K19" i="30"/>
  <c r="J19" i="30"/>
  <c r="R19" i="30"/>
  <c r="O226" i="32"/>
  <c r="G226" i="32"/>
  <c r="N226" i="32"/>
  <c r="F226" i="32"/>
  <c r="S226" i="32"/>
  <c r="K226" i="32"/>
  <c r="R226" i="32"/>
  <c r="J226" i="32"/>
  <c r="N87" i="29"/>
  <c r="F87" i="29"/>
  <c r="S87" i="29"/>
  <c r="K87" i="29"/>
  <c r="R87" i="29"/>
  <c r="J87" i="29"/>
  <c r="O87" i="29"/>
  <c r="G87" i="29"/>
  <c r="N36" i="29"/>
  <c r="F36" i="29"/>
  <c r="S36" i="29"/>
  <c r="K36" i="29"/>
  <c r="R36" i="29"/>
  <c r="J36" i="29"/>
  <c r="O36" i="29"/>
  <c r="G36" i="29"/>
  <c r="K14" i="30"/>
  <c r="J14" i="30"/>
  <c r="G14" i="30"/>
  <c r="F14" i="30"/>
  <c r="S14" i="30"/>
  <c r="R14" i="30"/>
  <c r="O14" i="30"/>
  <c r="N14" i="30"/>
  <c r="S12" i="26"/>
  <c r="R12" i="26"/>
  <c r="O12" i="26"/>
  <c r="N12" i="26"/>
  <c r="K12" i="26"/>
  <c r="J12" i="26"/>
  <c r="G12" i="26"/>
  <c r="F12" i="26"/>
  <c r="R46" i="32"/>
  <c r="J46" i="32"/>
  <c r="O46" i="32"/>
  <c r="G46" i="32"/>
  <c r="N46" i="32"/>
  <c r="F46" i="32"/>
  <c r="S46" i="32"/>
  <c r="K46" i="32"/>
  <c r="R160" i="31"/>
  <c r="J160" i="31"/>
  <c r="O160" i="31"/>
  <c r="G160" i="31"/>
  <c r="N160" i="31"/>
  <c r="F160" i="31"/>
  <c r="S160" i="31"/>
  <c r="K160" i="31"/>
  <c r="O224" i="33"/>
  <c r="G224" i="33"/>
  <c r="N224" i="33"/>
  <c r="F224" i="33"/>
  <c r="S224" i="33"/>
  <c r="K224" i="33"/>
  <c r="R224" i="33"/>
  <c r="J224" i="33"/>
  <c r="O120" i="33"/>
  <c r="G120" i="33"/>
  <c r="N120" i="33"/>
  <c r="F120" i="33"/>
  <c r="S120" i="33"/>
  <c r="K120" i="33"/>
  <c r="R120" i="33"/>
  <c r="J120" i="33"/>
  <c r="R241" i="36"/>
  <c r="J241" i="36"/>
  <c r="O241" i="36"/>
  <c r="G241" i="36"/>
  <c r="N241" i="36"/>
  <c r="F241" i="36"/>
  <c r="S241" i="36"/>
  <c r="K241" i="36"/>
  <c r="R40" i="37"/>
  <c r="J40" i="37"/>
  <c r="O40" i="37"/>
  <c r="G40" i="37"/>
  <c r="N40" i="37"/>
  <c r="F40" i="37"/>
  <c r="S40" i="37"/>
  <c r="K40" i="37"/>
  <c r="O152" i="37"/>
  <c r="G152" i="37"/>
  <c r="N152" i="37"/>
  <c r="F152" i="37"/>
  <c r="S152" i="37"/>
  <c r="K152" i="37"/>
  <c r="R152" i="37"/>
  <c r="J152" i="37"/>
  <c r="R232" i="34"/>
  <c r="J232" i="34"/>
  <c r="O232" i="34"/>
  <c r="G232" i="34"/>
  <c r="N232" i="34"/>
  <c r="F232" i="34"/>
  <c r="S232" i="34"/>
  <c r="K232" i="34"/>
  <c r="O88" i="34"/>
  <c r="G88" i="34"/>
  <c r="N88" i="34"/>
  <c r="F88" i="34"/>
  <c r="S88" i="34"/>
  <c r="K88" i="34"/>
  <c r="R88" i="34"/>
  <c r="J88" i="34"/>
  <c r="R205" i="36"/>
  <c r="J205" i="36"/>
  <c r="O205" i="36"/>
  <c r="G205" i="36"/>
  <c r="N205" i="36"/>
  <c r="F205" i="36"/>
  <c r="S205" i="36"/>
  <c r="K205" i="36"/>
  <c r="O200" i="40"/>
  <c r="G200" i="40"/>
  <c r="N200" i="40"/>
  <c r="F200" i="40"/>
  <c r="S200" i="40"/>
  <c r="K200" i="40"/>
  <c r="R200" i="40"/>
  <c r="J200" i="40"/>
  <c r="O80" i="39"/>
  <c r="G80" i="39"/>
  <c r="N80" i="39"/>
  <c r="F80" i="39"/>
  <c r="S80" i="39"/>
  <c r="K80" i="39"/>
  <c r="R80" i="39"/>
  <c r="J80" i="39"/>
  <c r="O139" i="38"/>
  <c r="G139" i="38"/>
  <c r="N139" i="38"/>
  <c r="F139" i="38"/>
  <c r="S139" i="38"/>
  <c r="K139" i="38"/>
  <c r="R139" i="38"/>
  <c r="J139" i="38"/>
  <c r="R104" i="40"/>
  <c r="J104" i="40"/>
  <c r="O104" i="40"/>
  <c r="G104" i="40"/>
  <c r="N104" i="40"/>
  <c r="K104" i="40"/>
  <c r="F104" i="40"/>
  <c r="S104" i="40"/>
  <c r="S72" i="40"/>
  <c r="K72" i="40"/>
  <c r="O72" i="40"/>
  <c r="G72" i="40"/>
  <c r="R72" i="40"/>
  <c r="N72" i="40"/>
  <c r="J72" i="40"/>
  <c r="F72" i="40"/>
  <c r="O204" i="38"/>
  <c r="S204" i="38"/>
  <c r="G204" i="38"/>
  <c r="N204" i="38"/>
  <c r="F204" i="38"/>
  <c r="K204" i="38"/>
  <c r="J204" i="38"/>
  <c r="R204" i="38"/>
  <c r="O116" i="38"/>
  <c r="G116" i="38"/>
  <c r="N116" i="38"/>
  <c r="F116" i="38"/>
  <c r="S116" i="38"/>
  <c r="K116" i="38"/>
  <c r="R116" i="38"/>
  <c r="J116" i="38"/>
  <c r="S172" i="36"/>
  <c r="K172" i="36"/>
  <c r="R172" i="36"/>
  <c r="J172" i="36"/>
  <c r="O172" i="36"/>
  <c r="G172" i="36"/>
  <c r="N172" i="36"/>
  <c r="F172" i="36"/>
  <c r="F16" i="28"/>
  <c r="S16" i="28"/>
  <c r="R16" i="28"/>
  <c r="O16" i="28"/>
  <c r="N16" i="28"/>
  <c r="K16" i="28"/>
  <c r="J16" i="28"/>
  <c r="G16" i="28"/>
  <c r="R224" i="36"/>
  <c r="J224" i="36"/>
  <c r="O224" i="36"/>
  <c r="G224" i="36"/>
  <c r="N224" i="36"/>
  <c r="F224" i="36"/>
  <c r="S224" i="36"/>
  <c r="K224" i="36"/>
  <c r="O157" i="32"/>
  <c r="G157" i="32"/>
  <c r="N157" i="32"/>
  <c r="F157" i="32"/>
  <c r="S157" i="32"/>
  <c r="K157" i="32"/>
  <c r="R157" i="32"/>
  <c r="J157" i="32"/>
  <c r="O148" i="32"/>
  <c r="G148" i="32"/>
  <c r="N148" i="32"/>
  <c r="F148" i="32"/>
  <c r="S148" i="32"/>
  <c r="K148" i="32"/>
  <c r="R148" i="32"/>
  <c r="J148" i="32"/>
  <c r="N20" i="29"/>
  <c r="F20" i="29"/>
  <c r="S20" i="29"/>
  <c r="K20" i="29"/>
  <c r="R20" i="29"/>
  <c r="J20" i="29"/>
  <c r="O20" i="29"/>
  <c r="G20" i="29"/>
  <c r="O156" i="33"/>
  <c r="G156" i="33"/>
  <c r="N156" i="33"/>
  <c r="F156" i="33"/>
  <c r="S156" i="33"/>
  <c r="K156" i="33"/>
  <c r="R156" i="33"/>
  <c r="J156" i="33"/>
  <c r="O100" i="39"/>
  <c r="G100" i="39"/>
  <c r="N100" i="39"/>
  <c r="F100" i="39"/>
  <c r="S100" i="39"/>
  <c r="K100" i="39"/>
  <c r="R100" i="39"/>
  <c r="J100" i="39"/>
  <c r="O79" i="39"/>
  <c r="G79" i="39"/>
  <c r="N79" i="39"/>
  <c r="F79" i="39"/>
  <c r="S79" i="39"/>
  <c r="K79" i="39"/>
  <c r="R79" i="39"/>
  <c r="J79" i="39"/>
  <c r="O184" i="32"/>
  <c r="G184" i="32"/>
  <c r="N184" i="32"/>
  <c r="F184" i="32"/>
  <c r="S184" i="32"/>
  <c r="K184" i="32"/>
  <c r="R184" i="32"/>
  <c r="J184" i="32"/>
  <c r="R45" i="32"/>
  <c r="J45" i="32"/>
  <c r="O45" i="32"/>
  <c r="G45" i="32"/>
  <c r="N45" i="32"/>
  <c r="F45" i="32"/>
  <c r="S45" i="32"/>
  <c r="K45" i="32"/>
  <c r="O203" i="30"/>
  <c r="G203" i="30"/>
  <c r="N203" i="30"/>
  <c r="F203" i="30"/>
  <c r="S203" i="30"/>
  <c r="K203" i="30"/>
  <c r="J203" i="30"/>
  <c r="R203" i="30"/>
  <c r="S14" i="26"/>
  <c r="R14" i="26"/>
  <c r="O14" i="26"/>
  <c r="N14" i="26"/>
  <c r="K14" i="26"/>
  <c r="J14" i="26"/>
  <c r="G14" i="26"/>
  <c r="F14" i="26"/>
  <c r="O231" i="37"/>
  <c r="G231" i="37"/>
  <c r="N231" i="37"/>
  <c r="F231" i="37"/>
  <c r="S231" i="37"/>
  <c r="K231" i="37"/>
  <c r="R231" i="37"/>
  <c r="J231" i="37"/>
  <c r="O59" i="33"/>
  <c r="G59" i="33"/>
  <c r="N59" i="33"/>
  <c r="F59" i="33"/>
  <c r="S59" i="33"/>
  <c r="K59" i="33"/>
  <c r="R59" i="33"/>
  <c r="J59" i="33"/>
  <c r="J13" i="34"/>
  <c r="G13" i="34"/>
  <c r="F13" i="34"/>
  <c r="S13" i="34"/>
  <c r="R13" i="34"/>
  <c r="O13" i="34"/>
  <c r="N13" i="34"/>
  <c r="K13" i="34"/>
  <c r="S64" i="40"/>
  <c r="K64" i="40"/>
  <c r="O64" i="40"/>
  <c r="G64" i="40"/>
  <c r="R64" i="40"/>
  <c r="N64" i="40"/>
  <c r="J64" i="40"/>
  <c r="F64" i="40"/>
  <c r="R247" i="38"/>
  <c r="J247" i="38"/>
  <c r="O247" i="38"/>
  <c r="G247" i="38"/>
  <c r="N247" i="38"/>
  <c r="F247" i="38"/>
  <c r="S247" i="38"/>
  <c r="K247" i="38"/>
  <c r="O148" i="34"/>
  <c r="G148" i="34"/>
  <c r="N148" i="34"/>
  <c r="F148" i="34"/>
  <c r="S148" i="34"/>
  <c r="K148" i="34"/>
  <c r="R148" i="34"/>
  <c r="J148" i="34"/>
  <c r="O52" i="34"/>
  <c r="G52" i="34"/>
  <c r="N52" i="34"/>
  <c r="F52" i="34"/>
  <c r="S52" i="34"/>
  <c r="K52" i="34"/>
  <c r="R52" i="34"/>
  <c r="J52" i="34"/>
  <c r="S118" i="35"/>
  <c r="K118" i="35"/>
  <c r="R118" i="35"/>
  <c r="J118" i="35"/>
  <c r="O118" i="35"/>
  <c r="G118" i="35"/>
  <c r="N118" i="35"/>
  <c r="F118" i="35"/>
  <c r="R68" i="37"/>
  <c r="J68" i="37"/>
  <c r="O68" i="37"/>
  <c r="G68" i="37"/>
  <c r="N68" i="37"/>
  <c r="F68" i="37"/>
  <c r="S68" i="37"/>
  <c r="K68" i="37"/>
  <c r="O113" i="33"/>
  <c r="G113" i="33"/>
  <c r="N113" i="33"/>
  <c r="F113" i="33"/>
  <c r="S113" i="33"/>
  <c r="K113" i="33"/>
  <c r="R113" i="33"/>
  <c r="J113" i="33"/>
  <c r="R204" i="36"/>
  <c r="J204" i="36"/>
  <c r="O204" i="36"/>
  <c r="G204" i="36"/>
  <c r="N204" i="36"/>
  <c r="F204" i="36"/>
  <c r="S204" i="36"/>
  <c r="K204" i="36"/>
  <c r="O199" i="33"/>
  <c r="G199" i="33"/>
  <c r="N199" i="33"/>
  <c r="F199" i="33"/>
  <c r="S199" i="33"/>
  <c r="K199" i="33"/>
  <c r="R199" i="33"/>
  <c r="J199" i="33"/>
  <c r="O23" i="33"/>
  <c r="G23" i="33"/>
  <c r="N23" i="33"/>
  <c r="F23" i="33"/>
  <c r="S23" i="33"/>
  <c r="K23" i="33"/>
  <c r="R23" i="33"/>
  <c r="J23" i="33"/>
  <c r="O244" i="40"/>
  <c r="G244" i="40"/>
  <c r="N244" i="40"/>
  <c r="F244" i="40"/>
  <c r="S244" i="40"/>
  <c r="K244" i="40"/>
  <c r="R244" i="40"/>
  <c r="J244" i="40"/>
  <c r="O95" i="30"/>
  <c r="G95" i="30"/>
  <c r="N95" i="30"/>
  <c r="F95" i="30"/>
  <c r="S95" i="30"/>
  <c r="K95" i="30"/>
  <c r="J95" i="30"/>
  <c r="R95" i="30"/>
  <c r="J11" i="33"/>
  <c r="G11" i="33"/>
  <c r="F11" i="33"/>
  <c r="S11" i="33"/>
  <c r="R11" i="33"/>
  <c r="O11" i="33"/>
  <c r="N11" i="33"/>
  <c r="K11" i="33"/>
  <c r="N36" i="28"/>
  <c r="F36" i="28"/>
  <c r="S36" i="28"/>
  <c r="K36" i="28"/>
  <c r="R36" i="28"/>
  <c r="J36" i="28"/>
  <c r="O36" i="28"/>
  <c r="G36" i="28"/>
  <c r="O151" i="37"/>
  <c r="G151" i="37"/>
  <c r="N151" i="37"/>
  <c r="F151" i="37"/>
  <c r="S151" i="37"/>
  <c r="K151" i="37"/>
  <c r="R151" i="37"/>
  <c r="J151" i="37"/>
  <c r="S187" i="35"/>
  <c r="K187" i="35"/>
  <c r="R187" i="35"/>
  <c r="J187" i="35"/>
  <c r="O187" i="35"/>
  <c r="G187" i="35"/>
  <c r="N187" i="35"/>
  <c r="F187" i="35"/>
  <c r="O235" i="33"/>
  <c r="G235" i="33"/>
  <c r="N235" i="33"/>
  <c r="F235" i="33"/>
  <c r="S235" i="33"/>
  <c r="K235" i="33"/>
  <c r="R235" i="33"/>
  <c r="J235" i="33"/>
  <c r="R247" i="31"/>
  <c r="J247" i="31"/>
  <c r="O247" i="31"/>
  <c r="G247" i="31"/>
  <c r="N247" i="31"/>
  <c r="F247" i="31"/>
  <c r="S247" i="31"/>
  <c r="K247" i="31"/>
  <c r="R193" i="31"/>
  <c r="J193" i="31"/>
  <c r="O193" i="31"/>
  <c r="G193" i="31"/>
  <c r="N193" i="31"/>
  <c r="F193" i="31"/>
  <c r="S193" i="31"/>
  <c r="K193" i="31"/>
  <c r="S241" i="39"/>
  <c r="K241" i="39"/>
  <c r="O241" i="39"/>
  <c r="G241" i="39"/>
  <c r="N241" i="39"/>
  <c r="F241" i="39"/>
  <c r="R241" i="39"/>
  <c r="J241" i="39"/>
  <c r="O120" i="37"/>
  <c r="G120" i="37"/>
  <c r="S120" i="37"/>
  <c r="K120" i="37"/>
  <c r="R120" i="37"/>
  <c r="J120" i="37"/>
  <c r="N120" i="37"/>
  <c r="F120" i="37"/>
  <c r="O47" i="30"/>
  <c r="G47" i="30"/>
  <c r="N47" i="30"/>
  <c r="F47" i="30"/>
  <c r="S47" i="30"/>
  <c r="K47" i="30"/>
  <c r="J47" i="30"/>
  <c r="R47" i="30"/>
  <c r="O217" i="40"/>
  <c r="G217" i="40"/>
  <c r="N217" i="40"/>
  <c r="F217" i="40"/>
  <c r="S217" i="40"/>
  <c r="K217" i="40"/>
  <c r="R217" i="40"/>
  <c r="J217" i="40"/>
  <c r="N12" i="25"/>
  <c r="K12" i="25"/>
  <c r="J12" i="25"/>
  <c r="G12" i="25"/>
  <c r="O12" i="25"/>
  <c r="F12" i="25"/>
  <c r="S12" i="25"/>
  <c r="R12" i="25"/>
  <c r="O28" i="33"/>
  <c r="G28" i="33"/>
  <c r="N28" i="33"/>
  <c r="F28" i="33"/>
  <c r="S28" i="33"/>
  <c r="K28" i="33"/>
  <c r="R28" i="33"/>
  <c r="J28" i="33"/>
  <c r="N13" i="35"/>
  <c r="K13" i="35"/>
  <c r="J13" i="35"/>
  <c r="G13" i="35"/>
  <c r="F13" i="35"/>
  <c r="S13" i="35"/>
  <c r="R13" i="35"/>
  <c r="O13" i="35"/>
  <c r="O31" i="33"/>
  <c r="G31" i="33"/>
  <c r="N31" i="33"/>
  <c r="F31" i="33"/>
  <c r="S31" i="33"/>
  <c r="K31" i="33"/>
  <c r="R31" i="33"/>
  <c r="J31" i="33"/>
  <c r="N107" i="29"/>
  <c r="F107" i="29"/>
  <c r="S107" i="29"/>
  <c r="K107" i="29"/>
  <c r="R107" i="29"/>
  <c r="J107" i="29"/>
  <c r="O107" i="29"/>
  <c r="G107" i="29"/>
  <c r="N76" i="29"/>
  <c r="F76" i="29"/>
  <c r="S76" i="29"/>
  <c r="K76" i="29"/>
  <c r="R76" i="29"/>
  <c r="J76" i="29"/>
  <c r="O76" i="29"/>
  <c r="G76" i="29"/>
  <c r="R59" i="37"/>
  <c r="J59" i="37"/>
  <c r="O59" i="37"/>
  <c r="G59" i="37"/>
  <c r="N59" i="37"/>
  <c r="F59" i="37"/>
  <c r="S59" i="37"/>
  <c r="K59" i="37"/>
  <c r="O55" i="30"/>
  <c r="G55" i="30"/>
  <c r="N55" i="30"/>
  <c r="F55" i="30"/>
  <c r="S55" i="30"/>
  <c r="K55" i="30"/>
  <c r="J55" i="30"/>
  <c r="R55" i="30"/>
  <c r="F16" i="27"/>
  <c r="S16" i="27"/>
  <c r="R16" i="27"/>
  <c r="O16" i="27"/>
  <c r="N16" i="27"/>
  <c r="K16" i="27"/>
  <c r="J16" i="27"/>
  <c r="G16" i="27"/>
  <c r="O135" i="30"/>
  <c r="G135" i="30"/>
  <c r="N135" i="30"/>
  <c r="F135" i="30"/>
  <c r="S135" i="30"/>
  <c r="K135" i="30"/>
  <c r="J135" i="30"/>
  <c r="R135" i="30"/>
  <c r="O227" i="33"/>
  <c r="G227" i="33"/>
  <c r="N227" i="33"/>
  <c r="F227" i="33"/>
  <c r="S227" i="33"/>
  <c r="K227" i="33"/>
  <c r="R227" i="33"/>
  <c r="J227" i="33"/>
  <c r="N136" i="29"/>
  <c r="F136" i="29"/>
  <c r="S136" i="29"/>
  <c r="K136" i="29"/>
  <c r="R136" i="29"/>
  <c r="J136" i="29"/>
  <c r="O136" i="29"/>
  <c r="G136" i="29"/>
  <c r="S161" i="35"/>
  <c r="K161" i="35"/>
  <c r="R161" i="35"/>
  <c r="J161" i="35"/>
  <c r="O161" i="35"/>
  <c r="G161" i="35"/>
  <c r="N161" i="35"/>
  <c r="F161" i="35"/>
  <c r="O71" i="30"/>
  <c r="G71" i="30"/>
  <c r="N71" i="30"/>
  <c r="F71" i="30"/>
  <c r="S71" i="30"/>
  <c r="K71" i="30"/>
  <c r="J71" i="30"/>
  <c r="R71" i="30"/>
  <c r="M249" i="32"/>
  <c r="S17" i="36"/>
  <c r="R17" i="36"/>
  <c r="O17" i="36"/>
  <c r="N17" i="36"/>
  <c r="K17" i="36"/>
  <c r="J17" i="36"/>
  <c r="G17" i="36"/>
  <c r="F17" i="36"/>
  <c r="M249" i="33"/>
  <c r="I249" i="34"/>
  <c r="O244" i="37"/>
  <c r="G244" i="37"/>
  <c r="N244" i="37"/>
  <c r="F244" i="37"/>
  <c r="S244" i="37"/>
  <c r="K244" i="37"/>
  <c r="R244" i="37"/>
  <c r="J244" i="37"/>
  <c r="U42" i="28"/>
  <c r="U7" i="28" s="1"/>
  <c r="N63" i="29"/>
  <c r="F63" i="29"/>
  <c r="S63" i="29"/>
  <c r="K63" i="29"/>
  <c r="R63" i="29"/>
  <c r="J63" i="29"/>
  <c r="O63" i="29"/>
  <c r="G63" i="29"/>
  <c r="N36" i="27"/>
  <c r="F36" i="27"/>
  <c r="S36" i="27"/>
  <c r="K36" i="27"/>
  <c r="R36" i="27"/>
  <c r="J36" i="27"/>
  <c r="O36" i="27"/>
  <c r="G36" i="27"/>
  <c r="O53" i="30"/>
  <c r="G53" i="30"/>
  <c r="N53" i="30"/>
  <c r="F53" i="30"/>
  <c r="S53" i="30"/>
  <c r="K53" i="30"/>
  <c r="R53" i="30"/>
  <c r="J53" i="30"/>
  <c r="O238" i="29"/>
  <c r="G238" i="29"/>
  <c r="N238" i="29"/>
  <c r="F238" i="29"/>
  <c r="S238" i="29"/>
  <c r="K238" i="29"/>
  <c r="R238" i="29"/>
  <c r="J238" i="29"/>
  <c r="O192" i="29"/>
  <c r="G192" i="29"/>
  <c r="N192" i="29"/>
  <c r="F192" i="29"/>
  <c r="S192" i="29"/>
  <c r="K192" i="29"/>
  <c r="R192" i="29"/>
  <c r="J192" i="29"/>
  <c r="N122" i="29"/>
  <c r="F122" i="29"/>
  <c r="S122" i="29"/>
  <c r="K122" i="29"/>
  <c r="R122" i="29"/>
  <c r="J122" i="29"/>
  <c r="O122" i="29"/>
  <c r="G122" i="29"/>
  <c r="O160" i="30"/>
  <c r="G160" i="30"/>
  <c r="N160" i="30"/>
  <c r="F160" i="30"/>
  <c r="S160" i="30"/>
  <c r="K160" i="30"/>
  <c r="R160" i="30"/>
  <c r="J160" i="30"/>
  <c r="R74" i="31"/>
  <c r="J74" i="31"/>
  <c r="O74" i="31"/>
  <c r="G74" i="31"/>
  <c r="N74" i="31"/>
  <c r="F74" i="31"/>
  <c r="S74" i="31"/>
  <c r="K74" i="31"/>
  <c r="R87" i="32"/>
  <c r="J87" i="32"/>
  <c r="O87" i="32"/>
  <c r="G87" i="32"/>
  <c r="N87" i="32"/>
  <c r="F87" i="32"/>
  <c r="S87" i="32"/>
  <c r="K87" i="32"/>
  <c r="O219" i="33"/>
  <c r="G219" i="33"/>
  <c r="N219" i="33"/>
  <c r="F219" i="33"/>
  <c r="S219" i="33"/>
  <c r="K219" i="33"/>
  <c r="R219" i="33"/>
  <c r="J219" i="33"/>
  <c r="R141" i="31"/>
  <c r="J141" i="31"/>
  <c r="O141" i="31"/>
  <c r="G141" i="31"/>
  <c r="N141" i="31"/>
  <c r="F141" i="31"/>
  <c r="S141" i="31"/>
  <c r="K141" i="31"/>
  <c r="R66" i="32"/>
  <c r="J66" i="32"/>
  <c r="O66" i="32"/>
  <c r="G66" i="32"/>
  <c r="N66" i="32"/>
  <c r="F66" i="32"/>
  <c r="S66" i="32"/>
  <c r="K66" i="32"/>
  <c r="R113" i="31"/>
  <c r="J113" i="31"/>
  <c r="O113" i="31"/>
  <c r="G113" i="31"/>
  <c r="N113" i="31"/>
  <c r="F113" i="31"/>
  <c r="S113" i="31"/>
  <c r="K113" i="31"/>
  <c r="O187" i="32"/>
  <c r="G187" i="32"/>
  <c r="N187" i="32"/>
  <c r="F187" i="32"/>
  <c r="S187" i="32"/>
  <c r="K187" i="32"/>
  <c r="R187" i="32"/>
  <c r="J187" i="32"/>
  <c r="O29" i="33"/>
  <c r="G29" i="33"/>
  <c r="N29" i="33"/>
  <c r="F29" i="33"/>
  <c r="S29" i="33"/>
  <c r="K29" i="33"/>
  <c r="R29" i="33"/>
  <c r="J29" i="33"/>
  <c r="O135" i="33"/>
  <c r="G135" i="33"/>
  <c r="N135" i="33"/>
  <c r="F135" i="33"/>
  <c r="S135" i="33"/>
  <c r="K135" i="33"/>
  <c r="R135" i="33"/>
  <c r="J135" i="33"/>
  <c r="O225" i="33"/>
  <c r="G225" i="33"/>
  <c r="N225" i="33"/>
  <c r="F225" i="33"/>
  <c r="S225" i="33"/>
  <c r="K225" i="33"/>
  <c r="R225" i="33"/>
  <c r="J225" i="33"/>
  <c r="R22" i="32"/>
  <c r="J22" i="32"/>
  <c r="O22" i="32"/>
  <c r="G22" i="32"/>
  <c r="N22" i="32"/>
  <c r="F22" i="32"/>
  <c r="S22" i="32"/>
  <c r="K22" i="32"/>
  <c r="R180" i="34"/>
  <c r="J180" i="34"/>
  <c r="O180" i="34"/>
  <c r="G180" i="34"/>
  <c r="N180" i="34"/>
  <c r="F180" i="34"/>
  <c r="S180" i="34"/>
  <c r="K180" i="34"/>
  <c r="O153" i="34"/>
  <c r="G153" i="34"/>
  <c r="N153" i="34"/>
  <c r="F153" i="34"/>
  <c r="S153" i="34"/>
  <c r="K153" i="34"/>
  <c r="R153" i="34"/>
  <c r="J153" i="34"/>
  <c r="S186" i="36"/>
  <c r="K186" i="36"/>
  <c r="R186" i="36"/>
  <c r="J186" i="36"/>
  <c r="O186" i="36"/>
  <c r="G186" i="36"/>
  <c r="N186" i="36"/>
  <c r="F186" i="36"/>
  <c r="R229" i="34"/>
  <c r="J229" i="34"/>
  <c r="O229" i="34"/>
  <c r="G229" i="34"/>
  <c r="N229" i="34"/>
  <c r="F229" i="34"/>
  <c r="K229" i="34"/>
  <c r="S229" i="34"/>
  <c r="O78" i="34"/>
  <c r="G78" i="34"/>
  <c r="N78" i="34"/>
  <c r="F78" i="34"/>
  <c r="S78" i="34"/>
  <c r="K78" i="34"/>
  <c r="R78" i="34"/>
  <c r="J78" i="34"/>
  <c r="S99" i="36"/>
  <c r="K99" i="36"/>
  <c r="R99" i="36"/>
  <c r="J99" i="36"/>
  <c r="O99" i="36"/>
  <c r="G99" i="36"/>
  <c r="N99" i="36"/>
  <c r="F99" i="36"/>
  <c r="S195" i="35"/>
  <c r="K195" i="35"/>
  <c r="R195" i="35"/>
  <c r="J195" i="35"/>
  <c r="O195" i="35"/>
  <c r="G195" i="35"/>
  <c r="N195" i="35"/>
  <c r="F195" i="35"/>
  <c r="O146" i="37"/>
  <c r="G146" i="37"/>
  <c r="N146" i="37"/>
  <c r="F146" i="37"/>
  <c r="S146" i="37"/>
  <c r="K146" i="37"/>
  <c r="R146" i="37"/>
  <c r="J146" i="37"/>
  <c r="S182" i="36"/>
  <c r="K182" i="36"/>
  <c r="R182" i="36"/>
  <c r="J182" i="36"/>
  <c r="O182" i="36"/>
  <c r="G182" i="36"/>
  <c r="N182" i="36"/>
  <c r="F182" i="36"/>
  <c r="O145" i="34"/>
  <c r="G145" i="34"/>
  <c r="N145" i="34"/>
  <c r="F145" i="34"/>
  <c r="S145" i="34"/>
  <c r="K145" i="34"/>
  <c r="R145" i="34"/>
  <c r="J145" i="34"/>
  <c r="O158" i="37"/>
  <c r="G158" i="37"/>
  <c r="N158" i="37"/>
  <c r="F158" i="37"/>
  <c r="S158" i="37"/>
  <c r="K158" i="37"/>
  <c r="R158" i="37"/>
  <c r="J158" i="37"/>
  <c r="O114" i="37"/>
  <c r="R114" i="37"/>
  <c r="N114" i="37"/>
  <c r="K114" i="37"/>
  <c r="J114" i="37"/>
  <c r="G114" i="37"/>
  <c r="S114" i="37"/>
  <c r="F114" i="37"/>
  <c r="S105" i="35"/>
  <c r="K105" i="35"/>
  <c r="R105" i="35"/>
  <c r="J105" i="35"/>
  <c r="O105" i="35"/>
  <c r="G105" i="35"/>
  <c r="N105" i="35"/>
  <c r="F105" i="35"/>
  <c r="S194" i="36"/>
  <c r="K194" i="36"/>
  <c r="R194" i="36"/>
  <c r="J194" i="36"/>
  <c r="O194" i="36"/>
  <c r="G194" i="36"/>
  <c r="N194" i="36"/>
  <c r="F194" i="36"/>
  <c r="O197" i="39"/>
  <c r="G197" i="39"/>
  <c r="N197" i="39"/>
  <c r="F197" i="39"/>
  <c r="S197" i="39"/>
  <c r="K197" i="39"/>
  <c r="R197" i="39"/>
  <c r="J197" i="39"/>
  <c r="O35" i="38"/>
  <c r="G35" i="38"/>
  <c r="N35" i="38"/>
  <c r="F35" i="38"/>
  <c r="S35" i="38"/>
  <c r="K35" i="38"/>
  <c r="R35" i="38"/>
  <c r="J35" i="38"/>
  <c r="O202" i="38"/>
  <c r="G202" i="38"/>
  <c r="N202" i="38"/>
  <c r="F202" i="38"/>
  <c r="S202" i="38"/>
  <c r="K202" i="38"/>
  <c r="R202" i="38"/>
  <c r="J202" i="38"/>
  <c r="O120" i="39"/>
  <c r="G120" i="39"/>
  <c r="N120" i="39"/>
  <c r="F120" i="39"/>
  <c r="S120" i="39"/>
  <c r="K120" i="39"/>
  <c r="R120" i="39"/>
  <c r="J120" i="39"/>
  <c r="R235" i="38"/>
  <c r="J235" i="38"/>
  <c r="O235" i="38"/>
  <c r="G235" i="38"/>
  <c r="N235" i="38"/>
  <c r="F235" i="38"/>
  <c r="S235" i="38"/>
  <c r="K235" i="38"/>
  <c r="O77" i="39"/>
  <c r="G77" i="39"/>
  <c r="N77" i="39"/>
  <c r="F77" i="39"/>
  <c r="S77" i="39"/>
  <c r="K77" i="39"/>
  <c r="R77" i="39"/>
  <c r="J77" i="39"/>
  <c r="O190" i="38"/>
  <c r="G190" i="38"/>
  <c r="N190" i="38"/>
  <c r="F190" i="38"/>
  <c r="S190" i="38"/>
  <c r="K190" i="38"/>
  <c r="R190" i="38"/>
  <c r="J190" i="38"/>
  <c r="O52" i="40"/>
  <c r="G52" i="40"/>
  <c r="S52" i="40"/>
  <c r="R52" i="40"/>
  <c r="N52" i="40"/>
  <c r="K52" i="40"/>
  <c r="J52" i="40"/>
  <c r="F52" i="40"/>
  <c r="R148" i="40"/>
  <c r="J148" i="40"/>
  <c r="S148" i="40"/>
  <c r="G148" i="40"/>
  <c r="O148" i="40"/>
  <c r="F148" i="40"/>
  <c r="N148" i="40"/>
  <c r="K148" i="40"/>
  <c r="O146" i="40"/>
  <c r="G146" i="40"/>
  <c r="N146" i="40"/>
  <c r="F146" i="40"/>
  <c r="S146" i="40"/>
  <c r="K146" i="40"/>
  <c r="R146" i="40"/>
  <c r="J146" i="40"/>
  <c r="O132" i="40"/>
  <c r="G132" i="40"/>
  <c r="N132" i="40"/>
  <c r="F132" i="40"/>
  <c r="S132" i="40"/>
  <c r="K132" i="40"/>
  <c r="R132" i="40"/>
  <c r="J132" i="40"/>
  <c r="R241" i="34"/>
  <c r="J241" i="34"/>
  <c r="O241" i="34"/>
  <c r="G241" i="34"/>
  <c r="N241" i="34"/>
  <c r="F241" i="34"/>
  <c r="K241" i="34"/>
  <c r="S241" i="34"/>
  <c r="S95" i="36"/>
  <c r="K95" i="36"/>
  <c r="R95" i="36"/>
  <c r="J95" i="36"/>
  <c r="O95" i="36"/>
  <c r="G95" i="36"/>
  <c r="N95" i="36"/>
  <c r="F95" i="36"/>
  <c r="R239" i="31"/>
  <c r="J239" i="31"/>
  <c r="O239" i="31"/>
  <c r="G239" i="31"/>
  <c r="N239" i="31"/>
  <c r="F239" i="31"/>
  <c r="S239" i="31"/>
  <c r="K239" i="31"/>
  <c r="N135" i="29"/>
  <c r="F135" i="29"/>
  <c r="S135" i="29"/>
  <c r="K135" i="29"/>
  <c r="R135" i="29"/>
  <c r="J135" i="29"/>
  <c r="O135" i="29"/>
  <c r="G135" i="29"/>
  <c r="O173" i="37"/>
  <c r="G173" i="37"/>
  <c r="N173" i="37"/>
  <c r="F173" i="37"/>
  <c r="S173" i="37"/>
  <c r="K173" i="37"/>
  <c r="R173" i="37"/>
  <c r="J173" i="37"/>
  <c r="O140" i="38"/>
  <c r="G140" i="38"/>
  <c r="N140" i="38"/>
  <c r="F140" i="38"/>
  <c r="S140" i="38"/>
  <c r="K140" i="38"/>
  <c r="R140" i="38"/>
  <c r="J140" i="38"/>
  <c r="O204" i="39"/>
  <c r="G204" i="39"/>
  <c r="N204" i="39"/>
  <c r="F204" i="39"/>
  <c r="S204" i="39"/>
  <c r="K204" i="39"/>
  <c r="R204" i="39"/>
  <c r="J204" i="39"/>
  <c r="R103" i="37"/>
  <c r="J103" i="37"/>
  <c r="O103" i="37"/>
  <c r="G103" i="37"/>
  <c r="N103" i="37"/>
  <c r="F103" i="37"/>
  <c r="S103" i="37"/>
  <c r="K103" i="37"/>
  <c r="R20" i="37"/>
  <c r="J20" i="37"/>
  <c r="O20" i="37"/>
  <c r="G20" i="37"/>
  <c r="N20" i="37"/>
  <c r="F20" i="37"/>
  <c r="S20" i="37"/>
  <c r="K20" i="37"/>
  <c r="N71" i="29"/>
  <c r="F71" i="29"/>
  <c r="S71" i="29"/>
  <c r="K71" i="29"/>
  <c r="R71" i="29"/>
  <c r="J71" i="29"/>
  <c r="O71" i="29"/>
  <c r="G71" i="29"/>
  <c r="S52" i="36"/>
  <c r="K52" i="36"/>
  <c r="R52" i="36"/>
  <c r="J52" i="36"/>
  <c r="O52" i="36"/>
  <c r="G52" i="36"/>
  <c r="N52" i="36"/>
  <c r="F52" i="36"/>
  <c r="O79" i="33"/>
  <c r="G79" i="33"/>
  <c r="N79" i="33"/>
  <c r="F79" i="33"/>
  <c r="S79" i="33"/>
  <c r="K79" i="33"/>
  <c r="R79" i="33"/>
  <c r="J79" i="33"/>
  <c r="O147" i="33"/>
  <c r="G147" i="33"/>
  <c r="N147" i="33"/>
  <c r="F147" i="33"/>
  <c r="S147" i="33"/>
  <c r="K147" i="33"/>
  <c r="R147" i="33"/>
  <c r="J147" i="33"/>
  <c r="Q249" i="32"/>
  <c r="Q249" i="33"/>
  <c r="N13" i="24"/>
  <c r="K13" i="24"/>
  <c r="J13" i="24"/>
  <c r="O13" i="24"/>
  <c r="G13" i="24"/>
  <c r="F13" i="24"/>
  <c r="S13" i="24"/>
  <c r="R13" i="24"/>
  <c r="S31" i="26"/>
  <c r="K31" i="26"/>
  <c r="R31" i="26"/>
  <c r="J31" i="26"/>
  <c r="O31" i="26"/>
  <c r="G31" i="26"/>
  <c r="N31" i="26"/>
  <c r="F31" i="26"/>
  <c r="O191" i="29"/>
  <c r="G191" i="29"/>
  <c r="N191" i="29"/>
  <c r="F191" i="29"/>
  <c r="S191" i="29"/>
  <c r="K191" i="29"/>
  <c r="R191" i="29"/>
  <c r="J191" i="29"/>
  <c r="N72" i="29"/>
  <c r="F72" i="29"/>
  <c r="S72" i="29"/>
  <c r="K72" i="29"/>
  <c r="R72" i="29"/>
  <c r="J72" i="29"/>
  <c r="O72" i="29"/>
  <c r="G72" i="29"/>
  <c r="N18" i="29"/>
  <c r="F18" i="29"/>
  <c r="S18" i="29"/>
  <c r="K18" i="29"/>
  <c r="R18" i="29"/>
  <c r="J18" i="29"/>
  <c r="O18" i="29"/>
  <c r="G18" i="29"/>
  <c r="O86" i="30"/>
  <c r="G86" i="30"/>
  <c r="N86" i="30"/>
  <c r="F86" i="30"/>
  <c r="S86" i="30"/>
  <c r="K86" i="30"/>
  <c r="R86" i="30"/>
  <c r="J86" i="30"/>
  <c r="O230" i="29"/>
  <c r="G230" i="29"/>
  <c r="N230" i="29"/>
  <c r="F230" i="29"/>
  <c r="S230" i="29"/>
  <c r="K230" i="29"/>
  <c r="R230" i="29"/>
  <c r="J230" i="29"/>
  <c r="N109" i="29"/>
  <c r="F109" i="29"/>
  <c r="S109" i="29"/>
  <c r="K109" i="29"/>
  <c r="R109" i="29"/>
  <c r="J109" i="29"/>
  <c r="O109" i="29"/>
  <c r="G109" i="29"/>
  <c r="O177" i="29"/>
  <c r="G177" i="29"/>
  <c r="N177" i="29"/>
  <c r="F177" i="29"/>
  <c r="S177" i="29"/>
  <c r="K177" i="29"/>
  <c r="R177" i="29"/>
  <c r="J177" i="29"/>
  <c r="N97" i="29"/>
  <c r="F97" i="29"/>
  <c r="S97" i="29"/>
  <c r="K97" i="29"/>
  <c r="R97" i="29"/>
  <c r="J97" i="29"/>
  <c r="O97" i="29"/>
  <c r="G97" i="29"/>
  <c r="N80" i="29"/>
  <c r="F80" i="29"/>
  <c r="S80" i="29"/>
  <c r="K80" i="29"/>
  <c r="R80" i="29"/>
  <c r="J80" i="29"/>
  <c r="O80" i="29"/>
  <c r="G80" i="29"/>
  <c r="R58" i="31"/>
  <c r="J58" i="31"/>
  <c r="O58" i="31"/>
  <c r="G58" i="31"/>
  <c r="N58" i="31"/>
  <c r="F58" i="31"/>
  <c r="S58" i="31"/>
  <c r="K58" i="31"/>
  <c r="R135" i="32"/>
  <c r="J135" i="32"/>
  <c r="O135" i="32"/>
  <c r="G135" i="32"/>
  <c r="N135" i="32"/>
  <c r="F135" i="32"/>
  <c r="S135" i="32"/>
  <c r="K135" i="32"/>
  <c r="R226" i="31"/>
  <c r="J226" i="31"/>
  <c r="O226" i="31"/>
  <c r="G226" i="31"/>
  <c r="N226" i="31"/>
  <c r="F226" i="31"/>
  <c r="S226" i="31"/>
  <c r="K226" i="31"/>
  <c r="O185" i="32"/>
  <c r="G185" i="32"/>
  <c r="N185" i="32"/>
  <c r="F185" i="32"/>
  <c r="S185" i="32"/>
  <c r="K185" i="32"/>
  <c r="R185" i="32"/>
  <c r="J185" i="32"/>
  <c r="O230" i="33"/>
  <c r="G230" i="33"/>
  <c r="N230" i="33"/>
  <c r="F230" i="33"/>
  <c r="S230" i="33"/>
  <c r="K230" i="33"/>
  <c r="R230" i="33"/>
  <c r="J230" i="33"/>
  <c r="O246" i="32"/>
  <c r="G246" i="32"/>
  <c r="N246" i="32"/>
  <c r="F246" i="32"/>
  <c r="S246" i="32"/>
  <c r="K246" i="32"/>
  <c r="R246" i="32"/>
  <c r="J246" i="32"/>
  <c r="O172" i="32"/>
  <c r="G172" i="32"/>
  <c r="N172" i="32"/>
  <c r="F172" i="32"/>
  <c r="S172" i="32"/>
  <c r="K172" i="32"/>
  <c r="R172" i="32"/>
  <c r="J172" i="32"/>
  <c r="O171" i="32"/>
  <c r="G171" i="32"/>
  <c r="N171" i="32"/>
  <c r="F171" i="32"/>
  <c r="S171" i="32"/>
  <c r="K171" i="32"/>
  <c r="R171" i="32"/>
  <c r="J171" i="32"/>
  <c r="O53" i="33"/>
  <c r="G53" i="33"/>
  <c r="N53" i="33"/>
  <c r="F53" i="33"/>
  <c r="S53" i="33"/>
  <c r="K53" i="33"/>
  <c r="R53" i="33"/>
  <c r="J53" i="33"/>
  <c r="O159" i="33"/>
  <c r="G159" i="33"/>
  <c r="N159" i="33"/>
  <c r="F159" i="33"/>
  <c r="S159" i="33"/>
  <c r="K159" i="33"/>
  <c r="R159" i="33"/>
  <c r="J159" i="33"/>
  <c r="R130" i="32"/>
  <c r="J130" i="32"/>
  <c r="O130" i="32"/>
  <c r="G130" i="32"/>
  <c r="N130" i="32"/>
  <c r="F130" i="32"/>
  <c r="S130" i="32"/>
  <c r="K130" i="32"/>
  <c r="R62" i="32"/>
  <c r="J62" i="32"/>
  <c r="O62" i="32"/>
  <c r="G62" i="32"/>
  <c r="N62" i="32"/>
  <c r="F62" i="32"/>
  <c r="S62" i="32"/>
  <c r="K62" i="32"/>
  <c r="R55" i="37"/>
  <c r="J55" i="37"/>
  <c r="O55" i="37"/>
  <c r="G55" i="37"/>
  <c r="N55" i="37"/>
  <c r="F55" i="37"/>
  <c r="S55" i="37"/>
  <c r="K55" i="37"/>
  <c r="R70" i="35"/>
  <c r="J70" i="35"/>
  <c r="O70" i="35"/>
  <c r="G70" i="35"/>
  <c r="N70" i="35"/>
  <c r="F70" i="35"/>
  <c r="S70" i="35"/>
  <c r="K70" i="35"/>
  <c r="R218" i="36"/>
  <c r="J218" i="36"/>
  <c r="O218" i="36"/>
  <c r="G218" i="36"/>
  <c r="N218" i="36"/>
  <c r="F218" i="36"/>
  <c r="S218" i="36"/>
  <c r="K218" i="36"/>
  <c r="S48" i="36"/>
  <c r="K48" i="36"/>
  <c r="R48" i="36"/>
  <c r="J48" i="36"/>
  <c r="O48" i="36"/>
  <c r="G48" i="36"/>
  <c r="N48" i="36"/>
  <c r="F48" i="36"/>
  <c r="O29" i="34"/>
  <c r="G29" i="34"/>
  <c r="N29" i="34"/>
  <c r="F29" i="34"/>
  <c r="S29" i="34"/>
  <c r="K29" i="34"/>
  <c r="R29" i="34"/>
  <c r="J29" i="34"/>
  <c r="S83" i="36"/>
  <c r="K83" i="36"/>
  <c r="R83" i="36"/>
  <c r="J83" i="36"/>
  <c r="O83" i="36"/>
  <c r="G83" i="36"/>
  <c r="N83" i="36"/>
  <c r="F83" i="36"/>
  <c r="R238" i="36"/>
  <c r="J238" i="36"/>
  <c r="O238" i="36"/>
  <c r="G238" i="36"/>
  <c r="N238" i="36"/>
  <c r="F238" i="36"/>
  <c r="S238" i="36"/>
  <c r="K238" i="36"/>
  <c r="R34" i="35"/>
  <c r="J34" i="35"/>
  <c r="O34" i="35"/>
  <c r="G34" i="35"/>
  <c r="N34" i="35"/>
  <c r="F34" i="35"/>
  <c r="S34" i="35"/>
  <c r="K34" i="35"/>
  <c r="S102" i="35"/>
  <c r="K102" i="35"/>
  <c r="R102" i="35"/>
  <c r="J102" i="35"/>
  <c r="O102" i="35"/>
  <c r="G102" i="35"/>
  <c r="N102" i="35"/>
  <c r="F102" i="35"/>
  <c r="O214" i="37"/>
  <c r="G214" i="37"/>
  <c r="N214" i="37"/>
  <c r="F214" i="37"/>
  <c r="S214" i="37"/>
  <c r="K214" i="37"/>
  <c r="R214" i="37"/>
  <c r="J214" i="37"/>
  <c r="O211" i="37"/>
  <c r="G211" i="37"/>
  <c r="N211" i="37"/>
  <c r="F211" i="37"/>
  <c r="S211" i="37"/>
  <c r="K211" i="37"/>
  <c r="R211" i="37"/>
  <c r="J211" i="37"/>
  <c r="R81" i="35"/>
  <c r="J81" i="35"/>
  <c r="O81" i="35"/>
  <c r="G81" i="35"/>
  <c r="N81" i="35"/>
  <c r="F81" i="35"/>
  <c r="S81" i="35"/>
  <c r="K81" i="35"/>
  <c r="N110" i="37"/>
  <c r="K110" i="37"/>
  <c r="J110" i="37"/>
  <c r="S110" i="37"/>
  <c r="R110" i="37"/>
  <c r="G110" i="37"/>
  <c r="F110" i="37"/>
  <c r="O110" i="37"/>
  <c r="O20" i="38"/>
  <c r="G20" i="38"/>
  <c r="N20" i="38"/>
  <c r="F20" i="38"/>
  <c r="S20" i="38"/>
  <c r="K20" i="38"/>
  <c r="R20" i="38"/>
  <c r="J20" i="38"/>
  <c r="O131" i="39"/>
  <c r="G131" i="39"/>
  <c r="N131" i="39"/>
  <c r="F131" i="39"/>
  <c r="S131" i="39"/>
  <c r="K131" i="39"/>
  <c r="R131" i="39"/>
  <c r="J131" i="39"/>
  <c r="R31" i="39"/>
  <c r="J31" i="39"/>
  <c r="O31" i="39"/>
  <c r="G31" i="39"/>
  <c r="N31" i="39"/>
  <c r="F31" i="39"/>
  <c r="S31" i="39"/>
  <c r="K31" i="39"/>
  <c r="O89" i="38"/>
  <c r="G89" i="38"/>
  <c r="N89" i="38"/>
  <c r="F89" i="38"/>
  <c r="S89" i="38"/>
  <c r="K89" i="38"/>
  <c r="R89" i="38"/>
  <c r="J89" i="38"/>
  <c r="O43" i="38"/>
  <c r="G43" i="38"/>
  <c r="N43" i="38"/>
  <c r="F43" i="38"/>
  <c r="S43" i="38"/>
  <c r="K43" i="38"/>
  <c r="R43" i="38"/>
  <c r="J43" i="38"/>
  <c r="O94" i="39"/>
  <c r="G94" i="39"/>
  <c r="N94" i="39"/>
  <c r="F94" i="39"/>
  <c r="S94" i="39"/>
  <c r="K94" i="39"/>
  <c r="R94" i="39"/>
  <c r="J94" i="39"/>
  <c r="O61" i="39"/>
  <c r="G61" i="39"/>
  <c r="N61" i="39"/>
  <c r="F61" i="39"/>
  <c r="S61" i="39"/>
  <c r="K61" i="39"/>
  <c r="R61" i="39"/>
  <c r="J61" i="39"/>
  <c r="O174" i="38"/>
  <c r="G174" i="38"/>
  <c r="N174" i="38"/>
  <c r="F174" i="38"/>
  <c r="S174" i="38"/>
  <c r="K174" i="38"/>
  <c r="R174" i="38"/>
  <c r="J174" i="38"/>
  <c r="R75" i="40"/>
  <c r="J75" i="40"/>
  <c r="O75" i="40"/>
  <c r="G75" i="40"/>
  <c r="N75" i="40"/>
  <c r="K75" i="40"/>
  <c r="F75" i="40"/>
  <c r="S75" i="40"/>
  <c r="S29" i="40"/>
  <c r="K29" i="40"/>
  <c r="R29" i="40"/>
  <c r="J29" i="40"/>
  <c r="O29" i="40"/>
  <c r="G29" i="40"/>
  <c r="N29" i="40"/>
  <c r="F29" i="40"/>
  <c r="O170" i="40"/>
  <c r="G170" i="40"/>
  <c r="N170" i="40"/>
  <c r="F170" i="40"/>
  <c r="S170" i="40"/>
  <c r="K170" i="40"/>
  <c r="R170" i="40"/>
  <c r="J170" i="40"/>
  <c r="N116" i="40"/>
  <c r="F116" i="40"/>
  <c r="R116" i="40"/>
  <c r="J116" i="40"/>
  <c r="G116" i="40"/>
  <c r="S116" i="40"/>
  <c r="O116" i="40"/>
  <c r="K116" i="40"/>
  <c r="O181" i="38"/>
  <c r="G181" i="38"/>
  <c r="N181" i="38"/>
  <c r="F181" i="38"/>
  <c r="S181" i="38"/>
  <c r="K181" i="38"/>
  <c r="R181" i="38"/>
  <c r="J181" i="38"/>
  <c r="R52" i="35"/>
  <c r="J52" i="35"/>
  <c r="O52" i="35"/>
  <c r="G52" i="35"/>
  <c r="N52" i="35"/>
  <c r="F52" i="35"/>
  <c r="S52" i="35"/>
  <c r="K52" i="35"/>
  <c r="O21" i="31"/>
  <c r="G21" i="31"/>
  <c r="N21" i="31"/>
  <c r="F21" i="31"/>
  <c r="S21" i="31"/>
  <c r="K21" i="31"/>
  <c r="R21" i="31"/>
  <c r="J21" i="31"/>
  <c r="O27" i="30"/>
  <c r="G27" i="30"/>
  <c r="N27" i="30"/>
  <c r="F27" i="30"/>
  <c r="S27" i="30"/>
  <c r="K27" i="30"/>
  <c r="J27" i="30"/>
  <c r="R27" i="30"/>
  <c r="N84" i="29"/>
  <c r="F84" i="29"/>
  <c r="S84" i="29"/>
  <c r="K84" i="29"/>
  <c r="R84" i="29"/>
  <c r="J84" i="29"/>
  <c r="O84" i="29"/>
  <c r="G84" i="29"/>
  <c r="N20" i="28"/>
  <c r="F20" i="28"/>
  <c r="S20" i="28"/>
  <c r="K20" i="28"/>
  <c r="R20" i="28"/>
  <c r="J20" i="28"/>
  <c r="O20" i="28"/>
  <c r="G20" i="28"/>
  <c r="S126" i="35"/>
  <c r="K126" i="35"/>
  <c r="R126" i="35"/>
  <c r="J126" i="35"/>
  <c r="O126" i="35"/>
  <c r="G126" i="35"/>
  <c r="N126" i="35"/>
  <c r="F126" i="35"/>
  <c r="O224" i="40"/>
  <c r="G224" i="40"/>
  <c r="N224" i="40"/>
  <c r="F224" i="40"/>
  <c r="S224" i="40"/>
  <c r="K224" i="40"/>
  <c r="R224" i="40"/>
  <c r="J224" i="40"/>
  <c r="O97" i="39"/>
  <c r="G97" i="39"/>
  <c r="N97" i="39"/>
  <c r="F97" i="39"/>
  <c r="S97" i="39"/>
  <c r="K97" i="39"/>
  <c r="R97" i="39"/>
  <c r="J97" i="39"/>
  <c r="O164" i="32"/>
  <c r="G164" i="32"/>
  <c r="N164" i="32"/>
  <c r="F164" i="32"/>
  <c r="S164" i="32"/>
  <c r="K164" i="32"/>
  <c r="R164" i="32"/>
  <c r="J164" i="32"/>
  <c r="O216" i="32"/>
  <c r="G216" i="32"/>
  <c r="N216" i="32"/>
  <c r="F216" i="32"/>
  <c r="S216" i="32"/>
  <c r="K216" i="32"/>
  <c r="R216" i="32"/>
  <c r="J216" i="32"/>
  <c r="N14" i="39"/>
  <c r="K14" i="39"/>
  <c r="J14" i="39"/>
  <c r="G14" i="39"/>
  <c r="F14" i="39"/>
  <c r="S14" i="39"/>
  <c r="R14" i="39"/>
  <c r="O14" i="39"/>
  <c r="O217" i="33"/>
  <c r="G217" i="33"/>
  <c r="N217" i="33"/>
  <c r="F217" i="33"/>
  <c r="S217" i="33"/>
  <c r="K217" i="33"/>
  <c r="R217" i="33"/>
  <c r="J217" i="33"/>
  <c r="F17" i="27"/>
  <c r="S17" i="27"/>
  <c r="R17" i="27"/>
  <c r="O17" i="27"/>
  <c r="N17" i="27"/>
  <c r="K17" i="27"/>
  <c r="J17" i="27"/>
  <c r="G17" i="27"/>
  <c r="R84" i="37"/>
  <c r="J84" i="37"/>
  <c r="O84" i="37"/>
  <c r="G84" i="37"/>
  <c r="N84" i="37"/>
  <c r="F84" i="37"/>
  <c r="S84" i="37"/>
  <c r="K84" i="37"/>
  <c r="O143" i="30"/>
  <c r="G143" i="30"/>
  <c r="N143" i="30"/>
  <c r="F143" i="30"/>
  <c r="S143" i="30"/>
  <c r="K143" i="30"/>
  <c r="J143" i="30"/>
  <c r="R143" i="30"/>
  <c r="R92" i="37"/>
  <c r="J92" i="37"/>
  <c r="O92" i="37"/>
  <c r="G92" i="37"/>
  <c r="N92" i="37"/>
  <c r="F92" i="37"/>
  <c r="S92" i="37"/>
  <c r="K92" i="37"/>
  <c r="R23" i="25"/>
  <c r="J23" i="25"/>
  <c r="O23" i="25"/>
  <c r="G23" i="25"/>
  <c r="S23" i="25"/>
  <c r="N23" i="25"/>
  <c r="F23" i="25"/>
  <c r="K23" i="25"/>
  <c r="R20" i="25"/>
  <c r="J20" i="25"/>
  <c r="S20" i="25"/>
  <c r="O20" i="25"/>
  <c r="G20" i="25"/>
  <c r="K20" i="25"/>
  <c r="N20" i="25"/>
  <c r="F20" i="25"/>
  <c r="R39" i="24"/>
  <c r="J39" i="24"/>
  <c r="O39" i="24"/>
  <c r="G39" i="24"/>
  <c r="N39" i="24"/>
  <c r="F39" i="24"/>
  <c r="K39" i="24"/>
  <c r="S39" i="24"/>
  <c r="R30" i="24"/>
  <c r="J30" i="24"/>
  <c r="O30" i="24"/>
  <c r="G30" i="24"/>
  <c r="N30" i="24"/>
  <c r="F30" i="24"/>
  <c r="K30" i="24"/>
  <c r="S30" i="24"/>
  <c r="R18" i="24"/>
  <c r="J18" i="24"/>
  <c r="S18" i="24"/>
  <c r="O18" i="24"/>
  <c r="G18" i="24"/>
  <c r="N18" i="24"/>
  <c r="F18" i="24"/>
  <c r="K18" i="24"/>
  <c r="S23" i="26"/>
  <c r="K23" i="26"/>
  <c r="R23" i="26"/>
  <c r="J23" i="26"/>
  <c r="O23" i="26"/>
  <c r="G23" i="26"/>
  <c r="N23" i="26"/>
  <c r="F23" i="26"/>
  <c r="S24" i="26"/>
  <c r="K24" i="26"/>
  <c r="R24" i="26"/>
  <c r="J24" i="26"/>
  <c r="O24" i="26"/>
  <c r="G24" i="26"/>
  <c r="N24" i="26"/>
  <c r="F24" i="26"/>
  <c r="S19" i="26"/>
  <c r="K19" i="26"/>
  <c r="R19" i="26"/>
  <c r="J19" i="26"/>
  <c r="O19" i="26"/>
  <c r="G19" i="26"/>
  <c r="N19" i="26"/>
  <c r="F19" i="26"/>
  <c r="S21" i="26"/>
  <c r="K21" i="26"/>
  <c r="R21" i="26"/>
  <c r="J21" i="26"/>
  <c r="O21" i="26"/>
  <c r="G21" i="26"/>
  <c r="N21" i="26"/>
  <c r="F21" i="26"/>
  <c r="N14" i="25"/>
  <c r="K14" i="25"/>
  <c r="J14" i="25"/>
  <c r="G14" i="25"/>
  <c r="F14" i="25"/>
  <c r="O14" i="25"/>
  <c r="S14" i="25"/>
  <c r="R14" i="25"/>
  <c r="N13" i="25"/>
  <c r="K13" i="25"/>
  <c r="O13" i="25"/>
  <c r="J13" i="25"/>
  <c r="G13" i="25"/>
  <c r="F13" i="25"/>
  <c r="S13" i="25"/>
  <c r="R13" i="25"/>
  <c r="O70" i="30"/>
  <c r="G70" i="30"/>
  <c r="N70" i="30"/>
  <c r="F70" i="30"/>
  <c r="S70" i="30"/>
  <c r="K70" i="30"/>
  <c r="R70" i="30"/>
  <c r="J70" i="30"/>
  <c r="O241" i="30"/>
  <c r="G241" i="30"/>
  <c r="N241" i="30"/>
  <c r="F241" i="30"/>
  <c r="S241" i="30"/>
  <c r="K241" i="30"/>
  <c r="R241" i="30"/>
  <c r="J241" i="30"/>
  <c r="O201" i="30"/>
  <c r="G201" i="30"/>
  <c r="N201" i="30"/>
  <c r="F201" i="30"/>
  <c r="S201" i="30"/>
  <c r="K201" i="30"/>
  <c r="R201" i="30"/>
  <c r="J201" i="30"/>
  <c r="O202" i="30"/>
  <c r="G202" i="30"/>
  <c r="N202" i="30"/>
  <c r="F202" i="30"/>
  <c r="S202" i="30"/>
  <c r="K202" i="30"/>
  <c r="R202" i="30"/>
  <c r="J202" i="30"/>
  <c r="N24" i="27"/>
  <c r="F24" i="27"/>
  <c r="S24" i="27"/>
  <c r="K24" i="27"/>
  <c r="R24" i="27"/>
  <c r="J24" i="27"/>
  <c r="O24" i="27"/>
  <c r="G24" i="27"/>
  <c r="N28" i="28"/>
  <c r="F28" i="28"/>
  <c r="S28" i="28"/>
  <c r="K28" i="28"/>
  <c r="R28" i="28"/>
  <c r="J28" i="28"/>
  <c r="O28" i="28"/>
  <c r="G28" i="28"/>
  <c r="O167" i="29"/>
  <c r="G167" i="29"/>
  <c r="N167" i="29"/>
  <c r="F167" i="29"/>
  <c r="S167" i="29"/>
  <c r="K167" i="29"/>
  <c r="J167" i="29"/>
  <c r="R167" i="29"/>
  <c r="N95" i="29"/>
  <c r="F95" i="29"/>
  <c r="S95" i="29"/>
  <c r="K95" i="29"/>
  <c r="R95" i="29"/>
  <c r="J95" i="29"/>
  <c r="O95" i="29"/>
  <c r="G95" i="29"/>
  <c r="N39" i="29"/>
  <c r="F39" i="29"/>
  <c r="S39" i="29"/>
  <c r="K39" i="29"/>
  <c r="R39" i="29"/>
  <c r="J39" i="29"/>
  <c r="O39" i="29"/>
  <c r="G39" i="29"/>
  <c r="O121" i="30"/>
  <c r="G121" i="30"/>
  <c r="N121" i="30"/>
  <c r="F121" i="30"/>
  <c r="S121" i="30"/>
  <c r="K121" i="30"/>
  <c r="R121" i="30"/>
  <c r="J121" i="30"/>
  <c r="O89" i="30"/>
  <c r="G89" i="30"/>
  <c r="N89" i="30"/>
  <c r="F89" i="30"/>
  <c r="S89" i="30"/>
  <c r="K89" i="30"/>
  <c r="R89" i="30"/>
  <c r="J89" i="30"/>
  <c r="O58" i="30"/>
  <c r="G58" i="30"/>
  <c r="N58" i="30"/>
  <c r="F58" i="30"/>
  <c r="S58" i="30"/>
  <c r="K58" i="30"/>
  <c r="R58" i="30"/>
  <c r="J58" i="30"/>
  <c r="O50" i="30"/>
  <c r="G50" i="30"/>
  <c r="N50" i="30"/>
  <c r="F50" i="30"/>
  <c r="S50" i="30"/>
  <c r="K50" i="30"/>
  <c r="R50" i="30"/>
  <c r="J50" i="30"/>
  <c r="O245" i="30"/>
  <c r="G245" i="30"/>
  <c r="N245" i="30"/>
  <c r="F245" i="30"/>
  <c r="S245" i="30"/>
  <c r="K245" i="30"/>
  <c r="R245" i="30"/>
  <c r="J245" i="30"/>
  <c r="O205" i="30"/>
  <c r="G205" i="30"/>
  <c r="N205" i="30"/>
  <c r="F205" i="30"/>
  <c r="S205" i="30"/>
  <c r="K205" i="30"/>
  <c r="R205" i="30"/>
  <c r="J205" i="30"/>
  <c r="O165" i="30"/>
  <c r="G165" i="30"/>
  <c r="N165" i="30"/>
  <c r="F165" i="30"/>
  <c r="S165" i="30"/>
  <c r="K165" i="30"/>
  <c r="R165" i="30"/>
  <c r="J165" i="30"/>
  <c r="O190" i="30"/>
  <c r="G190" i="30"/>
  <c r="N190" i="30"/>
  <c r="F190" i="30"/>
  <c r="S190" i="30"/>
  <c r="K190" i="30"/>
  <c r="R190" i="30"/>
  <c r="J190" i="30"/>
  <c r="N20" i="27"/>
  <c r="F20" i="27"/>
  <c r="S20" i="27"/>
  <c r="K20" i="27"/>
  <c r="R20" i="27"/>
  <c r="J20" i="27"/>
  <c r="O20" i="27"/>
  <c r="G20" i="27"/>
  <c r="O195" i="29"/>
  <c r="G195" i="29"/>
  <c r="N195" i="29"/>
  <c r="F195" i="29"/>
  <c r="S195" i="29"/>
  <c r="K195" i="29"/>
  <c r="R195" i="29"/>
  <c r="J195" i="29"/>
  <c r="N99" i="29"/>
  <c r="F99" i="29"/>
  <c r="S99" i="29"/>
  <c r="K99" i="29"/>
  <c r="R99" i="29"/>
  <c r="J99" i="29"/>
  <c r="O99" i="29"/>
  <c r="G99" i="29"/>
  <c r="N34" i="29"/>
  <c r="F34" i="29"/>
  <c r="S34" i="29"/>
  <c r="K34" i="29"/>
  <c r="R34" i="29"/>
  <c r="J34" i="29"/>
  <c r="O34" i="29"/>
  <c r="G34" i="29"/>
  <c r="O110" i="30"/>
  <c r="G110" i="30"/>
  <c r="N110" i="30"/>
  <c r="F110" i="30"/>
  <c r="S110" i="30"/>
  <c r="K110" i="30"/>
  <c r="R110" i="30"/>
  <c r="J110" i="30"/>
  <c r="O78" i="30"/>
  <c r="G78" i="30"/>
  <c r="N78" i="30"/>
  <c r="F78" i="30"/>
  <c r="S78" i="30"/>
  <c r="K78" i="30"/>
  <c r="R78" i="30"/>
  <c r="J78" i="30"/>
  <c r="O21" i="30"/>
  <c r="G21" i="30"/>
  <c r="N21" i="30"/>
  <c r="F21" i="30"/>
  <c r="S21" i="30"/>
  <c r="K21" i="30"/>
  <c r="R21" i="30"/>
  <c r="J21" i="30"/>
  <c r="N27" i="28"/>
  <c r="F27" i="28"/>
  <c r="S27" i="28"/>
  <c r="K27" i="28"/>
  <c r="R27" i="28"/>
  <c r="J27" i="28"/>
  <c r="O27" i="28"/>
  <c r="G27" i="28"/>
  <c r="O213" i="29"/>
  <c r="G213" i="29"/>
  <c r="N213" i="29"/>
  <c r="F213" i="29"/>
  <c r="S213" i="29"/>
  <c r="K213" i="29"/>
  <c r="R213" i="29"/>
  <c r="J213" i="29"/>
  <c r="O182" i="29"/>
  <c r="G182" i="29"/>
  <c r="N182" i="29"/>
  <c r="F182" i="29"/>
  <c r="S182" i="29"/>
  <c r="K182" i="29"/>
  <c r="R182" i="29"/>
  <c r="J182" i="29"/>
  <c r="N150" i="29"/>
  <c r="F150" i="29"/>
  <c r="S150" i="29"/>
  <c r="K150" i="29"/>
  <c r="R150" i="29"/>
  <c r="J150" i="29"/>
  <c r="O150" i="29"/>
  <c r="G150" i="29"/>
  <c r="O120" i="30"/>
  <c r="G120" i="30"/>
  <c r="N120" i="30"/>
  <c r="F120" i="30"/>
  <c r="S120" i="30"/>
  <c r="K120" i="30"/>
  <c r="R120" i="30"/>
  <c r="J120" i="30"/>
  <c r="O56" i="30"/>
  <c r="G56" i="30"/>
  <c r="N56" i="30"/>
  <c r="F56" i="30"/>
  <c r="S56" i="30"/>
  <c r="K56" i="30"/>
  <c r="R56" i="30"/>
  <c r="J56" i="30"/>
  <c r="O153" i="30"/>
  <c r="G153" i="30"/>
  <c r="N153" i="30"/>
  <c r="F153" i="30"/>
  <c r="S153" i="30"/>
  <c r="K153" i="30"/>
  <c r="R153" i="30"/>
  <c r="J153" i="30"/>
  <c r="N31" i="27"/>
  <c r="F31" i="27"/>
  <c r="S31" i="27"/>
  <c r="K31" i="27"/>
  <c r="R31" i="27"/>
  <c r="J31" i="27"/>
  <c r="O31" i="27"/>
  <c r="G31" i="27"/>
  <c r="N102" i="29"/>
  <c r="F102" i="29"/>
  <c r="S102" i="29"/>
  <c r="K102" i="29"/>
  <c r="R102" i="29"/>
  <c r="J102" i="29"/>
  <c r="O102" i="29"/>
  <c r="G102" i="29"/>
  <c r="N61" i="29"/>
  <c r="F61" i="29"/>
  <c r="S61" i="29"/>
  <c r="K61" i="29"/>
  <c r="R61" i="29"/>
  <c r="J61" i="29"/>
  <c r="O61" i="29"/>
  <c r="G61" i="29"/>
  <c r="O212" i="30"/>
  <c r="G212" i="30"/>
  <c r="N212" i="30"/>
  <c r="F212" i="30"/>
  <c r="S212" i="30"/>
  <c r="K212" i="30"/>
  <c r="R212" i="30"/>
  <c r="J212" i="30"/>
  <c r="O148" i="30"/>
  <c r="G148" i="30"/>
  <c r="N148" i="30"/>
  <c r="F148" i="30"/>
  <c r="S148" i="30"/>
  <c r="K148" i="30"/>
  <c r="R148" i="30"/>
  <c r="J148" i="30"/>
  <c r="O169" i="29"/>
  <c r="G169" i="29"/>
  <c r="N169" i="29"/>
  <c r="F169" i="29"/>
  <c r="S169" i="29"/>
  <c r="K169" i="29"/>
  <c r="J169" i="29"/>
  <c r="R169" i="29"/>
  <c r="N138" i="29"/>
  <c r="F138" i="29"/>
  <c r="S138" i="29"/>
  <c r="K138" i="29"/>
  <c r="R138" i="29"/>
  <c r="J138" i="29"/>
  <c r="O138" i="29"/>
  <c r="G138" i="29"/>
  <c r="F17" i="29"/>
  <c r="S17" i="29"/>
  <c r="R17" i="29"/>
  <c r="O17" i="29"/>
  <c r="N17" i="29"/>
  <c r="K17" i="29"/>
  <c r="J17" i="29"/>
  <c r="G17" i="29"/>
  <c r="O76" i="30"/>
  <c r="G76" i="30"/>
  <c r="N76" i="30"/>
  <c r="F76" i="30"/>
  <c r="S76" i="30"/>
  <c r="K76" i="30"/>
  <c r="R76" i="30"/>
  <c r="J76" i="30"/>
  <c r="N23" i="28"/>
  <c r="F23" i="28"/>
  <c r="S23" i="28"/>
  <c r="K23" i="28"/>
  <c r="R23" i="28"/>
  <c r="J23" i="28"/>
  <c r="O23" i="28"/>
  <c r="G23" i="28"/>
  <c r="O201" i="29"/>
  <c r="G201" i="29"/>
  <c r="N201" i="29"/>
  <c r="F201" i="29"/>
  <c r="S201" i="29"/>
  <c r="K201" i="29"/>
  <c r="R201" i="29"/>
  <c r="J201" i="29"/>
  <c r="N89" i="29"/>
  <c r="F89" i="29"/>
  <c r="S89" i="29"/>
  <c r="K89" i="29"/>
  <c r="R89" i="29"/>
  <c r="J89" i="29"/>
  <c r="O89" i="29"/>
  <c r="G89" i="29"/>
  <c r="N25" i="29"/>
  <c r="F25" i="29"/>
  <c r="S25" i="29"/>
  <c r="K25" i="29"/>
  <c r="R25" i="29"/>
  <c r="J25" i="29"/>
  <c r="O25" i="29"/>
  <c r="G25" i="29"/>
  <c r="O192" i="30"/>
  <c r="G192" i="30"/>
  <c r="N192" i="30"/>
  <c r="F192" i="30"/>
  <c r="S192" i="30"/>
  <c r="K192" i="30"/>
  <c r="R192" i="30"/>
  <c r="J192" i="30"/>
  <c r="O40" i="30"/>
  <c r="G40" i="30"/>
  <c r="N40" i="30"/>
  <c r="F40" i="30"/>
  <c r="S40" i="30"/>
  <c r="K40" i="30"/>
  <c r="R40" i="30"/>
  <c r="J40" i="30"/>
  <c r="N92" i="29"/>
  <c r="F92" i="29"/>
  <c r="S92" i="29"/>
  <c r="K92" i="29"/>
  <c r="R92" i="29"/>
  <c r="J92" i="29"/>
  <c r="O92" i="29"/>
  <c r="G92" i="29"/>
  <c r="O141" i="32"/>
  <c r="G141" i="32"/>
  <c r="N141" i="32"/>
  <c r="F141" i="32"/>
  <c r="S141" i="32"/>
  <c r="K141" i="32"/>
  <c r="R141" i="32"/>
  <c r="J141" i="32"/>
  <c r="R85" i="32"/>
  <c r="J85" i="32"/>
  <c r="O85" i="32"/>
  <c r="G85" i="32"/>
  <c r="N85" i="32"/>
  <c r="F85" i="32"/>
  <c r="S85" i="32"/>
  <c r="K85" i="32"/>
  <c r="R182" i="31"/>
  <c r="J182" i="31"/>
  <c r="O182" i="31"/>
  <c r="G182" i="31"/>
  <c r="N182" i="31"/>
  <c r="F182" i="31"/>
  <c r="S182" i="31"/>
  <c r="K182" i="31"/>
  <c r="R106" i="31"/>
  <c r="J106" i="31"/>
  <c r="O106" i="31"/>
  <c r="G106" i="31"/>
  <c r="N106" i="31"/>
  <c r="F106" i="31"/>
  <c r="S106" i="31"/>
  <c r="K106" i="31"/>
  <c r="R32" i="32"/>
  <c r="J32" i="32"/>
  <c r="O32" i="32"/>
  <c r="G32" i="32"/>
  <c r="N32" i="32"/>
  <c r="F32" i="32"/>
  <c r="S32" i="32"/>
  <c r="K32" i="32"/>
  <c r="R188" i="31"/>
  <c r="J188" i="31"/>
  <c r="O188" i="31"/>
  <c r="G188" i="31"/>
  <c r="N188" i="31"/>
  <c r="F188" i="31"/>
  <c r="S188" i="31"/>
  <c r="K188" i="31"/>
  <c r="R84" i="31"/>
  <c r="J84" i="31"/>
  <c r="O84" i="31"/>
  <c r="G84" i="31"/>
  <c r="N84" i="31"/>
  <c r="F84" i="31"/>
  <c r="S84" i="31"/>
  <c r="K84" i="31"/>
  <c r="O247" i="32"/>
  <c r="G247" i="32"/>
  <c r="N247" i="32"/>
  <c r="F247" i="32"/>
  <c r="S247" i="32"/>
  <c r="K247" i="32"/>
  <c r="R247" i="32"/>
  <c r="J247" i="32"/>
  <c r="O183" i="32"/>
  <c r="G183" i="32"/>
  <c r="N183" i="32"/>
  <c r="F183" i="32"/>
  <c r="S183" i="32"/>
  <c r="K183" i="32"/>
  <c r="R183" i="32"/>
  <c r="J183" i="32"/>
  <c r="R119" i="32"/>
  <c r="J119" i="32"/>
  <c r="O119" i="32"/>
  <c r="G119" i="32"/>
  <c r="N119" i="32"/>
  <c r="F119" i="32"/>
  <c r="S119" i="32"/>
  <c r="K119" i="32"/>
  <c r="R55" i="32"/>
  <c r="J55" i="32"/>
  <c r="O55" i="32"/>
  <c r="G55" i="32"/>
  <c r="N55" i="32"/>
  <c r="F55" i="32"/>
  <c r="S55" i="32"/>
  <c r="K55" i="32"/>
  <c r="R199" i="31"/>
  <c r="J199" i="31"/>
  <c r="O199" i="31"/>
  <c r="G199" i="31"/>
  <c r="N199" i="31"/>
  <c r="F199" i="31"/>
  <c r="S199" i="31"/>
  <c r="K199" i="31"/>
  <c r="R95" i="31"/>
  <c r="J95" i="31"/>
  <c r="O95" i="31"/>
  <c r="G95" i="31"/>
  <c r="N95" i="31"/>
  <c r="F95" i="31"/>
  <c r="S95" i="31"/>
  <c r="K95" i="31"/>
  <c r="O30" i="31"/>
  <c r="G30" i="31"/>
  <c r="N30" i="31"/>
  <c r="F30" i="31"/>
  <c r="S30" i="31"/>
  <c r="K30" i="31"/>
  <c r="R30" i="31"/>
  <c r="J30" i="31"/>
  <c r="O184" i="33"/>
  <c r="G184" i="33"/>
  <c r="N184" i="33"/>
  <c r="F184" i="33"/>
  <c r="S184" i="33"/>
  <c r="K184" i="33"/>
  <c r="R184" i="33"/>
  <c r="J184" i="33"/>
  <c r="K16" i="31"/>
  <c r="J16" i="31"/>
  <c r="G16" i="31"/>
  <c r="F16" i="31"/>
  <c r="S16" i="31"/>
  <c r="R16" i="31"/>
  <c r="O16" i="31"/>
  <c r="N16" i="31"/>
  <c r="O82" i="33"/>
  <c r="G82" i="33"/>
  <c r="N82" i="33"/>
  <c r="F82" i="33"/>
  <c r="S82" i="33"/>
  <c r="K82" i="33"/>
  <c r="R82" i="33"/>
  <c r="J82" i="33"/>
  <c r="R159" i="31"/>
  <c r="J159" i="31"/>
  <c r="O159" i="31"/>
  <c r="G159" i="31"/>
  <c r="N159" i="31"/>
  <c r="F159" i="31"/>
  <c r="S159" i="31"/>
  <c r="K159" i="31"/>
  <c r="O22" i="31"/>
  <c r="G22" i="31"/>
  <c r="N22" i="31"/>
  <c r="F22" i="31"/>
  <c r="S22" i="31"/>
  <c r="K22" i="31"/>
  <c r="R22" i="31"/>
  <c r="J22" i="31"/>
  <c r="O170" i="32"/>
  <c r="G170" i="32"/>
  <c r="N170" i="32"/>
  <c r="F170" i="32"/>
  <c r="S170" i="32"/>
  <c r="K170" i="32"/>
  <c r="R170" i="32"/>
  <c r="J170" i="32"/>
  <c r="R173" i="31"/>
  <c r="J173" i="31"/>
  <c r="O173" i="31"/>
  <c r="G173" i="31"/>
  <c r="N173" i="31"/>
  <c r="F173" i="31"/>
  <c r="S173" i="31"/>
  <c r="K173" i="31"/>
  <c r="R109" i="31"/>
  <c r="J109" i="31"/>
  <c r="O109" i="31"/>
  <c r="G109" i="31"/>
  <c r="N109" i="31"/>
  <c r="F109" i="31"/>
  <c r="S109" i="31"/>
  <c r="K109" i="31"/>
  <c r="R45" i="31"/>
  <c r="J45" i="31"/>
  <c r="O45" i="31"/>
  <c r="G45" i="31"/>
  <c r="N45" i="31"/>
  <c r="F45" i="31"/>
  <c r="S45" i="31"/>
  <c r="K45" i="31"/>
  <c r="O213" i="33"/>
  <c r="G213" i="33"/>
  <c r="N213" i="33"/>
  <c r="F213" i="33"/>
  <c r="S213" i="33"/>
  <c r="K213" i="33"/>
  <c r="R213" i="33"/>
  <c r="J213" i="33"/>
  <c r="O181" i="33"/>
  <c r="G181" i="33"/>
  <c r="N181" i="33"/>
  <c r="F181" i="33"/>
  <c r="S181" i="33"/>
  <c r="K181" i="33"/>
  <c r="R181" i="33"/>
  <c r="J181" i="33"/>
  <c r="O141" i="33"/>
  <c r="G141" i="33"/>
  <c r="N141" i="33"/>
  <c r="F141" i="33"/>
  <c r="S141" i="33"/>
  <c r="K141" i="33"/>
  <c r="R141" i="33"/>
  <c r="J141" i="33"/>
  <c r="O93" i="33"/>
  <c r="G93" i="33"/>
  <c r="N93" i="33"/>
  <c r="F93" i="33"/>
  <c r="S93" i="33"/>
  <c r="K93" i="33"/>
  <c r="R93" i="33"/>
  <c r="J93" i="33"/>
  <c r="R42" i="32"/>
  <c r="J42" i="32"/>
  <c r="O42" i="32"/>
  <c r="G42" i="32"/>
  <c r="N42" i="32"/>
  <c r="F42" i="32"/>
  <c r="S42" i="32"/>
  <c r="K42" i="32"/>
  <c r="O213" i="32"/>
  <c r="G213" i="32"/>
  <c r="N213" i="32"/>
  <c r="F213" i="32"/>
  <c r="S213" i="32"/>
  <c r="K213" i="32"/>
  <c r="R213" i="32"/>
  <c r="J213" i="32"/>
  <c r="R133" i="32"/>
  <c r="J133" i="32"/>
  <c r="O133" i="32"/>
  <c r="G133" i="32"/>
  <c r="N133" i="32"/>
  <c r="F133" i="32"/>
  <c r="S133" i="32"/>
  <c r="K133" i="32"/>
  <c r="R81" i="32"/>
  <c r="J81" i="32"/>
  <c r="O81" i="32"/>
  <c r="G81" i="32"/>
  <c r="N81" i="32"/>
  <c r="F81" i="32"/>
  <c r="S81" i="32"/>
  <c r="K81" i="32"/>
  <c r="R162" i="31"/>
  <c r="J162" i="31"/>
  <c r="O162" i="31"/>
  <c r="G162" i="31"/>
  <c r="N162" i="31"/>
  <c r="F162" i="31"/>
  <c r="S162" i="31"/>
  <c r="K162" i="31"/>
  <c r="R82" i="31"/>
  <c r="J82" i="31"/>
  <c r="O82" i="31"/>
  <c r="G82" i="31"/>
  <c r="N82" i="31"/>
  <c r="F82" i="31"/>
  <c r="S82" i="31"/>
  <c r="K82" i="31"/>
  <c r="O140" i="32"/>
  <c r="G140" i="32"/>
  <c r="N140" i="32"/>
  <c r="F140" i="32"/>
  <c r="S140" i="32"/>
  <c r="K140" i="32"/>
  <c r="R140" i="32"/>
  <c r="J140" i="32"/>
  <c r="O52" i="33"/>
  <c r="G52" i="33"/>
  <c r="N52" i="33"/>
  <c r="F52" i="33"/>
  <c r="S52" i="33"/>
  <c r="K52" i="33"/>
  <c r="R52" i="33"/>
  <c r="J52" i="33"/>
  <c r="R152" i="31"/>
  <c r="J152" i="31"/>
  <c r="O152" i="31"/>
  <c r="G152" i="31"/>
  <c r="N152" i="31"/>
  <c r="F152" i="31"/>
  <c r="S152" i="31"/>
  <c r="K152" i="31"/>
  <c r="R72" i="31"/>
  <c r="J72" i="31"/>
  <c r="O72" i="31"/>
  <c r="G72" i="31"/>
  <c r="N72" i="31"/>
  <c r="F72" i="31"/>
  <c r="S72" i="31"/>
  <c r="K72" i="31"/>
  <c r="O219" i="32"/>
  <c r="G219" i="32"/>
  <c r="N219" i="32"/>
  <c r="F219" i="32"/>
  <c r="S219" i="32"/>
  <c r="K219" i="32"/>
  <c r="R219" i="32"/>
  <c r="J219" i="32"/>
  <c r="O155" i="32"/>
  <c r="G155" i="32"/>
  <c r="N155" i="32"/>
  <c r="F155" i="32"/>
  <c r="S155" i="32"/>
  <c r="K155" i="32"/>
  <c r="R155" i="32"/>
  <c r="J155" i="32"/>
  <c r="R91" i="32"/>
  <c r="J91" i="32"/>
  <c r="O91" i="32"/>
  <c r="G91" i="32"/>
  <c r="N91" i="32"/>
  <c r="F91" i="32"/>
  <c r="S91" i="32"/>
  <c r="K91" i="32"/>
  <c r="R27" i="32"/>
  <c r="J27" i="32"/>
  <c r="O27" i="32"/>
  <c r="G27" i="32"/>
  <c r="N27" i="32"/>
  <c r="F27" i="32"/>
  <c r="S27" i="32"/>
  <c r="K27" i="32"/>
  <c r="R217" i="31"/>
  <c r="J217" i="31"/>
  <c r="O217" i="31"/>
  <c r="G217" i="31"/>
  <c r="N217" i="31"/>
  <c r="F217" i="31"/>
  <c r="S217" i="31"/>
  <c r="K217" i="31"/>
  <c r="O144" i="32"/>
  <c r="G144" i="32"/>
  <c r="N144" i="32"/>
  <c r="F144" i="32"/>
  <c r="S144" i="32"/>
  <c r="K144" i="32"/>
  <c r="R144" i="32"/>
  <c r="J144" i="32"/>
  <c r="O77" i="33"/>
  <c r="G77" i="33"/>
  <c r="N77" i="33"/>
  <c r="F77" i="33"/>
  <c r="S77" i="33"/>
  <c r="K77" i="33"/>
  <c r="R77" i="33"/>
  <c r="J77" i="33"/>
  <c r="O45" i="33"/>
  <c r="G45" i="33"/>
  <c r="N45" i="33"/>
  <c r="F45" i="33"/>
  <c r="S45" i="33"/>
  <c r="K45" i="33"/>
  <c r="R45" i="33"/>
  <c r="J45" i="33"/>
  <c r="R222" i="31"/>
  <c r="J222" i="31"/>
  <c r="O222" i="31"/>
  <c r="G222" i="31"/>
  <c r="N222" i="31"/>
  <c r="F222" i="31"/>
  <c r="S222" i="31"/>
  <c r="K222" i="31"/>
  <c r="R139" i="31"/>
  <c r="J139" i="31"/>
  <c r="O139" i="31"/>
  <c r="G139" i="31"/>
  <c r="N139" i="31"/>
  <c r="F139" i="31"/>
  <c r="S139" i="31"/>
  <c r="K139" i="31"/>
  <c r="R38" i="31"/>
  <c r="J38" i="31"/>
  <c r="O38" i="31"/>
  <c r="G38" i="31"/>
  <c r="N38" i="31"/>
  <c r="F38" i="31"/>
  <c r="S38" i="31"/>
  <c r="K38" i="31"/>
  <c r="O196" i="33"/>
  <c r="G196" i="33"/>
  <c r="N196" i="33"/>
  <c r="F196" i="33"/>
  <c r="S196" i="33"/>
  <c r="K196" i="33"/>
  <c r="R196" i="33"/>
  <c r="J196" i="33"/>
  <c r="R36" i="31"/>
  <c r="J36" i="31"/>
  <c r="O36" i="31"/>
  <c r="G36" i="31"/>
  <c r="N36" i="31"/>
  <c r="F36" i="31"/>
  <c r="S36" i="31"/>
  <c r="K36" i="31"/>
  <c r="O151" i="33"/>
  <c r="G151" i="33"/>
  <c r="N151" i="33"/>
  <c r="F151" i="33"/>
  <c r="S151" i="33"/>
  <c r="K151" i="33"/>
  <c r="R151" i="33"/>
  <c r="J151" i="33"/>
  <c r="O111" i="33"/>
  <c r="G111" i="33"/>
  <c r="N111" i="33"/>
  <c r="F111" i="33"/>
  <c r="S111" i="33"/>
  <c r="K111" i="33"/>
  <c r="R111" i="33"/>
  <c r="J111" i="33"/>
  <c r="R194" i="31"/>
  <c r="J194" i="31"/>
  <c r="O194" i="31"/>
  <c r="G194" i="31"/>
  <c r="N194" i="31"/>
  <c r="F194" i="31"/>
  <c r="S194" i="31"/>
  <c r="K194" i="31"/>
  <c r="R119" i="31"/>
  <c r="J119" i="31"/>
  <c r="O119" i="31"/>
  <c r="G119" i="31"/>
  <c r="N119" i="31"/>
  <c r="F119" i="31"/>
  <c r="S119" i="31"/>
  <c r="K119" i="31"/>
  <c r="O194" i="32"/>
  <c r="G194" i="32"/>
  <c r="N194" i="32"/>
  <c r="F194" i="32"/>
  <c r="S194" i="32"/>
  <c r="K194" i="32"/>
  <c r="R194" i="32"/>
  <c r="J194" i="32"/>
  <c r="R114" i="32"/>
  <c r="J114" i="32"/>
  <c r="O114" i="32"/>
  <c r="G114" i="32"/>
  <c r="N114" i="32"/>
  <c r="F114" i="32"/>
  <c r="S114" i="32"/>
  <c r="K114" i="32"/>
  <c r="R150" i="31"/>
  <c r="J150" i="31"/>
  <c r="O150" i="31"/>
  <c r="G150" i="31"/>
  <c r="N150" i="31"/>
  <c r="F150" i="31"/>
  <c r="S150" i="31"/>
  <c r="K150" i="31"/>
  <c r="R54" i="31"/>
  <c r="J54" i="31"/>
  <c r="O54" i="31"/>
  <c r="G54" i="31"/>
  <c r="N54" i="31"/>
  <c r="F54" i="31"/>
  <c r="S54" i="31"/>
  <c r="K54" i="31"/>
  <c r="O201" i="33"/>
  <c r="G201" i="33"/>
  <c r="N201" i="33"/>
  <c r="F201" i="33"/>
  <c r="S201" i="33"/>
  <c r="K201" i="33"/>
  <c r="R201" i="33"/>
  <c r="J201" i="33"/>
  <c r="O169" i="33"/>
  <c r="G169" i="33"/>
  <c r="N169" i="33"/>
  <c r="F169" i="33"/>
  <c r="S169" i="33"/>
  <c r="K169" i="33"/>
  <c r="R169" i="33"/>
  <c r="J169" i="33"/>
  <c r="O137" i="33"/>
  <c r="G137" i="33"/>
  <c r="N137" i="33"/>
  <c r="F137" i="33"/>
  <c r="S137" i="33"/>
  <c r="K137" i="33"/>
  <c r="R137" i="33"/>
  <c r="J137" i="33"/>
  <c r="O97" i="33"/>
  <c r="G97" i="33"/>
  <c r="N97" i="33"/>
  <c r="F97" i="33"/>
  <c r="S97" i="33"/>
  <c r="K97" i="33"/>
  <c r="R97" i="33"/>
  <c r="J97" i="33"/>
  <c r="R54" i="32"/>
  <c r="J54" i="32"/>
  <c r="O54" i="32"/>
  <c r="G54" i="32"/>
  <c r="N54" i="32"/>
  <c r="F54" i="32"/>
  <c r="S54" i="32"/>
  <c r="K54" i="32"/>
  <c r="R238" i="31"/>
  <c r="J238" i="31"/>
  <c r="O238" i="31"/>
  <c r="G238" i="31"/>
  <c r="N238" i="31"/>
  <c r="F238" i="31"/>
  <c r="S238" i="31"/>
  <c r="K238" i="31"/>
  <c r="O58" i="33"/>
  <c r="G58" i="33"/>
  <c r="N58" i="33"/>
  <c r="F58" i="33"/>
  <c r="S58" i="33"/>
  <c r="K58" i="33"/>
  <c r="R58" i="33"/>
  <c r="J58" i="33"/>
  <c r="O26" i="33"/>
  <c r="G26" i="33"/>
  <c r="N26" i="33"/>
  <c r="F26" i="33"/>
  <c r="S26" i="33"/>
  <c r="K26" i="33"/>
  <c r="R26" i="33"/>
  <c r="J26" i="33"/>
  <c r="O82" i="34"/>
  <c r="G82" i="34"/>
  <c r="N82" i="34"/>
  <c r="F82" i="34"/>
  <c r="S82" i="34"/>
  <c r="K82" i="34"/>
  <c r="R82" i="34"/>
  <c r="J82" i="34"/>
  <c r="O203" i="37"/>
  <c r="G203" i="37"/>
  <c r="N203" i="37"/>
  <c r="F203" i="37"/>
  <c r="S203" i="37"/>
  <c r="K203" i="37"/>
  <c r="R203" i="37"/>
  <c r="J203" i="37"/>
  <c r="R195" i="36"/>
  <c r="O195" i="36"/>
  <c r="N195" i="36"/>
  <c r="S195" i="36"/>
  <c r="K195" i="36"/>
  <c r="J195" i="36"/>
  <c r="G195" i="36"/>
  <c r="F195" i="36"/>
  <c r="R212" i="34"/>
  <c r="J212" i="34"/>
  <c r="O212" i="34"/>
  <c r="G212" i="34"/>
  <c r="N212" i="34"/>
  <c r="F212" i="34"/>
  <c r="S212" i="34"/>
  <c r="K212" i="34"/>
  <c r="O76" i="34"/>
  <c r="G76" i="34"/>
  <c r="N76" i="34"/>
  <c r="F76" i="34"/>
  <c r="S76" i="34"/>
  <c r="K76" i="34"/>
  <c r="R76" i="34"/>
  <c r="J76" i="34"/>
  <c r="R215" i="34"/>
  <c r="J215" i="34"/>
  <c r="O215" i="34"/>
  <c r="G215" i="34"/>
  <c r="N215" i="34"/>
  <c r="F215" i="34"/>
  <c r="S215" i="34"/>
  <c r="K215" i="34"/>
  <c r="O87" i="34"/>
  <c r="G87" i="34"/>
  <c r="N87" i="34"/>
  <c r="F87" i="34"/>
  <c r="S87" i="34"/>
  <c r="K87" i="34"/>
  <c r="R87" i="34"/>
  <c r="J87" i="34"/>
  <c r="S206" i="35"/>
  <c r="K206" i="35"/>
  <c r="R206" i="35"/>
  <c r="J206" i="35"/>
  <c r="O206" i="35"/>
  <c r="G206" i="35"/>
  <c r="N206" i="35"/>
  <c r="F206" i="35"/>
  <c r="S168" i="36"/>
  <c r="K168" i="36"/>
  <c r="R168" i="36"/>
  <c r="J168" i="36"/>
  <c r="O168" i="36"/>
  <c r="G168" i="36"/>
  <c r="N168" i="36"/>
  <c r="F168" i="36"/>
  <c r="S104" i="36"/>
  <c r="K104" i="36"/>
  <c r="R104" i="36"/>
  <c r="J104" i="36"/>
  <c r="O104" i="36"/>
  <c r="G104" i="36"/>
  <c r="N104" i="36"/>
  <c r="F104" i="36"/>
  <c r="O105" i="34"/>
  <c r="G105" i="34"/>
  <c r="N105" i="34"/>
  <c r="F105" i="34"/>
  <c r="S105" i="34"/>
  <c r="K105" i="34"/>
  <c r="R105" i="34"/>
  <c r="J105" i="34"/>
  <c r="O143" i="34"/>
  <c r="G143" i="34"/>
  <c r="N143" i="34"/>
  <c r="F143" i="34"/>
  <c r="S143" i="34"/>
  <c r="K143" i="34"/>
  <c r="R143" i="34"/>
  <c r="J143" i="34"/>
  <c r="S159" i="35"/>
  <c r="K159" i="35"/>
  <c r="R159" i="35"/>
  <c r="J159" i="35"/>
  <c r="O159" i="35"/>
  <c r="G159" i="35"/>
  <c r="N159" i="35"/>
  <c r="F159" i="35"/>
  <c r="S114" i="36"/>
  <c r="K114" i="36"/>
  <c r="R114" i="36"/>
  <c r="J114" i="36"/>
  <c r="O114" i="36"/>
  <c r="G114" i="36"/>
  <c r="N114" i="36"/>
  <c r="F114" i="36"/>
  <c r="O142" i="37"/>
  <c r="G142" i="37"/>
  <c r="N142" i="37"/>
  <c r="F142" i="37"/>
  <c r="S142" i="37"/>
  <c r="K142" i="37"/>
  <c r="R142" i="37"/>
  <c r="J142" i="37"/>
  <c r="R54" i="37"/>
  <c r="J54" i="37"/>
  <c r="O54" i="37"/>
  <c r="G54" i="37"/>
  <c r="N54" i="37"/>
  <c r="F54" i="37"/>
  <c r="S54" i="37"/>
  <c r="K54" i="37"/>
  <c r="R234" i="36"/>
  <c r="J234" i="36"/>
  <c r="O234" i="36"/>
  <c r="G234" i="36"/>
  <c r="N234" i="36"/>
  <c r="F234" i="36"/>
  <c r="S234" i="36"/>
  <c r="K234" i="36"/>
  <c r="S90" i="36"/>
  <c r="K90" i="36"/>
  <c r="R90" i="36"/>
  <c r="J90" i="36"/>
  <c r="O90" i="36"/>
  <c r="G90" i="36"/>
  <c r="N90" i="36"/>
  <c r="F90" i="36"/>
  <c r="O19" i="34"/>
  <c r="G19" i="34"/>
  <c r="N19" i="34"/>
  <c r="F19" i="34"/>
  <c r="S19" i="34"/>
  <c r="K19" i="34"/>
  <c r="R19" i="34"/>
  <c r="J19" i="34"/>
  <c r="S109" i="35"/>
  <c r="K109" i="35"/>
  <c r="R109" i="35"/>
  <c r="J109" i="35"/>
  <c r="O109" i="35"/>
  <c r="G109" i="35"/>
  <c r="N109" i="35"/>
  <c r="F109" i="35"/>
  <c r="S184" i="36"/>
  <c r="K184" i="36"/>
  <c r="R184" i="36"/>
  <c r="J184" i="36"/>
  <c r="O184" i="36"/>
  <c r="G184" i="36"/>
  <c r="N184" i="36"/>
  <c r="F184" i="36"/>
  <c r="R245" i="34"/>
  <c r="J245" i="34"/>
  <c r="O245" i="34"/>
  <c r="G245" i="34"/>
  <c r="N245" i="34"/>
  <c r="F245" i="34"/>
  <c r="K245" i="34"/>
  <c r="S245" i="34"/>
  <c r="R205" i="34"/>
  <c r="J205" i="34"/>
  <c r="O205" i="34"/>
  <c r="G205" i="34"/>
  <c r="N205" i="34"/>
  <c r="F205" i="34"/>
  <c r="K205" i="34"/>
  <c r="S205" i="34"/>
  <c r="R166" i="34"/>
  <c r="J166" i="34"/>
  <c r="O166" i="34"/>
  <c r="G166" i="34"/>
  <c r="N166" i="34"/>
  <c r="F166" i="34"/>
  <c r="S166" i="34"/>
  <c r="K166" i="34"/>
  <c r="O126" i="34"/>
  <c r="G126" i="34"/>
  <c r="N126" i="34"/>
  <c r="F126" i="34"/>
  <c r="S126" i="34"/>
  <c r="K126" i="34"/>
  <c r="R126" i="34"/>
  <c r="J126" i="34"/>
  <c r="O94" i="34"/>
  <c r="G94" i="34"/>
  <c r="N94" i="34"/>
  <c r="F94" i="34"/>
  <c r="S94" i="34"/>
  <c r="K94" i="34"/>
  <c r="R94" i="34"/>
  <c r="J94" i="34"/>
  <c r="O62" i="34"/>
  <c r="G62" i="34"/>
  <c r="N62" i="34"/>
  <c r="F62" i="34"/>
  <c r="S62" i="34"/>
  <c r="K62" i="34"/>
  <c r="R62" i="34"/>
  <c r="J62" i="34"/>
  <c r="S240" i="35"/>
  <c r="K240" i="35"/>
  <c r="R240" i="35"/>
  <c r="J240" i="35"/>
  <c r="O240" i="35"/>
  <c r="G240" i="35"/>
  <c r="N240" i="35"/>
  <c r="F240" i="35"/>
  <c r="S176" i="35"/>
  <c r="K176" i="35"/>
  <c r="R176" i="35"/>
  <c r="J176" i="35"/>
  <c r="O176" i="35"/>
  <c r="G176" i="35"/>
  <c r="N176" i="35"/>
  <c r="F176" i="35"/>
  <c r="S112" i="35"/>
  <c r="K112" i="35"/>
  <c r="R112" i="35"/>
  <c r="J112" i="35"/>
  <c r="O112" i="35"/>
  <c r="G112" i="35"/>
  <c r="N112" i="35"/>
  <c r="F112" i="35"/>
  <c r="R48" i="35"/>
  <c r="J48" i="35"/>
  <c r="O48" i="35"/>
  <c r="G48" i="35"/>
  <c r="N48" i="35"/>
  <c r="F48" i="35"/>
  <c r="S48" i="35"/>
  <c r="K48" i="35"/>
  <c r="R211" i="36"/>
  <c r="J211" i="36"/>
  <c r="O211" i="36"/>
  <c r="G211" i="36"/>
  <c r="N211" i="36"/>
  <c r="F211" i="36"/>
  <c r="S211" i="36"/>
  <c r="K211" i="36"/>
  <c r="S131" i="36"/>
  <c r="K131" i="36"/>
  <c r="R131" i="36"/>
  <c r="J131" i="36"/>
  <c r="O131" i="36"/>
  <c r="G131" i="36"/>
  <c r="N131" i="36"/>
  <c r="F131" i="36"/>
  <c r="S67" i="36"/>
  <c r="K67" i="36"/>
  <c r="R67" i="36"/>
  <c r="J67" i="36"/>
  <c r="O67" i="36"/>
  <c r="G67" i="36"/>
  <c r="N67" i="36"/>
  <c r="F67" i="36"/>
  <c r="R222" i="34"/>
  <c r="J222" i="34"/>
  <c r="O222" i="34"/>
  <c r="G222" i="34"/>
  <c r="N222" i="34"/>
  <c r="F222" i="34"/>
  <c r="S222" i="34"/>
  <c r="K222" i="34"/>
  <c r="O38" i="34"/>
  <c r="G38" i="34"/>
  <c r="N38" i="34"/>
  <c r="F38" i="34"/>
  <c r="S38" i="34"/>
  <c r="K38" i="34"/>
  <c r="R38" i="34"/>
  <c r="J38" i="34"/>
  <c r="S97" i="35"/>
  <c r="K97" i="35"/>
  <c r="R97" i="35"/>
  <c r="J97" i="35"/>
  <c r="O97" i="35"/>
  <c r="G97" i="35"/>
  <c r="N97" i="35"/>
  <c r="F97" i="35"/>
  <c r="S227" i="35"/>
  <c r="K227" i="35"/>
  <c r="R227" i="35"/>
  <c r="J227" i="35"/>
  <c r="O227" i="35"/>
  <c r="G227" i="35"/>
  <c r="N227" i="35"/>
  <c r="F227" i="35"/>
  <c r="S147" i="35"/>
  <c r="K147" i="35"/>
  <c r="R147" i="35"/>
  <c r="J147" i="35"/>
  <c r="O147" i="35"/>
  <c r="G147" i="35"/>
  <c r="N147" i="35"/>
  <c r="F147" i="35"/>
  <c r="R83" i="35"/>
  <c r="J83" i="35"/>
  <c r="O83" i="35"/>
  <c r="G83" i="35"/>
  <c r="N83" i="35"/>
  <c r="F83" i="35"/>
  <c r="S83" i="35"/>
  <c r="K83" i="35"/>
  <c r="R222" i="36"/>
  <c r="J222" i="36"/>
  <c r="O222" i="36"/>
  <c r="G222" i="36"/>
  <c r="N222" i="36"/>
  <c r="F222" i="36"/>
  <c r="S222" i="36"/>
  <c r="K222" i="36"/>
  <c r="O234" i="37"/>
  <c r="G234" i="37"/>
  <c r="N234" i="37"/>
  <c r="F234" i="37"/>
  <c r="S234" i="37"/>
  <c r="K234" i="37"/>
  <c r="R234" i="37"/>
  <c r="J234" i="37"/>
  <c r="O193" i="37"/>
  <c r="G193" i="37"/>
  <c r="N193" i="37"/>
  <c r="F193" i="37"/>
  <c r="S193" i="37"/>
  <c r="K193" i="37"/>
  <c r="R193" i="37"/>
  <c r="J193" i="37"/>
  <c r="O161" i="37"/>
  <c r="G161" i="37"/>
  <c r="N161" i="37"/>
  <c r="F161" i="37"/>
  <c r="S161" i="37"/>
  <c r="K161" i="37"/>
  <c r="R161" i="37"/>
  <c r="J161" i="37"/>
  <c r="O121" i="37"/>
  <c r="G121" i="37"/>
  <c r="S121" i="37"/>
  <c r="K121" i="37"/>
  <c r="R121" i="37"/>
  <c r="J121" i="37"/>
  <c r="N121" i="37"/>
  <c r="F121" i="37"/>
  <c r="R90" i="37"/>
  <c r="J90" i="37"/>
  <c r="O90" i="37"/>
  <c r="G90" i="37"/>
  <c r="N90" i="37"/>
  <c r="F90" i="37"/>
  <c r="S90" i="37"/>
  <c r="K90" i="37"/>
  <c r="R58" i="37"/>
  <c r="J58" i="37"/>
  <c r="O58" i="37"/>
  <c r="G58" i="37"/>
  <c r="N58" i="37"/>
  <c r="F58" i="37"/>
  <c r="S58" i="37"/>
  <c r="K58" i="37"/>
  <c r="N13" i="37"/>
  <c r="K13" i="37"/>
  <c r="J13" i="37"/>
  <c r="G13" i="37"/>
  <c r="F13" i="37"/>
  <c r="S13" i="37"/>
  <c r="R13" i="37"/>
  <c r="O13" i="37"/>
  <c r="R26" i="35"/>
  <c r="J26" i="35"/>
  <c r="O26" i="35"/>
  <c r="G26" i="35"/>
  <c r="N26" i="35"/>
  <c r="F26" i="35"/>
  <c r="S26" i="35"/>
  <c r="K26" i="35"/>
  <c r="R213" i="36"/>
  <c r="J213" i="36"/>
  <c r="O213" i="36"/>
  <c r="G213" i="36"/>
  <c r="N213" i="36"/>
  <c r="F213" i="36"/>
  <c r="S213" i="36"/>
  <c r="K213" i="36"/>
  <c r="S166" i="36"/>
  <c r="K166" i="36"/>
  <c r="R166" i="36"/>
  <c r="J166" i="36"/>
  <c r="O166" i="36"/>
  <c r="G166" i="36"/>
  <c r="N166" i="36"/>
  <c r="F166" i="36"/>
  <c r="S126" i="36"/>
  <c r="K126" i="36"/>
  <c r="R126" i="36"/>
  <c r="J126" i="36"/>
  <c r="O126" i="36"/>
  <c r="G126" i="36"/>
  <c r="N126" i="36"/>
  <c r="F126" i="36"/>
  <c r="S86" i="36"/>
  <c r="K86" i="36"/>
  <c r="R86" i="36"/>
  <c r="J86" i="36"/>
  <c r="O86" i="36"/>
  <c r="G86" i="36"/>
  <c r="N86" i="36"/>
  <c r="F86" i="36"/>
  <c r="S46" i="36"/>
  <c r="K46" i="36"/>
  <c r="R46" i="36"/>
  <c r="J46" i="36"/>
  <c r="O46" i="36"/>
  <c r="G46" i="36"/>
  <c r="N46" i="36"/>
  <c r="F46" i="36"/>
  <c r="S214" i="35"/>
  <c r="K214" i="35"/>
  <c r="R214" i="35"/>
  <c r="J214" i="35"/>
  <c r="O214" i="35"/>
  <c r="G214" i="35"/>
  <c r="N214" i="35"/>
  <c r="F214" i="35"/>
  <c r="S128" i="36"/>
  <c r="K128" i="36"/>
  <c r="R128" i="36"/>
  <c r="J128" i="36"/>
  <c r="O128" i="36"/>
  <c r="G128" i="36"/>
  <c r="N128" i="36"/>
  <c r="F128" i="36"/>
  <c r="R177" i="34"/>
  <c r="J177" i="34"/>
  <c r="O177" i="34"/>
  <c r="G177" i="34"/>
  <c r="N177" i="34"/>
  <c r="F177" i="34"/>
  <c r="K177" i="34"/>
  <c r="S177" i="34"/>
  <c r="O113" i="34"/>
  <c r="G113" i="34"/>
  <c r="N113" i="34"/>
  <c r="F113" i="34"/>
  <c r="S113" i="34"/>
  <c r="K113" i="34"/>
  <c r="R113" i="34"/>
  <c r="J113" i="34"/>
  <c r="S113" i="35"/>
  <c r="K113" i="35"/>
  <c r="R113" i="35"/>
  <c r="J113" i="35"/>
  <c r="O113" i="35"/>
  <c r="G113" i="35"/>
  <c r="N113" i="35"/>
  <c r="F113" i="35"/>
  <c r="S151" i="35"/>
  <c r="K151" i="35"/>
  <c r="R151" i="35"/>
  <c r="J151" i="35"/>
  <c r="O151" i="35"/>
  <c r="G151" i="35"/>
  <c r="N151" i="35"/>
  <c r="F151" i="35"/>
  <c r="S106" i="36"/>
  <c r="K106" i="36"/>
  <c r="R106" i="36"/>
  <c r="J106" i="36"/>
  <c r="O106" i="36"/>
  <c r="G106" i="36"/>
  <c r="N106" i="36"/>
  <c r="F106" i="36"/>
  <c r="O198" i="37"/>
  <c r="G198" i="37"/>
  <c r="N198" i="37"/>
  <c r="F198" i="37"/>
  <c r="S198" i="37"/>
  <c r="K198" i="37"/>
  <c r="R198" i="37"/>
  <c r="J198" i="37"/>
  <c r="R94" i="37"/>
  <c r="J94" i="37"/>
  <c r="O94" i="37"/>
  <c r="G94" i="37"/>
  <c r="N94" i="37"/>
  <c r="F94" i="37"/>
  <c r="S94" i="37"/>
  <c r="K94" i="37"/>
  <c r="R226" i="36"/>
  <c r="J226" i="36"/>
  <c r="O226" i="36"/>
  <c r="G226" i="36"/>
  <c r="N226" i="36"/>
  <c r="F226" i="36"/>
  <c r="S226" i="36"/>
  <c r="K226" i="36"/>
  <c r="S50" i="36"/>
  <c r="K50" i="36"/>
  <c r="R50" i="36"/>
  <c r="J50" i="36"/>
  <c r="O50" i="36"/>
  <c r="G50" i="36"/>
  <c r="N50" i="36"/>
  <c r="F50" i="36"/>
  <c r="O71" i="34"/>
  <c r="G71" i="34"/>
  <c r="N71" i="34"/>
  <c r="F71" i="34"/>
  <c r="S71" i="34"/>
  <c r="K71" i="34"/>
  <c r="R71" i="34"/>
  <c r="J71" i="34"/>
  <c r="O167" i="37"/>
  <c r="G167" i="37"/>
  <c r="N167" i="37"/>
  <c r="F167" i="37"/>
  <c r="S167" i="37"/>
  <c r="K167" i="37"/>
  <c r="R167" i="37"/>
  <c r="J167" i="37"/>
  <c r="O242" i="37"/>
  <c r="G242" i="37"/>
  <c r="N242" i="37"/>
  <c r="F242" i="37"/>
  <c r="S242" i="37"/>
  <c r="K242" i="37"/>
  <c r="R242" i="37"/>
  <c r="J242" i="37"/>
  <c r="R23" i="37"/>
  <c r="J23" i="37"/>
  <c r="O23" i="37"/>
  <c r="G23" i="37"/>
  <c r="N23" i="37"/>
  <c r="F23" i="37"/>
  <c r="S23" i="37"/>
  <c r="K23" i="37"/>
  <c r="O120" i="34"/>
  <c r="G120" i="34"/>
  <c r="N120" i="34"/>
  <c r="F120" i="34"/>
  <c r="S120" i="34"/>
  <c r="K120" i="34"/>
  <c r="R120" i="34"/>
  <c r="J120" i="34"/>
  <c r="J12" i="34"/>
  <c r="G12" i="34"/>
  <c r="F12" i="34"/>
  <c r="S12" i="34"/>
  <c r="R12" i="34"/>
  <c r="O12" i="34"/>
  <c r="N12" i="34"/>
  <c r="K12" i="34"/>
  <c r="O98" i="34"/>
  <c r="G98" i="34"/>
  <c r="N98" i="34"/>
  <c r="F98" i="34"/>
  <c r="S98" i="34"/>
  <c r="K98" i="34"/>
  <c r="R98" i="34"/>
  <c r="J98" i="34"/>
  <c r="S218" i="35"/>
  <c r="K218" i="35"/>
  <c r="R218" i="35"/>
  <c r="J218" i="35"/>
  <c r="O218" i="35"/>
  <c r="G218" i="35"/>
  <c r="N218" i="35"/>
  <c r="F218" i="35"/>
  <c r="R61" i="35"/>
  <c r="J61" i="35"/>
  <c r="O61" i="35"/>
  <c r="G61" i="35"/>
  <c r="N61" i="35"/>
  <c r="F61" i="35"/>
  <c r="S61" i="35"/>
  <c r="K61" i="35"/>
  <c r="S64" i="36"/>
  <c r="K64" i="36"/>
  <c r="R64" i="36"/>
  <c r="J64" i="36"/>
  <c r="O64" i="36"/>
  <c r="G64" i="36"/>
  <c r="N64" i="36"/>
  <c r="F64" i="36"/>
  <c r="O57" i="34"/>
  <c r="G57" i="34"/>
  <c r="N57" i="34"/>
  <c r="F57" i="34"/>
  <c r="S57" i="34"/>
  <c r="K57" i="34"/>
  <c r="R57" i="34"/>
  <c r="J57" i="34"/>
  <c r="S207" i="35"/>
  <c r="K207" i="35"/>
  <c r="R207" i="35"/>
  <c r="J207" i="35"/>
  <c r="O207" i="35"/>
  <c r="G207" i="35"/>
  <c r="N207" i="35"/>
  <c r="F207" i="35"/>
  <c r="S34" i="36"/>
  <c r="K34" i="36"/>
  <c r="R34" i="36"/>
  <c r="J34" i="36"/>
  <c r="O34" i="36"/>
  <c r="G34" i="36"/>
  <c r="N34" i="36"/>
  <c r="F34" i="36"/>
  <c r="R70" i="37"/>
  <c r="J70" i="37"/>
  <c r="O70" i="37"/>
  <c r="G70" i="37"/>
  <c r="N70" i="37"/>
  <c r="F70" i="37"/>
  <c r="S70" i="37"/>
  <c r="K70" i="37"/>
  <c r="S98" i="36"/>
  <c r="K98" i="36"/>
  <c r="R98" i="36"/>
  <c r="J98" i="36"/>
  <c r="O98" i="36"/>
  <c r="G98" i="36"/>
  <c r="N98" i="36"/>
  <c r="F98" i="36"/>
  <c r="O22" i="38"/>
  <c r="G22" i="38"/>
  <c r="N22" i="38"/>
  <c r="F22" i="38"/>
  <c r="S22" i="38"/>
  <c r="K22" i="38"/>
  <c r="R22" i="38"/>
  <c r="J22" i="38"/>
  <c r="O190" i="39"/>
  <c r="G190" i="39"/>
  <c r="N190" i="39"/>
  <c r="F190" i="39"/>
  <c r="S190" i="39"/>
  <c r="K190" i="39"/>
  <c r="R190" i="39"/>
  <c r="J190" i="39"/>
  <c r="O122" i="39"/>
  <c r="G122" i="39"/>
  <c r="N122" i="39"/>
  <c r="F122" i="39"/>
  <c r="S122" i="39"/>
  <c r="K122" i="39"/>
  <c r="R122" i="39"/>
  <c r="J122" i="39"/>
  <c r="O41" i="38"/>
  <c r="G41" i="38"/>
  <c r="N41" i="38"/>
  <c r="F41" i="38"/>
  <c r="S41" i="38"/>
  <c r="K41" i="38"/>
  <c r="R41" i="38"/>
  <c r="J41" i="38"/>
  <c r="O19" i="38"/>
  <c r="G19" i="38"/>
  <c r="N19" i="38"/>
  <c r="F19" i="38"/>
  <c r="S19" i="38"/>
  <c r="K19" i="38"/>
  <c r="R19" i="38"/>
  <c r="J19" i="38"/>
  <c r="R230" i="38"/>
  <c r="J230" i="38"/>
  <c r="O230" i="38"/>
  <c r="G230" i="38"/>
  <c r="N230" i="38"/>
  <c r="F230" i="38"/>
  <c r="S230" i="38"/>
  <c r="K230" i="38"/>
  <c r="O161" i="39"/>
  <c r="G161" i="39"/>
  <c r="N161" i="39"/>
  <c r="F161" i="39"/>
  <c r="S161" i="39"/>
  <c r="K161" i="39"/>
  <c r="R161" i="39"/>
  <c r="J161" i="39"/>
  <c r="O69" i="39"/>
  <c r="G69" i="39"/>
  <c r="N69" i="39"/>
  <c r="F69" i="39"/>
  <c r="S69" i="39"/>
  <c r="K69" i="39"/>
  <c r="R69" i="39"/>
  <c r="J69" i="39"/>
  <c r="S226" i="39"/>
  <c r="K226" i="39"/>
  <c r="O226" i="39"/>
  <c r="G226" i="39"/>
  <c r="N226" i="39"/>
  <c r="F226" i="39"/>
  <c r="R226" i="39"/>
  <c r="J226" i="39"/>
  <c r="O171" i="39"/>
  <c r="G171" i="39"/>
  <c r="N171" i="39"/>
  <c r="F171" i="39"/>
  <c r="S171" i="39"/>
  <c r="K171" i="39"/>
  <c r="R171" i="39"/>
  <c r="J171" i="39"/>
  <c r="O115" i="39"/>
  <c r="G115" i="39"/>
  <c r="N115" i="39"/>
  <c r="F115" i="39"/>
  <c r="S115" i="39"/>
  <c r="K115" i="39"/>
  <c r="R115" i="39"/>
  <c r="J115" i="39"/>
  <c r="R19" i="39"/>
  <c r="J19" i="39"/>
  <c r="O19" i="39"/>
  <c r="G19" i="39"/>
  <c r="N19" i="39"/>
  <c r="F19" i="39"/>
  <c r="S19" i="39"/>
  <c r="K19" i="39"/>
  <c r="R206" i="38"/>
  <c r="J206" i="38"/>
  <c r="O206" i="38"/>
  <c r="G206" i="38"/>
  <c r="S206" i="38"/>
  <c r="K206" i="38"/>
  <c r="N206" i="38"/>
  <c r="F206" i="38"/>
  <c r="O134" i="38"/>
  <c r="G134" i="38"/>
  <c r="N134" i="38"/>
  <c r="F134" i="38"/>
  <c r="S134" i="38"/>
  <c r="K134" i="38"/>
  <c r="R134" i="38"/>
  <c r="J134" i="38"/>
  <c r="S228" i="39"/>
  <c r="K228" i="39"/>
  <c r="O228" i="39"/>
  <c r="G228" i="39"/>
  <c r="N228" i="39"/>
  <c r="F228" i="39"/>
  <c r="R228" i="39"/>
  <c r="J228" i="39"/>
  <c r="O79" i="38"/>
  <c r="G79" i="38"/>
  <c r="N79" i="38"/>
  <c r="F79" i="38"/>
  <c r="S79" i="38"/>
  <c r="K79" i="38"/>
  <c r="R79" i="38"/>
  <c r="J79" i="38"/>
  <c r="O182" i="38"/>
  <c r="G182" i="38"/>
  <c r="N182" i="38"/>
  <c r="F182" i="38"/>
  <c r="S182" i="38"/>
  <c r="K182" i="38"/>
  <c r="R182" i="38"/>
  <c r="J182" i="38"/>
  <c r="O46" i="38"/>
  <c r="G46" i="38"/>
  <c r="N46" i="38"/>
  <c r="F46" i="38"/>
  <c r="S46" i="38"/>
  <c r="K46" i="38"/>
  <c r="R46" i="38"/>
  <c r="J46" i="38"/>
  <c r="R217" i="38"/>
  <c r="J217" i="38"/>
  <c r="O217" i="38"/>
  <c r="G217" i="38"/>
  <c r="N217" i="38"/>
  <c r="F217" i="38"/>
  <c r="S217" i="38"/>
  <c r="K217" i="38"/>
  <c r="O186" i="38"/>
  <c r="G186" i="38"/>
  <c r="N186" i="38"/>
  <c r="F186" i="38"/>
  <c r="S186" i="38"/>
  <c r="K186" i="38"/>
  <c r="R186" i="38"/>
  <c r="J186" i="38"/>
  <c r="O154" i="38"/>
  <c r="G154" i="38"/>
  <c r="N154" i="38"/>
  <c r="F154" i="38"/>
  <c r="S154" i="38"/>
  <c r="K154" i="38"/>
  <c r="R154" i="38"/>
  <c r="J154" i="38"/>
  <c r="N122" i="38"/>
  <c r="F122" i="38"/>
  <c r="S122" i="38"/>
  <c r="K122" i="38"/>
  <c r="R122" i="38"/>
  <c r="J122" i="38"/>
  <c r="G122" i="38"/>
  <c r="O122" i="38"/>
  <c r="O82" i="38"/>
  <c r="G82" i="38"/>
  <c r="N82" i="38"/>
  <c r="F82" i="38"/>
  <c r="S82" i="38"/>
  <c r="K82" i="38"/>
  <c r="R82" i="38"/>
  <c r="J82" i="38"/>
  <c r="O50" i="38"/>
  <c r="G50" i="38"/>
  <c r="N50" i="38"/>
  <c r="F50" i="38"/>
  <c r="S50" i="38"/>
  <c r="K50" i="38"/>
  <c r="R50" i="38"/>
  <c r="J50" i="38"/>
  <c r="N152" i="39"/>
  <c r="F152" i="39"/>
  <c r="S152" i="39"/>
  <c r="K152" i="39"/>
  <c r="R152" i="39"/>
  <c r="J152" i="39"/>
  <c r="O152" i="39"/>
  <c r="G152" i="39"/>
  <c r="O187" i="38"/>
  <c r="G187" i="38"/>
  <c r="N187" i="38"/>
  <c r="F187" i="38"/>
  <c r="S187" i="38"/>
  <c r="K187" i="38"/>
  <c r="R187" i="38"/>
  <c r="J187" i="38"/>
  <c r="O194" i="39"/>
  <c r="G194" i="39"/>
  <c r="N194" i="39"/>
  <c r="F194" i="39"/>
  <c r="S194" i="39"/>
  <c r="K194" i="39"/>
  <c r="R194" i="39"/>
  <c r="J194" i="39"/>
  <c r="O60" i="38"/>
  <c r="G60" i="38"/>
  <c r="S60" i="38"/>
  <c r="K60" i="38"/>
  <c r="R60" i="38"/>
  <c r="J60" i="38"/>
  <c r="N60" i="38"/>
  <c r="F60" i="38"/>
  <c r="O107" i="38"/>
  <c r="G107" i="38"/>
  <c r="N107" i="38"/>
  <c r="F107" i="38"/>
  <c r="S107" i="38"/>
  <c r="K107" i="38"/>
  <c r="R107" i="38"/>
  <c r="J107" i="38"/>
  <c r="O59" i="39"/>
  <c r="G59" i="39"/>
  <c r="N59" i="39"/>
  <c r="F59" i="39"/>
  <c r="S59" i="39"/>
  <c r="K59" i="39"/>
  <c r="R59" i="39"/>
  <c r="J59" i="39"/>
  <c r="O30" i="38"/>
  <c r="G30" i="38"/>
  <c r="N30" i="38"/>
  <c r="F30" i="38"/>
  <c r="S30" i="38"/>
  <c r="K30" i="38"/>
  <c r="R30" i="38"/>
  <c r="J30" i="38"/>
  <c r="S237" i="39"/>
  <c r="K237" i="39"/>
  <c r="O237" i="39"/>
  <c r="G237" i="39"/>
  <c r="N237" i="39"/>
  <c r="F237" i="39"/>
  <c r="R237" i="39"/>
  <c r="J237" i="39"/>
  <c r="O165" i="39"/>
  <c r="G165" i="39"/>
  <c r="N165" i="39"/>
  <c r="F165" i="39"/>
  <c r="S165" i="39"/>
  <c r="K165" i="39"/>
  <c r="R165" i="39"/>
  <c r="J165" i="39"/>
  <c r="O74" i="39"/>
  <c r="G74" i="39"/>
  <c r="N74" i="39"/>
  <c r="F74" i="39"/>
  <c r="S74" i="39"/>
  <c r="K74" i="39"/>
  <c r="R74" i="39"/>
  <c r="J74" i="39"/>
  <c r="R32" i="39"/>
  <c r="J32" i="39"/>
  <c r="O32" i="39"/>
  <c r="G32" i="39"/>
  <c r="N32" i="39"/>
  <c r="F32" i="39"/>
  <c r="S32" i="39"/>
  <c r="K32" i="39"/>
  <c r="K16" i="38"/>
  <c r="J16" i="38"/>
  <c r="G16" i="38"/>
  <c r="F16" i="38"/>
  <c r="S16" i="38"/>
  <c r="R16" i="38"/>
  <c r="O16" i="38"/>
  <c r="N16" i="38"/>
  <c r="O186" i="39"/>
  <c r="G186" i="39"/>
  <c r="N186" i="39"/>
  <c r="F186" i="39"/>
  <c r="S186" i="39"/>
  <c r="K186" i="39"/>
  <c r="R186" i="39"/>
  <c r="J186" i="39"/>
  <c r="O126" i="39"/>
  <c r="G126" i="39"/>
  <c r="N126" i="39"/>
  <c r="F126" i="39"/>
  <c r="S126" i="39"/>
  <c r="K126" i="39"/>
  <c r="R126" i="39"/>
  <c r="J126" i="39"/>
  <c r="R45" i="39"/>
  <c r="J45" i="39"/>
  <c r="O45" i="39"/>
  <c r="G45" i="39"/>
  <c r="N45" i="39"/>
  <c r="F45" i="39"/>
  <c r="S45" i="39"/>
  <c r="K45" i="39"/>
  <c r="O128" i="38"/>
  <c r="G128" i="38"/>
  <c r="N128" i="38"/>
  <c r="F128" i="38"/>
  <c r="S128" i="38"/>
  <c r="K128" i="38"/>
  <c r="R128" i="38"/>
  <c r="J128" i="38"/>
  <c r="S223" i="39"/>
  <c r="K223" i="39"/>
  <c r="O223" i="39"/>
  <c r="G223" i="39"/>
  <c r="N223" i="39"/>
  <c r="F223" i="39"/>
  <c r="R223" i="39"/>
  <c r="J223" i="39"/>
  <c r="O167" i="39"/>
  <c r="G167" i="39"/>
  <c r="N167" i="39"/>
  <c r="F167" i="39"/>
  <c r="S167" i="39"/>
  <c r="K167" i="39"/>
  <c r="R167" i="39"/>
  <c r="J167" i="39"/>
  <c r="O119" i="39"/>
  <c r="G119" i="39"/>
  <c r="N119" i="39"/>
  <c r="F119" i="39"/>
  <c r="S119" i="39"/>
  <c r="K119" i="39"/>
  <c r="R119" i="39"/>
  <c r="J119" i="39"/>
  <c r="R47" i="39"/>
  <c r="J47" i="39"/>
  <c r="O47" i="39"/>
  <c r="G47" i="39"/>
  <c r="N47" i="39"/>
  <c r="F47" i="39"/>
  <c r="S47" i="39"/>
  <c r="K47" i="39"/>
  <c r="O158" i="38"/>
  <c r="G158" i="38"/>
  <c r="N158" i="38"/>
  <c r="F158" i="38"/>
  <c r="S158" i="38"/>
  <c r="K158" i="38"/>
  <c r="R158" i="38"/>
  <c r="J158" i="38"/>
  <c r="O62" i="38"/>
  <c r="G62" i="38"/>
  <c r="S62" i="38"/>
  <c r="K62" i="38"/>
  <c r="R62" i="38"/>
  <c r="J62" i="38"/>
  <c r="N62" i="38"/>
  <c r="F62" i="38"/>
  <c r="O54" i="38"/>
  <c r="G54" i="38"/>
  <c r="S54" i="38"/>
  <c r="K54" i="38"/>
  <c r="R54" i="38"/>
  <c r="J54" i="38"/>
  <c r="N54" i="38"/>
  <c r="F54" i="38"/>
  <c r="S16" i="40"/>
  <c r="R16" i="40"/>
  <c r="O16" i="40"/>
  <c r="N16" i="40"/>
  <c r="K16" i="40"/>
  <c r="J16" i="40"/>
  <c r="G16" i="40"/>
  <c r="F16" i="40"/>
  <c r="O187" i="40"/>
  <c r="G187" i="40"/>
  <c r="N187" i="40"/>
  <c r="F187" i="40"/>
  <c r="R187" i="40"/>
  <c r="J187" i="40"/>
  <c r="S187" i="40"/>
  <c r="K187" i="40"/>
  <c r="O123" i="40"/>
  <c r="G123" i="40"/>
  <c r="N123" i="40"/>
  <c r="F123" i="40"/>
  <c r="S123" i="40"/>
  <c r="K123" i="40"/>
  <c r="R123" i="40"/>
  <c r="J123" i="40"/>
  <c r="S35" i="40"/>
  <c r="K35" i="40"/>
  <c r="R35" i="40"/>
  <c r="J35" i="40"/>
  <c r="O35" i="40"/>
  <c r="G35" i="40"/>
  <c r="N35" i="40"/>
  <c r="F35" i="40"/>
  <c r="O238" i="40"/>
  <c r="G238" i="40"/>
  <c r="N238" i="40"/>
  <c r="F238" i="40"/>
  <c r="S238" i="40"/>
  <c r="K238" i="40"/>
  <c r="R238" i="40"/>
  <c r="J238" i="40"/>
  <c r="O189" i="40"/>
  <c r="G189" i="40"/>
  <c r="N189" i="40"/>
  <c r="F189" i="40"/>
  <c r="R189" i="40"/>
  <c r="J189" i="40"/>
  <c r="S189" i="40"/>
  <c r="K189" i="40"/>
  <c r="O157" i="40"/>
  <c r="G157" i="40"/>
  <c r="N157" i="40"/>
  <c r="F157" i="40"/>
  <c r="S157" i="40"/>
  <c r="K157" i="40"/>
  <c r="R157" i="40"/>
  <c r="J157" i="40"/>
  <c r="R93" i="40"/>
  <c r="J93" i="40"/>
  <c r="O93" i="40"/>
  <c r="G93" i="40"/>
  <c r="N93" i="40"/>
  <c r="K93" i="40"/>
  <c r="F93" i="40"/>
  <c r="S93" i="40"/>
  <c r="S61" i="40"/>
  <c r="O61" i="40"/>
  <c r="G61" i="40"/>
  <c r="R61" i="40"/>
  <c r="N61" i="40"/>
  <c r="K61" i="40"/>
  <c r="J61" i="40"/>
  <c r="F61" i="40"/>
  <c r="S21" i="40"/>
  <c r="K21" i="40"/>
  <c r="R21" i="40"/>
  <c r="J21" i="40"/>
  <c r="O21" i="40"/>
  <c r="G21" i="40"/>
  <c r="N21" i="40"/>
  <c r="F21" i="40"/>
  <c r="R76" i="40"/>
  <c r="J76" i="40"/>
  <c r="O76" i="40"/>
  <c r="G76" i="40"/>
  <c r="N76" i="40"/>
  <c r="K76" i="40"/>
  <c r="F76" i="40"/>
  <c r="S76" i="40"/>
  <c r="O215" i="40"/>
  <c r="G215" i="40"/>
  <c r="N215" i="40"/>
  <c r="F215" i="40"/>
  <c r="S215" i="40"/>
  <c r="K215" i="40"/>
  <c r="R215" i="40"/>
  <c r="J215" i="40"/>
  <c r="O151" i="40"/>
  <c r="G151" i="40"/>
  <c r="N151" i="40"/>
  <c r="F151" i="40"/>
  <c r="R151" i="40"/>
  <c r="J151" i="40"/>
  <c r="S151" i="40"/>
  <c r="K151" i="40"/>
  <c r="R87" i="40"/>
  <c r="J87" i="40"/>
  <c r="O87" i="40"/>
  <c r="G87" i="40"/>
  <c r="N87" i="40"/>
  <c r="K87" i="40"/>
  <c r="F87" i="40"/>
  <c r="S87" i="40"/>
  <c r="S23" i="40"/>
  <c r="K23" i="40"/>
  <c r="R23" i="40"/>
  <c r="J23" i="40"/>
  <c r="O23" i="40"/>
  <c r="G23" i="40"/>
  <c r="N23" i="40"/>
  <c r="F23" i="40"/>
  <c r="O209" i="40"/>
  <c r="G209" i="40"/>
  <c r="N209" i="40"/>
  <c r="F209" i="40"/>
  <c r="S209" i="40"/>
  <c r="K209" i="40"/>
  <c r="R209" i="40"/>
  <c r="J209" i="40"/>
  <c r="O162" i="40"/>
  <c r="G162" i="40"/>
  <c r="N162" i="40"/>
  <c r="F162" i="40"/>
  <c r="S162" i="40"/>
  <c r="K162" i="40"/>
  <c r="R162" i="40"/>
  <c r="J162" i="40"/>
  <c r="O121" i="40"/>
  <c r="G121" i="40"/>
  <c r="N121" i="40"/>
  <c r="F121" i="40"/>
  <c r="S121" i="40"/>
  <c r="K121" i="40"/>
  <c r="R121" i="40"/>
  <c r="J121" i="40"/>
  <c r="K73" i="40"/>
  <c r="R73" i="40"/>
  <c r="O73" i="40"/>
  <c r="G73" i="40"/>
  <c r="F73" i="40"/>
  <c r="S73" i="40"/>
  <c r="N73" i="40"/>
  <c r="J73" i="40"/>
  <c r="S25" i="40"/>
  <c r="K25" i="40"/>
  <c r="R25" i="40"/>
  <c r="J25" i="40"/>
  <c r="O25" i="40"/>
  <c r="G25" i="40"/>
  <c r="N25" i="40"/>
  <c r="F25" i="40"/>
  <c r="O138" i="40"/>
  <c r="G138" i="40"/>
  <c r="N138" i="40"/>
  <c r="F138" i="40"/>
  <c r="S138" i="40"/>
  <c r="K138" i="40"/>
  <c r="R138" i="40"/>
  <c r="J138" i="40"/>
  <c r="S28" i="40"/>
  <c r="K28" i="40"/>
  <c r="R28" i="40"/>
  <c r="J28" i="40"/>
  <c r="O28" i="40"/>
  <c r="G28" i="40"/>
  <c r="N28" i="40"/>
  <c r="F28" i="40"/>
  <c r="O59" i="40"/>
  <c r="G59" i="40"/>
  <c r="S59" i="40"/>
  <c r="R59" i="40"/>
  <c r="N59" i="40"/>
  <c r="K59" i="40"/>
  <c r="J59" i="40"/>
  <c r="F59" i="40"/>
  <c r="S14" i="40"/>
  <c r="R14" i="40"/>
  <c r="O14" i="40"/>
  <c r="N14" i="40"/>
  <c r="K14" i="40"/>
  <c r="J14" i="40"/>
  <c r="G14" i="40"/>
  <c r="F14" i="40"/>
  <c r="R84" i="40"/>
  <c r="J84" i="40"/>
  <c r="O84" i="40"/>
  <c r="G84" i="40"/>
  <c r="N84" i="40"/>
  <c r="K84" i="40"/>
  <c r="F84" i="40"/>
  <c r="S84" i="40"/>
  <c r="K12" i="38"/>
  <c r="J12" i="38"/>
  <c r="G12" i="38"/>
  <c r="F12" i="38"/>
  <c r="S12" i="38"/>
  <c r="R12" i="38"/>
  <c r="O12" i="38"/>
  <c r="N12" i="38"/>
  <c r="O83" i="38"/>
  <c r="G83" i="38"/>
  <c r="N83" i="38"/>
  <c r="F83" i="38"/>
  <c r="S83" i="38"/>
  <c r="K83" i="38"/>
  <c r="R83" i="38"/>
  <c r="J83" i="38"/>
  <c r="O109" i="38"/>
  <c r="G109" i="38"/>
  <c r="N109" i="38"/>
  <c r="F109" i="38"/>
  <c r="S109" i="38"/>
  <c r="K109" i="38"/>
  <c r="R109" i="38"/>
  <c r="J109" i="38"/>
  <c r="O192" i="38"/>
  <c r="G192" i="38"/>
  <c r="N192" i="38"/>
  <c r="F192" i="38"/>
  <c r="S192" i="38"/>
  <c r="K192" i="38"/>
  <c r="R192" i="38"/>
  <c r="J192" i="38"/>
  <c r="O40" i="38"/>
  <c r="G40" i="38"/>
  <c r="N40" i="38"/>
  <c r="F40" i="38"/>
  <c r="S40" i="38"/>
  <c r="K40" i="38"/>
  <c r="R40" i="38"/>
  <c r="J40" i="38"/>
  <c r="O97" i="34"/>
  <c r="G97" i="34"/>
  <c r="N97" i="34"/>
  <c r="F97" i="34"/>
  <c r="S97" i="34"/>
  <c r="K97" i="34"/>
  <c r="R97" i="34"/>
  <c r="J97" i="34"/>
  <c r="S228" i="35"/>
  <c r="K228" i="35"/>
  <c r="R228" i="35"/>
  <c r="J228" i="35"/>
  <c r="O228" i="35"/>
  <c r="G228" i="35"/>
  <c r="N228" i="35"/>
  <c r="F228" i="35"/>
  <c r="S164" i="35"/>
  <c r="K164" i="35"/>
  <c r="R164" i="35"/>
  <c r="J164" i="35"/>
  <c r="O164" i="35"/>
  <c r="G164" i="35"/>
  <c r="N164" i="35"/>
  <c r="F164" i="35"/>
  <c r="S100" i="35"/>
  <c r="K100" i="35"/>
  <c r="R100" i="35"/>
  <c r="J100" i="35"/>
  <c r="O100" i="35"/>
  <c r="G100" i="35"/>
  <c r="N100" i="35"/>
  <c r="F100" i="35"/>
  <c r="R36" i="35"/>
  <c r="J36" i="35"/>
  <c r="O36" i="35"/>
  <c r="G36" i="35"/>
  <c r="N36" i="35"/>
  <c r="F36" i="35"/>
  <c r="S36" i="35"/>
  <c r="K36" i="35"/>
  <c r="S191" i="36"/>
  <c r="K191" i="36"/>
  <c r="R191" i="36"/>
  <c r="J191" i="36"/>
  <c r="O191" i="36"/>
  <c r="G191" i="36"/>
  <c r="N191" i="36"/>
  <c r="F191" i="36"/>
  <c r="S127" i="36"/>
  <c r="K127" i="36"/>
  <c r="R127" i="36"/>
  <c r="J127" i="36"/>
  <c r="O127" i="36"/>
  <c r="G127" i="36"/>
  <c r="N127" i="36"/>
  <c r="F127" i="36"/>
  <c r="S63" i="36"/>
  <c r="K63" i="36"/>
  <c r="R63" i="36"/>
  <c r="J63" i="36"/>
  <c r="O63" i="36"/>
  <c r="G63" i="36"/>
  <c r="N63" i="36"/>
  <c r="F63" i="36"/>
  <c r="R183" i="34"/>
  <c r="J183" i="34"/>
  <c r="O183" i="34"/>
  <c r="G183" i="34"/>
  <c r="N183" i="34"/>
  <c r="F183" i="34"/>
  <c r="S183" i="34"/>
  <c r="K183" i="34"/>
  <c r="R196" i="36"/>
  <c r="J196" i="36"/>
  <c r="O196" i="36"/>
  <c r="G196" i="36"/>
  <c r="N196" i="36"/>
  <c r="F196" i="36"/>
  <c r="S196" i="36"/>
  <c r="K196" i="36"/>
  <c r="R243" i="34"/>
  <c r="J243" i="34"/>
  <c r="O243" i="34"/>
  <c r="G243" i="34"/>
  <c r="N243" i="34"/>
  <c r="F243" i="34"/>
  <c r="S243" i="34"/>
  <c r="K243" i="34"/>
  <c r="J15" i="33"/>
  <c r="G15" i="33"/>
  <c r="F15" i="33"/>
  <c r="S15" i="33"/>
  <c r="R15" i="33"/>
  <c r="O15" i="33"/>
  <c r="N15" i="33"/>
  <c r="K15" i="33"/>
  <c r="R99" i="37"/>
  <c r="J99" i="37"/>
  <c r="O99" i="37"/>
  <c r="G99" i="37"/>
  <c r="N99" i="37"/>
  <c r="F99" i="37"/>
  <c r="S99" i="37"/>
  <c r="K99" i="37"/>
  <c r="O136" i="37"/>
  <c r="G136" i="37"/>
  <c r="S136" i="37"/>
  <c r="K136" i="37"/>
  <c r="R136" i="37"/>
  <c r="J136" i="37"/>
  <c r="F136" i="37"/>
  <c r="N136" i="37"/>
  <c r="R52" i="32"/>
  <c r="J52" i="32"/>
  <c r="O52" i="32"/>
  <c r="G52" i="32"/>
  <c r="N52" i="32"/>
  <c r="F52" i="32"/>
  <c r="S52" i="32"/>
  <c r="K52" i="32"/>
  <c r="N120" i="29"/>
  <c r="F120" i="29"/>
  <c r="S120" i="29"/>
  <c r="K120" i="29"/>
  <c r="R120" i="29"/>
  <c r="J120" i="29"/>
  <c r="O120" i="29"/>
  <c r="G120" i="29"/>
  <c r="R45" i="37"/>
  <c r="J45" i="37"/>
  <c r="O45" i="37"/>
  <c r="G45" i="37"/>
  <c r="N45" i="37"/>
  <c r="F45" i="37"/>
  <c r="S45" i="37"/>
  <c r="K45" i="37"/>
  <c r="O247" i="30"/>
  <c r="G247" i="30"/>
  <c r="N247" i="30"/>
  <c r="F247" i="30"/>
  <c r="S247" i="30"/>
  <c r="K247" i="30"/>
  <c r="J247" i="30"/>
  <c r="R247" i="30"/>
  <c r="O210" i="32"/>
  <c r="G210" i="32"/>
  <c r="N210" i="32"/>
  <c r="F210" i="32"/>
  <c r="S210" i="32"/>
  <c r="K210" i="32"/>
  <c r="R210" i="32"/>
  <c r="J210" i="32"/>
  <c r="K13" i="30"/>
  <c r="J13" i="30"/>
  <c r="G13" i="30"/>
  <c r="F13" i="30"/>
  <c r="S13" i="30"/>
  <c r="R13" i="30"/>
  <c r="O13" i="30"/>
  <c r="N13" i="30"/>
  <c r="O155" i="30"/>
  <c r="G155" i="30"/>
  <c r="N155" i="30"/>
  <c r="F155" i="30"/>
  <c r="S155" i="30"/>
  <c r="K155" i="30"/>
  <c r="J155" i="30"/>
  <c r="R155" i="30"/>
  <c r="R38" i="32"/>
  <c r="J38" i="32"/>
  <c r="O38" i="32"/>
  <c r="G38" i="32"/>
  <c r="N38" i="32"/>
  <c r="F38" i="32"/>
  <c r="S38" i="32"/>
  <c r="K38" i="32"/>
  <c r="R112" i="31"/>
  <c r="J112" i="31"/>
  <c r="O112" i="31"/>
  <c r="G112" i="31"/>
  <c r="N112" i="31"/>
  <c r="F112" i="31"/>
  <c r="S112" i="31"/>
  <c r="K112" i="31"/>
  <c r="O216" i="33"/>
  <c r="G216" i="33"/>
  <c r="N216" i="33"/>
  <c r="F216" i="33"/>
  <c r="S216" i="33"/>
  <c r="K216" i="33"/>
  <c r="R216" i="33"/>
  <c r="J216" i="33"/>
  <c r="O215" i="30"/>
  <c r="G215" i="30"/>
  <c r="N215" i="30"/>
  <c r="F215" i="30"/>
  <c r="S215" i="30"/>
  <c r="K215" i="30"/>
  <c r="J215" i="30"/>
  <c r="R215" i="30"/>
  <c r="S161" i="36"/>
  <c r="K161" i="36"/>
  <c r="R161" i="36"/>
  <c r="J161" i="36"/>
  <c r="O161" i="36"/>
  <c r="G161" i="36"/>
  <c r="N161" i="36"/>
  <c r="F161" i="36"/>
  <c r="O247" i="37"/>
  <c r="G247" i="37"/>
  <c r="N247" i="37"/>
  <c r="F247" i="37"/>
  <c r="S247" i="37"/>
  <c r="K247" i="37"/>
  <c r="R247" i="37"/>
  <c r="J247" i="37"/>
  <c r="O128" i="37"/>
  <c r="G128" i="37"/>
  <c r="S128" i="37"/>
  <c r="K128" i="37"/>
  <c r="R128" i="37"/>
  <c r="J128" i="37"/>
  <c r="N128" i="37"/>
  <c r="F128" i="37"/>
  <c r="R176" i="34"/>
  <c r="J176" i="34"/>
  <c r="O176" i="34"/>
  <c r="G176" i="34"/>
  <c r="N176" i="34"/>
  <c r="F176" i="34"/>
  <c r="S176" i="34"/>
  <c r="K176" i="34"/>
  <c r="O64" i="34"/>
  <c r="G64" i="34"/>
  <c r="N64" i="34"/>
  <c r="F64" i="34"/>
  <c r="S64" i="34"/>
  <c r="K64" i="34"/>
  <c r="R64" i="34"/>
  <c r="J64" i="34"/>
  <c r="S189" i="36"/>
  <c r="K189" i="36"/>
  <c r="R189" i="36"/>
  <c r="J189" i="36"/>
  <c r="O189" i="36"/>
  <c r="G189" i="36"/>
  <c r="N189" i="36"/>
  <c r="F189" i="36"/>
  <c r="S247" i="39"/>
  <c r="K247" i="39"/>
  <c r="O247" i="39"/>
  <c r="G247" i="39"/>
  <c r="N247" i="39"/>
  <c r="F247" i="39"/>
  <c r="R247" i="39"/>
  <c r="J247" i="39"/>
  <c r="O72" i="39"/>
  <c r="G72" i="39"/>
  <c r="N72" i="39"/>
  <c r="F72" i="39"/>
  <c r="S72" i="39"/>
  <c r="K72" i="39"/>
  <c r="R72" i="39"/>
  <c r="J72" i="39"/>
  <c r="O119" i="38"/>
  <c r="G119" i="38"/>
  <c r="N119" i="38"/>
  <c r="F119" i="38"/>
  <c r="S119" i="38"/>
  <c r="K119" i="38"/>
  <c r="R119" i="38"/>
  <c r="J119" i="38"/>
  <c r="S68" i="40"/>
  <c r="K68" i="40"/>
  <c r="O68" i="40"/>
  <c r="G68" i="40"/>
  <c r="R68" i="40"/>
  <c r="N68" i="40"/>
  <c r="J68" i="40"/>
  <c r="F68" i="40"/>
  <c r="O241" i="40"/>
  <c r="G241" i="40"/>
  <c r="N241" i="40"/>
  <c r="F241" i="40"/>
  <c r="S241" i="40"/>
  <c r="K241" i="40"/>
  <c r="R241" i="40"/>
  <c r="J241" i="40"/>
  <c r="O172" i="38"/>
  <c r="G172" i="38"/>
  <c r="N172" i="38"/>
  <c r="F172" i="38"/>
  <c r="S172" i="38"/>
  <c r="K172" i="38"/>
  <c r="R172" i="38"/>
  <c r="J172" i="38"/>
  <c r="O108" i="38"/>
  <c r="G108" i="38"/>
  <c r="N108" i="38"/>
  <c r="F108" i="38"/>
  <c r="S108" i="38"/>
  <c r="K108" i="38"/>
  <c r="R108" i="38"/>
  <c r="J108" i="38"/>
  <c r="S36" i="36"/>
  <c r="K36" i="36"/>
  <c r="R36" i="36"/>
  <c r="J36" i="36"/>
  <c r="O36" i="36"/>
  <c r="G36" i="36"/>
  <c r="N36" i="36"/>
  <c r="F36" i="36"/>
  <c r="O231" i="30"/>
  <c r="G231" i="30"/>
  <c r="N231" i="30"/>
  <c r="F231" i="30"/>
  <c r="S231" i="30"/>
  <c r="K231" i="30"/>
  <c r="J231" i="30"/>
  <c r="R231" i="30"/>
  <c r="S176" i="36"/>
  <c r="K176" i="36"/>
  <c r="R176" i="36"/>
  <c r="J176" i="36"/>
  <c r="O176" i="36"/>
  <c r="G176" i="36"/>
  <c r="N176" i="36"/>
  <c r="F176" i="36"/>
  <c r="R109" i="32"/>
  <c r="J109" i="32"/>
  <c r="O109" i="32"/>
  <c r="G109" i="32"/>
  <c r="N109" i="32"/>
  <c r="F109" i="32"/>
  <c r="S109" i="32"/>
  <c r="K109" i="32"/>
  <c r="R132" i="32"/>
  <c r="J132" i="32"/>
  <c r="O132" i="32"/>
  <c r="G132" i="32"/>
  <c r="N132" i="32"/>
  <c r="F132" i="32"/>
  <c r="S132" i="32"/>
  <c r="K132" i="32"/>
  <c r="S202" i="35"/>
  <c r="K202" i="35"/>
  <c r="R202" i="35"/>
  <c r="J202" i="35"/>
  <c r="O202" i="35"/>
  <c r="G202" i="35"/>
  <c r="N202" i="35"/>
  <c r="F202" i="35"/>
  <c r="O148" i="33"/>
  <c r="G148" i="33"/>
  <c r="N148" i="33"/>
  <c r="F148" i="33"/>
  <c r="S148" i="33"/>
  <c r="K148" i="33"/>
  <c r="R148" i="33"/>
  <c r="J148" i="33"/>
  <c r="N48" i="29"/>
  <c r="F48" i="29"/>
  <c r="S48" i="29"/>
  <c r="K48" i="29"/>
  <c r="R48" i="29"/>
  <c r="J48" i="29"/>
  <c r="O48" i="29"/>
  <c r="G48" i="29"/>
  <c r="O84" i="39"/>
  <c r="G84" i="39"/>
  <c r="N84" i="39"/>
  <c r="F84" i="39"/>
  <c r="S84" i="39"/>
  <c r="K84" i="39"/>
  <c r="R84" i="39"/>
  <c r="J84" i="39"/>
  <c r="O71" i="39"/>
  <c r="G71" i="39"/>
  <c r="N71" i="39"/>
  <c r="F71" i="39"/>
  <c r="S71" i="39"/>
  <c r="K71" i="39"/>
  <c r="R71" i="39"/>
  <c r="J71" i="39"/>
  <c r="O168" i="32"/>
  <c r="G168" i="32"/>
  <c r="N168" i="32"/>
  <c r="F168" i="32"/>
  <c r="S168" i="32"/>
  <c r="K168" i="32"/>
  <c r="R168" i="32"/>
  <c r="J168" i="32"/>
  <c r="R37" i="32"/>
  <c r="J37" i="32"/>
  <c r="O37" i="32"/>
  <c r="G37" i="32"/>
  <c r="N37" i="32"/>
  <c r="F37" i="32"/>
  <c r="S37" i="32"/>
  <c r="K37" i="32"/>
  <c r="O195" i="30"/>
  <c r="G195" i="30"/>
  <c r="N195" i="30"/>
  <c r="F195" i="30"/>
  <c r="S195" i="30"/>
  <c r="K195" i="30"/>
  <c r="J195" i="30"/>
  <c r="R195" i="30"/>
  <c r="O207" i="37"/>
  <c r="G207" i="37"/>
  <c r="N207" i="37"/>
  <c r="F207" i="37"/>
  <c r="S207" i="37"/>
  <c r="K207" i="37"/>
  <c r="R207" i="37"/>
  <c r="J207" i="37"/>
  <c r="O51" i="33"/>
  <c r="G51" i="33"/>
  <c r="N51" i="33"/>
  <c r="F51" i="33"/>
  <c r="S51" i="33"/>
  <c r="K51" i="33"/>
  <c r="R51" i="33"/>
  <c r="J51" i="33"/>
  <c r="N10" i="32"/>
  <c r="K10" i="32"/>
  <c r="J10" i="32"/>
  <c r="G10" i="32"/>
  <c r="F10" i="32"/>
  <c r="S10" i="32"/>
  <c r="R10" i="32"/>
  <c r="O10" i="32"/>
  <c r="S24" i="40"/>
  <c r="K24" i="40"/>
  <c r="R24" i="40"/>
  <c r="J24" i="40"/>
  <c r="O24" i="40"/>
  <c r="G24" i="40"/>
  <c r="N24" i="40"/>
  <c r="F24" i="40"/>
  <c r="N16" i="35"/>
  <c r="K16" i="35"/>
  <c r="J16" i="35"/>
  <c r="G16" i="35"/>
  <c r="F16" i="35"/>
  <c r="S16" i="35"/>
  <c r="R16" i="35"/>
  <c r="O16" i="35"/>
  <c r="O140" i="34"/>
  <c r="G140" i="34"/>
  <c r="N140" i="34"/>
  <c r="F140" i="34"/>
  <c r="S140" i="34"/>
  <c r="K140" i="34"/>
  <c r="R140" i="34"/>
  <c r="J140" i="34"/>
  <c r="O44" i="34"/>
  <c r="G44" i="34"/>
  <c r="N44" i="34"/>
  <c r="F44" i="34"/>
  <c r="S44" i="34"/>
  <c r="K44" i="34"/>
  <c r="R44" i="34"/>
  <c r="J44" i="34"/>
  <c r="R86" i="35"/>
  <c r="J86" i="35"/>
  <c r="O86" i="35"/>
  <c r="G86" i="35"/>
  <c r="N86" i="35"/>
  <c r="F86" i="35"/>
  <c r="S86" i="35"/>
  <c r="K86" i="35"/>
  <c r="R52" i="37"/>
  <c r="J52" i="37"/>
  <c r="O52" i="37"/>
  <c r="G52" i="37"/>
  <c r="N52" i="37"/>
  <c r="F52" i="37"/>
  <c r="S52" i="37"/>
  <c r="K52" i="37"/>
  <c r="O81" i="33"/>
  <c r="G81" i="33"/>
  <c r="N81" i="33"/>
  <c r="F81" i="33"/>
  <c r="S81" i="33"/>
  <c r="K81" i="33"/>
  <c r="R81" i="33"/>
  <c r="J81" i="33"/>
  <c r="S111" i="37"/>
  <c r="R111" i="37"/>
  <c r="G111" i="37"/>
  <c r="F111" i="37"/>
  <c r="O111" i="37"/>
  <c r="N111" i="37"/>
  <c r="K111" i="37"/>
  <c r="J111" i="37"/>
  <c r="O220" i="29"/>
  <c r="G220" i="29"/>
  <c r="N220" i="29"/>
  <c r="F220" i="29"/>
  <c r="S220" i="29"/>
  <c r="K220" i="29"/>
  <c r="R220" i="29"/>
  <c r="J220" i="29"/>
  <c r="O183" i="33"/>
  <c r="G183" i="33"/>
  <c r="N183" i="33"/>
  <c r="F183" i="33"/>
  <c r="S183" i="33"/>
  <c r="K183" i="33"/>
  <c r="R183" i="33"/>
  <c r="J183" i="33"/>
  <c r="O175" i="37"/>
  <c r="G175" i="37"/>
  <c r="N175" i="37"/>
  <c r="F175" i="37"/>
  <c r="S175" i="37"/>
  <c r="K175" i="37"/>
  <c r="R175" i="37"/>
  <c r="J175" i="37"/>
  <c r="O79" i="30"/>
  <c r="G79" i="30"/>
  <c r="N79" i="30"/>
  <c r="F79" i="30"/>
  <c r="S79" i="30"/>
  <c r="K79" i="30"/>
  <c r="J79" i="30"/>
  <c r="R79" i="30"/>
  <c r="S13" i="40"/>
  <c r="R13" i="40"/>
  <c r="O13" i="40"/>
  <c r="N13" i="40"/>
  <c r="K13" i="40"/>
  <c r="J13" i="40"/>
  <c r="G13" i="40"/>
  <c r="F13" i="40"/>
  <c r="O124" i="37"/>
  <c r="G124" i="37"/>
  <c r="S124" i="37"/>
  <c r="K124" i="37"/>
  <c r="R124" i="37"/>
  <c r="J124" i="37"/>
  <c r="N124" i="37"/>
  <c r="F124" i="37"/>
  <c r="S180" i="36"/>
  <c r="K180" i="36"/>
  <c r="R180" i="36"/>
  <c r="J180" i="36"/>
  <c r="O180" i="36"/>
  <c r="G180" i="36"/>
  <c r="N180" i="36"/>
  <c r="F180" i="36"/>
  <c r="O203" i="33"/>
  <c r="G203" i="33"/>
  <c r="N203" i="33"/>
  <c r="F203" i="33"/>
  <c r="S203" i="33"/>
  <c r="K203" i="33"/>
  <c r="R203" i="33"/>
  <c r="J203" i="33"/>
  <c r="J12" i="33"/>
  <c r="G12" i="33"/>
  <c r="F12" i="33"/>
  <c r="S12" i="33"/>
  <c r="R12" i="33"/>
  <c r="O12" i="33"/>
  <c r="N12" i="33"/>
  <c r="K12" i="33"/>
  <c r="O200" i="32"/>
  <c r="G200" i="32"/>
  <c r="N200" i="32"/>
  <c r="F200" i="32"/>
  <c r="S200" i="32"/>
  <c r="K200" i="32"/>
  <c r="R200" i="32"/>
  <c r="J200" i="32"/>
  <c r="S137" i="35"/>
  <c r="K137" i="35"/>
  <c r="R137" i="35"/>
  <c r="J137" i="35"/>
  <c r="O137" i="35"/>
  <c r="G137" i="35"/>
  <c r="N137" i="35"/>
  <c r="F137" i="35"/>
  <c r="O207" i="33"/>
  <c r="G207" i="33"/>
  <c r="N207" i="33"/>
  <c r="F207" i="33"/>
  <c r="S207" i="33"/>
  <c r="K207" i="33"/>
  <c r="R207" i="33"/>
  <c r="J207" i="33"/>
  <c r="O31" i="30"/>
  <c r="G31" i="30"/>
  <c r="N31" i="30"/>
  <c r="F31" i="30"/>
  <c r="S31" i="30"/>
  <c r="K31" i="30"/>
  <c r="J31" i="30"/>
  <c r="R31" i="30"/>
  <c r="K17" i="38"/>
  <c r="J17" i="38"/>
  <c r="G17" i="38"/>
  <c r="F17" i="38"/>
  <c r="S17" i="38"/>
  <c r="R17" i="38"/>
  <c r="O17" i="38"/>
  <c r="N17" i="38"/>
  <c r="S20" i="36"/>
  <c r="K20" i="36"/>
  <c r="R20" i="36"/>
  <c r="J20" i="36"/>
  <c r="O20" i="36"/>
  <c r="G20" i="36"/>
  <c r="N20" i="36"/>
  <c r="F20" i="36"/>
  <c r="O18" i="30"/>
  <c r="G18" i="30"/>
  <c r="N18" i="30"/>
  <c r="F18" i="30"/>
  <c r="S18" i="30"/>
  <c r="K18" i="30"/>
  <c r="R18" i="30"/>
  <c r="J18" i="30"/>
  <c r="N31" i="28"/>
  <c r="F31" i="28"/>
  <c r="S31" i="28"/>
  <c r="K31" i="28"/>
  <c r="R31" i="28"/>
  <c r="J31" i="28"/>
  <c r="O31" i="28"/>
  <c r="G31" i="28"/>
  <c r="S17" i="26"/>
  <c r="R17" i="26"/>
  <c r="O17" i="26"/>
  <c r="N17" i="26"/>
  <c r="K17" i="26"/>
  <c r="J17" i="26"/>
  <c r="G17" i="26"/>
  <c r="F17" i="26"/>
  <c r="R133" i="31"/>
  <c r="J133" i="31"/>
  <c r="O133" i="31"/>
  <c r="G133" i="31"/>
  <c r="N133" i="31"/>
  <c r="F133" i="31"/>
  <c r="S133" i="31"/>
  <c r="K133" i="31"/>
  <c r="N75" i="29"/>
  <c r="F75" i="29"/>
  <c r="S75" i="29"/>
  <c r="K75" i="29"/>
  <c r="R75" i="29"/>
  <c r="J75" i="29"/>
  <c r="O75" i="29"/>
  <c r="G75" i="29"/>
  <c r="N28" i="29"/>
  <c r="F28" i="29"/>
  <c r="S28" i="29"/>
  <c r="K28" i="29"/>
  <c r="R28" i="29"/>
  <c r="J28" i="29"/>
  <c r="O28" i="29"/>
  <c r="G28" i="29"/>
  <c r="K9" i="38"/>
  <c r="J9" i="38"/>
  <c r="G9" i="38"/>
  <c r="F9" i="38"/>
  <c r="S9" i="38"/>
  <c r="R9" i="38"/>
  <c r="O9" i="38"/>
  <c r="N9" i="38"/>
  <c r="N9" i="25"/>
  <c r="K9" i="25"/>
  <c r="J9" i="25"/>
  <c r="G9" i="25"/>
  <c r="F9" i="25"/>
  <c r="S9" i="25"/>
  <c r="O9" i="25"/>
  <c r="R9" i="25"/>
  <c r="O211" i="33"/>
  <c r="G211" i="33"/>
  <c r="N211" i="33"/>
  <c r="F211" i="33"/>
  <c r="S211" i="33"/>
  <c r="K211" i="33"/>
  <c r="R211" i="33"/>
  <c r="J211" i="33"/>
  <c r="S129" i="35"/>
  <c r="K129" i="35"/>
  <c r="R129" i="35"/>
  <c r="J129" i="35"/>
  <c r="O129" i="35"/>
  <c r="G129" i="35"/>
  <c r="N129" i="35"/>
  <c r="F129" i="35"/>
  <c r="F15" i="28"/>
  <c r="S15" i="28"/>
  <c r="R15" i="28"/>
  <c r="O15" i="28"/>
  <c r="N15" i="28"/>
  <c r="K15" i="28"/>
  <c r="J15" i="28"/>
  <c r="G15" i="28"/>
  <c r="U249" i="32"/>
  <c r="U7" i="32" s="1"/>
  <c r="M249" i="30"/>
  <c r="S204" i="37"/>
  <c r="K204" i="37"/>
  <c r="R204" i="37"/>
  <c r="J204" i="37"/>
  <c r="G204" i="37"/>
  <c r="F204" i="37"/>
  <c r="O204" i="37"/>
  <c r="N204" i="37"/>
  <c r="U249" i="33"/>
  <c r="Q249" i="34"/>
  <c r="O123" i="30"/>
  <c r="G123" i="30"/>
  <c r="N123" i="30"/>
  <c r="F123" i="30"/>
  <c r="S123" i="30"/>
  <c r="K123" i="30"/>
  <c r="J123" i="30"/>
  <c r="R123" i="30"/>
  <c r="R32" i="25"/>
  <c r="J32" i="25"/>
  <c r="O32" i="25"/>
  <c r="G32" i="25"/>
  <c r="N32" i="25"/>
  <c r="F32" i="25"/>
  <c r="S32" i="25"/>
  <c r="K32" i="25"/>
  <c r="R26" i="25"/>
  <c r="J26" i="25"/>
  <c r="S26" i="25"/>
  <c r="O26" i="25"/>
  <c r="G26" i="25"/>
  <c r="N26" i="25"/>
  <c r="F26" i="25"/>
  <c r="K26" i="25"/>
  <c r="N40" i="27"/>
  <c r="F40" i="27"/>
  <c r="S40" i="27"/>
  <c r="K40" i="27"/>
  <c r="R40" i="27"/>
  <c r="J40" i="27"/>
  <c r="O40" i="27"/>
  <c r="G40" i="27"/>
  <c r="O105" i="30"/>
  <c r="G105" i="30"/>
  <c r="N105" i="30"/>
  <c r="F105" i="30"/>
  <c r="S105" i="30"/>
  <c r="K105" i="30"/>
  <c r="R105" i="30"/>
  <c r="J105" i="30"/>
  <c r="N26" i="29"/>
  <c r="F26" i="29"/>
  <c r="S26" i="29"/>
  <c r="K26" i="29"/>
  <c r="R26" i="29"/>
  <c r="J26" i="29"/>
  <c r="O26" i="29"/>
  <c r="G26" i="29"/>
  <c r="N139" i="29"/>
  <c r="F139" i="29"/>
  <c r="S139" i="29"/>
  <c r="K139" i="29"/>
  <c r="R139" i="29"/>
  <c r="J139" i="29"/>
  <c r="O139" i="29"/>
  <c r="G139" i="29"/>
  <c r="O88" i="30"/>
  <c r="G88" i="30"/>
  <c r="N88" i="30"/>
  <c r="F88" i="30"/>
  <c r="S88" i="30"/>
  <c r="K88" i="30"/>
  <c r="R88" i="30"/>
  <c r="J88" i="30"/>
  <c r="O180" i="30"/>
  <c r="G180" i="30"/>
  <c r="N180" i="30"/>
  <c r="F180" i="30"/>
  <c r="S180" i="30"/>
  <c r="K180" i="30"/>
  <c r="R180" i="30"/>
  <c r="J180" i="30"/>
  <c r="O185" i="29"/>
  <c r="G185" i="29"/>
  <c r="N185" i="29"/>
  <c r="F185" i="29"/>
  <c r="S185" i="29"/>
  <c r="K185" i="29"/>
  <c r="R185" i="29"/>
  <c r="J185" i="29"/>
  <c r="N38" i="28"/>
  <c r="F38" i="28"/>
  <c r="S38" i="28"/>
  <c r="K38" i="28"/>
  <c r="R38" i="28"/>
  <c r="J38" i="28"/>
  <c r="O38" i="28"/>
  <c r="G38" i="28"/>
  <c r="R213" i="31"/>
  <c r="J213" i="31"/>
  <c r="O213" i="31"/>
  <c r="G213" i="31"/>
  <c r="N213" i="31"/>
  <c r="F213" i="31"/>
  <c r="S213" i="31"/>
  <c r="K213" i="31"/>
  <c r="O151" i="32"/>
  <c r="G151" i="32"/>
  <c r="N151" i="32"/>
  <c r="F151" i="32"/>
  <c r="S151" i="32"/>
  <c r="K151" i="32"/>
  <c r="R151" i="32"/>
  <c r="J151" i="32"/>
  <c r="O201" i="32"/>
  <c r="G201" i="32"/>
  <c r="N201" i="32"/>
  <c r="F201" i="32"/>
  <c r="S201" i="32"/>
  <c r="K201" i="32"/>
  <c r="R201" i="32"/>
  <c r="J201" i="32"/>
  <c r="R26" i="32"/>
  <c r="J26" i="32"/>
  <c r="O26" i="32"/>
  <c r="G26" i="32"/>
  <c r="N26" i="32"/>
  <c r="F26" i="32"/>
  <c r="S26" i="32"/>
  <c r="K26" i="32"/>
  <c r="R120" i="31"/>
  <c r="J120" i="31"/>
  <c r="O120" i="31"/>
  <c r="G120" i="31"/>
  <c r="N120" i="31"/>
  <c r="F120" i="31"/>
  <c r="S120" i="31"/>
  <c r="K120" i="31"/>
  <c r="O61" i="33"/>
  <c r="G61" i="33"/>
  <c r="N61" i="33"/>
  <c r="F61" i="33"/>
  <c r="S61" i="33"/>
  <c r="K61" i="33"/>
  <c r="R61" i="33"/>
  <c r="J61" i="33"/>
  <c r="O223" i="33"/>
  <c r="G223" i="33"/>
  <c r="N223" i="33"/>
  <c r="F223" i="33"/>
  <c r="S223" i="33"/>
  <c r="K223" i="33"/>
  <c r="R223" i="33"/>
  <c r="J223" i="33"/>
  <c r="R86" i="31"/>
  <c r="J86" i="31"/>
  <c r="O86" i="31"/>
  <c r="G86" i="31"/>
  <c r="N86" i="31"/>
  <c r="F86" i="31"/>
  <c r="S86" i="31"/>
  <c r="K86" i="31"/>
  <c r="O74" i="33"/>
  <c r="G74" i="33"/>
  <c r="N74" i="33"/>
  <c r="F74" i="33"/>
  <c r="S74" i="33"/>
  <c r="K74" i="33"/>
  <c r="R74" i="33"/>
  <c r="J74" i="33"/>
  <c r="N11" i="35"/>
  <c r="K11" i="35"/>
  <c r="J11" i="35"/>
  <c r="G11" i="35"/>
  <c r="F11" i="35"/>
  <c r="S11" i="35"/>
  <c r="R11" i="35"/>
  <c r="O11" i="35"/>
  <c r="R22" i="37"/>
  <c r="J22" i="37"/>
  <c r="O22" i="37"/>
  <c r="G22" i="37"/>
  <c r="N22" i="37"/>
  <c r="F22" i="37"/>
  <c r="S22" i="37"/>
  <c r="K22" i="37"/>
  <c r="S58" i="36"/>
  <c r="K58" i="36"/>
  <c r="R58" i="36"/>
  <c r="J58" i="36"/>
  <c r="O58" i="36"/>
  <c r="G58" i="36"/>
  <c r="N58" i="36"/>
  <c r="F58" i="36"/>
  <c r="O110" i="34"/>
  <c r="G110" i="34"/>
  <c r="N110" i="34"/>
  <c r="F110" i="34"/>
  <c r="S110" i="34"/>
  <c r="K110" i="34"/>
  <c r="R110" i="34"/>
  <c r="J110" i="34"/>
  <c r="R243" i="36"/>
  <c r="J243" i="36"/>
  <c r="O243" i="36"/>
  <c r="G243" i="36"/>
  <c r="N243" i="36"/>
  <c r="F243" i="36"/>
  <c r="S243" i="36"/>
  <c r="K243" i="36"/>
  <c r="R240" i="36"/>
  <c r="J240" i="36"/>
  <c r="O240" i="36"/>
  <c r="G240" i="36"/>
  <c r="N240" i="36"/>
  <c r="F240" i="36"/>
  <c r="S240" i="36"/>
  <c r="K240" i="36"/>
  <c r="O177" i="37"/>
  <c r="G177" i="37"/>
  <c r="N177" i="37"/>
  <c r="F177" i="37"/>
  <c r="S177" i="37"/>
  <c r="K177" i="37"/>
  <c r="R177" i="37"/>
  <c r="J177" i="37"/>
  <c r="R245" i="36"/>
  <c r="J245" i="36"/>
  <c r="O245" i="36"/>
  <c r="G245" i="36"/>
  <c r="N245" i="36"/>
  <c r="F245" i="36"/>
  <c r="S245" i="36"/>
  <c r="K245" i="36"/>
  <c r="R217" i="34"/>
  <c r="J217" i="34"/>
  <c r="O217" i="34"/>
  <c r="G217" i="34"/>
  <c r="N217" i="34"/>
  <c r="F217" i="34"/>
  <c r="K217" i="34"/>
  <c r="S217" i="34"/>
  <c r="R62" i="37"/>
  <c r="J62" i="37"/>
  <c r="O62" i="37"/>
  <c r="G62" i="37"/>
  <c r="N62" i="37"/>
  <c r="F62" i="37"/>
  <c r="S62" i="37"/>
  <c r="K62" i="37"/>
  <c r="O80" i="34"/>
  <c r="G80" i="34"/>
  <c r="N80" i="34"/>
  <c r="F80" i="34"/>
  <c r="S80" i="34"/>
  <c r="K80" i="34"/>
  <c r="R80" i="34"/>
  <c r="J80" i="34"/>
  <c r="R46" i="37"/>
  <c r="J46" i="37"/>
  <c r="O46" i="37"/>
  <c r="G46" i="37"/>
  <c r="N46" i="37"/>
  <c r="F46" i="37"/>
  <c r="S46" i="37"/>
  <c r="K46" i="37"/>
  <c r="O158" i="39"/>
  <c r="G158" i="39"/>
  <c r="N158" i="39"/>
  <c r="F158" i="39"/>
  <c r="S158" i="39"/>
  <c r="K158" i="39"/>
  <c r="R158" i="39"/>
  <c r="J158" i="39"/>
  <c r="O203" i="39"/>
  <c r="G203" i="39"/>
  <c r="N203" i="39"/>
  <c r="F203" i="39"/>
  <c r="S203" i="39"/>
  <c r="K203" i="39"/>
  <c r="R203" i="39"/>
  <c r="J203" i="39"/>
  <c r="O132" i="39"/>
  <c r="G132" i="39"/>
  <c r="N132" i="39"/>
  <c r="F132" i="39"/>
  <c r="S132" i="39"/>
  <c r="K132" i="39"/>
  <c r="R132" i="39"/>
  <c r="J132" i="39"/>
  <c r="O97" i="38"/>
  <c r="G97" i="38"/>
  <c r="N97" i="38"/>
  <c r="F97" i="38"/>
  <c r="S97" i="38"/>
  <c r="K97" i="38"/>
  <c r="R97" i="38"/>
  <c r="J97" i="38"/>
  <c r="O180" i="38"/>
  <c r="G180" i="38"/>
  <c r="N180" i="38"/>
  <c r="F180" i="38"/>
  <c r="S180" i="38"/>
  <c r="K180" i="38"/>
  <c r="R180" i="38"/>
  <c r="J180" i="38"/>
  <c r="R25" i="39"/>
  <c r="J25" i="39"/>
  <c r="O25" i="39"/>
  <c r="G25" i="39"/>
  <c r="N25" i="39"/>
  <c r="F25" i="39"/>
  <c r="S25" i="39"/>
  <c r="K25" i="39"/>
  <c r="O72" i="38"/>
  <c r="G72" i="38"/>
  <c r="N72" i="38"/>
  <c r="F72" i="38"/>
  <c r="S72" i="38"/>
  <c r="K72" i="38"/>
  <c r="R72" i="38"/>
  <c r="J72" i="38"/>
  <c r="R22" i="39"/>
  <c r="J22" i="39"/>
  <c r="O22" i="39"/>
  <c r="G22" i="39"/>
  <c r="N22" i="39"/>
  <c r="F22" i="39"/>
  <c r="S22" i="39"/>
  <c r="K22" i="39"/>
  <c r="O173" i="40"/>
  <c r="G173" i="40"/>
  <c r="N173" i="40"/>
  <c r="F173" i="40"/>
  <c r="S173" i="40"/>
  <c r="K173" i="40"/>
  <c r="R173" i="40"/>
  <c r="J173" i="40"/>
  <c r="O119" i="40"/>
  <c r="G119" i="40"/>
  <c r="N119" i="40"/>
  <c r="F119" i="40"/>
  <c r="S119" i="40"/>
  <c r="K119" i="40"/>
  <c r="R119" i="40"/>
  <c r="J119" i="40"/>
  <c r="O49" i="40"/>
  <c r="G49" i="40"/>
  <c r="S49" i="40"/>
  <c r="R49" i="40"/>
  <c r="N49" i="40"/>
  <c r="K49" i="40"/>
  <c r="J49" i="40"/>
  <c r="F49" i="40"/>
  <c r="O191" i="38"/>
  <c r="G191" i="38"/>
  <c r="N191" i="38"/>
  <c r="F191" i="38"/>
  <c r="S191" i="38"/>
  <c r="K191" i="38"/>
  <c r="R191" i="38"/>
  <c r="J191" i="38"/>
  <c r="S132" i="35"/>
  <c r="K132" i="35"/>
  <c r="R132" i="35"/>
  <c r="J132" i="35"/>
  <c r="O132" i="35"/>
  <c r="G132" i="35"/>
  <c r="N132" i="35"/>
  <c r="F132" i="35"/>
  <c r="O212" i="37"/>
  <c r="G212" i="37"/>
  <c r="N212" i="37"/>
  <c r="F212" i="37"/>
  <c r="S212" i="37"/>
  <c r="K212" i="37"/>
  <c r="R212" i="37"/>
  <c r="J212" i="37"/>
  <c r="O232" i="29"/>
  <c r="G232" i="29"/>
  <c r="N232" i="29"/>
  <c r="F232" i="29"/>
  <c r="S232" i="29"/>
  <c r="K232" i="29"/>
  <c r="R232" i="29"/>
  <c r="J232" i="29"/>
  <c r="N12" i="32"/>
  <c r="K12" i="32"/>
  <c r="J12" i="32"/>
  <c r="G12" i="32"/>
  <c r="F12" i="32"/>
  <c r="S12" i="32"/>
  <c r="R12" i="32"/>
  <c r="O12" i="32"/>
  <c r="R224" i="31"/>
  <c r="J224" i="31"/>
  <c r="O224" i="31"/>
  <c r="G224" i="31"/>
  <c r="N224" i="31"/>
  <c r="F224" i="31"/>
  <c r="S224" i="31"/>
  <c r="K224" i="31"/>
  <c r="O224" i="37"/>
  <c r="G224" i="37"/>
  <c r="N224" i="37"/>
  <c r="F224" i="37"/>
  <c r="S224" i="37"/>
  <c r="K224" i="37"/>
  <c r="R224" i="37"/>
  <c r="J224" i="37"/>
  <c r="O199" i="38"/>
  <c r="G199" i="38"/>
  <c r="N199" i="38"/>
  <c r="F199" i="38"/>
  <c r="S199" i="38"/>
  <c r="K199" i="38"/>
  <c r="R199" i="38"/>
  <c r="J199" i="38"/>
  <c r="K10" i="31"/>
  <c r="J10" i="31"/>
  <c r="G10" i="31"/>
  <c r="F10" i="31"/>
  <c r="S10" i="31"/>
  <c r="R10" i="31"/>
  <c r="O10" i="31"/>
  <c r="N10" i="31"/>
  <c r="O236" i="33"/>
  <c r="G236" i="33"/>
  <c r="N236" i="33"/>
  <c r="F236" i="33"/>
  <c r="S236" i="33"/>
  <c r="K236" i="33"/>
  <c r="R236" i="33"/>
  <c r="J236" i="33"/>
  <c r="O163" i="30"/>
  <c r="G163" i="30"/>
  <c r="N163" i="30"/>
  <c r="F163" i="30"/>
  <c r="S163" i="30"/>
  <c r="K163" i="30"/>
  <c r="J163" i="30"/>
  <c r="R163" i="30"/>
  <c r="S10" i="36"/>
  <c r="R10" i="36"/>
  <c r="O10" i="36"/>
  <c r="N10" i="36"/>
  <c r="K10" i="36"/>
  <c r="J10" i="36"/>
  <c r="G10" i="36"/>
  <c r="F10" i="36"/>
  <c r="R221" i="31"/>
  <c r="J221" i="31"/>
  <c r="O221" i="31"/>
  <c r="G221" i="31"/>
  <c r="N221" i="31"/>
  <c r="F221" i="31"/>
  <c r="S221" i="31"/>
  <c r="K221" i="31"/>
  <c r="K17" i="31"/>
  <c r="J17" i="31"/>
  <c r="G17" i="31"/>
  <c r="F17" i="31"/>
  <c r="S17" i="31"/>
  <c r="R17" i="31"/>
  <c r="O17" i="31"/>
  <c r="N17" i="31"/>
  <c r="S44" i="36"/>
  <c r="K44" i="36"/>
  <c r="R44" i="36"/>
  <c r="J44" i="36"/>
  <c r="O44" i="36"/>
  <c r="G44" i="36"/>
  <c r="N44" i="36"/>
  <c r="F44" i="36"/>
  <c r="S108" i="36"/>
  <c r="K108" i="36"/>
  <c r="R108" i="36"/>
  <c r="J108" i="36"/>
  <c r="O108" i="36"/>
  <c r="G108" i="36"/>
  <c r="N108" i="36"/>
  <c r="F108" i="36"/>
  <c r="R24" i="25"/>
  <c r="J24" i="25"/>
  <c r="K24" i="25"/>
  <c r="S24" i="25"/>
  <c r="O24" i="25"/>
  <c r="G24" i="25"/>
  <c r="N24" i="25"/>
  <c r="F24" i="25"/>
  <c r="S40" i="26"/>
  <c r="K40" i="26"/>
  <c r="R40" i="26"/>
  <c r="J40" i="26"/>
  <c r="O40" i="26"/>
  <c r="G40" i="26"/>
  <c r="N40" i="26"/>
  <c r="F40" i="26"/>
  <c r="S15" i="26"/>
  <c r="R15" i="26"/>
  <c r="O15" i="26"/>
  <c r="N15" i="26"/>
  <c r="K15" i="26"/>
  <c r="J15" i="26"/>
  <c r="G15" i="26"/>
  <c r="F15" i="26"/>
  <c r="N30" i="28"/>
  <c r="F30" i="28"/>
  <c r="S30" i="28"/>
  <c r="K30" i="28"/>
  <c r="R30" i="28"/>
  <c r="J30" i="28"/>
  <c r="O30" i="28"/>
  <c r="G30" i="28"/>
  <c r="R228" i="31"/>
  <c r="J228" i="31"/>
  <c r="O228" i="31"/>
  <c r="G228" i="31"/>
  <c r="N228" i="31"/>
  <c r="F228" i="31"/>
  <c r="S228" i="31"/>
  <c r="K228" i="31"/>
  <c r="R187" i="31"/>
  <c r="J187" i="31"/>
  <c r="O187" i="31"/>
  <c r="G187" i="31"/>
  <c r="N187" i="31"/>
  <c r="F187" i="31"/>
  <c r="S187" i="31"/>
  <c r="K187" i="31"/>
  <c r="R98" i="32"/>
  <c r="J98" i="32"/>
  <c r="O98" i="32"/>
  <c r="G98" i="32"/>
  <c r="N98" i="32"/>
  <c r="F98" i="32"/>
  <c r="S98" i="32"/>
  <c r="K98" i="32"/>
  <c r="R58" i="32"/>
  <c r="J58" i="32"/>
  <c r="O58" i="32"/>
  <c r="G58" i="32"/>
  <c r="N58" i="32"/>
  <c r="F58" i="32"/>
  <c r="S58" i="32"/>
  <c r="K58" i="32"/>
  <c r="R166" i="31"/>
  <c r="J166" i="31"/>
  <c r="O166" i="31"/>
  <c r="G166" i="31"/>
  <c r="N166" i="31"/>
  <c r="F166" i="31"/>
  <c r="S166" i="31"/>
  <c r="K166" i="31"/>
  <c r="R236" i="34"/>
  <c r="J236" i="34"/>
  <c r="O236" i="34"/>
  <c r="G236" i="34"/>
  <c r="N236" i="34"/>
  <c r="F236" i="34"/>
  <c r="S236" i="34"/>
  <c r="K236" i="34"/>
  <c r="R23" i="35"/>
  <c r="J23" i="35"/>
  <c r="O23" i="35"/>
  <c r="G23" i="35"/>
  <c r="N23" i="35"/>
  <c r="F23" i="35"/>
  <c r="S23" i="35"/>
  <c r="K23" i="35"/>
  <c r="R64" i="35"/>
  <c r="J64" i="35"/>
  <c r="O64" i="35"/>
  <c r="G64" i="35"/>
  <c r="N64" i="35"/>
  <c r="F64" i="35"/>
  <c r="S64" i="35"/>
  <c r="K64" i="35"/>
  <c r="O129" i="37"/>
  <c r="G129" i="37"/>
  <c r="S129" i="37"/>
  <c r="K129" i="37"/>
  <c r="R129" i="37"/>
  <c r="J129" i="37"/>
  <c r="N129" i="37"/>
  <c r="F129" i="37"/>
  <c r="R201" i="34"/>
  <c r="J201" i="34"/>
  <c r="O201" i="34"/>
  <c r="G201" i="34"/>
  <c r="N201" i="34"/>
  <c r="F201" i="34"/>
  <c r="K201" i="34"/>
  <c r="S201" i="34"/>
  <c r="R192" i="34"/>
  <c r="J192" i="34"/>
  <c r="O192" i="34"/>
  <c r="G192" i="34"/>
  <c r="N192" i="34"/>
  <c r="F192" i="34"/>
  <c r="S192" i="34"/>
  <c r="K192" i="34"/>
  <c r="R33" i="39"/>
  <c r="J33" i="39"/>
  <c r="O33" i="39"/>
  <c r="G33" i="39"/>
  <c r="N33" i="39"/>
  <c r="F33" i="39"/>
  <c r="S33" i="39"/>
  <c r="K33" i="39"/>
  <c r="O91" i="38"/>
  <c r="G91" i="38"/>
  <c r="N91" i="38"/>
  <c r="F91" i="38"/>
  <c r="S91" i="38"/>
  <c r="K91" i="38"/>
  <c r="R91" i="38"/>
  <c r="J91" i="38"/>
  <c r="R215" i="38"/>
  <c r="J215" i="38"/>
  <c r="O215" i="38"/>
  <c r="G215" i="38"/>
  <c r="S215" i="38"/>
  <c r="K215" i="38"/>
  <c r="N215" i="38"/>
  <c r="F215" i="38"/>
  <c r="O70" i="38"/>
  <c r="G70" i="38"/>
  <c r="N70" i="38"/>
  <c r="F70" i="38"/>
  <c r="S70" i="38"/>
  <c r="K70" i="38"/>
  <c r="R70" i="38"/>
  <c r="J70" i="38"/>
  <c r="O225" i="40"/>
  <c r="G225" i="40"/>
  <c r="N225" i="40"/>
  <c r="S225" i="40"/>
  <c r="K225" i="40"/>
  <c r="R225" i="40"/>
  <c r="J225" i="40"/>
  <c r="F225" i="40"/>
  <c r="O56" i="38"/>
  <c r="G56" i="38"/>
  <c r="S56" i="38"/>
  <c r="K56" i="38"/>
  <c r="R56" i="38"/>
  <c r="J56" i="38"/>
  <c r="N56" i="38"/>
  <c r="F56" i="38"/>
  <c r="R76" i="32"/>
  <c r="J76" i="32"/>
  <c r="O76" i="32"/>
  <c r="G76" i="32"/>
  <c r="N76" i="32"/>
  <c r="F76" i="32"/>
  <c r="S76" i="32"/>
  <c r="K76" i="32"/>
  <c r="R247" i="34"/>
  <c r="J247" i="34"/>
  <c r="O247" i="34"/>
  <c r="G247" i="34"/>
  <c r="N247" i="34"/>
  <c r="F247" i="34"/>
  <c r="S247" i="34"/>
  <c r="K247" i="34"/>
  <c r="O164" i="33"/>
  <c r="G164" i="33"/>
  <c r="N164" i="33"/>
  <c r="F164" i="33"/>
  <c r="S164" i="33"/>
  <c r="K164" i="33"/>
  <c r="R164" i="33"/>
  <c r="J164" i="33"/>
  <c r="N16" i="39"/>
  <c r="K16" i="39"/>
  <c r="J16" i="39"/>
  <c r="G16" i="39"/>
  <c r="F16" i="39"/>
  <c r="S16" i="39"/>
  <c r="R16" i="39"/>
  <c r="O16" i="39"/>
  <c r="S235" i="35"/>
  <c r="K235" i="35"/>
  <c r="R235" i="35"/>
  <c r="J235" i="35"/>
  <c r="O235" i="35"/>
  <c r="G235" i="35"/>
  <c r="N235" i="35"/>
  <c r="F235" i="35"/>
  <c r="O47" i="33"/>
  <c r="G47" i="33"/>
  <c r="N47" i="33"/>
  <c r="F47" i="33"/>
  <c r="S47" i="33"/>
  <c r="K47" i="33"/>
  <c r="R47" i="33"/>
  <c r="J47" i="33"/>
  <c r="R39" i="25"/>
  <c r="J39" i="25"/>
  <c r="O39" i="25"/>
  <c r="G39" i="25"/>
  <c r="N39" i="25"/>
  <c r="F39" i="25"/>
  <c r="K39" i="25"/>
  <c r="S39" i="25"/>
  <c r="N17" i="25"/>
  <c r="K17" i="25"/>
  <c r="J17" i="25"/>
  <c r="G17" i="25"/>
  <c r="F17" i="25"/>
  <c r="S17" i="25"/>
  <c r="R17" i="25"/>
  <c r="O17" i="25"/>
  <c r="R21" i="25"/>
  <c r="J21" i="25"/>
  <c r="O21" i="25"/>
  <c r="G21" i="25"/>
  <c r="N21" i="25"/>
  <c r="F21" i="25"/>
  <c r="S21" i="25"/>
  <c r="K21" i="25"/>
  <c r="R28" i="24"/>
  <c r="J28" i="24"/>
  <c r="S28" i="24"/>
  <c r="O28" i="24"/>
  <c r="G28" i="24"/>
  <c r="K28" i="24"/>
  <c r="N28" i="24"/>
  <c r="F28" i="24"/>
  <c r="R22" i="24"/>
  <c r="J22" i="24"/>
  <c r="S22" i="24"/>
  <c r="O22" i="24"/>
  <c r="G22" i="24"/>
  <c r="N22" i="24"/>
  <c r="F22" i="24"/>
  <c r="K22" i="24"/>
  <c r="R37" i="24"/>
  <c r="J37" i="24"/>
  <c r="K37" i="24"/>
  <c r="O37" i="24"/>
  <c r="G37" i="24"/>
  <c r="N37" i="24"/>
  <c r="F37" i="24"/>
  <c r="S37" i="24"/>
  <c r="R31" i="24"/>
  <c r="J31" i="24"/>
  <c r="K31" i="24"/>
  <c r="O31" i="24"/>
  <c r="G31" i="24"/>
  <c r="S31" i="24"/>
  <c r="N31" i="24"/>
  <c r="F31" i="24"/>
  <c r="R19" i="24"/>
  <c r="J19" i="24"/>
  <c r="K19" i="24"/>
  <c r="O19" i="24"/>
  <c r="G19" i="24"/>
  <c r="N19" i="24"/>
  <c r="F19" i="24"/>
  <c r="S19" i="24"/>
  <c r="R21" i="24"/>
  <c r="J21" i="24"/>
  <c r="O21" i="24"/>
  <c r="G21" i="24"/>
  <c r="K21" i="24"/>
  <c r="N21" i="24"/>
  <c r="F21" i="24"/>
  <c r="S21" i="24"/>
  <c r="S11" i="26"/>
  <c r="R11" i="26"/>
  <c r="O11" i="26"/>
  <c r="N11" i="26"/>
  <c r="K11" i="26"/>
  <c r="J11" i="26"/>
  <c r="G11" i="26"/>
  <c r="F11" i="26"/>
  <c r="O54" i="30"/>
  <c r="G54" i="30"/>
  <c r="N54" i="30"/>
  <c r="F54" i="30"/>
  <c r="S54" i="30"/>
  <c r="K54" i="30"/>
  <c r="R54" i="30"/>
  <c r="J54" i="30"/>
  <c r="O233" i="30"/>
  <c r="G233" i="30"/>
  <c r="N233" i="30"/>
  <c r="F233" i="30"/>
  <c r="S233" i="30"/>
  <c r="K233" i="30"/>
  <c r="R233" i="30"/>
  <c r="J233" i="30"/>
  <c r="O193" i="30"/>
  <c r="G193" i="30"/>
  <c r="N193" i="30"/>
  <c r="F193" i="30"/>
  <c r="S193" i="30"/>
  <c r="K193" i="30"/>
  <c r="R193" i="30"/>
  <c r="J193" i="30"/>
  <c r="O170" i="30"/>
  <c r="G170" i="30"/>
  <c r="N170" i="30"/>
  <c r="F170" i="30"/>
  <c r="S170" i="30"/>
  <c r="K170" i="30"/>
  <c r="R170" i="30"/>
  <c r="J170" i="30"/>
  <c r="N25" i="27"/>
  <c r="F25" i="27"/>
  <c r="S25" i="27"/>
  <c r="K25" i="27"/>
  <c r="R25" i="27"/>
  <c r="J25" i="27"/>
  <c r="O25" i="27"/>
  <c r="G25" i="27"/>
  <c r="O231" i="29"/>
  <c r="G231" i="29"/>
  <c r="N231" i="29"/>
  <c r="F231" i="29"/>
  <c r="S231" i="29"/>
  <c r="K231" i="29"/>
  <c r="R231" i="29"/>
  <c r="J231" i="29"/>
  <c r="N159" i="29"/>
  <c r="F159" i="29"/>
  <c r="S159" i="29"/>
  <c r="K159" i="29"/>
  <c r="R159" i="29"/>
  <c r="J159" i="29"/>
  <c r="O159" i="29"/>
  <c r="G159" i="29"/>
  <c r="N78" i="29"/>
  <c r="F78" i="29"/>
  <c r="S78" i="29"/>
  <c r="K78" i="29"/>
  <c r="R78" i="29"/>
  <c r="J78" i="29"/>
  <c r="O78" i="29"/>
  <c r="G78" i="29"/>
  <c r="N30" i="29"/>
  <c r="F30" i="29"/>
  <c r="S30" i="29"/>
  <c r="K30" i="29"/>
  <c r="R30" i="29"/>
  <c r="J30" i="29"/>
  <c r="O30" i="29"/>
  <c r="G30" i="29"/>
  <c r="O122" i="30"/>
  <c r="G122" i="30"/>
  <c r="N122" i="30"/>
  <c r="F122" i="30"/>
  <c r="S122" i="30"/>
  <c r="K122" i="30"/>
  <c r="R122" i="30"/>
  <c r="J122" i="30"/>
  <c r="O90" i="30"/>
  <c r="G90" i="30"/>
  <c r="N90" i="30"/>
  <c r="F90" i="30"/>
  <c r="S90" i="30"/>
  <c r="K90" i="30"/>
  <c r="R90" i="30"/>
  <c r="J90" i="30"/>
  <c r="O49" i="30"/>
  <c r="G49" i="30"/>
  <c r="N49" i="30"/>
  <c r="F49" i="30"/>
  <c r="S49" i="30"/>
  <c r="K49" i="30"/>
  <c r="R49" i="30"/>
  <c r="J49" i="30"/>
  <c r="O34" i="30"/>
  <c r="G34" i="30"/>
  <c r="N34" i="30"/>
  <c r="F34" i="30"/>
  <c r="S34" i="30"/>
  <c r="K34" i="30"/>
  <c r="R34" i="30"/>
  <c r="J34" i="30"/>
  <c r="O246" i="30"/>
  <c r="G246" i="30"/>
  <c r="N246" i="30"/>
  <c r="F246" i="30"/>
  <c r="S246" i="30"/>
  <c r="K246" i="30"/>
  <c r="R246" i="30"/>
  <c r="J246" i="30"/>
  <c r="O206" i="30"/>
  <c r="G206" i="30"/>
  <c r="N206" i="30"/>
  <c r="F206" i="30"/>
  <c r="S206" i="30"/>
  <c r="K206" i="30"/>
  <c r="R206" i="30"/>
  <c r="J206" i="30"/>
  <c r="O166" i="30"/>
  <c r="G166" i="30"/>
  <c r="N166" i="30"/>
  <c r="F166" i="30"/>
  <c r="S166" i="30"/>
  <c r="K166" i="30"/>
  <c r="R166" i="30"/>
  <c r="J166" i="30"/>
  <c r="N35" i="27"/>
  <c r="F35" i="27"/>
  <c r="S35" i="27"/>
  <c r="K35" i="27"/>
  <c r="R35" i="27"/>
  <c r="J35" i="27"/>
  <c r="O35" i="27"/>
  <c r="G35" i="27"/>
  <c r="O46" i="30"/>
  <c r="G46" i="30"/>
  <c r="N46" i="30"/>
  <c r="F46" i="30"/>
  <c r="S46" i="30"/>
  <c r="K46" i="30"/>
  <c r="R46" i="30"/>
  <c r="J46" i="30"/>
  <c r="N21" i="27"/>
  <c r="F21" i="27"/>
  <c r="S21" i="27"/>
  <c r="K21" i="27"/>
  <c r="R21" i="27"/>
  <c r="J21" i="27"/>
  <c r="O21" i="27"/>
  <c r="G21" i="27"/>
  <c r="O179" i="29"/>
  <c r="G179" i="29"/>
  <c r="N179" i="29"/>
  <c r="F179" i="29"/>
  <c r="S179" i="29"/>
  <c r="K179" i="29"/>
  <c r="R179" i="29"/>
  <c r="J179" i="29"/>
  <c r="N91" i="29"/>
  <c r="F91" i="29"/>
  <c r="S91" i="29"/>
  <c r="K91" i="29"/>
  <c r="R91" i="29"/>
  <c r="J91" i="29"/>
  <c r="O91" i="29"/>
  <c r="G91" i="29"/>
  <c r="N35" i="29"/>
  <c r="F35" i="29"/>
  <c r="S35" i="29"/>
  <c r="K35" i="29"/>
  <c r="R35" i="29"/>
  <c r="J35" i="29"/>
  <c r="O35" i="29"/>
  <c r="G35" i="29"/>
  <c r="O101" i="30"/>
  <c r="G101" i="30"/>
  <c r="N101" i="30"/>
  <c r="F101" i="30"/>
  <c r="S101" i="30"/>
  <c r="K101" i="30"/>
  <c r="R101" i="30"/>
  <c r="J101" i="30"/>
  <c r="O69" i="30"/>
  <c r="G69" i="30"/>
  <c r="N69" i="30"/>
  <c r="F69" i="30"/>
  <c r="S69" i="30"/>
  <c r="K69" i="30"/>
  <c r="R69" i="30"/>
  <c r="J69" i="30"/>
  <c r="N26" i="27"/>
  <c r="F26" i="27"/>
  <c r="S26" i="27"/>
  <c r="K26" i="27"/>
  <c r="R26" i="27"/>
  <c r="J26" i="27"/>
  <c r="O26" i="27"/>
  <c r="G26" i="27"/>
  <c r="O245" i="29"/>
  <c r="G245" i="29"/>
  <c r="N245" i="29"/>
  <c r="F245" i="29"/>
  <c r="S245" i="29"/>
  <c r="K245" i="29"/>
  <c r="R245" i="29"/>
  <c r="J245" i="29"/>
  <c r="O214" i="29"/>
  <c r="G214" i="29"/>
  <c r="N214" i="29"/>
  <c r="F214" i="29"/>
  <c r="S214" i="29"/>
  <c r="K214" i="29"/>
  <c r="R214" i="29"/>
  <c r="J214" i="29"/>
  <c r="O173" i="29"/>
  <c r="G173" i="29"/>
  <c r="N173" i="29"/>
  <c r="F173" i="29"/>
  <c r="S173" i="29"/>
  <c r="K173" i="29"/>
  <c r="R173" i="29"/>
  <c r="J173" i="29"/>
  <c r="N141" i="29"/>
  <c r="F141" i="29"/>
  <c r="S141" i="29"/>
  <c r="K141" i="29"/>
  <c r="R141" i="29"/>
  <c r="J141" i="29"/>
  <c r="O141" i="29"/>
  <c r="G141" i="29"/>
  <c r="O112" i="30"/>
  <c r="G112" i="30"/>
  <c r="N112" i="30"/>
  <c r="F112" i="30"/>
  <c r="S112" i="30"/>
  <c r="K112" i="30"/>
  <c r="R112" i="30"/>
  <c r="J112" i="30"/>
  <c r="O48" i="30"/>
  <c r="G48" i="30"/>
  <c r="N48" i="30"/>
  <c r="F48" i="30"/>
  <c r="S48" i="30"/>
  <c r="K48" i="30"/>
  <c r="R48" i="30"/>
  <c r="J48" i="30"/>
  <c r="N41" i="28"/>
  <c r="F41" i="28"/>
  <c r="S41" i="28"/>
  <c r="K41" i="28"/>
  <c r="R41" i="28"/>
  <c r="J41" i="28"/>
  <c r="G41" i="28"/>
  <c r="O41" i="28"/>
  <c r="O154" i="30"/>
  <c r="G154" i="30"/>
  <c r="N154" i="30"/>
  <c r="F154" i="30"/>
  <c r="S154" i="30"/>
  <c r="K154" i="30"/>
  <c r="R154" i="30"/>
  <c r="J154" i="30"/>
  <c r="F15" i="27"/>
  <c r="S15" i="27"/>
  <c r="R15" i="27"/>
  <c r="O15" i="27"/>
  <c r="N15" i="27"/>
  <c r="K15" i="27"/>
  <c r="J15" i="27"/>
  <c r="G15" i="27"/>
  <c r="N93" i="29"/>
  <c r="F93" i="29"/>
  <c r="S93" i="29"/>
  <c r="K93" i="29"/>
  <c r="R93" i="29"/>
  <c r="J93" i="29"/>
  <c r="O93" i="29"/>
  <c r="G93" i="29"/>
  <c r="N53" i="29"/>
  <c r="F53" i="29"/>
  <c r="S53" i="29"/>
  <c r="K53" i="29"/>
  <c r="R53" i="29"/>
  <c r="J53" i="29"/>
  <c r="O53" i="29"/>
  <c r="G53" i="29"/>
  <c r="O204" i="30"/>
  <c r="G204" i="30"/>
  <c r="N204" i="30"/>
  <c r="F204" i="30"/>
  <c r="S204" i="30"/>
  <c r="K204" i="30"/>
  <c r="R204" i="30"/>
  <c r="J204" i="30"/>
  <c r="O140" i="30"/>
  <c r="G140" i="30"/>
  <c r="N140" i="30"/>
  <c r="F140" i="30"/>
  <c r="S140" i="30"/>
  <c r="K140" i="30"/>
  <c r="R140" i="30"/>
  <c r="J140" i="30"/>
  <c r="N23" i="27"/>
  <c r="F23" i="27"/>
  <c r="S23" i="27"/>
  <c r="K23" i="27"/>
  <c r="R23" i="27"/>
  <c r="J23" i="27"/>
  <c r="O23" i="27"/>
  <c r="G23" i="27"/>
  <c r="F14" i="28"/>
  <c r="S14" i="28"/>
  <c r="R14" i="28"/>
  <c r="O14" i="28"/>
  <c r="N14" i="28"/>
  <c r="K14" i="28"/>
  <c r="J14" i="28"/>
  <c r="G14" i="28"/>
  <c r="O170" i="29"/>
  <c r="G170" i="29"/>
  <c r="N170" i="29"/>
  <c r="F170" i="29"/>
  <c r="S170" i="29"/>
  <c r="K170" i="29"/>
  <c r="R170" i="29"/>
  <c r="J170" i="29"/>
  <c r="N129" i="29"/>
  <c r="F129" i="29"/>
  <c r="S129" i="29"/>
  <c r="K129" i="29"/>
  <c r="R129" i="29"/>
  <c r="J129" i="29"/>
  <c r="O129" i="29"/>
  <c r="G129" i="29"/>
  <c r="O132" i="30"/>
  <c r="G132" i="30"/>
  <c r="N132" i="30"/>
  <c r="F132" i="30"/>
  <c r="S132" i="30"/>
  <c r="K132" i="30"/>
  <c r="R132" i="30"/>
  <c r="J132" i="30"/>
  <c r="O68" i="30"/>
  <c r="G68" i="30"/>
  <c r="N68" i="30"/>
  <c r="F68" i="30"/>
  <c r="S68" i="30"/>
  <c r="K68" i="30"/>
  <c r="R68" i="30"/>
  <c r="J68" i="30"/>
  <c r="O241" i="29"/>
  <c r="G241" i="29"/>
  <c r="N241" i="29"/>
  <c r="F241" i="29"/>
  <c r="S241" i="29"/>
  <c r="K241" i="29"/>
  <c r="R241" i="29"/>
  <c r="J241" i="29"/>
  <c r="O202" i="29"/>
  <c r="G202" i="29"/>
  <c r="N202" i="29"/>
  <c r="F202" i="29"/>
  <c r="S202" i="29"/>
  <c r="K202" i="29"/>
  <c r="R202" i="29"/>
  <c r="J202" i="29"/>
  <c r="N90" i="29"/>
  <c r="F90" i="29"/>
  <c r="S90" i="29"/>
  <c r="K90" i="29"/>
  <c r="R90" i="29"/>
  <c r="J90" i="29"/>
  <c r="O90" i="29"/>
  <c r="G90" i="29"/>
  <c r="F13" i="29"/>
  <c r="S13" i="29"/>
  <c r="R13" i="29"/>
  <c r="O13" i="29"/>
  <c r="N13" i="29"/>
  <c r="K13" i="29"/>
  <c r="J13" i="29"/>
  <c r="G13" i="29"/>
  <c r="O184" i="30"/>
  <c r="G184" i="30"/>
  <c r="N184" i="30"/>
  <c r="F184" i="30"/>
  <c r="S184" i="30"/>
  <c r="K184" i="30"/>
  <c r="R184" i="30"/>
  <c r="J184" i="30"/>
  <c r="O24" i="30"/>
  <c r="G24" i="30"/>
  <c r="N24" i="30"/>
  <c r="F24" i="30"/>
  <c r="S24" i="30"/>
  <c r="K24" i="30"/>
  <c r="R24" i="30"/>
  <c r="J24" i="30"/>
  <c r="N68" i="29"/>
  <c r="F68" i="29"/>
  <c r="S68" i="29"/>
  <c r="K68" i="29"/>
  <c r="R68" i="29"/>
  <c r="J68" i="29"/>
  <c r="O68" i="29"/>
  <c r="G68" i="29"/>
  <c r="O142" i="32"/>
  <c r="G142" i="32"/>
  <c r="N142" i="32"/>
  <c r="F142" i="32"/>
  <c r="S142" i="32"/>
  <c r="K142" i="32"/>
  <c r="R142" i="32"/>
  <c r="J142" i="32"/>
  <c r="R86" i="32"/>
  <c r="J86" i="32"/>
  <c r="O86" i="32"/>
  <c r="G86" i="32"/>
  <c r="N86" i="32"/>
  <c r="F86" i="32"/>
  <c r="S86" i="32"/>
  <c r="K86" i="32"/>
  <c r="R153" i="31"/>
  <c r="J153" i="31"/>
  <c r="O153" i="31"/>
  <c r="G153" i="31"/>
  <c r="N153" i="31"/>
  <c r="F153" i="31"/>
  <c r="S153" i="31"/>
  <c r="K153" i="31"/>
  <c r="R89" i="31"/>
  <c r="J89" i="31"/>
  <c r="O89" i="31"/>
  <c r="G89" i="31"/>
  <c r="N89" i="31"/>
  <c r="F89" i="31"/>
  <c r="S89" i="31"/>
  <c r="K89" i="31"/>
  <c r="R24" i="32"/>
  <c r="J24" i="32"/>
  <c r="O24" i="32"/>
  <c r="G24" i="32"/>
  <c r="N24" i="32"/>
  <c r="F24" i="32"/>
  <c r="S24" i="32"/>
  <c r="K24" i="32"/>
  <c r="R180" i="31"/>
  <c r="J180" i="31"/>
  <c r="O180" i="31"/>
  <c r="G180" i="31"/>
  <c r="N180" i="31"/>
  <c r="F180" i="31"/>
  <c r="S180" i="31"/>
  <c r="K180" i="31"/>
  <c r="R76" i="31"/>
  <c r="J76" i="31"/>
  <c r="O76" i="31"/>
  <c r="G76" i="31"/>
  <c r="N76" i="31"/>
  <c r="F76" i="31"/>
  <c r="S76" i="31"/>
  <c r="K76" i="31"/>
  <c r="O239" i="32"/>
  <c r="G239" i="32"/>
  <c r="N239" i="32"/>
  <c r="F239" i="32"/>
  <c r="S239" i="32"/>
  <c r="K239" i="32"/>
  <c r="R239" i="32"/>
  <c r="J239" i="32"/>
  <c r="O175" i="32"/>
  <c r="G175" i="32"/>
  <c r="N175" i="32"/>
  <c r="F175" i="32"/>
  <c r="S175" i="32"/>
  <c r="K175" i="32"/>
  <c r="R175" i="32"/>
  <c r="J175" i="32"/>
  <c r="R111" i="32"/>
  <c r="J111" i="32"/>
  <c r="O111" i="32"/>
  <c r="G111" i="32"/>
  <c r="N111" i="32"/>
  <c r="F111" i="32"/>
  <c r="S111" i="32"/>
  <c r="K111" i="32"/>
  <c r="R47" i="32"/>
  <c r="J47" i="32"/>
  <c r="O47" i="32"/>
  <c r="G47" i="32"/>
  <c r="N47" i="32"/>
  <c r="F47" i="32"/>
  <c r="S47" i="32"/>
  <c r="K47" i="32"/>
  <c r="R183" i="31"/>
  <c r="J183" i="31"/>
  <c r="O183" i="31"/>
  <c r="G183" i="31"/>
  <c r="N183" i="31"/>
  <c r="F183" i="31"/>
  <c r="S183" i="31"/>
  <c r="K183" i="31"/>
  <c r="R79" i="31"/>
  <c r="J79" i="31"/>
  <c r="O79" i="31"/>
  <c r="G79" i="31"/>
  <c r="N79" i="31"/>
  <c r="F79" i="31"/>
  <c r="S79" i="31"/>
  <c r="K79" i="31"/>
  <c r="O196" i="32"/>
  <c r="G196" i="32"/>
  <c r="N196" i="32"/>
  <c r="F196" i="32"/>
  <c r="S196" i="32"/>
  <c r="K196" i="32"/>
  <c r="R196" i="32"/>
  <c r="J196" i="32"/>
  <c r="O176" i="33"/>
  <c r="G176" i="33"/>
  <c r="N176" i="33"/>
  <c r="F176" i="33"/>
  <c r="S176" i="33"/>
  <c r="K176" i="33"/>
  <c r="R176" i="33"/>
  <c r="J176" i="33"/>
  <c r="S242" i="33"/>
  <c r="R242" i="33"/>
  <c r="O242" i="33"/>
  <c r="G242" i="33"/>
  <c r="N242" i="33"/>
  <c r="F242" i="33"/>
  <c r="K242" i="33"/>
  <c r="J242" i="33"/>
  <c r="O83" i="33"/>
  <c r="G83" i="33"/>
  <c r="N83" i="33"/>
  <c r="F83" i="33"/>
  <c r="S83" i="33"/>
  <c r="K83" i="33"/>
  <c r="R83" i="33"/>
  <c r="J83" i="33"/>
  <c r="R143" i="31"/>
  <c r="J143" i="31"/>
  <c r="O143" i="31"/>
  <c r="G143" i="31"/>
  <c r="N143" i="31"/>
  <c r="F143" i="31"/>
  <c r="S143" i="31"/>
  <c r="K143" i="31"/>
  <c r="O23" i="31"/>
  <c r="G23" i="31"/>
  <c r="N23" i="31"/>
  <c r="F23" i="31"/>
  <c r="S23" i="31"/>
  <c r="K23" i="31"/>
  <c r="R23" i="31"/>
  <c r="J23" i="31"/>
  <c r="O153" i="32"/>
  <c r="G153" i="32"/>
  <c r="N153" i="32"/>
  <c r="F153" i="32"/>
  <c r="S153" i="32"/>
  <c r="K153" i="32"/>
  <c r="R153" i="32"/>
  <c r="J153" i="32"/>
  <c r="R174" i="31"/>
  <c r="J174" i="31"/>
  <c r="O174" i="31"/>
  <c r="G174" i="31"/>
  <c r="N174" i="31"/>
  <c r="F174" i="31"/>
  <c r="S174" i="31"/>
  <c r="K174" i="31"/>
  <c r="R110" i="31"/>
  <c r="J110" i="31"/>
  <c r="O110" i="31"/>
  <c r="G110" i="31"/>
  <c r="N110" i="31"/>
  <c r="F110" i="31"/>
  <c r="S110" i="31"/>
  <c r="K110" i="31"/>
  <c r="R46" i="31"/>
  <c r="J46" i="31"/>
  <c r="O46" i="31"/>
  <c r="G46" i="31"/>
  <c r="N46" i="31"/>
  <c r="F46" i="31"/>
  <c r="S46" i="31"/>
  <c r="K46" i="31"/>
  <c r="O214" i="33"/>
  <c r="G214" i="33"/>
  <c r="N214" i="33"/>
  <c r="F214" i="33"/>
  <c r="S214" i="33"/>
  <c r="K214" i="33"/>
  <c r="R214" i="33"/>
  <c r="J214" i="33"/>
  <c r="O182" i="33"/>
  <c r="G182" i="33"/>
  <c r="N182" i="33"/>
  <c r="F182" i="33"/>
  <c r="S182" i="33"/>
  <c r="K182" i="33"/>
  <c r="R182" i="33"/>
  <c r="J182" i="33"/>
  <c r="O133" i="33"/>
  <c r="G133" i="33"/>
  <c r="N133" i="33"/>
  <c r="F133" i="33"/>
  <c r="S133" i="33"/>
  <c r="K133" i="33"/>
  <c r="R133" i="33"/>
  <c r="J133" i="33"/>
  <c r="O85" i="33"/>
  <c r="G85" i="33"/>
  <c r="N85" i="33"/>
  <c r="F85" i="33"/>
  <c r="S85" i="33"/>
  <c r="K85" i="33"/>
  <c r="R85" i="33"/>
  <c r="J85" i="33"/>
  <c r="R33" i="32"/>
  <c r="J33" i="32"/>
  <c r="O33" i="32"/>
  <c r="G33" i="32"/>
  <c r="N33" i="32"/>
  <c r="F33" i="32"/>
  <c r="S33" i="32"/>
  <c r="K33" i="32"/>
  <c r="O197" i="32"/>
  <c r="G197" i="32"/>
  <c r="N197" i="32"/>
  <c r="F197" i="32"/>
  <c r="S197" i="32"/>
  <c r="K197" i="32"/>
  <c r="R197" i="32"/>
  <c r="J197" i="32"/>
  <c r="R134" i="32"/>
  <c r="J134" i="32"/>
  <c r="O134" i="32"/>
  <c r="G134" i="32"/>
  <c r="N134" i="32"/>
  <c r="F134" i="32"/>
  <c r="S134" i="32"/>
  <c r="K134" i="32"/>
  <c r="R82" i="32"/>
  <c r="J82" i="32"/>
  <c r="O82" i="32"/>
  <c r="G82" i="32"/>
  <c r="N82" i="32"/>
  <c r="F82" i="32"/>
  <c r="S82" i="32"/>
  <c r="K82" i="32"/>
  <c r="R145" i="31"/>
  <c r="J145" i="31"/>
  <c r="O145" i="31"/>
  <c r="G145" i="31"/>
  <c r="N145" i="31"/>
  <c r="F145" i="31"/>
  <c r="S145" i="31"/>
  <c r="K145" i="31"/>
  <c r="R65" i="31"/>
  <c r="J65" i="31"/>
  <c r="O65" i="31"/>
  <c r="G65" i="31"/>
  <c r="N65" i="31"/>
  <c r="F65" i="31"/>
  <c r="S65" i="31"/>
  <c r="K65" i="31"/>
  <c r="R124" i="32"/>
  <c r="J124" i="32"/>
  <c r="O124" i="32"/>
  <c r="G124" i="32"/>
  <c r="N124" i="32"/>
  <c r="F124" i="32"/>
  <c r="S124" i="32"/>
  <c r="K124" i="32"/>
  <c r="O44" i="33"/>
  <c r="G44" i="33"/>
  <c r="N44" i="33"/>
  <c r="F44" i="33"/>
  <c r="S44" i="33"/>
  <c r="K44" i="33"/>
  <c r="R44" i="33"/>
  <c r="J44" i="33"/>
  <c r="R144" i="31"/>
  <c r="J144" i="31"/>
  <c r="O144" i="31"/>
  <c r="G144" i="31"/>
  <c r="N144" i="31"/>
  <c r="F144" i="31"/>
  <c r="S144" i="31"/>
  <c r="K144" i="31"/>
  <c r="R56" i="31"/>
  <c r="J56" i="31"/>
  <c r="O56" i="31"/>
  <c r="G56" i="31"/>
  <c r="N56" i="31"/>
  <c r="F56" i="31"/>
  <c r="S56" i="31"/>
  <c r="K56" i="31"/>
  <c r="O211" i="32"/>
  <c r="G211" i="32"/>
  <c r="N211" i="32"/>
  <c r="F211" i="32"/>
  <c r="S211" i="32"/>
  <c r="K211" i="32"/>
  <c r="R211" i="32"/>
  <c r="J211" i="32"/>
  <c r="O147" i="32"/>
  <c r="G147" i="32"/>
  <c r="N147" i="32"/>
  <c r="F147" i="32"/>
  <c r="S147" i="32"/>
  <c r="K147" i="32"/>
  <c r="R147" i="32"/>
  <c r="J147" i="32"/>
  <c r="R83" i="32"/>
  <c r="J83" i="32"/>
  <c r="O83" i="32"/>
  <c r="G83" i="32"/>
  <c r="N83" i="32"/>
  <c r="F83" i="32"/>
  <c r="S83" i="32"/>
  <c r="K83" i="32"/>
  <c r="R19" i="32"/>
  <c r="J19" i="32"/>
  <c r="O19" i="32"/>
  <c r="G19" i="32"/>
  <c r="N19" i="32"/>
  <c r="F19" i="32"/>
  <c r="S19" i="32"/>
  <c r="K19" i="32"/>
  <c r="R218" i="31"/>
  <c r="J218" i="31"/>
  <c r="O218" i="31"/>
  <c r="G218" i="31"/>
  <c r="N218" i="31"/>
  <c r="F218" i="31"/>
  <c r="S218" i="31"/>
  <c r="K218" i="31"/>
  <c r="R128" i="32"/>
  <c r="J128" i="32"/>
  <c r="O128" i="32"/>
  <c r="G128" i="32"/>
  <c r="N128" i="32"/>
  <c r="F128" i="32"/>
  <c r="S128" i="32"/>
  <c r="K128" i="32"/>
  <c r="O78" i="33"/>
  <c r="G78" i="33"/>
  <c r="N78" i="33"/>
  <c r="F78" i="33"/>
  <c r="S78" i="33"/>
  <c r="K78" i="33"/>
  <c r="R78" i="33"/>
  <c r="J78" i="33"/>
  <c r="O46" i="33"/>
  <c r="G46" i="33"/>
  <c r="N46" i="33"/>
  <c r="F46" i="33"/>
  <c r="S46" i="33"/>
  <c r="K46" i="33"/>
  <c r="R46" i="33"/>
  <c r="J46" i="33"/>
  <c r="R223" i="31"/>
  <c r="J223" i="31"/>
  <c r="O223" i="31"/>
  <c r="G223" i="31"/>
  <c r="N223" i="31"/>
  <c r="F223" i="31"/>
  <c r="S223" i="31"/>
  <c r="K223" i="31"/>
  <c r="R123" i="31"/>
  <c r="J123" i="31"/>
  <c r="O123" i="31"/>
  <c r="G123" i="31"/>
  <c r="N123" i="31"/>
  <c r="F123" i="31"/>
  <c r="S123" i="31"/>
  <c r="K123" i="31"/>
  <c r="R39" i="31"/>
  <c r="J39" i="31"/>
  <c r="O39" i="31"/>
  <c r="G39" i="31"/>
  <c r="N39" i="31"/>
  <c r="F39" i="31"/>
  <c r="S39" i="31"/>
  <c r="K39" i="31"/>
  <c r="O188" i="33"/>
  <c r="G188" i="33"/>
  <c r="N188" i="33"/>
  <c r="F188" i="33"/>
  <c r="S188" i="33"/>
  <c r="K188" i="33"/>
  <c r="R188" i="33"/>
  <c r="J188" i="33"/>
  <c r="O238" i="33"/>
  <c r="G238" i="33"/>
  <c r="N238" i="33"/>
  <c r="F238" i="33"/>
  <c r="S238" i="33"/>
  <c r="K238" i="33"/>
  <c r="R238" i="33"/>
  <c r="J238" i="33"/>
  <c r="O142" i="33"/>
  <c r="G142" i="33"/>
  <c r="N142" i="33"/>
  <c r="F142" i="33"/>
  <c r="S142" i="33"/>
  <c r="K142" i="33"/>
  <c r="R142" i="33"/>
  <c r="J142" i="33"/>
  <c r="O94" i="33"/>
  <c r="G94" i="33"/>
  <c r="N94" i="33"/>
  <c r="F94" i="33"/>
  <c r="S94" i="33"/>
  <c r="K94" i="33"/>
  <c r="R94" i="33"/>
  <c r="J94" i="33"/>
  <c r="R195" i="31"/>
  <c r="J195" i="31"/>
  <c r="O195" i="31"/>
  <c r="G195" i="31"/>
  <c r="N195" i="31"/>
  <c r="F195" i="31"/>
  <c r="S195" i="31"/>
  <c r="K195" i="31"/>
  <c r="R107" i="31"/>
  <c r="J107" i="31"/>
  <c r="O107" i="31"/>
  <c r="G107" i="31"/>
  <c r="N107" i="31"/>
  <c r="F107" i="31"/>
  <c r="S107" i="31"/>
  <c r="K107" i="31"/>
  <c r="O161" i="32"/>
  <c r="G161" i="32"/>
  <c r="N161" i="32"/>
  <c r="F161" i="32"/>
  <c r="S161" i="32"/>
  <c r="K161" i="32"/>
  <c r="R161" i="32"/>
  <c r="J161" i="32"/>
  <c r="R201" i="31"/>
  <c r="J201" i="31"/>
  <c r="O201" i="31"/>
  <c r="G201" i="31"/>
  <c r="N201" i="31"/>
  <c r="F201" i="31"/>
  <c r="S201" i="31"/>
  <c r="K201" i="31"/>
  <c r="R101" i="31"/>
  <c r="J101" i="31"/>
  <c r="O101" i="31"/>
  <c r="G101" i="31"/>
  <c r="N101" i="31"/>
  <c r="F101" i="31"/>
  <c r="S101" i="31"/>
  <c r="K101" i="31"/>
  <c r="N14" i="32"/>
  <c r="K14" i="32"/>
  <c r="J14" i="32"/>
  <c r="G14" i="32"/>
  <c r="F14" i="32"/>
  <c r="S14" i="32"/>
  <c r="R14" i="32"/>
  <c r="O14" i="32"/>
  <c r="O202" i="33"/>
  <c r="G202" i="33"/>
  <c r="N202" i="33"/>
  <c r="F202" i="33"/>
  <c r="S202" i="33"/>
  <c r="K202" i="33"/>
  <c r="R202" i="33"/>
  <c r="J202" i="33"/>
  <c r="O170" i="33"/>
  <c r="G170" i="33"/>
  <c r="N170" i="33"/>
  <c r="F170" i="33"/>
  <c r="S170" i="33"/>
  <c r="K170" i="33"/>
  <c r="R170" i="33"/>
  <c r="J170" i="33"/>
  <c r="O138" i="33"/>
  <c r="G138" i="33"/>
  <c r="N138" i="33"/>
  <c r="F138" i="33"/>
  <c r="S138" i="33"/>
  <c r="K138" i="33"/>
  <c r="R138" i="33"/>
  <c r="J138" i="33"/>
  <c r="O98" i="33"/>
  <c r="G98" i="33"/>
  <c r="N98" i="33"/>
  <c r="F98" i="33"/>
  <c r="S98" i="33"/>
  <c r="K98" i="33"/>
  <c r="R98" i="33"/>
  <c r="J98" i="33"/>
  <c r="R29" i="32"/>
  <c r="J29" i="32"/>
  <c r="O29" i="32"/>
  <c r="G29" i="32"/>
  <c r="N29" i="32"/>
  <c r="F29" i="32"/>
  <c r="S29" i="32"/>
  <c r="K29" i="32"/>
  <c r="O18" i="33"/>
  <c r="G18" i="33"/>
  <c r="N18" i="33"/>
  <c r="F18" i="33"/>
  <c r="S18" i="33"/>
  <c r="K18" i="33"/>
  <c r="R18" i="33"/>
  <c r="J18" i="33"/>
  <c r="O49" i="33"/>
  <c r="G49" i="33"/>
  <c r="N49" i="33"/>
  <c r="F49" i="33"/>
  <c r="S49" i="33"/>
  <c r="K49" i="33"/>
  <c r="R49" i="33"/>
  <c r="J49" i="33"/>
  <c r="R242" i="34"/>
  <c r="J242" i="34"/>
  <c r="O242" i="34"/>
  <c r="G242" i="34"/>
  <c r="N242" i="34"/>
  <c r="F242" i="34"/>
  <c r="S242" i="34"/>
  <c r="K242" i="34"/>
  <c r="O83" i="34"/>
  <c r="G83" i="34"/>
  <c r="N83" i="34"/>
  <c r="F83" i="34"/>
  <c r="S83" i="34"/>
  <c r="K83" i="34"/>
  <c r="R83" i="34"/>
  <c r="J83" i="34"/>
  <c r="O179" i="37"/>
  <c r="G179" i="37"/>
  <c r="N179" i="37"/>
  <c r="F179" i="37"/>
  <c r="S179" i="37"/>
  <c r="K179" i="37"/>
  <c r="R179" i="37"/>
  <c r="J179" i="37"/>
  <c r="O222" i="37"/>
  <c r="G222" i="37"/>
  <c r="N222" i="37"/>
  <c r="F222" i="37"/>
  <c r="S222" i="37"/>
  <c r="K222" i="37"/>
  <c r="R222" i="37"/>
  <c r="J222" i="37"/>
  <c r="R204" i="34"/>
  <c r="J204" i="34"/>
  <c r="O204" i="34"/>
  <c r="G204" i="34"/>
  <c r="N204" i="34"/>
  <c r="F204" i="34"/>
  <c r="S204" i="34"/>
  <c r="K204" i="34"/>
  <c r="O36" i="34"/>
  <c r="G36" i="34"/>
  <c r="N36" i="34"/>
  <c r="F36" i="34"/>
  <c r="S36" i="34"/>
  <c r="K36" i="34"/>
  <c r="R36" i="34"/>
  <c r="J36" i="34"/>
  <c r="R195" i="34"/>
  <c r="J195" i="34"/>
  <c r="O195" i="34"/>
  <c r="G195" i="34"/>
  <c r="N195" i="34"/>
  <c r="F195" i="34"/>
  <c r="S195" i="34"/>
  <c r="K195" i="34"/>
  <c r="O66" i="34"/>
  <c r="G66" i="34"/>
  <c r="N66" i="34"/>
  <c r="F66" i="34"/>
  <c r="S66" i="34"/>
  <c r="K66" i="34"/>
  <c r="R66" i="34"/>
  <c r="J66" i="34"/>
  <c r="S181" i="35"/>
  <c r="K181" i="35"/>
  <c r="R181" i="35"/>
  <c r="J181" i="35"/>
  <c r="O181" i="35"/>
  <c r="G181" i="35"/>
  <c r="N181" i="35"/>
  <c r="F181" i="35"/>
  <c r="S32" i="36"/>
  <c r="K32" i="36"/>
  <c r="R32" i="36"/>
  <c r="J32" i="36"/>
  <c r="O32" i="36"/>
  <c r="G32" i="36"/>
  <c r="N32" i="36"/>
  <c r="F32" i="36"/>
  <c r="S56" i="36"/>
  <c r="K56" i="36"/>
  <c r="R56" i="36"/>
  <c r="J56" i="36"/>
  <c r="O56" i="36"/>
  <c r="G56" i="36"/>
  <c r="N56" i="36"/>
  <c r="F56" i="36"/>
  <c r="O106" i="34"/>
  <c r="G106" i="34"/>
  <c r="N106" i="34"/>
  <c r="F106" i="34"/>
  <c r="S106" i="34"/>
  <c r="K106" i="34"/>
  <c r="R106" i="34"/>
  <c r="J106" i="34"/>
  <c r="O90" i="34"/>
  <c r="G90" i="34"/>
  <c r="N90" i="34"/>
  <c r="F90" i="34"/>
  <c r="S90" i="34"/>
  <c r="K90" i="34"/>
  <c r="R90" i="34"/>
  <c r="J90" i="34"/>
  <c r="S127" i="35"/>
  <c r="K127" i="35"/>
  <c r="R127" i="35"/>
  <c r="J127" i="35"/>
  <c r="O127" i="35"/>
  <c r="G127" i="35"/>
  <c r="N127" i="35"/>
  <c r="F127" i="35"/>
  <c r="O237" i="37"/>
  <c r="G237" i="37"/>
  <c r="N237" i="37"/>
  <c r="F237" i="37"/>
  <c r="S237" i="37"/>
  <c r="K237" i="37"/>
  <c r="R237" i="37"/>
  <c r="J237" i="37"/>
  <c r="O125" i="37"/>
  <c r="G125" i="37"/>
  <c r="S125" i="37"/>
  <c r="K125" i="37"/>
  <c r="R125" i="37"/>
  <c r="J125" i="37"/>
  <c r="N125" i="37"/>
  <c r="F125" i="37"/>
  <c r="R29" i="37"/>
  <c r="J29" i="37"/>
  <c r="O29" i="37"/>
  <c r="G29" i="37"/>
  <c r="N29" i="37"/>
  <c r="F29" i="37"/>
  <c r="S29" i="37"/>
  <c r="K29" i="37"/>
  <c r="R201" i="36"/>
  <c r="J201" i="36"/>
  <c r="O201" i="36"/>
  <c r="G201" i="36"/>
  <c r="N201" i="36"/>
  <c r="F201" i="36"/>
  <c r="S201" i="36"/>
  <c r="K201" i="36"/>
  <c r="S73" i="36"/>
  <c r="K73" i="36"/>
  <c r="R73" i="36"/>
  <c r="J73" i="36"/>
  <c r="O73" i="36"/>
  <c r="G73" i="36"/>
  <c r="N73" i="36"/>
  <c r="F73" i="36"/>
  <c r="S225" i="35"/>
  <c r="K225" i="35"/>
  <c r="R225" i="35"/>
  <c r="J225" i="35"/>
  <c r="O225" i="35"/>
  <c r="G225" i="35"/>
  <c r="N225" i="35"/>
  <c r="F225" i="35"/>
  <c r="S110" i="35"/>
  <c r="K110" i="35"/>
  <c r="R110" i="35"/>
  <c r="J110" i="35"/>
  <c r="O110" i="35"/>
  <c r="G110" i="35"/>
  <c r="N110" i="35"/>
  <c r="F110" i="35"/>
  <c r="S164" i="36"/>
  <c r="K164" i="36"/>
  <c r="R164" i="36"/>
  <c r="J164" i="36"/>
  <c r="O164" i="36"/>
  <c r="G164" i="36"/>
  <c r="N164" i="36"/>
  <c r="F164" i="36"/>
  <c r="R246" i="34"/>
  <c r="J246" i="34"/>
  <c r="O246" i="34"/>
  <c r="G246" i="34"/>
  <c r="N246" i="34"/>
  <c r="F246" i="34"/>
  <c r="S246" i="34"/>
  <c r="K246" i="34"/>
  <c r="R197" i="34"/>
  <c r="J197" i="34"/>
  <c r="O197" i="34"/>
  <c r="G197" i="34"/>
  <c r="N197" i="34"/>
  <c r="F197" i="34"/>
  <c r="K197" i="34"/>
  <c r="S197" i="34"/>
  <c r="R157" i="34"/>
  <c r="J157" i="34"/>
  <c r="O157" i="34"/>
  <c r="G157" i="34"/>
  <c r="N157" i="34"/>
  <c r="F157" i="34"/>
  <c r="S157" i="34"/>
  <c r="K157" i="34"/>
  <c r="O117" i="34"/>
  <c r="G117" i="34"/>
  <c r="N117" i="34"/>
  <c r="F117" i="34"/>
  <c r="S117" i="34"/>
  <c r="K117" i="34"/>
  <c r="R117" i="34"/>
  <c r="J117" i="34"/>
  <c r="O85" i="34"/>
  <c r="G85" i="34"/>
  <c r="N85" i="34"/>
  <c r="F85" i="34"/>
  <c r="S85" i="34"/>
  <c r="K85" i="34"/>
  <c r="R85" i="34"/>
  <c r="J85" i="34"/>
  <c r="O53" i="34"/>
  <c r="G53" i="34"/>
  <c r="N53" i="34"/>
  <c r="F53" i="34"/>
  <c r="S53" i="34"/>
  <c r="K53" i="34"/>
  <c r="R53" i="34"/>
  <c r="J53" i="34"/>
  <c r="S232" i="35"/>
  <c r="K232" i="35"/>
  <c r="R232" i="35"/>
  <c r="J232" i="35"/>
  <c r="O232" i="35"/>
  <c r="G232" i="35"/>
  <c r="N232" i="35"/>
  <c r="F232" i="35"/>
  <c r="S168" i="35"/>
  <c r="K168" i="35"/>
  <c r="R168" i="35"/>
  <c r="J168" i="35"/>
  <c r="O168" i="35"/>
  <c r="G168" i="35"/>
  <c r="N168" i="35"/>
  <c r="F168" i="35"/>
  <c r="S104" i="35"/>
  <c r="K104" i="35"/>
  <c r="R104" i="35"/>
  <c r="J104" i="35"/>
  <c r="O104" i="35"/>
  <c r="G104" i="35"/>
  <c r="N104" i="35"/>
  <c r="F104" i="35"/>
  <c r="R40" i="35"/>
  <c r="J40" i="35"/>
  <c r="O40" i="35"/>
  <c r="G40" i="35"/>
  <c r="N40" i="35"/>
  <c r="F40" i="35"/>
  <c r="S40" i="35"/>
  <c r="K40" i="35"/>
  <c r="S187" i="36"/>
  <c r="K187" i="36"/>
  <c r="R187" i="36"/>
  <c r="J187" i="36"/>
  <c r="O187" i="36"/>
  <c r="G187" i="36"/>
  <c r="N187" i="36"/>
  <c r="F187" i="36"/>
  <c r="S123" i="36"/>
  <c r="K123" i="36"/>
  <c r="R123" i="36"/>
  <c r="J123" i="36"/>
  <c r="O123" i="36"/>
  <c r="G123" i="36"/>
  <c r="N123" i="36"/>
  <c r="F123" i="36"/>
  <c r="S59" i="36"/>
  <c r="K59" i="36"/>
  <c r="R59" i="36"/>
  <c r="J59" i="36"/>
  <c r="O59" i="36"/>
  <c r="G59" i="36"/>
  <c r="N59" i="36"/>
  <c r="F59" i="36"/>
  <c r="R223" i="34"/>
  <c r="J223" i="34"/>
  <c r="O223" i="34"/>
  <c r="G223" i="34"/>
  <c r="N223" i="34"/>
  <c r="F223" i="34"/>
  <c r="S223" i="34"/>
  <c r="K223" i="34"/>
  <c r="O39" i="34"/>
  <c r="G39" i="34"/>
  <c r="N39" i="34"/>
  <c r="F39" i="34"/>
  <c r="S39" i="34"/>
  <c r="K39" i="34"/>
  <c r="R39" i="34"/>
  <c r="J39" i="34"/>
  <c r="S98" i="35"/>
  <c r="K98" i="35"/>
  <c r="R98" i="35"/>
  <c r="J98" i="35"/>
  <c r="O98" i="35"/>
  <c r="G98" i="35"/>
  <c r="N98" i="35"/>
  <c r="F98" i="35"/>
  <c r="S219" i="35"/>
  <c r="K219" i="35"/>
  <c r="R219" i="35"/>
  <c r="J219" i="35"/>
  <c r="O219" i="35"/>
  <c r="G219" i="35"/>
  <c r="N219" i="35"/>
  <c r="F219" i="35"/>
  <c r="S139" i="35"/>
  <c r="K139" i="35"/>
  <c r="R139" i="35"/>
  <c r="J139" i="35"/>
  <c r="O139" i="35"/>
  <c r="G139" i="35"/>
  <c r="N139" i="35"/>
  <c r="F139" i="35"/>
  <c r="R75" i="35"/>
  <c r="J75" i="35"/>
  <c r="O75" i="35"/>
  <c r="G75" i="35"/>
  <c r="N75" i="35"/>
  <c r="F75" i="35"/>
  <c r="S75" i="35"/>
  <c r="K75" i="35"/>
  <c r="R206" i="36"/>
  <c r="J206" i="36"/>
  <c r="O206" i="36"/>
  <c r="G206" i="36"/>
  <c r="N206" i="36"/>
  <c r="F206" i="36"/>
  <c r="S206" i="36"/>
  <c r="K206" i="36"/>
  <c r="O225" i="37"/>
  <c r="G225" i="37"/>
  <c r="N225" i="37"/>
  <c r="F225" i="37"/>
  <c r="S225" i="37"/>
  <c r="K225" i="37"/>
  <c r="R225" i="37"/>
  <c r="J225" i="37"/>
  <c r="O194" i="37"/>
  <c r="G194" i="37"/>
  <c r="N194" i="37"/>
  <c r="F194" i="37"/>
  <c r="S194" i="37"/>
  <c r="K194" i="37"/>
  <c r="R194" i="37"/>
  <c r="J194" i="37"/>
  <c r="O153" i="37"/>
  <c r="G153" i="37"/>
  <c r="N153" i="37"/>
  <c r="F153" i="37"/>
  <c r="S153" i="37"/>
  <c r="K153" i="37"/>
  <c r="R153" i="37"/>
  <c r="J153" i="37"/>
  <c r="O122" i="37"/>
  <c r="G122" i="37"/>
  <c r="S122" i="37"/>
  <c r="K122" i="37"/>
  <c r="R122" i="37"/>
  <c r="J122" i="37"/>
  <c r="F122" i="37"/>
  <c r="N122" i="37"/>
  <c r="R81" i="37"/>
  <c r="J81" i="37"/>
  <c r="O81" i="37"/>
  <c r="G81" i="37"/>
  <c r="N81" i="37"/>
  <c r="F81" i="37"/>
  <c r="S81" i="37"/>
  <c r="K81" i="37"/>
  <c r="R49" i="37"/>
  <c r="J49" i="37"/>
  <c r="O49" i="37"/>
  <c r="G49" i="37"/>
  <c r="N49" i="37"/>
  <c r="F49" i="37"/>
  <c r="S49" i="37"/>
  <c r="K49" i="37"/>
  <c r="S194" i="35"/>
  <c r="K194" i="35"/>
  <c r="R194" i="35"/>
  <c r="J194" i="35"/>
  <c r="O194" i="35"/>
  <c r="G194" i="35"/>
  <c r="N194" i="35"/>
  <c r="F194" i="35"/>
  <c r="R27" i="35"/>
  <c r="J27" i="35"/>
  <c r="O27" i="35"/>
  <c r="G27" i="35"/>
  <c r="N27" i="35"/>
  <c r="F27" i="35"/>
  <c r="S27" i="35"/>
  <c r="K27" i="35"/>
  <c r="R214" i="36"/>
  <c r="J214" i="36"/>
  <c r="O214" i="36"/>
  <c r="G214" i="36"/>
  <c r="N214" i="36"/>
  <c r="F214" i="36"/>
  <c r="S214" i="36"/>
  <c r="K214" i="36"/>
  <c r="S157" i="36"/>
  <c r="K157" i="36"/>
  <c r="R157" i="36"/>
  <c r="J157" i="36"/>
  <c r="O157" i="36"/>
  <c r="G157" i="36"/>
  <c r="N157" i="36"/>
  <c r="F157" i="36"/>
  <c r="S117" i="36"/>
  <c r="K117" i="36"/>
  <c r="R117" i="36"/>
  <c r="J117" i="36"/>
  <c r="O117" i="36"/>
  <c r="G117" i="36"/>
  <c r="N117" i="36"/>
  <c r="F117" i="36"/>
  <c r="S77" i="36"/>
  <c r="K77" i="36"/>
  <c r="R77" i="36"/>
  <c r="J77" i="36"/>
  <c r="O77" i="36"/>
  <c r="G77" i="36"/>
  <c r="N77" i="36"/>
  <c r="F77" i="36"/>
  <c r="S37" i="36"/>
  <c r="K37" i="36"/>
  <c r="R37" i="36"/>
  <c r="J37" i="36"/>
  <c r="O37" i="36"/>
  <c r="G37" i="36"/>
  <c r="N37" i="36"/>
  <c r="F37" i="36"/>
  <c r="S169" i="35"/>
  <c r="K169" i="35"/>
  <c r="R169" i="35"/>
  <c r="J169" i="35"/>
  <c r="O169" i="35"/>
  <c r="G169" i="35"/>
  <c r="N169" i="35"/>
  <c r="F169" i="35"/>
  <c r="S80" i="36"/>
  <c r="K80" i="36"/>
  <c r="R80" i="36"/>
  <c r="J80" i="36"/>
  <c r="O80" i="36"/>
  <c r="G80" i="36"/>
  <c r="N80" i="36"/>
  <c r="F80" i="36"/>
  <c r="R178" i="34"/>
  <c r="J178" i="34"/>
  <c r="O178" i="34"/>
  <c r="G178" i="34"/>
  <c r="N178" i="34"/>
  <c r="F178" i="34"/>
  <c r="S178" i="34"/>
  <c r="K178" i="34"/>
  <c r="O114" i="34"/>
  <c r="G114" i="34"/>
  <c r="N114" i="34"/>
  <c r="F114" i="34"/>
  <c r="S114" i="34"/>
  <c r="K114" i="34"/>
  <c r="R114" i="34"/>
  <c r="J114" i="34"/>
  <c r="S114" i="35"/>
  <c r="K114" i="35"/>
  <c r="R114" i="35"/>
  <c r="J114" i="35"/>
  <c r="O114" i="35"/>
  <c r="G114" i="35"/>
  <c r="N114" i="35"/>
  <c r="F114" i="35"/>
  <c r="S135" i="35"/>
  <c r="K135" i="35"/>
  <c r="R135" i="35"/>
  <c r="J135" i="35"/>
  <c r="O135" i="35"/>
  <c r="G135" i="35"/>
  <c r="N135" i="35"/>
  <c r="F135" i="35"/>
  <c r="O245" i="37"/>
  <c r="G245" i="37"/>
  <c r="N245" i="37"/>
  <c r="F245" i="37"/>
  <c r="S245" i="37"/>
  <c r="K245" i="37"/>
  <c r="R245" i="37"/>
  <c r="J245" i="37"/>
  <c r="O181" i="37"/>
  <c r="G181" i="37"/>
  <c r="N181" i="37"/>
  <c r="F181" i="37"/>
  <c r="S181" i="37"/>
  <c r="K181" i="37"/>
  <c r="R181" i="37"/>
  <c r="J181" i="37"/>
  <c r="R85" i="37"/>
  <c r="J85" i="37"/>
  <c r="O85" i="37"/>
  <c r="G85" i="37"/>
  <c r="N85" i="37"/>
  <c r="F85" i="37"/>
  <c r="S85" i="37"/>
  <c r="K85" i="37"/>
  <c r="S177" i="36"/>
  <c r="K177" i="36"/>
  <c r="R177" i="36"/>
  <c r="J177" i="36"/>
  <c r="O177" i="36"/>
  <c r="G177" i="36"/>
  <c r="N177" i="36"/>
  <c r="F177" i="36"/>
  <c r="R231" i="34"/>
  <c r="J231" i="34"/>
  <c r="O231" i="34"/>
  <c r="G231" i="34"/>
  <c r="N231" i="34"/>
  <c r="F231" i="34"/>
  <c r="S231" i="34"/>
  <c r="K231" i="34"/>
  <c r="O50" i="34"/>
  <c r="G50" i="34"/>
  <c r="N50" i="34"/>
  <c r="F50" i="34"/>
  <c r="S50" i="34"/>
  <c r="K50" i="34"/>
  <c r="R50" i="34"/>
  <c r="J50" i="34"/>
  <c r="O143" i="37"/>
  <c r="G143" i="37"/>
  <c r="N143" i="37"/>
  <c r="F143" i="37"/>
  <c r="S143" i="37"/>
  <c r="K143" i="37"/>
  <c r="R143" i="37"/>
  <c r="J143" i="37"/>
  <c r="O226" i="37"/>
  <c r="G226" i="37"/>
  <c r="N226" i="37"/>
  <c r="F226" i="37"/>
  <c r="S226" i="37"/>
  <c r="K226" i="37"/>
  <c r="R226" i="37"/>
  <c r="J226" i="37"/>
  <c r="R240" i="34"/>
  <c r="J240" i="34"/>
  <c r="O240" i="34"/>
  <c r="G240" i="34"/>
  <c r="N240" i="34"/>
  <c r="F240" i="34"/>
  <c r="S240" i="34"/>
  <c r="K240" i="34"/>
  <c r="O112" i="34"/>
  <c r="G112" i="34"/>
  <c r="N112" i="34"/>
  <c r="F112" i="34"/>
  <c r="S112" i="34"/>
  <c r="K112" i="34"/>
  <c r="R112" i="34"/>
  <c r="J112" i="34"/>
  <c r="R210" i="36"/>
  <c r="J210" i="36"/>
  <c r="O210" i="36"/>
  <c r="G210" i="36"/>
  <c r="N210" i="36"/>
  <c r="F210" i="36"/>
  <c r="S210" i="36"/>
  <c r="K210" i="36"/>
  <c r="O99" i="34"/>
  <c r="G99" i="34"/>
  <c r="N99" i="34"/>
  <c r="F99" i="34"/>
  <c r="S99" i="34"/>
  <c r="K99" i="34"/>
  <c r="R99" i="34"/>
  <c r="J99" i="34"/>
  <c r="S173" i="35"/>
  <c r="K173" i="35"/>
  <c r="R173" i="35"/>
  <c r="J173" i="35"/>
  <c r="O173" i="35"/>
  <c r="G173" i="35"/>
  <c r="N173" i="35"/>
  <c r="F173" i="35"/>
  <c r="R62" i="35"/>
  <c r="J62" i="35"/>
  <c r="O62" i="35"/>
  <c r="G62" i="35"/>
  <c r="N62" i="35"/>
  <c r="F62" i="35"/>
  <c r="S62" i="35"/>
  <c r="K62" i="35"/>
  <c r="S40" i="36"/>
  <c r="K40" i="36"/>
  <c r="R40" i="36"/>
  <c r="J40" i="36"/>
  <c r="O40" i="36"/>
  <c r="G40" i="36"/>
  <c r="N40" i="36"/>
  <c r="F40" i="36"/>
  <c r="O58" i="34"/>
  <c r="G58" i="34"/>
  <c r="N58" i="34"/>
  <c r="F58" i="34"/>
  <c r="S58" i="34"/>
  <c r="K58" i="34"/>
  <c r="R58" i="34"/>
  <c r="J58" i="34"/>
  <c r="S183" i="35"/>
  <c r="K183" i="35"/>
  <c r="R183" i="35"/>
  <c r="J183" i="35"/>
  <c r="O183" i="35"/>
  <c r="G183" i="35"/>
  <c r="N183" i="35"/>
  <c r="F183" i="35"/>
  <c r="O165" i="37"/>
  <c r="G165" i="37"/>
  <c r="N165" i="37"/>
  <c r="F165" i="37"/>
  <c r="S165" i="37"/>
  <c r="K165" i="37"/>
  <c r="R165" i="37"/>
  <c r="J165" i="37"/>
  <c r="R37" i="37"/>
  <c r="J37" i="37"/>
  <c r="O37" i="37"/>
  <c r="G37" i="37"/>
  <c r="N37" i="37"/>
  <c r="F37" i="37"/>
  <c r="S37" i="37"/>
  <c r="K37" i="37"/>
  <c r="S65" i="36"/>
  <c r="K65" i="36"/>
  <c r="R65" i="36"/>
  <c r="J65" i="36"/>
  <c r="O65" i="36"/>
  <c r="G65" i="36"/>
  <c r="N65" i="36"/>
  <c r="F65" i="36"/>
  <c r="O23" i="38"/>
  <c r="G23" i="38"/>
  <c r="N23" i="38"/>
  <c r="F23" i="38"/>
  <c r="S23" i="38"/>
  <c r="K23" i="38"/>
  <c r="R23" i="38"/>
  <c r="J23" i="38"/>
  <c r="O173" i="39"/>
  <c r="G173" i="39"/>
  <c r="N173" i="39"/>
  <c r="F173" i="39"/>
  <c r="S173" i="39"/>
  <c r="K173" i="39"/>
  <c r="R173" i="39"/>
  <c r="J173" i="39"/>
  <c r="O101" i="39"/>
  <c r="G101" i="39"/>
  <c r="N101" i="39"/>
  <c r="F101" i="39"/>
  <c r="S101" i="39"/>
  <c r="K101" i="39"/>
  <c r="R101" i="39"/>
  <c r="J101" i="39"/>
  <c r="O33" i="38"/>
  <c r="G33" i="38"/>
  <c r="N33" i="38"/>
  <c r="F33" i="38"/>
  <c r="S33" i="38"/>
  <c r="K33" i="38"/>
  <c r="R33" i="38"/>
  <c r="J33" i="38"/>
  <c r="R244" i="38"/>
  <c r="J244" i="38"/>
  <c r="O244" i="38"/>
  <c r="G244" i="38"/>
  <c r="N244" i="38"/>
  <c r="F244" i="38"/>
  <c r="S244" i="38"/>
  <c r="K244" i="38"/>
  <c r="R231" i="38"/>
  <c r="J231" i="38"/>
  <c r="O231" i="38"/>
  <c r="G231" i="38"/>
  <c r="N231" i="38"/>
  <c r="F231" i="38"/>
  <c r="S231" i="38"/>
  <c r="K231" i="38"/>
  <c r="O162" i="39"/>
  <c r="G162" i="39"/>
  <c r="N162" i="39"/>
  <c r="F162" i="39"/>
  <c r="S162" i="39"/>
  <c r="K162" i="39"/>
  <c r="R162" i="39"/>
  <c r="J162" i="39"/>
  <c r="O70" i="39"/>
  <c r="G70" i="39"/>
  <c r="N70" i="39"/>
  <c r="F70" i="39"/>
  <c r="S70" i="39"/>
  <c r="K70" i="39"/>
  <c r="R70" i="39"/>
  <c r="J70" i="39"/>
  <c r="S227" i="39"/>
  <c r="K227" i="39"/>
  <c r="O227" i="39"/>
  <c r="G227" i="39"/>
  <c r="N227" i="39"/>
  <c r="F227" i="39"/>
  <c r="R227" i="39"/>
  <c r="J227" i="39"/>
  <c r="O163" i="39"/>
  <c r="G163" i="39"/>
  <c r="N163" i="39"/>
  <c r="F163" i="39"/>
  <c r="S163" i="39"/>
  <c r="K163" i="39"/>
  <c r="R163" i="39"/>
  <c r="J163" i="39"/>
  <c r="O107" i="39"/>
  <c r="G107" i="39"/>
  <c r="N107" i="39"/>
  <c r="F107" i="39"/>
  <c r="S107" i="39"/>
  <c r="K107" i="39"/>
  <c r="R107" i="39"/>
  <c r="J107" i="39"/>
  <c r="O126" i="38"/>
  <c r="G126" i="38"/>
  <c r="N126" i="38"/>
  <c r="F126" i="38"/>
  <c r="S126" i="38"/>
  <c r="K126" i="38"/>
  <c r="R126" i="38"/>
  <c r="J126" i="38"/>
  <c r="O197" i="38"/>
  <c r="G197" i="38"/>
  <c r="N197" i="38"/>
  <c r="F197" i="38"/>
  <c r="S197" i="38"/>
  <c r="K197" i="38"/>
  <c r="R197" i="38"/>
  <c r="J197" i="38"/>
  <c r="O117" i="38"/>
  <c r="G117" i="38"/>
  <c r="N117" i="38"/>
  <c r="F117" i="38"/>
  <c r="S117" i="38"/>
  <c r="K117" i="38"/>
  <c r="R117" i="38"/>
  <c r="J117" i="38"/>
  <c r="O180" i="39"/>
  <c r="G180" i="39"/>
  <c r="N180" i="39"/>
  <c r="F180" i="39"/>
  <c r="S180" i="39"/>
  <c r="K180" i="39"/>
  <c r="R180" i="39"/>
  <c r="J180" i="39"/>
  <c r="S229" i="39"/>
  <c r="K229" i="39"/>
  <c r="O229" i="39"/>
  <c r="G229" i="39"/>
  <c r="N229" i="39"/>
  <c r="F229" i="39"/>
  <c r="R229" i="39"/>
  <c r="J229" i="39"/>
  <c r="O183" i="38"/>
  <c r="G183" i="38"/>
  <c r="N183" i="38"/>
  <c r="F183" i="38"/>
  <c r="S183" i="38"/>
  <c r="K183" i="38"/>
  <c r="R183" i="38"/>
  <c r="J183" i="38"/>
  <c r="O47" i="38"/>
  <c r="G47" i="38"/>
  <c r="N47" i="38"/>
  <c r="F47" i="38"/>
  <c r="S47" i="38"/>
  <c r="K47" i="38"/>
  <c r="R47" i="38"/>
  <c r="J47" i="38"/>
  <c r="R218" i="38"/>
  <c r="J218" i="38"/>
  <c r="O218" i="38"/>
  <c r="G218" i="38"/>
  <c r="N218" i="38"/>
  <c r="F218" i="38"/>
  <c r="S218" i="38"/>
  <c r="K218" i="38"/>
  <c r="O177" i="38"/>
  <c r="G177" i="38"/>
  <c r="N177" i="38"/>
  <c r="F177" i="38"/>
  <c r="S177" i="38"/>
  <c r="K177" i="38"/>
  <c r="R177" i="38"/>
  <c r="J177" i="38"/>
  <c r="O145" i="38"/>
  <c r="G145" i="38"/>
  <c r="N145" i="38"/>
  <c r="F145" i="38"/>
  <c r="S145" i="38"/>
  <c r="K145" i="38"/>
  <c r="R145" i="38"/>
  <c r="J145" i="38"/>
  <c r="O113" i="38"/>
  <c r="G113" i="38"/>
  <c r="N113" i="38"/>
  <c r="F113" i="38"/>
  <c r="S113" i="38"/>
  <c r="K113" i="38"/>
  <c r="R113" i="38"/>
  <c r="J113" i="38"/>
  <c r="O73" i="38"/>
  <c r="G73" i="38"/>
  <c r="N73" i="38"/>
  <c r="F73" i="38"/>
  <c r="S73" i="38"/>
  <c r="K73" i="38"/>
  <c r="R73" i="38"/>
  <c r="J73" i="38"/>
  <c r="O25" i="38"/>
  <c r="G25" i="38"/>
  <c r="N25" i="38"/>
  <c r="F25" i="38"/>
  <c r="S25" i="38"/>
  <c r="K25" i="38"/>
  <c r="R25" i="38"/>
  <c r="J25" i="38"/>
  <c r="N144" i="39"/>
  <c r="F144" i="39"/>
  <c r="S144" i="39"/>
  <c r="K144" i="39"/>
  <c r="R144" i="39"/>
  <c r="J144" i="39"/>
  <c r="O144" i="39"/>
  <c r="G144" i="39"/>
  <c r="O155" i="38"/>
  <c r="G155" i="38"/>
  <c r="N155" i="38"/>
  <c r="F155" i="38"/>
  <c r="S155" i="38"/>
  <c r="K155" i="38"/>
  <c r="R155" i="38"/>
  <c r="J155" i="38"/>
  <c r="R212" i="38"/>
  <c r="J212" i="38"/>
  <c r="O212" i="38"/>
  <c r="G212" i="38"/>
  <c r="S212" i="38"/>
  <c r="K212" i="38"/>
  <c r="F212" i="38"/>
  <c r="N212" i="38"/>
  <c r="O52" i="38"/>
  <c r="G52" i="38"/>
  <c r="S52" i="38"/>
  <c r="K52" i="38"/>
  <c r="R52" i="38"/>
  <c r="J52" i="38"/>
  <c r="N52" i="38"/>
  <c r="F52" i="38"/>
  <c r="O38" i="38"/>
  <c r="G38" i="38"/>
  <c r="N38" i="38"/>
  <c r="F38" i="38"/>
  <c r="S38" i="38"/>
  <c r="K38" i="38"/>
  <c r="R38" i="38"/>
  <c r="J38" i="38"/>
  <c r="R50" i="39"/>
  <c r="J50" i="39"/>
  <c r="O50" i="39"/>
  <c r="G50" i="39"/>
  <c r="N50" i="39"/>
  <c r="F50" i="39"/>
  <c r="S50" i="39"/>
  <c r="K50" i="39"/>
  <c r="O31" i="38"/>
  <c r="G31" i="38"/>
  <c r="N31" i="38"/>
  <c r="F31" i="38"/>
  <c r="S31" i="38"/>
  <c r="K31" i="38"/>
  <c r="R31" i="38"/>
  <c r="J31" i="38"/>
  <c r="S238" i="39"/>
  <c r="K238" i="39"/>
  <c r="O238" i="39"/>
  <c r="G238" i="39"/>
  <c r="N238" i="39"/>
  <c r="F238" i="39"/>
  <c r="R238" i="39"/>
  <c r="J238" i="39"/>
  <c r="N149" i="39"/>
  <c r="F149" i="39"/>
  <c r="S149" i="39"/>
  <c r="K149" i="39"/>
  <c r="R149" i="39"/>
  <c r="J149" i="39"/>
  <c r="O149" i="39"/>
  <c r="G149" i="39"/>
  <c r="O57" i="39"/>
  <c r="G57" i="39"/>
  <c r="N57" i="39"/>
  <c r="F57" i="39"/>
  <c r="S57" i="39"/>
  <c r="K57" i="39"/>
  <c r="R57" i="39"/>
  <c r="J57" i="39"/>
  <c r="R24" i="39"/>
  <c r="J24" i="39"/>
  <c r="O24" i="39"/>
  <c r="G24" i="39"/>
  <c r="N24" i="39"/>
  <c r="F24" i="39"/>
  <c r="S24" i="39"/>
  <c r="K24" i="39"/>
  <c r="R222" i="38"/>
  <c r="J222" i="38"/>
  <c r="O222" i="38"/>
  <c r="G222" i="38"/>
  <c r="N222" i="38"/>
  <c r="F222" i="38"/>
  <c r="S222" i="38"/>
  <c r="K222" i="38"/>
  <c r="O169" i="39"/>
  <c r="G169" i="39"/>
  <c r="N169" i="39"/>
  <c r="F169" i="39"/>
  <c r="S169" i="39"/>
  <c r="K169" i="39"/>
  <c r="R169" i="39"/>
  <c r="J169" i="39"/>
  <c r="O109" i="39"/>
  <c r="G109" i="39"/>
  <c r="N109" i="39"/>
  <c r="F109" i="39"/>
  <c r="S109" i="39"/>
  <c r="K109" i="39"/>
  <c r="R109" i="39"/>
  <c r="J109" i="39"/>
  <c r="R208" i="38"/>
  <c r="J208" i="38"/>
  <c r="O208" i="38"/>
  <c r="G208" i="38"/>
  <c r="S208" i="38"/>
  <c r="K208" i="38"/>
  <c r="F208" i="38"/>
  <c r="N208" i="38"/>
  <c r="O120" i="38"/>
  <c r="G120" i="38"/>
  <c r="N120" i="38"/>
  <c r="F120" i="38"/>
  <c r="S120" i="38"/>
  <c r="K120" i="38"/>
  <c r="R120" i="38"/>
  <c r="J120" i="38"/>
  <c r="S215" i="39"/>
  <c r="K215" i="39"/>
  <c r="O215" i="39"/>
  <c r="G215" i="39"/>
  <c r="N215" i="39"/>
  <c r="F215" i="39"/>
  <c r="R215" i="39"/>
  <c r="J215" i="39"/>
  <c r="O159" i="39"/>
  <c r="G159" i="39"/>
  <c r="N159" i="39"/>
  <c r="F159" i="39"/>
  <c r="S159" i="39"/>
  <c r="K159" i="39"/>
  <c r="R159" i="39"/>
  <c r="J159" i="39"/>
  <c r="O110" i="39"/>
  <c r="G110" i="39"/>
  <c r="N110" i="39"/>
  <c r="F110" i="39"/>
  <c r="S110" i="39"/>
  <c r="K110" i="39"/>
  <c r="R110" i="39"/>
  <c r="J110" i="39"/>
  <c r="R245" i="38"/>
  <c r="J245" i="38"/>
  <c r="O245" i="38"/>
  <c r="G245" i="38"/>
  <c r="N245" i="38"/>
  <c r="F245" i="38"/>
  <c r="S245" i="38"/>
  <c r="K245" i="38"/>
  <c r="O141" i="38"/>
  <c r="G141" i="38"/>
  <c r="N141" i="38"/>
  <c r="F141" i="38"/>
  <c r="S141" i="38"/>
  <c r="K141" i="38"/>
  <c r="R141" i="38"/>
  <c r="J141" i="38"/>
  <c r="O172" i="39"/>
  <c r="G172" i="39"/>
  <c r="N172" i="39"/>
  <c r="F172" i="39"/>
  <c r="S172" i="39"/>
  <c r="K172" i="39"/>
  <c r="R172" i="39"/>
  <c r="J172" i="39"/>
  <c r="O55" i="38"/>
  <c r="G55" i="38"/>
  <c r="S55" i="38"/>
  <c r="K55" i="38"/>
  <c r="R55" i="38"/>
  <c r="J55" i="38"/>
  <c r="N55" i="38"/>
  <c r="F55" i="38"/>
  <c r="O243" i="40"/>
  <c r="G243" i="40"/>
  <c r="N243" i="40"/>
  <c r="F243" i="40"/>
  <c r="S243" i="40"/>
  <c r="K243" i="40"/>
  <c r="R243" i="40"/>
  <c r="J243" i="40"/>
  <c r="O179" i="40"/>
  <c r="G179" i="40"/>
  <c r="N179" i="40"/>
  <c r="F179" i="40"/>
  <c r="S179" i="40"/>
  <c r="K179" i="40"/>
  <c r="R179" i="40"/>
  <c r="J179" i="40"/>
  <c r="N115" i="40"/>
  <c r="F115" i="40"/>
  <c r="S115" i="40"/>
  <c r="K115" i="40"/>
  <c r="R115" i="40"/>
  <c r="J115" i="40"/>
  <c r="O115" i="40"/>
  <c r="G115" i="40"/>
  <c r="S27" i="40"/>
  <c r="K27" i="40"/>
  <c r="R27" i="40"/>
  <c r="J27" i="40"/>
  <c r="O27" i="40"/>
  <c r="G27" i="40"/>
  <c r="N27" i="40"/>
  <c r="F27" i="40"/>
  <c r="O229" i="40"/>
  <c r="G229" i="40"/>
  <c r="N229" i="40"/>
  <c r="F229" i="40"/>
  <c r="S229" i="40"/>
  <c r="K229" i="40"/>
  <c r="R229" i="40"/>
  <c r="J229" i="40"/>
  <c r="O190" i="40"/>
  <c r="G190" i="40"/>
  <c r="N190" i="40"/>
  <c r="F190" i="40"/>
  <c r="R190" i="40"/>
  <c r="J190" i="40"/>
  <c r="S190" i="40"/>
  <c r="K190" i="40"/>
  <c r="O158" i="40"/>
  <c r="G158" i="40"/>
  <c r="N158" i="40"/>
  <c r="F158" i="40"/>
  <c r="S158" i="40"/>
  <c r="K158" i="40"/>
  <c r="R158" i="40"/>
  <c r="J158" i="40"/>
  <c r="R94" i="40"/>
  <c r="J94" i="40"/>
  <c r="O94" i="40"/>
  <c r="G94" i="40"/>
  <c r="N94" i="40"/>
  <c r="K94" i="40"/>
  <c r="F94" i="40"/>
  <c r="S94" i="40"/>
  <c r="S62" i="40"/>
  <c r="K62" i="40"/>
  <c r="O62" i="40"/>
  <c r="G62" i="40"/>
  <c r="R62" i="40"/>
  <c r="N62" i="40"/>
  <c r="J62" i="40"/>
  <c r="F62" i="40"/>
  <c r="S22" i="40"/>
  <c r="K22" i="40"/>
  <c r="R22" i="40"/>
  <c r="J22" i="40"/>
  <c r="O22" i="40"/>
  <c r="G22" i="40"/>
  <c r="N22" i="40"/>
  <c r="F22" i="40"/>
  <c r="O56" i="40"/>
  <c r="G56" i="40"/>
  <c r="S56" i="40"/>
  <c r="R56" i="40"/>
  <c r="N56" i="40"/>
  <c r="K56" i="40"/>
  <c r="J56" i="40"/>
  <c r="F56" i="40"/>
  <c r="O207" i="40"/>
  <c r="G207" i="40"/>
  <c r="N207" i="40"/>
  <c r="F207" i="40"/>
  <c r="S207" i="40"/>
  <c r="K207" i="40"/>
  <c r="R207" i="40"/>
  <c r="J207" i="40"/>
  <c r="O143" i="40"/>
  <c r="G143" i="40"/>
  <c r="N143" i="40"/>
  <c r="F143" i="40"/>
  <c r="S143" i="40"/>
  <c r="K143" i="40"/>
  <c r="R143" i="40"/>
  <c r="J143" i="40"/>
  <c r="R79" i="40"/>
  <c r="J79" i="40"/>
  <c r="O79" i="40"/>
  <c r="G79" i="40"/>
  <c r="N79" i="40"/>
  <c r="K79" i="40"/>
  <c r="F79" i="40"/>
  <c r="S79" i="40"/>
  <c r="S66" i="40"/>
  <c r="K66" i="40"/>
  <c r="O66" i="40"/>
  <c r="G66" i="40"/>
  <c r="R66" i="40"/>
  <c r="N66" i="40"/>
  <c r="J66" i="40"/>
  <c r="F66" i="40"/>
  <c r="O201" i="40"/>
  <c r="G201" i="40"/>
  <c r="N201" i="40"/>
  <c r="F201" i="40"/>
  <c r="S201" i="40"/>
  <c r="K201" i="40"/>
  <c r="R201" i="40"/>
  <c r="J201" i="40"/>
  <c r="O153" i="40"/>
  <c r="G153" i="40"/>
  <c r="N153" i="40"/>
  <c r="F153" i="40"/>
  <c r="S153" i="40"/>
  <c r="R153" i="40"/>
  <c r="J153" i="40"/>
  <c r="K153" i="40"/>
  <c r="O122" i="40"/>
  <c r="G122" i="40"/>
  <c r="N122" i="40"/>
  <c r="F122" i="40"/>
  <c r="S122" i="40"/>
  <c r="K122" i="40"/>
  <c r="R122" i="40"/>
  <c r="J122" i="40"/>
  <c r="R74" i="40"/>
  <c r="J74" i="40"/>
  <c r="O74" i="40"/>
  <c r="G74" i="40"/>
  <c r="N74" i="40"/>
  <c r="K74" i="40"/>
  <c r="F74" i="40"/>
  <c r="S74" i="40"/>
  <c r="S26" i="40"/>
  <c r="K26" i="40"/>
  <c r="R26" i="40"/>
  <c r="J26" i="40"/>
  <c r="O26" i="40"/>
  <c r="G26" i="40"/>
  <c r="N26" i="40"/>
  <c r="F26" i="40"/>
  <c r="R98" i="40"/>
  <c r="J98" i="40"/>
  <c r="O98" i="40"/>
  <c r="G98" i="40"/>
  <c r="N98" i="40"/>
  <c r="K98" i="40"/>
  <c r="F98" i="40"/>
  <c r="S98" i="40"/>
  <c r="S20" i="40"/>
  <c r="K20" i="40"/>
  <c r="R20" i="40"/>
  <c r="J20" i="40"/>
  <c r="O20" i="40"/>
  <c r="G20" i="40"/>
  <c r="N20" i="40"/>
  <c r="F20" i="40"/>
  <c r="O51" i="40"/>
  <c r="G51" i="40"/>
  <c r="S51" i="40"/>
  <c r="R51" i="40"/>
  <c r="N51" i="40"/>
  <c r="K51" i="40"/>
  <c r="J51" i="40"/>
  <c r="F51" i="40"/>
  <c r="O236" i="40"/>
  <c r="G236" i="40"/>
  <c r="N236" i="40"/>
  <c r="F236" i="40"/>
  <c r="S236" i="40"/>
  <c r="K236" i="40"/>
  <c r="R236" i="40"/>
  <c r="J236" i="40"/>
  <c r="O195" i="38"/>
  <c r="G195" i="38"/>
  <c r="N195" i="38"/>
  <c r="F195" i="38"/>
  <c r="S195" i="38"/>
  <c r="K195" i="38"/>
  <c r="R195" i="38"/>
  <c r="J195" i="38"/>
  <c r="O76" i="39"/>
  <c r="G76" i="39"/>
  <c r="N76" i="39"/>
  <c r="F76" i="39"/>
  <c r="S76" i="39"/>
  <c r="K76" i="39"/>
  <c r="R76" i="39"/>
  <c r="J76" i="39"/>
  <c r="O63" i="38"/>
  <c r="G63" i="38"/>
  <c r="S63" i="38"/>
  <c r="K63" i="38"/>
  <c r="R63" i="38"/>
  <c r="J63" i="38"/>
  <c r="N63" i="38"/>
  <c r="F63" i="38"/>
  <c r="O77" i="38"/>
  <c r="G77" i="38"/>
  <c r="N77" i="38"/>
  <c r="F77" i="38"/>
  <c r="S77" i="38"/>
  <c r="K77" i="38"/>
  <c r="R77" i="38"/>
  <c r="J77" i="38"/>
  <c r="O184" i="38"/>
  <c r="G184" i="38"/>
  <c r="N184" i="38"/>
  <c r="F184" i="38"/>
  <c r="S184" i="38"/>
  <c r="K184" i="38"/>
  <c r="R184" i="38"/>
  <c r="J184" i="38"/>
  <c r="O32" i="38"/>
  <c r="G32" i="38"/>
  <c r="N32" i="38"/>
  <c r="F32" i="38"/>
  <c r="S32" i="38"/>
  <c r="K32" i="38"/>
  <c r="R32" i="38"/>
  <c r="J32" i="38"/>
  <c r="O89" i="34"/>
  <c r="G89" i="34"/>
  <c r="N89" i="34"/>
  <c r="F89" i="34"/>
  <c r="S89" i="34"/>
  <c r="K89" i="34"/>
  <c r="R89" i="34"/>
  <c r="J89" i="34"/>
  <c r="S220" i="35"/>
  <c r="K220" i="35"/>
  <c r="R220" i="35"/>
  <c r="J220" i="35"/>
  <c r="O220" i="35"/>
  <c r="G220" i="35"/>
  <c r="N220" i="35"/>
  <c r="F220" i="35"/>
  <c r="S156" i="35"/>
  <c r="K156" i="35"/>
  <c r="R156" i="35"/>
  <c r="J156" i="35"/>
  <c r="O156" i="35"/>
  <c r="G156" i="35"/>
  <c r="N156" i="35"/>
  <c r="F156" i="35"/>
  <c r="S92" i="35"/>
  <c r="K92" i="35"/>
  <c r="R92" i="35"/>
  <c r="J92" i="35"/>
  <c r="O92" i="35"/>
  <c r="G92" i="35"/>
  <c r="N92" i="35"/>
  <c r="F92" i="35"/>
  <c r="R28" i="35"/>
  <c r="J28" i="35"/>
  <c r="O28" i="35"/>
  <c r="G28" i="35"/>
  <c r="N28" i="35"/>
  <c r="F28" i="35"/>
  <c r="S28" i="35"/>
  <c r="K28" i="35"/>
  <c r="S183" i="36"/>
  <c r="K183" i="36"/>
  <c r="R183" i="36"/>
  <c r="J183" i="36"/>
  <c r="O183" i="36"/>
  <c r="G183" i="36"/>
  <c r="N183" i="36"/>
  <c r="F183" i="36"/>
  <c r="S119" i="36"/>
  <c r="K119" i="36"/>
  <c r="R119" i="36"/>
  <c r="J119" i="36"/>
  <c r="O119" i="36"/>
  <c r="G119" i="36"/>
  <c r="N119" i="36"/>
  <c r="F119" i="36"/>
  <c r="S55" i="36"/>
  <c r="K55" i="36"/>
  <c r="R55" i="36"/>
  <c r="J55" i="36"/>
  <c r="O55" i="36"/>
  <c r="G55" i="36"/>
  <c r="N55" i="36"/>
  <c r="F55" i="36"/>
  <c r="O55" i="34"/>
  <c r="G55" i="34"/>
  <c r="N55" i="34"/>
  <c r="F55" i="34"/>
  <c r="S55" i="34"/>
  <c r="K55" i="34"/>
  <c r="R55" i="34"/>
  <c r="J55" i="34"/>
  <c r="O219" i="37"/>
  <c r="G219" i="37"/>
  <c r="N219" i="37"/>
  <c r="F219" i="37"/>
  <c r="S219" i="37"/>
  <c r="K219" i="37"/>
  <c r="R219" i="37"/>
  <c r="J219" i="37"/>
  <c r="R209" i="36"/>
  <c r="J209" i="36"/>
  <c r="O209" i="36"/>
  <c r="G209" i="36"/>
  <c r="N209" i="36"/>
  <c r="F209" i="36"/>
  <c r="S209" i="36"/>
  <c r="K209" i="36"/>
  <c r="S121" i="35"/>
  <c r="K121" i="35"/>
  <c r="R121" i="35"/>
  <c r="J121" i="35"/>
  <c r="O121" i="35"/>
  <c r="G121" i="35"/>
  <c r="N121" i="35"/>
  <c r="F121" i="35"/>
  <c r="O232" i="37"/>
  <c r="G232" i="37"/>
  <c r="N232" i="37"/>
  <c r="F232" i="37"/>
  <c r="S232" i="37"/>
  <c r="K232" i="37"/>
  <c r="R232" i="37"/>
  <c r="J232" i="37"/>
  <c r="R104" i="37"/>
  <c r="J104" i="37"/>
  <c r="O104" i="37"/>
  <c r="G104" i="37"/>
  <c r="N104" i="37"/>
  <c r="F104" i="37"/>
  <c r="S104" i="37"/>
  <c r="K104" i="37"/>
  <c r="O241" i="32"/>
  <c r="G241" i="32"/>
  <c r="N241" i="32"/>
  <c r="F241" i="32"/>
  <c r="S241" i="32"/>
  <c r="K241" i="32"/>
  <c r="R241" i="32"/>
  <c r="J241" i="32"/>
  <c r="N88" i="29"/>
  <c r="F88" i="29"/>
  <c r="S88" i="29"/>
  <c r="K88" i="29"/>
  <c r="R88" i="29"/>
  <c r="J88" i="29"/>
  <c r="O88" i="29"/>
  <c r="G88" i="29"/>
  <c r="R21" i="37"/>
  <c r="J21" i="37"/>
  <c r="O21" i="37"/>
  <c r="G21" i="37"/>
  <c r="N21" i="37"/>
  <c r="F21" i="37"/>
  <c r="S21" i="37"/>
  <c r="K21" i="37"/>
  <c r="O239" i="30"/>
  <c r="G239" i="30"/>
  <c r="N239" i="30"/>
  <c r="F239" i="30"/>
  <c r="S239" i="30"/>
  <c r="K239" i="30"/>
  <c r="J239" i="30"/>
  <c r="R239" i="30"/>
  <c r="O178" i="32"/>
  <c r="G178" i="32"/>
  <c r="N178" i="32"/>
  <c r="F178" i="32"/>
  <c r="S178" i="32"/>
  <c r="K178" i="32"/>
  <c r="R178" i="32"/>
  <c r="J178" i="32"/>
  <c r="S16" i="36"/>
  <c r="R16" i="36"/>
  <c r="O16" i="36"/>
  <c r="N16" i="36"/>
  <c r="K16" i="36"/>
  <c r="J16" i="36"/>
  <c r="G16" i="36"/>
  <c r="F16" i="36"/>
  <c r="N25" i="28"/>
  <c r="F25" i="28"/>
  <c r="S25" i="28"/>
  <c r="K25" i="28"/>
  <c r="R25" i="28"/>
  <c r="J25" i="28"/>
  <c r="G25" i="28"/>
  <c r="O25" i="28"/>
  <c r="O35" i="33"/>
  <c r="G35" i="33"/>
  <c r="N35" i="33"/>
  <c r="F35" i="33"/>
  <c r="S35" i="33"/>
  <c r="K35" i="33"/>
  <c r="R35" i="33"/>
  <c r="J35" i="33"/>
  <c r="R233" i="31"/>
  <c r="J233" i="31"/>
  <c r="O233" i="31"/>
  <c r="G233" i="31"/>
  <c r="N233" i="31"/>
  <c r="F233" i="31"/>
  <c r="S233" i="31"/>
  <c r="K233" i="31"/>
  <c r="R96" i="31"/>
  <c r="J96" i="31"/>
  <c r="O96" i="31"/>
  <c r="G96" i="31"/>
  <c r="N96" i="31"/>
  <c r="F96" i="31"/>
  <c r="S96" i="31"/>
  <c r="K96" i="31"/>
  <c r="O168" i="33"/>
  <c r="G168" i="33"/>
  <c r="N168" i="33"/>
  <c r="F168" i="33"/>
  <c r="S168" i="33"/>
  <c r="K168" i="33"/>
  <c r="R168" i="33"/>
  <c r="J168" i="33"/>
  <c r="O159" i="30"/>
  <c r="G159" i="30"/>
  <c r="N159" i="30"/>
  <c r="F159" i="30"/>
  <c r="S159" i="30"/>
  <c r="K159" i="30"/>
  <c r="J159" i="30"/>
  <c r="R159" i="30"/>
  <c r="S129" i="36"/>
  <c r="K129" i="36"/>
  <c r="R129" i="36"/>
  <c r="J129" i="36"/>
  <c r="O129" i="36"/>
  <c r="G129" i="36"/>
  <c r="N129" i="36"/>
  <c r="F129" i="36"/>
  <c r="O239" i="37"/>
  <c r="G239" i="37"/>
  <c r="N239" i="37"/>
  <c r="F239" i="37"/>
  <c r="S239" i="37"/>
  <c r="K239" i="37"/>
  <c r="R239" i="37"/>
  <c r="J239" i="37"/>
  <c r="N112" i="37"/>
  <c r="K112" i="37"/>
  <c r="J112" i="37"/>
  <c r="S112" i="37"/>
  <c r="R112" i="37"/>
  <c r="G112" i="37"/>
  <c r="F112" i="37"/>
  <c r="O112" i="37"/>
  <c r="R168" i="34"/>
  <c r="J168" i="34"/>
  <c r="O168" i="34"/>
  <c r="G168" i="34"/>
  <c r="N168" i="34"/>
  <c r="F168" i="34"/>
  <c r="S168" i="34"/>
  <c r="K168" i="34"/>
  <c r="O56" i="34"/>
  <c r="G56" i="34"/>
  <c r="N56" i="34"/>
  <c r="F56" i="34"/>
  <c r="S56" i="34"/>
  <c r="K56" i="34"/>
  <c r="R56" i="34"/>
  <c r="J56" i="34"/>
  <c r="R60" i="37"/>
  <c r="J60" i="37"/>
  <c r="O60" i="37"/>
  <c r="G60" i="37"/>
  <c r="N60" i="37"/>
  <c r="F60" i="37"/>
  <c r="S60" i="37"/>
  <c r="K60" i="37"/>
  <c r="S224" i="39"/>
  <c r="K224" i="39"/>
  <c r="O224" i="39"/>
  <c r="G224" i="39"/>
  <c r="N224" i="39"/>
  <c r="F224" i="39"/>
  <c r="R224" i="39"/>
  <c r="J224" i="39"/>
  <c r="O64" i="39"/>
  <c r="G64" i="39"/>
  <c r="N64" i="39"/>
  <c r="F64" i="39"/>
  <c r="S64" i="39"/>
  <c r="K64" i="39"/>
  <c r="R64" i="39"/>
  <c r="J64" i="39"/>
  <c r="O99" i="38"/>
  <c r="G99" i="38"/>
  <c r="N99" i="38"/>
  <c r="F99" i="38"/>
  <c r="S99" i="38"/>
  <c r="K99" i="38"/>
  <c r="R99" i="38"/>
  <c r="J99" i="38"/>
  <c r="O48" i="40"/>
  <c r="G48" i="40"/>
  <c r="S48" i="40"/>
  <c r="R48" i="40"/>
  <c r="N48" i="40"/>
  <c r="K48" i="40"/>
  <c r="J48" i="40"/>
  <c r="F48" i="40"/>
  <c r="R97" i="40"/>
  <c r="J97" i="40"/>
  <c r="O97" i="40"/>
  <c r="G97" i="40"/>
  <c r="N97" i="40"/>
  <c r="K97" i="40"/>
  <c r="F97" i="40"/>
  <c r="S97" i="40"/>
  <c r="O164" i="38"/>
  <c r="G164" i="38"/>
  <c r="N164" i="38"/>
  <c r="F164" i="38"/>
  <c r="S164" i="38"/>
  <c r="K164" i="38"/>
  <c r="R164" i="38"/>
  <c r="J164" i="38"/>
  <c r="O76" i="38"/>
  <c r="G76" i="38"/>
  <c r="N76" i="38"/>
  <c r="F76" i="38"/>
  <c r="S76" i="38"/>
  <c r="K76" i="38"/>
  <c r="R76" i="38"/>
  <c r="J76" i="38"/>
  <c r="R216" i="36"/>
  <c r="J216" i="36"/>
  <c r="O216" i="36"/>
  <c r="G216" i="36"/>
  <c r="N216" i="36"/>
  <c r="F216" i="36"/>
  <c r="S216" i="36"/>
  <c r="K216" i="36"/>
  <c r="O141" i="40"/>
  <c r="G141" i="40"/>
  <c r="N141" i="40"/>
  <c r="F141" i="40"/>
  <c r="S141" i="40"/>
  <c r="K141" i="40"/>
  <c r="R141" i="40"/>
  <c r="J141" i="40"/>
  <c r="S144" i="36"/>
  <c r="K144" i="36"/>
  <c r="R144" i="36"/>
  <c r="J144" i="36"/>
  <c r="O144" i="36"/>
  <c r="G144" i="36"/>
  <c r="N144" i="36"/>
  <c r="F144" i="36"/>
  <c r="R169" i="31"/>
  <c r="J169" i="31"/>
  <c r="O169" i="31"/>
  <c r="G169" i="31"/>
  <c r="N169" i="31"/>
  <c r="F169" i="31"/>
  <c r="S169" i="31"/>
  <c r="K169" i="31"/>
  <c r="R116" i="32"/>
  <c r="J116" i="32"/>
  <c r="O116" i="32"/>
  <c r="G116" i="32"/>
  <c r="N116" i="32"/>
  <c r="F116" i="32"/>
  <c r="S116" i="32"/>
  <c r="K116" i="32"/>
  <c r="S90" i="35"/>
  <c r="K90" i="35"/>
  <c r="R90" i="35"/>
  <c r="J90" i="35"/>
  <c r="O90" i="35"/>
  <c r="G90" i="35"/>
  <c r="N90" i="35"/>
  <c r="F90" i="35"/>
  <c r="O140" i="33"/>
  <c r="G140" i="33"/>
  <c r="N140" i="33"/>
  <c r="F140" i="33"/>
  <c r="S140" i="33"/>
  <c r="K140" i="33"/>
  <c r="R140" i="33"/>
  <c r="J140" i="33"/>
  <c r="S236" i="39"/>
  <c r="K236" i="39"/>
  <c r="O236" i="39"/>
  <c r="G236" i="39"/>
  <c r="N236" i="39"/>
  <c r="F236" i="39"/>
  <c r="R236" i="39"/>
  <c r="J236" i="39"/>
  <c r="S10" i="26"/>
  <c r="R10" i="26"/>
  <c r="O10" i="26"/>
  <c r="N10" i="26"/>
  <c r="K10" i="26"/>
  <c r="J10" i="26"/>
  <c r="G10" i="26"/>
  <c r="F10" i="26"/>
  <c r="O63" i="39"/>
  <c r="G63" i="39"/>
  <c r="N63" i="39"/>
  <c r="F63" i="39"/>
  <c r="S63" i="39"/>
  <c r="K63" i="39"/>
  <c r="R63" i="39"/>
  <c r="J63" i="39"/>
  <c r="O152" i="32"/>
  <c r="G152" i="32"/>
  <c r="N152" i="32"/>
  <c r="F152" i="32"/>
  <c r="S152" i="32"/>
  <c r="K152" i="32"/>
  <c r="R152" i="32"/>
  <c r="J152" i="32"/>
  <c r="O187" i="30"/>
  <c r="G187" i="30"/>
  <c r="N187" i="30"/>
  <c r="F187" i="30"/>
  <c r="S187" i="30"/>
  <c r="K187" i="30"/>
  <c r="J187" i="30"/>
  <c r="R187" i="30"/>
  <c r="O183" i="37"/>
  <c r="G183" i="37"/>
  <c r="N183" i="37"/>
  <c r="F183" i="37"/>
  <c r="S183" i="37"/>
  <c r="K183" i="37"/>
  <c r="R183" i="37"/>
  <c r="J183" i="37"/>
  <c r="O43" i="33"/>
  <c r="G43" i="33"/>
  <c r="N43" i="33"/>
  <c r="F43" i="33"/>
  <c r="S43" i="33"/>
  <c r="K43" i="33"/>
  <c r="R43" i="33"/>
  <c r="J43" i="33"/>
  <c r="F14" i="29"/>
  <c r="S14" i="29"/>
  <c r="R14" i="29"/>
  <c r="O14" i="29"/>
  <c r="N14" i="29"/>
  <c r="K14" i="29"/>
  <c r="J14" i="29"/>
  <c r="G14" i="29"/>
  <c r="O221" i="40"/>
  <c r="G221" i="40"/>
  <c r="N221" i="40"/>
  <c r="F221" i="40"/>
  <c r="S221" i="40"/>
  <c r="K221" i="40"/>
  <c r="R221" i="40"/>
  <c r="J221" i="40"/>
  <c r="R212" i="36"/>
  <c r="J212" i="36"/>
  <c r="O212" i="36"/>
  <c r="G212" i="36"/>
  <c r="N212" i="36"/>
  <c r="F212" i="36"/>
  <c r="S212" i="36"/>
  <c r="K212" i="36"/>
  <c r="O132" i="34"/>
  <c r="G132" i="34"/>
  <c r="N132" i="34"/>
  <c r="F132" i="34"/>
  <c r="S132" i="34"/>
  <c r="K132" i="34"/>
  <c r="R132" i="34"/>
  <c r="J132" i="34"/>
  <c r="S198" i="35"/>
  <c r="K198" i="35"/>
  <c r="R198" i="35"/>
  <c r="J198" i="35"/>
  <c r="O198" i="35"/>
  <c r="G198" i="35"/>
  <c r="N198" i="35"/>
  <c r="F198" i="35"/>
  <c r="R78" i="35"/>
  <c r="J78" i="35"/>
  <c r="O78" i="35"/>
  <c r="G78" i="35"/>
  <c r="N78" i="35"/>
  <c r="F78" i="35"/>
  <c r="S78" i="35"/>
  <c r="K78" i="35"/>
  <c r="R48" i="37"/>
  <c r="J48" i="37"/>
  <c r="O48" i="37"/>
  <c r="G48" i="37"/>
  <c r="N48" i="37"/>
  <c r="F48" i="37"/>
  <c r="S48" i="37"/>
  <c r="K48" i="37"/>
  <c r="J13" i="33"/>
  <c r="G13" i="33"/>
  <c r="F13" i="33"/>
  <c r="S13" i="33"/>
  <c r="R13" i="33"/>
  <c r="O13" i="33"/>
  <c r="N13" i="33"/>
  <c r="K13" i="33"/>
  <c r="O188" i="37"/>
  <c r="G188" i="37"/>
  <c r="N188" i="37"/>
  <c r="F188" i="37"/>
  <c r="S188" i="37"/>
  <c r="K188" i="37"/>
  <c r="R188" i="37"/>
  <c r="J188" i="37"/>
  <c r="N124" i="29"/>
  <c r="F124" i="29"/>
  <c r="S124" i="29"/>
  <c r="K124" i="29"/>
  <c r="R124" i="29"/>
  <c r="J124" i="29"/>
  <c r="O124" i="29"/>
  <c r="G124" i="29"/>
  <c r="O167" i="33"/>
  <c r="G167" i="33"/>
  <c r="N167" i="33"/>
  <c r="F167" i="33"/>
  <c r="S167" i="33"/>
  <c r="K167" i="33"/>
  <c r="R167" i="33"/>
  <c r="J167" i="33"/>
  <c r="O127" i="37"/>
  <c r="G127" i="37"/>
  <c r="S127" i="37"/>
  <c r="K127" i="37"/>
  <c r="R127" i="37"/>
  <c r="J127" i="37"/>
  <c r="F127" i="37"/>
  <c r="N127" i="37"/>
  <c r="O63" i="30"/>
  <c r="G63" i="30"/>
  <c r="N63" i="30"/>
  <c r="F63" i="30"/>
  <c r="S63" i="30"/>
  <c r="K63" i="30"/>
  <c r="J63" i="30"/>
  <c r="R63" i="30"/>
  <c r="J17" i="34"/>
  <c r="G17" i="34"/>
  <c r="F17" i="34"/>
  <c r="S17" i="34"/>
  <c r="R17" i="34"/>
  <c r="O17" i="34"/>
  <c r="N17" i="34"/>
  <c r="K17" i="34"/>
  <c r="N60" i="29"/>
  <c r="F60" i="29"/>
  <c r="S60" i="29"/>
  <c r="K60" i="29"/>
  <c r="R60" i="29"/>
  <c r="J60" i="29"/>
  <c r="O60" i="29"/>
  <c r="G60" i="29"/>
  <c r="F11" i="28"/>
  <c r="S11" i="28"/>
  <c r="R11" i="28"/>
  <c r="O11" i="28"/>
  <c r="N11" i="28"/>
  <c r="K11" i="28"/>
  <c r="J11" i="28"/>
  <c r="G11" i="28"/>
  <c r="R87" i="37"/>
  <c r="J87" i="37"/>
  <c r="O87" i="37"/>
  <c r="G87" i="37"/>
  <c r="N87" i="37"/>
  <c r="F87" i="37"/>
  <c r="S87" i="37"/>
  <c r="K87" i="37"/>
  <c r="O187" i="33"/>
  <c r="G187" i="33"/>
  <c r="N187" i="33"/>
  <c r="F187" i="33"/>
  <c r="S187" i="33"/>
  <c r="K187" i="33"/>
  <c r="R187" i="33"/>
  <c r="J187" i="33"/>
  <c r="O240" i="29"/>
  <c r="G240" i="29"/>
  <c r="N240" i="29"/>
  <c r="F240" i="29"/>
  <c r="S240" i="29"/>
  <c r="K240" i="29"/>
  <c r="R240" i="29"/>
  <c r="J240" i="29"/>
  <c r="R72" i="32"/>
  <c r="J72" i="32"/>
  <c r="O72" i="32"/>
  <c r="G72" i="32"/>
  <c r="N72" i="32"/>
  <c r="F72" i="32"/>
  <c r="S72" i="32"/>
  <c r="K72" i="32"/>
  <c r="R244" i="36"/>
  <c r="J244" i="36"/>
  <c r="O244" i="36"/>
  <c r="G244" i="36"/>
  <c r="N244" i="36"/>
  <c r="F244" i="36"/>
  <c r="S244" i="36"/>
  <c r="K244" i="36"/>
  <c r="O191" i="33"/>
  <c r="G191" i="33"/>
  <c r="N191" i="33"/>
  <c r="F191" i="33"/>
  <c r="S191" i="33"/>
  <c r="K191" i="33"/>
  <c r="R191" i="33"/>
  <c r="J191" i="33"/>
  <c r="S153" i="35"/>
  <c r="K153" i="35"/>
  <c r="R153" i="35"/>
  <c r="J153" i="35"/>
  <c r="O153" i="35"/>
  <c r="G153" i="35"/>
  <c r="N153" i="35"/>
  <c r="F153" i="35"/>
  <c r="O115" i="30"/>
  <c r="G115" i="30"/>
  <c r="N115" i="30"/>
  <c r="F115" i="30"/>
  <c r="S115" i="30"/>
  <c r="K115" i="30"/>
  <c r="J115" i="30"/>
  <c r="R115" i="30"/>
  <c r="N16" i="37"/>
  <c r="K16" i="37"/>
  <c r="J16" i="37"/>
  <c r="G16" i="37"/>
  <c r="F16" i="37"/>
  <c r="S16" i="37"/>
  <c r="R16" i="37"/>
  <c r="O16" i="37"/>
  <c r="O64" i="33"/>
  <c r="G64" i="33"/>
  <c r="N64" i="33"/>
  <c r="F64" i="33"/>
  <c r="S64" i="33"/>
  <c r="K64" i="33"/>
  <c r="R64" i="33"/>
  <c r="J64" i="33"/>
  <c r="R196" i="31"/>
  <c r="J196" i="31"/>
  <c r="O196" i="31"/>
  <c r="G196" i="31"/>
  <c r="N196" i="31"/>
  <c r="F196" i="31"/>
  <c r="S196" i="31"/>
  <c r="K196" i="31"/>
  <c r="O103" i="30"/>
  <c r="G103" i="30"/>
  <c r="N103" i="30"/>
  <c r="F103" i="30"/>
  <c r="S103" i="30"/>
  <c r="K103" i="30"/>
  <c r="J103" i="30"/>
  <c r="R103" i="30"/>
  <c r="N39" i="28"/>
  <c r="F39" i="28"/>
  <c r="S39" i="28"/>
  <c r="K39" i="28"/>
  <c r="R39" i="28"/>
  <c r="J39" i="28"/>
  <c r="O39" i="28"/>
  <c r="G39" i="28"/>
  <c r="K10" i="38"/>
  <c r="J10" i="38"/>
  <c r="G10" i="38"/>
  <c r="F10" i="38"/>
  <c r="S10" i="38"/>
  <c r="R10" i="38"/>
  <c r="O10" i="38"/>
  <c r="N10" i="38"/>
  <c r="N10" i="25"/>
  <c r="K10" i="25"/>
  <c r="J10" i="25"/>
  <c r="O10" i="25"/>
  <c r="G10" i="25"/>
  <c r="F10" i="25"/>
  <c r="S10" i="25"/>
  <c r="R10" i="25"/>
  <c r="O195" i="33"/>
  <c r="G195" i="33"/>
  <c r="N195" i="33"/>
  <c r="F195" i="33"/>
  <c r="S195" i="33"/>
  <c r="K195" i="33"/>
  <c r="R195" i="33"/>
  <c r="J195" i="33"/>
  <c r="S124" i="36"/>
  <c r="K124" i="36"/>
  <c r="R124" i="36"/>
  <c r="J124" i="36"/>
  <c r="O124" i="36"/>
  <c r="G124" i="36"/>
  <c r="N124" i="36"/>
  <c r="F124" i="36"/>
  <c r="I249" i="31"/>
  <c r="I249" i="39"/>
  <c r="I7" i="39" s="1"/>
  <c r="I42" i="25"/>
  <c r="I7" i="25" s="1"/>
  <c r="U249" i="30"/>
  <c r="U7" i="30" s="1"/>
  <c r="I249" i="29"/>
  <c r="I7" i="29" s="1"/>
  <c r="O156" i="37"/>
  <c r="G156" i="37"/>
  <c r="N156" i="37"/>
  <c r="F156" i="37"/>
  <c r="S156" i="37"/>
  <c r="K156" i="37"/>
  <c r="R156" i="37"/>
  <c r="J156" i="37"/>
  <c r="M42" i="26"/>
  <c r="M7" i="26" s="1"/>
  <c r="I249" i="37"/>
  <c r="M42" i="27"/>
  <c r="M249" i="36"/>
  <c r="I249" i="35"/>
  <c r="I7" i="35" s="1"/>
  <c r="M42" i="24"/>
  <c r="M7" i="24" s="1"/>
  <c r="I249" i="40"/>
  <c r="M249" i="38"/>
  <c r="M7" i="38" s="1"/>
  <c r="O107" i="30"/>
  <c r="G107" i="30"/>
  <c r="N107" i="30"/>
  <c r="F107" i="30"/>
  <c r="S107" i="30"/>
  <c r="K107" i="30"/>
  <c r="J107" i="30"/>
  <c r="R107" i="30"/>
  <c r="R36" i="25"/>
  <c r="J36" i="25"/>
  <c r="S36" i="25"/>
  <c r="O36" i="25"/>
  <c r="G36" i="25"/>
  <c r="N36" i="25"/>
  <c r="F36" i="25"/>
  <c r="K36" i="25"/>
  <c r="R34" i="24"/>
  <c r="J34" i="24"/>
  <c r="S34" i="24"/>
  <c r="O34" i="24"/>
  <c r="G34" i="24"/>
  <c r="N34" i="24"/>
  <c r="F34" i="24"/>
  <c r="K34" i="24"/>
  <c r="O73" i="30"/>
  <c r="G73" i="30"/>
  <c r="N73" i="30"/>
  <c r="F73" i="30"/>
  <c r="S73" i="30"/>
  <c r="K73" i="30"/>
  <c r="R73" i="30"/>
  <c r="J73" i="30"/>
  <c r="O94" i="30"/>
  <c r="G94" i="30"/>
  <c r="N94" i="30"/>
  <c r="F94" i="30"/>
  <c r="S94" i="30"/>
  <c r="K94" i="30"/>
  <c r="R94" i="30"/>
  <c r="J94" i="30"/>
  <c r="O137" i="30"/>
  <c r="G137" i="30"/>
  <c r="N137" i="30"/>
  <c r="F137" i="30"/>
  <c r="S137" i="30"/>
  <c r="K137" i="30"/>
  <c r="R137" i="30"/>
  <c r="J137" i="30"/>
  <c r="N73" i="29"/>
  <c r="F73" i="29"/>
  <c r="S73" i="29"/>
  <c r="K73" i="29"/>
  <c r="R73" i="29"/>
  <c r="J73" i="29"/>
  <c r="O73" i="29"/>
  <c r="G73" i="29"/>
  <c r="R138" i="31"/>
  <c r="J138" i="31"/>
  <c r="O138" i="31"/>
  <c r="G138" i="31"/>
  <c r="N138" i="31"/>
  <c r="F138" i="31"/>
  <c r="S138" i="31"/>
  <c r="K138" i="31"/>
  <c r="O215" i="32"/>
  <c r="G215" i="32"/>
  <c r="N215" i="32"/>
  <c r="F215" i="32"/>
  <c r="S215" i="32"/>
  <c r="K215" i="32"/>
  <c r="R215" i="32"/>
  <c r="J215" i="32"/>
  <c r="O92" i="33"/>
  <c r="G92" i="33"/>
  <c r="N92" i="33"/>
  <c r="F92" i="33"/>
  <c r="S92" i="33"/>
  <c r="K92" i="33"/>
  <c r="R92" i="33"/>
  <c r="J92" i="33"/>
  <c r="O138" i="32"/>
  <c r="G138" i="32"/>
  <c r="N138" i="32"/>
  <c r="F138" i="32"/>
  <c r="S138" i="32"/>
  <c r="K138" i="32"/>
  <c r="R138" i="32"/>
  <c r="J138" i="32"/>
  <c r="O165" i="33"/>
  <c r="G165" i="33"/>
  <c r="N165" i="33"/>
  <c r="F165" i="33"/>
  <c r="S165" i="33"/>
  <c r="K165" i="33"/>
  <c r="R165" i="33"/>
  <c r="J165" i="33"/>
  <c r="R190" i="31"/>
  <c r="J190" i="31"/>
  <c r="O190" i="31"/>
  <c r="G190" i="31"/>
  <c r="N190" i="31"/>
  <c r="F190" i="31"/>
  <c r="S190" i="31"/>
  <c r="K190" i="31"/>
  <c r="K12" i="31"/>
  <c r="J12" i="31"/>
  <c r="G12" i="31"/>
  <c r="F12" i="31"/>
  <c r="S12" i="31"/>
  <c r="R12" i="31"/>
  <c r="O12" i="31"/>
  <c r="N12" i="31"/>
  <c r="R80" i="32"/>
  <c r="J80" i="32"/>
  <c r="O80" i="32"/>
  <c r="G80" i="32"/>
  <c r="N80" i="32"/>
  <c r="F80" i="32"/>
  <c r="S80" i="32"/>
  <c r="K80" i="32"/>
  <c r="R37" i="31"/>
  <c r="J37" i="31"/>
  <c r="O37" i="31"/>
  <c r="G37" i="31"/>
  <c r="N37" i="31"/>
  <c r="F37" i="31"/>
  <c r="S37" i="31"/>
  <c r="K37" i="31"/>
  <c r="O146" i="32"/>
  <c r="G146" i="32"/>
  <c r="N146" i="32"/>
  <c r="F146" i="32"/>
  <c r="S146" i="32"/>
  <c r="K146" i="32"/>
  <c r="R146" i="32"/>
  <c r="J146" i="32"/>
  <c r="O121" i="33"/>
  <c r="G121" i="33"/>
  <c r="N121" i="33"/>
  <c r="F121" i="33"/>
  <c r="S121" i="33"/>
  <c r="K121" i="33"/>
  <c r="R121" i="33"/>
  <c r="J121" i="33"/>
  <c r="S107" i="37"/>
  <c r="J107" i="37"/>
  <c r="R107" i="37"/>
  <c r="O107" i="37"/>
  <c r="G107" i="37"/>
  <c r="N107" i="37"/>
  <c r="F107" i="37"/>
  <c r="K107" i="37"/>
  <c r="S237" i="35"/>
  <c r="K237" i="35"/>
  <c r="R237" i="35"/>
  <c r="J237" i="35"/>
  <c r="O237" i="35"/>
  <c r="G237" i="35"/>
  <c r="N237" i="35"/>
  <c r="F237" i="35"/>
  <c r="S191" i="35"/>
  <c r="K191" i="35"/>
  <c r="R191" i="35"/>
  <c r="J191" i="35"/>
  <c r="O191" i="35"/>
  <c r="G191" i="35"/>
  <c r="N191" i="35"/>
  <c r="F191" i="35"/>
  <c r="R181" i="34"/>
  <c r="J181" i="34"/>
  <c r="O181" i="34"/>
  <c r="G181" i="34"/>
  <c r="N181" i="34"/>
  <c r="F181" i="34"/>
  <c r="K181" i="34"/>
  <c r="S181" i="34"/>
  <c r="S163" i="36"/>
  <c r="K163" i="36"/>
  <c r="R163" i="36"/>
  <c r="J163" i="36"/>
  <c r="O163" i="36"/>
  <c r="G163" i="36"/>
  <c r="N163" i="36"/>
  <c r="F163" i="36"/>
  <c r="S115" i="35"/>
  <c r="K115" i="35"/>
  <c r="R115" i="35"/>
  <c r="J115" i="35"/>
  <c r="O115" i="35"/>
  <c r="G115" i="35"/>
  <c r="N115" i="35"/>
  <c r="F115" i="35"/>
  <c r="R42" i="37"/>
  <c r="J42" i="37"/>
  <c r="O42" i="37"/>
  <c r="G42" i="37"/>
  <c r="N42" i="37"/>
  <c r="F42" i="37"/>
  <c r="S42" i="37"/>
  <c r="K42" i="37"/>
  <c r="S62" i="36"/>
  <c r="K62" i="36"/>
  <c r="R62" i="36"/>
  <c r="J62" i="36"/>
  <c r="O62" i="36"/>
  <c r="G62" i="36"/>
  <c r="N62" i="36"/>
  <c r="F62" i="36"/>
  <c r="R71" i="35"/>
  <c r="J71" i="35"/>
  <c r="O71" i="35"/>
  <c r="G71" i="35"/>
  <c r="N71" i="35"/>
  <c r="F71" i="35"/>
  <c r="S71" i="35"/>
  <c r="K71" i="35"/>
  <c r="R71" i="37"/>
  <c r="J71" i="37"/>
  <c r="O71" i="37"/>
  <c r="G71" i="37"/>
  <c r="N71" i="37"/>
  <c r="F71" i="37"/>
  <c r="S71" i="37"/>
  <c r="K71" i="37"/>
  <c r="R193" i="34"/>
  <c r="J193" i="34"/>
  <c r="O193" i="34"/>
  <c r="G193" i="34"/>
  <c r="N193" i="34"/>
  <c r="F193" i="34"/>
  <c r="K193" i="34"/>
  <c r="S193" i="34"/>
  <c r="S225" i="39"/>
  <c r="K225" i="39"/>
  <c r="O225" i="39"/>
  <c r="G225" i="39"/>
  <c r="N225" i="39"/>
  <c r="F225" i="39"/>
  <c r="R225" i="39"/>
  <c r="J225" i="39"/>
  <c r="S242" i="39"/>
  <c r="K242" i="39"/>
  <c r="O242" i="39"/>
  <c r="G242" i="39"/>
  <c r="N242" i="39"/>
  <c r="F242" i="39"/>
  <c r="R242" i="39"/>
  <c r="J242" i="39"/>
  <c r="O102" i="38"/>
  <c r="G102" i="38"/>
  <c r="N102" i="38"/>
  <c r="F102" i="38"/>
  <c r="S102" i="38"/>
  <c r="K102" i="38"/>
  <c r="R102" i="38"/>
  <c r="J102" i="38"/>
  <c r="O138" i="38"/>
  <c r="G138" i="38"/>
  <c r="N138" i="38"/>
  <c r="F138" i="38"/>
  <c r="S138" i="38"/>
  <c r="K138" i="38"/>
  <c r="R138" i="38"/>
  <c r="J138" i="38"/>
  <c r="O67" i="38"/>
  <c r="G67" i="38"/>
  <c r="N67" i="38"/>
  <c r="F67" i="38"/>
  <c r="S67" i="38"/>
  <c r="K67" i="38"/>
  <c r="R67" i="38"/>
  <c r="J67" i="38"/>
  <c r="O106" i="39"/>
  <c r="G106" i="39"/>
  <c r="N106" i="39"/>
  <c r="F106" i="39"/>
  <c r="S106" i="39"/>
  <c r="K106" i="39"/>
  <c r="R106" i="39"/>
  <c r="J106" i="39"/>
  <c r="O168" i="38"/>
  <c r="G168" i="38"/>
  <c r="N168" i="38"/>
  <c r="F168" i="38"/>
  <c r="S168" i="38"/>
  <c r="K168" i="38"/>
  <c r="R168" i="38"/>
  <c r="J168" i="38"/>
  <c r="O124" i="39"/>
  <c r="G124" i="39"/>
  <c r="N124" i="39"/>
  <c r="F124" i="39"/>
  <c r="S124" i="39"/>
  <c r="K124" i="39"/>
  <c r="R124" i="39"/>
  <c r="J124" i="39"/>
  <c r="O214" i="40"/>
  <c r="G214" i="40"/>
  <c r="N214" i="40"/>
  <c r="F214" i="40"/>
  <c r="S214" i="40"/>
  <c r="K214" i="40"/>
  <c r="R214" i="40"/>
  <c r="J214" i="40"/>
  <c r="O183" i="40"/>
  <c r="G183" i="40"/>
  <c r="N183" i="40"/>
  <c r="F183" i="40"/>
  <c r="S183" i="40"/>
  <c r="K183" i="40"/>
  <c r="R183" i="40"/>
  <c r="J183" i="40"/>
  <c r="R105" i="40"/>
  <c r="J105" i="40"/>
  <c r="O105" i="40"/>
  <c r="G105" i="40"/>
  <c r="N105" i="40"/>
  <c r="K105" i="40"/>
  <c r="F105" i="40"/>
  <c r="S105" i="40"/>
  <c r="O103" i="38"/>
  <c r="G103" i="38"/>
  <c r="N103" i="38"/>
  <c r="F103" i="38"/>
  <c r="S103" i="38"/>
  <c r="K103" i="38"/>
  <c r="R103" i="38"/>
  <c r="J103" i="38"/>
  <c r="O65" i="34"/>
  <c r="G65" i="34"/>
  <c r="N65" i="34"/>
  <c r="F65" i="34"/>
  <c r="S65" i="34"/>
  <c r="K65" i="34"/>
  <c r="R65" i="34"/>
  <c r="J65" i="34"/>
  <c r="S31" i="36"/>
  <c r="K31" i="36"/>
  <c r="R31" i="36"/>
  <c r="J31" i="36"/>
  <c r="O31" i="36"/>
  <c r="G31" i="36"/>
  <c r="N31" i="36"/>
  <c r="F31" i="36"/>
  <c r="K11" i="31"/>
  <c r="J11" i="31"/>
  <c r="G11" i="31"/>
  <c r="F11" i="31"/>
  <c r="S11" i="31"/>
  <c r="R11" i="31"/>
  <c r="O11" i="31"/>
  <c r="N11" i="31"/>
  <c r="O244" i="29"/>
  <c r="G244" i="29"/>
  <c r="N244" i="29"/>
  <c r="F244" i="29"/>
  <c r="S244" i="29"/>
  <c r="K244" i="29"/>
  <c r="R244" i="29"/>
  <c r="J244" i="29"/>
  <c r="S174" i="35"/>
  <c r="K174" i="35"/>
  <c r="R174" i="35"/>
  <c r="J174" i="35"/>
  <c r="O174" i="35"/>
  <c r="G174" i="35"/>
  <c r="N174" i="35"/>
  <c r="F174" i="35"/>
  <c r="S154" i="35"/>
  <c r="K154" i="35"/>
  <c r="R154" i="35"/>
  <c r="J154" i="35"/>
  <c r="O154" i="35"/>
  <c r="G154" i="35"/>
  <c r="N154" i="35"/>
  <c r="F154" i="35"/>
  <c r="O41" i="40"/>
  <c r="G41" i="40"/>
  <c r="S41" i="40"/>
  <c r="R41" i="40"/>
  <c r="N41" i="40"/>
  <c r="K41" i="40"/>
  <c r="J41" i="40"/>
  <c r="F41" i="40"/>
  <c r="O236" i="29"/>
  <c r="G236" i="29"/>
  <c r="N236" i="29"/>
  <c r="F236" i="29"/>
  <c r="S236" i="29"/>
  <c r="K236" i="29"/>
  <c r="R236" i="29"/>
  <c r="J236" i="29"/>
  <c r="R104" i="32"/>
  <c r="J104" i="32"/>
  <c r="O104" i="32"/>
  <c r="G104" i="32"/>
  <c r="N104" i="32"/>
  <c r="F104" i="32"/>
  <c r="S104" i="32"/>
  <c r="K104" i="32"/>
  <c r="S10" i="40"/>
  <c r="R10" i="40"/>
  <c r="O10" i="40"/>
  <c r="N10" i="40"/>
  <c r="K10" i="40"/>
  <c r="J10" i="40"/>
  <c r="G10" i="40"/>
  <c r="F10" i="40"/>
  <c r="S145" i="36"/>
  <c r="K145" i="36"/>
  <c r="R145" i="36"/>
  <c r="J145" i="36"/>
  <c r="O145" i="36"/>
  <c r="G145" i="36"/>
  <c r="N145" i="36"/>
  <c r="F145" i="36"/>
  <c r="O180" i="29"/>
  <c r="G180" i="29"/>
  <c r="N180" i="29"/>
  <c r="F180" i="29"/>
  <c r="S180" i="29"/>
  <c r="K180" i="29"/>
  <c r="R180" i="29"/>
  <c r="J180" i="29"/>
  <c r="O35" i="30"/>
  <c r="G35" i="30"/>
  <c r="N35" i="30"/>
  <c r="F35" i="30"/>
  <c r="S35" i="30"/>
  <c r="K35" i="30"/>
  <c r="J35" i="30"/>
  <c r="R35" i="30"/>
  <c r="N12" i="39"/>
  <c r="K12" i="39"/>
  <c r="J12" i="39"/>
  <c r="G12" i="39"/>
  <c r="F12" i="39"/>
  <c r="S12" i="39"/>
  <c r="R12" i="39"/>
  <c r="O12" i="39"/>
  <c r="R28" i="25"/>
  <c r="J28" i="25"/>
  <c r="O28" i="25"/>
  <c r="G28" i="25"/>
  <c r="N28" i="25"/>
  <c r="F28" i="25"/>
  <c r="K28" i="25"/>
  <c r="S28" i="25"/>
  <c r="N17" i="24"/>
  <c r="O17" i="24"/>
  <c r="K17" i="24"/>
  <c r="J17" i="24"/>
  <c r="G17" i="24"/>
  <c r="F17" i="24"/>
  <c r="S17" i="24"/>
  <c r="R17" i="24"/>
  <c r="F15" i="29"/>
  <c r="S15" i="29"/>
  <c r="R15" i="29"/>
  <c r="O15" i="29"/>
  <c r="N15" i="29"/>
  <c r="K15" i="29"/>
  <c r="J15" i="29"/>
  <c r="G15" i="29"/>
  <c r="O178" i="30"/>
  <c r="G178" i="30"/>
  <c r="N178" i="30"/>
  <c r="F178" i="30"/>
  <c r="S178" i="30"/>
  <c r="K178" i="30"/>
  <c r="R178" i="30"/>
  <c r="J178" i="30"/>
  <c r="N110" i="29"/>
  <c r="F110" i="29"/>
  <c r="S110" i="29"/>
  <c r="K110" i="29"/>
  <c r="R110" i="29"/>
  <c r="J110" i="29"/>
  <c r="O110" i="29"/>
  <c r="G110" i="29"/>
  <c r="O65" i="30"/>
  <c r="G65" i="30"/>
  <c r="N65" i="30"/>
  <c r="F65" i="30"/>
  <c r="S65" i="30"/>
  <c r="K65" i="30"/>
  <c r="R65" i="30"/>
  <c r="J65" i="30"/>
  <c r="O173" i="30"/>
  <c r="G173" i="30"/>
  <c r="N173" i="30"/>
  <c r="F173" i="30"/>
  <c r="S173" i="30"/>
  <c r="K173" i="30"/>
  <c r="R173" i="30"/>
  <c r="J173" i="30"/>
  <c r="O234" i="30"/>
  <c r="G234" i="30"/>
  <c r="N234" i="30"/>
  <c r="F234" i="30"/>
  <c r="S234" i="30"/>
  <c r="K234" i="30"/>
  <c r="R234" i="30"/>
  <c r="J234" i="30"/>
  <c r="N123" i="29"/>
  <c r="F123" i="29"/>
  <c r="S123" i="29"/>
  <c r="K123" i="29"/>
  <c r="R123" i="29"/>
  <c r="J123" i="29"/>
  <c r="O123" i="29"/>
  <c r="G123" i="29"/>
  <c r="N37" i="29"/>
  <c r="F37" i="29"/>
  <c r="S37" i="29"/>
  <c r="K37" i="29"/>
  <c r="R37" i="29"/>
  <c r="J37" i="29"/>
  <c r="O37" i="29"/>
  <c r="G37" i="29"/>
  <c r="O161" i="30"/>
  <c r="G161" i="30"/>
  <c r="N161" i="30"/>
  <c r="F161" i="30"/>
  <c r="S161" i="30"/>
  <c r="K161" i="30"/>
  <c r="R161" i="30"/>
  <c r="J161" i="30"/>
  <c r="N69" i="29"/>
  <c r="F69" i="29"/>
  <c r="S69" i="29"/>
  <c r="K69" i="29"/>
  <c r="R69" i="29"/>
  <c r="J69" i="29"/>
  <c r="O69" i="29"/>
  <c r="G69" i="29"/>
  <c r="O216" i="29"/>
  <c r="G216" i="29"/>
  <c r="N216" i="29"/>
  <c r="F216" i="29"/>
  <c r="S216" i="29"/>
  <c r="K216" i="29"/>
  <c r="R216" i="29"/>
  <c r="J216" i="29"/>
  <c r="O92" i="30"/>
  <c r="G92" i="30"/>
  <c r="N92" i="30"/>
  <c r="F92" i="30"/>
  <c r="S92" i="30"/>
  <c r="K92" i="30"/>
  <c r="R92" i="30"/>
  <c r="J92" i="30"/>
  <c r="O209" i="29"/>
  <c r="G209" i="29"/>
  <c r="N209" i="29"/>
  <c r="F209" i="29"/>
  <c r="S209" i="29"/>
  <c r="K209" i="29"/>
  <c r="R209" i="29"/>
  <c r="J209" i="29"/>
  <c r="O144" i="30"/>
  <c r="G144" i="30"/>
  <c r="N144" i="30"/>
  <c r="F144" i="30"/>
  <c r="S144" i="30"/>
  <c r="K144" i="30"/>
  <c r="R144" i="30"/>
  <c r="J144" i="30"/>
  <c r="R198" i="31"/>
  <c r="J198" i="31"/>
  <c r="O198" i="31"/>
  <c r="G198" i="31"/>
  <c r="N198" i="31"/>
  <c r="F198" i="31"/>
  <c r="S198" i="31"/>
  <c r="K198" i="31"/>
  <c r="O199" i="32"/>
  <c r="G199" i="32"/>
  <c r="N199" i="32"/>
  <c r="F199" i="32"/>
  <c r="S199" i="32"/>
  <c r="K199" i="32"/>
  <c r="R199" i="32"/>
  <c r="J199" i="32"/>
  <c r="R114" i="31"/>
  <c r="J114" i="31"/>
  <c r="O114" i="31"/>
  <c r="G114" i="31"/>
  <c r="N114" i="31"/>
  <c r="F114" i="31"/>
  <c r="S114" i="31"/>
  <c r="K114" i="31"/>
  <c r="R71" i="31"/>
  <c r="J71" i="31"/>
  <c r="O71" i="31"/>
  <c r="G71" i="31"/>
  <c r="N71" i="31"/>
  <c r="F71" i="31"/>
  <c r="S71" i="31"/>
  <c r="K71" i="31"/>
  <c r="R61" i="31"/>
  <c r="J61" i="31"/>
  <c r="O61" i="31"/>
  <c r="G61" i="31"/>
  <c r="N61" i="31"/>
  <c r="F61" i="31"/>
  <c r="S61" i="31"/>
  <c r="K61" i="31"/>
  <c r="R50" i="32"/>
  <c r="J50" i="32"/>
  <c r="O50" i="32"/>
  <c r="G50" i="32"/>
  <c r="N50" i="32"/>
  <c r="F50" i="32"/>
  <c r="S50" i="32"/>
  <c r="K50" i="32"/>
  <c r="R98" i="31"/>
  <c r="J98" i="31"/>
  <c r="O98" i="31"/>
  <c r="G98" i="31"/>
  <c r="N98" i="31"/>
  <c r="F98" i="31"/>
  <c r="S98" i="31"/>
  <c r="K98" i="31"/>
  <c r="O235" i="32"/>
  <c r="G235" i="32"/>
  <c r="N235" i="32"/>
  <c r="F235" i="32"/>
  <c r="S235" i="32"/>
  <c r="K235" i="32"/>
  <c r="R235" i="32"/>
  <c r="J235" i="32"/>
  <c r="R229" i="31"/>
  <c r="J229" i="31"/>
  <c r="O229" i="31"/>
  <c r="G229" i="31"/>
  <c r="N229" i="31"/>
  <c r="F229" i="31"/>
  <c r="S229" i="31"/>
  <c r="K229" i="31"/>
  <c r="R171" i="31"/>
  <c r="J171" i="31"/>
  <c r="O171" i="31"/>
  <c r="G171" i="31"/>
  <c r="N171" i="31"/>
  <c r="F171" i="31"/>
  <c r="S171" i="31"/>
  <c r="K171" i="31"/>
  <c r="O96" i="33"/>
  <c r="G96" i="33"/>
  <c r="N96" i="33"/>
  <c r="F96" i="33"/>
  <c r="S96" i="33"/>
  <c r="K96" i="33"/>
  <c r="R96" i="33"/>
  <c r="J96" i="33"/>
  <c r="R135" i="31"/>
  <c r="J135" i="31"/>
  <c r="O135" i="31"/>
  <c r="G135" i="31"/>
  <c r="N135" i="31"/>
  <c r="F135" i="31"/>
  <c r="S135" i="31"/>
  <c r="K135" i="31"/>
  <c r="O177" i="33"/>
  <c r="G177" i="33"/>
  <c r="N177" i="33"/>
  <c r="F177" i="33"/>
  <c r="S177" i="33"/>
  <c r="K177" i="33"/>
  <c r="R177" i="33"/>
  <c r="J177" i="33"/>
  <c r="R35" i="31"/>
  <c r="J35" i="31"/>
  <c r="O35" i="31"/>
  <c r="G35" i="31"/>
  <c r="N35" i="31"/>
  <c r="F35" i="31"/>
  <c r="S35" i="31"/>
  <c r="K35" i="31"/>
  <c r="O243" i="37"/>
  <c r="G243" i="37"/>
  <c r="N243" i="37"/>
  <c r="F243" i="37"/>
  <c r="S243" i="37"/>
  <c r="K243" i="37"/>
  <c r="R243" i="37"/>
  <c r="J243" i="37"/>
  <c r="N17" i="37"/>
  <c r="K17" i="37"/>
  <c r="J17" i="37"/>
  <c r="G17" i="37"/>
  <c r="F17" i="37"/>
  <c r="S17" i="37"/>
  <c r="R17" i="37"/>
  <c r="O17" i="37"/>
  <c r="O137" i="34"/>
  <c r="G137" i="34"/>
  <c r="N137" i="34"/>
  <c r="F137" i="34"/>
  <c r="S137" i="34"/>
  <c r="K137" i="34"/>
  <c r="R137" i="34"/>
  <c r="J137" i="34"/>
  <c r="O190" i="37"/>
  <c r="G190" i="37"/>
  <c r="N190" i="37"/>
  <c r="F190" i="37"/>
  <c r="S190" i="37"/>
  <c r="K190" i="37"/>
  <c r="R190" i="37"/>
  <c r="J190" i="37"/>
  <c r="S158" i="35"/>
  <c r="K158" i="35"/>
  <c r="R158" i="35"/>
  <c r="J158" i="35"/>
  <c r="O158" i="35"/>
  <c r="G158" i="35"/>
  <c r="N158" i="35"/>
  <c r="F158" i="35"/>
  <c r="R221" i="34"/>
  <c r="J221" i="34"/>
  <c r="O221" i="34"/>
  <c r="G221" i="34"/>
  <c r="N221" i="34"/>
  <c r="F221" i="34"/>
  <c r="K221" i="34"/>
  <c r="S221" i="34"/>
  <c r="O102" i="34"/>
  <c r="G102" i="34"/>
  <c r="N102" i="34"/>
  <c r="F102" i="34"/>
  <c r="S102" i="34"/>
  <c r="K102" i="34"/>
  <c r="R102" i="34"/>
  <c r="J102" i="34"/>
  <c r="S128" i="35"/>
  <c r="K128" i="35"/>
  <c r="R128" i="35"/>
  <c r="J128" i="35"/>
  <c r="O128" i="35"/>
  <c r="G128" i="35"/>
  <c r="N128" i="35"/>
  <c r="F128" i="35"/>
  <c r="O103" i="34"/>
  <c r="G103" i="34"/>
  <c r="N103" i="34"/>
  <c r="F103" i="34"/>
  <c r="S103" i="34"/>
  <c r="K103" i="34"/>
  <c r="R103" i="34"/>
  <c r="J103" i="34"/>
  <c r="J16" i="34"/>
  <c r="G16" i="34"/>
  <c r="F16" i="34"/>
  <c r="S16" i="34"/>
  <c r="R16" i="34"/>
  <c r="O16" i="34"/>
  <c r="N16" i="34"/>
  <c r="K16" i="34"/>
  <c r="O241" i="37"/>
  <c r="G241" i="37"/>
  <c r="N241" i="37"/>
  <c r="F241" i="37"/>
  <c r="S241" i="37"/>
  <c r="K241" i="37"/>
  <c r="R241" i="37"/>
  <c r="J241" i="37"/>
  <c r="R98" i="37"/>
  <c r="J98" i="37"/>
  <c r="O98" i="37"/>
  <c r="G98" i="37"/>
  <c r="N98" i="37"/>
  <c r="F98" i="37"/>
  <c r="S98" i="37"/>
  <c r="K98" i="37"/>
  <c r="R237" i="36"/>
  <c r="J237" i="36"/>
  <c r="O237" i="36"/>
  <c r="G237" i="36"/>
  <c r="N237" i="36"/>
  <c r="F237" i="36"/>
  <c r="S237" i="36"/>
  <c r="K237" i="36"/>
  <c r="S102" i="36"/>
  <c r="K102" i="36"/>
  <c r="R102" i="36"/>
  <c r="J102" i="36"/>
  <c r="O102" i="36"/>
  <c r="G102" i="36"/>
  <c r="N102" i="36"/>
  <c r="F102" i="36"/>
  <c r="O129" i="34"/>
  <c r="G129" i="34"/>
  <c r="N129" i="34"/>
  <c r="F129" i="34"/>
  <c r="S129" i="34"/>
  <c r="K129" i="34"/>
  <c r="R129" i="34"/>
  <c r="J129" i="34"/>
  <c r="O118" i="37"/>
  <c r="G118" i="37"/>
  <c r="R118" i="37"/>
  <c r="J118" i="37"/>
  <c r="N118" i="37"/>
  <c r="K118" i="37"/>
  <c r="F118" i="37"/>
  <c r="S118" i="37"/>
  <c r="S122" i="36"/>
  <c r="K122" i="36"/>
  <c r="R122" i="36"/>
  <c r="J122" i="36"/>
  <c r="O122" i="36"/>
  <c r="G122" i="36"/>
  <c r="N122" i="36"/>
  <c r="F122" i="36"/>
  <c r="O32" i="34"/>
  <c r="G32" i="34"/>
  <c r="N32" i="34"/>
  <c r="F32" i="34"/>
  <c r="S32" i="34"/>
  <c r="K32" i="34"/>
  <c r="R32" i="34"/>
  <c r="J32" i="34"/>
  <c r="S112" i="36"/>
  <c r="K112" i="36"/>
  <c r="R112" i="36"/>
  <c r="J112" i="36"/>
  <c r="O112" i="36"/>
  <c r="G112" i="36"/>
  <c r="N112" i="36"/>
  <c r="F112" i="36"/>
  <c r="S130" i="36"/>
  <c r="K130" i="36"/>
  <c r="R130" i="36"/>
  <c r="J130" i="36"/>
  <c r="O130" i="36"/>
  <c r="G130" i="36"/>
  <c r="N130" i="36"/>
  <c r="F130" i="36"/>
  <c r="S210" i="39"/>
  <c r="K210" i="39"/>
  <c r="O210" i="39"/>
  <c r="G210" i="39"/>
  <c r="N210" i="39"/>
  <c r="F210" i="39"/>
  <c r="R210" i="39"/>
  <c r="J210" i="39"/>
  <c r="O177" i="39"/>
  <c r="G177" i="39"/>
  <c r="N177" i="39"/>
  <c r="F177" i="39"/>
  <c r="S177" i="39"/>
  <c r="K177" i="39"/>
  <c r="R177" i="39"/>
  <c r="J177" i="39"/>
  <c r="R43" i="39"/>
  <c r="J43" i="39"/>
  <c r="O43" i="39"/>
  <c r="G43" i="39"/>
  <c r="N43" i="39"/>
  <c r="F43" i="39"/>
  <c r="S43" i="39"/>
  <c r="K43" i="39"/>
  <c r="O150" i="38"/>
  <c r="G150" i="38"/>
  <c r="N150" i="38"/>
  <c r="F150" i="38"/>
  <c r="S150" i="38"/>
  <c r="K150" i="38"/>
  <c r="R150" i="38"/>
  <c r="J150" i="38"/>
  <c r="R225" i="38"/>
  <c r="J225" i="38"/>
  <c r="O225" i="38"/>
  <c r="G225" i="38"/>
  <c r="N225" i="38"/>
  <c r="F225" i="38"/>
  <c r="S225" i="38"/>
  <c r="K225" i="38"/>
  <c r="O58" i="38"/>
  <c r="G58" i="38"/>
  <c r="S58" i="38"/>
  <c r="K58" i="38"/>
  <c r="R58" i="38"/>
  <c r="J58" i="38"/>
  <c r="N58" i="38"/>
  <c r="F58" i="38"/>
  <c r="O92" i="38"/>
  <c r="G92" i="38"/>
  <c r="N92" i="38"/>
  <c r="F92" i="38"/>
  <c r="S92" i="38"/>
  <c r="K92" i="38"/>
  <c r="R92" i="38"/>
  <c r="J92" i="38"/>
  <c r="O181" i="39"/>
  <c r="G181" i="39"/>
  <c r="N181" i="39"/>
  <c r="F181" i="39"/>
  <c r="S181" i="39"/>
  <c r="K181" i="39"/>
  <c r="R181" i="39"/>
  <c r="J181" i="39"/>
  <c r="R216" i="38"/>
  <c r="J216" i="38"/>
  <c r="O216" i="38"/>
  <c r="G216" i="38"/>
  <c r="N216" i="38"/>
  <c r="F216" i="38"/>
  <c r="S216" i="38"/>
  <c r="K216" i="38"/>
  <c r="O144" i="38"/>
  <c r="G144" i="38"/>
  <c r="N144" i="38"/>
  <c r="F144" i="38"/>
  <c r="S144" i="38"/>
  <c r="K144" i="38"/>
  <c r="R144" i="38"/>
  <c r="J144" i="38"/>
  <c r="O87" i="39"/>
  <c r="G87" i="39"/>
  <c r="N87" i="39"/>
  <c r="F87" i="39"/>
  <c r="S87" i="39"/>
  <c r="K87" i="39"/>
  <c r="R87" i="39"/>
  <c r="J87" i="39"/>
  <c r="O203" i="40"/>
  <c r="G203" i="40"/>
  <c r="N203" i="40"/>
  <c r="F203" i="40"/>
  <c r="S203" i="40"/>
  <c r="K203" i="40"/>
  <c r="R203" i="40"/>
  <c r="J203" i="40"/>
  <c r="O197" i="40"/>
  <c r="G197" i="40"/>
  <c r="N197" i="40"/>
  <c r="F197" i="40"/>
  <c r="S197" i="40"/>
  <c r="K197" i="40"/>
  <c r="R197" i="40"/>
  <c r="J197" i="40"/>
  <c r="S69" i="40"/>
  <c r="K69" i="40"/>
  <c r="O69" i="40"/>
  <c r="G69" i="40"/>
  <c r="F69" i="40"/>
  <c r="R69" i="40"/>
  <c r="N69" i="40"/>
  <c r="J69" i="40"/>
  <c r="O231" i="40"/>
  <c r="G231" i="40"/>
  <c r="N231" i="40"/>
  <c r="F231" i="40"/>
  <c r="S231" i="40"/>
  <c r="K231" i="40"/>
  <c r="R231" i="40"/>
  <c r="J231" i="40"/>
  <c r="O129" i="40"/>
  <c r="G129" i="40"/>
  <c r="N129" i="40"/>
  <c r="F129" i="40"/>
  <c r="S129" i="40"/>
  <c r="K129" i="40"/>
  <c r="R129" i="40"/>
  <c r="J129" i="40"/>
  <c r="S33" i="40"/>
  <c r="K33" i="40"/>
  <c r="R33" i="40"/>
  <c r="J33" i="40"/>
  <c r="O33" i="40"/>
  <c r="G33" i="40"/>
  <c r="N33" i="40"/>
  <c r="F33" i="40"/>
  <c r="S36" i="40"/>
  <c r="K36" i="40"/>
  <c r="R36" i="40"/>
  <c r="J36" i="40"/>
  <c r="O36" i="40"/>
  <c r="G36" i="40"/>
  <c r="N36" i="40"/>
  <c r="F36" i="40"/>
  <c r="O175" i="38"/>
  <c r="G175" i="38"/>
  <c r="N175" i="38"/>
  <c r="F175" i="38"/>
  <c r="S175" i="38"/>
  <c r="K175" i="38"/>
  <c r="R175" i="38"/>
  <c r="J175" i="38"/>
  <c r="S116" i="35"/>
  <c r="K116" i="35"/>
  <c r="R116" i="35"/>
  <c r="J116" i="35"/>
  <c r="O116" i="35"/>
  <c r="G116" i="35"/>
  <c r="N116" i="35"/>
  <c r="F116" i="35"/>
  <c r="S143" i="36"/>
  <c r="K143" i="36"/>
  <c r="R143" i="36"/>
  <c r="J143" i="36"/>
  <c r="O143" i="36"/>
  <c r="G143" i="36"/>
  <c r="N143" i="36"/>
  <c r="F143" i="36"/>
  <c r="R92" i="32"/>
  <c r="J92" i="32"/>
  <c r="O92" i="32"/>
  <c r="G92" i="32"/>
  <c r="N92" i="32"/>
  <c r="F92" i="32"/>
  <c r="S92" i="32"/>
  <c r="K92" i="32"/>
  <c r="N147" i="29"/>
  <c r="F147" i="29"/>
  <c r="S147" i="29"/>
  <c r="K147" i="29"/>
  <c r="R147" i="29"/>
  <c r="J147" i="29"/>
  <c r="O147" i="29"/>
  <c r="G147" i="29"/>
  <c r="O242" i="32"/>
  <c r="G242" i="32"/>
  <c r="N242" i="32"/>
  <c r="F242" i="32"/>
  <c r="S242" i="32"/>
  <c r="K242" i="32"/>
  <c r="R242" i="32"/>
  <c r="J242" i="32"/>
  <c r="R70" i="32"/>
  <c r="J70" i="32"/>
  <c r="O70" i="32"/>
  <c r="G70" i="32"/>
  <c r="N70" i="32"/>
  <c r="F70" i="32"/>
  <c r="S70" i="32"/>
  <c r="K70" i="32"/>
  <c r="R56" i="37"/>
  <c r="J56" i="37"/>
  <c r="O56" i="37"/>
  <c r="G56" i="37"/>
  <c r="N56" i="37"/>
  <c r="F56" i="37"/>
  <c r="S56" i="37"/>
  <c r="K56" i="37"/>
  <c r="R74" i="35"/>
  <c r="J74" i="35"/>
  <c r="O74" i="35"/>
  <c r="G74" i="35"/>
  <c r="N74" i="35"/>
  <c r="F74" i="35"/>
  <c r="S74" i="35"/>
  <c r="K74" i="35"/>
  <c r="O120" i="40"/>
  <c r="G120" i="40"/>
  <c r="N120" i="40"/>
  <c r="F120" i="40"/>
  <c r="S120" i="40"/>
  <c r="K120" i="40"/>
  <c r="R120" i="40"/>
  <c r="J120" i="40"/>
  <c r="R220" i="36"/>
  <c r="J220" i="36"/>
  <c r="O220" i="36"/>
  <c r="G220" i="36"/>
  <c r="N220" i="36"/>
  <c r="F220" i="36"/>
  <c r="S220" i="36"/>
  <c r="K220" i="36"/>
  <c r="N44" i="29"/>
  <c r="F44" i="29"/>
  <c r="S44" i="29"/>
  <c r="K44" i="29"/>
  <c r="R44" i="29"/>
  <c r="J44" i="29"/>
  <c r="O44" i="29"/>
  <c r="G44" i="29"/>
  <c r="O139" i="30"/>
  <c r="G139" i="30"/>
  <c r="N139" i="30"/>
  <c r="F139" i="30"/>
  <c r="S139" i="30"/>
  <c r="K139" i="30"/>
  <c r="J139" i="30"/>
  <c r="R139" i="30"/>
  <c r="O67" i="33"/>
  <c r="G67" i="33"/>
  <c r="N67" i="33"/>
  <c r="F67" i="33"/>
  <c r="S67" i="33"/>
  <c r="K67" i="33"/>
  <c r="R67" i="33"/>
  <c r="J67" i="33"/>
  <c r="O60" i="34"/>
  <c r="G60" i="34"/>
  <c r="N60" i="34"/>
  <c r="F60" i="34"/>
  <c r="S60" i="34"/>
  <c r="K60" i="34"/>
  <c r="R60" i="34"/>
  <c r="J60" i="34"/>
  <c r="N15" i="24"/>
  <c r="K15" i="24"/>
  <c r="J15" i="24"/>
  <c r="G15" i="24"/>
  <c r="O15" i="24"/>
  <c r="F15" i="24"/>
  <c r="S15" i="24"/>
  <c r="R15" i="24"/>
  <c r="O39" i="33"/>
  <c r="G39" i="33"/>
  <c r="N39" i="33"/>
  <c r="F39" i="33"/>
  <c r="S39" i="33"/>
  <c r="K39" i="33"/>
  <c r="R39" i="33"/>
  <c r="J39" i="33"/>
  <c r="N12" i="24"/>
  <c r="K12" i="24"/>
  <c r="J12" i="24"/>
  <c r="G12" i="24"/>
  <c r="F12" i="24"/>
  <c r="O12" i="24"/>
  <c r="S12" i="24"/>
  <c r="R12" i="24"/>
  <c r="J15" i="34"/>
  <c r="G15" i="34"/>
  <c r="F15" i="34"/>
  <c r="S15" i="34"/>
  <c r="R15" i="34"/>
  <c r="O15" i="34"/>
  <c r="N15" i="34"/>
  <c r="K15" i="34"/>
  <c r="O51" i="30"/>
  <c r="G51" i="30"/>
  <c r="N51" i="30"/>
  <c r="F51" i="30"/>
  <c r="S51" i="30"/>
  <c r="K51" i="30"/>
  <c r="J51" i="30"/>
  <c r="R51" i="30"/>
  <c r="S28" i="36"/>
  <c r="K28" i="36"/>
  <c r="R28" i="36"/>
  <c r="J28" i="36"/>
  <c r="O28" i="36"/>
  <c r="G28" i="36"/>
  <c r="N28" i="36"/>
  <c r="F28" i="36"/>
  <c r="O119" i="30"/>
  <c r="G119" i="30"/>
  <c r="N119" i="30"/>
  <c r="F119" i="30"/>
  <c r="S119" i="30"/>
  <c r="K119" i="30"/>
  <c r="J119" i="30"/>
  <c r="R119" i="30"/>
  <c r="K11" i="38"/>
  <c r="J11" i="38"/>
  <c r="G11" i="38"/>
  <c r="F11" i="38"/>
  <c r="S11" i="38"/>
  <c r="R11" i="38"/>
  <c r="O11" i="38"/>
  <c r="N11" i="38"/>
  <c r="R40" i="25"/>
  <c r="J40" i="25"/>
  <c r="O40" i="25"/>
  <c r="G40" i="25"/>
  <c r="S40" i="25"/>
  <c r="N40" i="25"/>
  <c r="F40" i="25"/>
  <c r="K40" i="25"/>
  <c r="S35" i="26"/>
  <c r="K35" i="26"/>
  <c r="R35" i="26"/>
  <c r="J35" i="26"/>
  <c r="O35" i="26"/>
  <c r="G35" i="26"/>
  <c r="N35" i="26"/>
  <c r="F35" i="26"/>
  <c r="R35" i="25"/>
  <c r="J35" i="25"/>
  <c r="K35" i="25"/>
  <c r="O35" i="25"/>
  <c r="G35" i="25"/>
  <c r="N35" i="25"/>
  <c r="F35" i="25"/>
  <c r="S35" i="25"/>
  <c r="O225" i="30"/>
  <c r="G225" i="30"/>
  <c r="N225" i="30"/>
  <c r="F225" i="30"/>
  <c r="S225" i="30"/>
  <c r="K225" i="30"/>
  <c r="R225" i="30"/>
  <c r="J225" i="30"/>
  <c r="N142" i="29"/>
  <c r="F142" i="29"/>
  <c r="S142" i="29"/>
  <c r="K142" i="29"/>
  <c r="R142" i="29"/>
  <c r="J142" i="29"/>
  <c r="O142" i="29"/>
  <c r="G142" i="29"/>
  <c r="N31" i="29"/>
  <c r="F31" i="29"/>
  <c r="S31" i="29"/>
  <c r="K31" i="29"/>
  <c r="R31" i="29"/>
  <c r="J31" i="29"/>
  <c r="O31" i="29"/>
  <c r="G31" i="29"/>
  <c r="O81" i="30"/>
  <c r="G81" i="30"/>
  <c r="N81" i="30"/>
  <c r="F81" i="30"/>
  <c r="S81" i="30"/>
  <c r="K81" i="30"/>
  <c r="R81" i="30"/>
  <c r="J81" i="30"/>
  <c r="O212" i="29"/>
  <c r="G212" i="29"/>
  <c r="N212" i="29"/>
  <c r="F212" i="29"/>
  <c r="S212" i="29"/>
  <c r="K212" i="29"/>
  <c r="R212" i="29"/>
  <c r="J212" i="29"/>
  <c r="N50" i="29"/>
  <c r="F50" i="29"/>
  <c r="S50" i="29"/>
  <c r="K50" i="29"/>
  <c r="R50" i="29"/>
  <c r="J50" i="29"/>
  <c r="O50" i="29"/>
  <c r="G50" i="29"/>
  <c r="O197" i="30"/>
  <c r="G197" i="30"/>
  <c r="N197" i="30"/>
  <c r="F197" i="30"/>
  <c r="S197" i="30"/>
  <c r="K197" i="30"/>
  <c r="R197" i="30"/>
  <c r="J197" i="30"/>
  <c r="N154" i="29"/>
  <c r="F154" i="29"/>
  <c r="S154" i="29"/>
  <c r="K154" i="29"/>
  <c r="R154" i="29"/>
  <c r="J154" i="29"/>
  <c r="O154" i="29"/>
  <c r="G154" i="29"/>
  <c r="O133" i="30"/>
  <c r="G133" i="30"/>
  <c r="N133" i="30"/>
  <c r="F133" i="30"/>
  <c r="S133" i="30"/>
  <c r="K133" i="30"/>
  <c r="R133" i="30"/>
  <c r="J133" i="30"/>
  <c r="O61" i="30"/>
  <c r="G61" i="30"/>
  <c r="N61" i="30"/>
  <c r="F61" i="30"/>
  <c r="S61" i="30"/>
  <c r="K61" i="30"/>
  <c r="R61" i="30"/>
  <c r="J61" i="30"/>
  <c r="O246" i="29"/>
  <c r="G246" i="29"/>
  <c r="N246" i="29"/>
  <c r="F246" i="29"/>
  <c r="S246" i="29"/>
  <c r="K246" i="29"/>
  <c r="R246" i="29"/>
  <c r="J246" i="29"/>
  <c r="O174" i="29"/>
  <c r="G174" i="29"/>
  <c r="N174" i="29"/>
  <c r="F174" i="29"/>
  <c r="S174" i="29"/>
  <c r="K174" i="29"/>
  <c r="R174" i="29"/>
  <c r="J174" i="29"/>
  <c r="O104" i="30"/>
  <c r="G104" i="30"/>
  <c r="N104" i="30"/>
  <c r="F104" i="30"/>
  <c r="S104" i="30"/>
  <c r="K104" i="30"/>
  <c r="R104" i="30"/>
  <c r="J104" i="30"/>
  <c r="O145" i="30"/>
  <c r="G145" i="30"/>
  <c r="N145" i="30"/>
  <c r="F145" i="30"/>
  <c r="S145" i="30"/>
  <c r="K145" i="30"/>
  <c r="R145" i="30"/>
  <c r="J145" i="30"/>
  <c r="N18" i="28"/>
  <c r="F18" i="28"/>
  <c r="S18" i="28"/>
  <c r="K18" i="28"/>
  <c r="R18" i="28"/>
  <c r="J18" i="28"/>
  <c r="O18" i="28"/>
  <c r="G18" i="28"/>
  <c r="N29" i="29"/>
  <c r="F29" i="29"/>
  <c r="S29" i="29"/>
  <c r="K29" i="29"/>
  <c r="R29" i="29"/>
  <c r="J29" i="29"/>
  <c r="O29" i="29"/>
  <c r="G29" i="29"/>
  <c r="O44" i="30"/>
  <c r="G44" i="30"/>
  <c r="N44" i="30"/>
  <c r="F44" i="30"/>
  <c r="S44" i="30"/>
  <c r="K44" i="30"/>
  <c r="R44" i="30"/>
  <c r="J44" i="30"/>
  <c r="F11" i="27"/>
  <c r="S11" i="27"/>
  <c r="R11" i="27"/>
  <c r="O11" i="27"/>
  <c r="N11" i="27"/>
  <c r="K11" i="27"/>
  <c r="J11" i="27"/>
  <c r="G11" i="27"/>
  <c r="O161" i="29"/>
  <c r="N161" i="29"/>
  <c r="S161" i="29"/>
  <c r="F161" i="29"/>
  <c r="K161" i="29"/>
  <c r="J161" i="29"/>
  <c r="R161" i="29"/>
  <c r="G161" i="29"/>
  <c r="O124" i="30"/>
  <c r="G124" i="30"/>
  <c r="N124" i="30"/>
  <c r="F124" i="30"/>
  <c r="S124" i="30"/>
  <c r="K124" i="30"/>
  <c r="R124" i="30"/>
  <c r="J124" i="30"/>
  <c r="O233" i="29"/>
  <c r="G233" i="29"/>
  <c r="N233" i="29"/>
  <c r="F233" i="29"/>
  <c r="S233" i="29"/>
  <c r="K233" i="29"/>
  <c r="R233" i="29"/>
  <c r="J233" i="29"/>
  <c r="N81" i="29"/>
  <c r="F81" i="29"/>
  <c r="S81" i="29"/>
  <c r="K81" i="29"/>
  <c r="R81" i="29"/>
  <c r="J81" i="29"/>
  <c r="O81" i="29"/>
  <c r="G81" i="29"/>
  <c r="O176" i="30"/>
  <c r="G176" i="30"/>
  <c r="N176" i="30"/>
  <c r="F176" i="30"/>
  <c r="S176" i="30"/>
  <c r="K176" i="30"/>
  <c r="R176" i="30"/>
  <c r="J176" i="30"/>
  <c r="O205" i="32"/>
  <c r="G205" i="32"/>
  <c r="N205" i="32"/>
  <c r="F205" i="32"/>
  <c r="S205" i="32"/>
  <c r="K205" i="32"/>
  <c r="R205" i="32"/>
  <c r="J205" i="32"/>
  <c r="R73" i="32"/>
  <c r="J73" i="32"/>
  <c r="O73" i="32"/>
  <c r="G73" i="32"/>
  <c r="N73" i="32"/>
  <c r="F73" i="32"/>
  <c r="S73" i="32"/>
  <c r="K73" i="32"/>
  <c r="R90" i="31"/>
  <c r="J90" i="31"/>
  <c r="O90" i="31"/>
  <c r="G90" i="31"/>
  <c r="N90" i="31"/>
  <c r="F90" i="31"/>
  <c r="S90" i="31"/>
  <c r="K90" i="31"/>
  <c r="R172" i="31"/>
  <c r="J172" i="31"/>
  <c r="O172" i="31"/>
  <c r="G172" i="31"/>
  <c r="N172" i="31"/>
  <c r="F172" i="31"/>
  <c r="S172" i="31"/>
  <c r="K172" i="31"/>
  <c r="O231" i="32"/>
  <c r="G231" i="32"/>
  <c r="N231" i="32"/>
  <c r="F231" i="32"/>
  <c r="S231" i="32"/>
  <c r="K231" i="32"/>
  <c r="R231" i="32"/>
  <c r="J231" i="32"/>
  <c r="R103" i="32"/>
  <c r="J103" i="32"/>
  <c r="O103" i="32"/>
  <c r="G103" i="32"/>
  <c r="N103" i="32"/>
  <c r="F103" i="32"/>
  <c r="S103" i="32"/>
  <c r="K103" i="32"/>
  <c r="R163" i="31"/>
  <c r="J163" i="31"/>
  <c r="O163" i="31"/>
  <c r="G163" i="31"/>
  <c r="N163" i="31"/>
  <c r="F163" i="31"/>
  <c r="S163" i="31"/>
  <c r="K163" i="31"/>
  <c r="R100" i="32"/>
  <c r="J100" i="32"/>
  <c r="O100" i="32"/>
  <c r="G100" i="32"/>
  <c r="N100" i="32"/>
  <c r="F100" i="32"/>
  <c r="S100" i="32"/>
  <c r="K100" i="32"/>
  <c r="O243" i="33"/>
  <c r="G243" i="33"/>
  <c r="N243" i="33"/>
  <c r="F243" i="33"/>
  <c r="S243" i="33"/>
  <c r="K243" i="33"/>
  <c r="R243" i="33"/>
  <c r="J243" i="33"/>
  <c r="R127" i="31"/>
  <c r="J127" i="31"/>
  <c r="O127" i="31"/>
  <c r="G127" i="31"/>
  <c r="N127" i="31"/>
  <c r="F127" i="31"/>
  <c r="S127" i="31"/>
  <c r="K127" i="31"/>
  <c r="O154" i="32"/>
  <c r="G154" i="32"/>
  <c r="N154" i="32"/>
  <c r="F154" i="32"/>
  <c r="S154" i="32"/>
  <c r="K154" i="32"/>
  <c r="R154" i="32"/>
  <c r="J154" i="32"/>
  <c r="R93" i="31"/>
  <c r="J93" i="31"/>
  <c r="O93" i="31"/>
  <c r="G93" i="31"/>
  <c r="N93" i="31"/>
  <c r="F93" i="31"/>
  <c r="S93" i="31"/>
  <c r="K93" i="31"/>
  <c r="O205" i="33"/>
  <c r="G205" i="33"/>
  <c r="N205" i="33"/>
  <c r="F205" i="33"/>
  <c r="S205" i="33"/>
  <c r="K205" i="33"/>
  <c r="R205" i="33"/>
  <c r="J205" i="33"/>
  <c r="O125" i="33"/>
  <c r="G125" i="33"/>
  <c r="N125" i="33"/>
  <c r="F125" i="33"/>
  <c r="S125" i="33"/>
  <c r="K125" i="33"/>
  <c r="R125" i="33"/>
  <c r="J125" i="33"/>
  <c r="R34" i="32"/>
  <c r="J34" i="32"/>
  <c r="O34" i="32"/>
  <c r="G34" i="32"/>
  <c r="N34" i="32"/>
  <c r="F34" i="32"/>
  <c r="S34" i="32"/>
  <c r="K34" i="32"/>
  <c r="R117" i="32"/>
  <c r="J117" i="32"/>
  <c r="O117" i="32"/>
  <c r="G117" i="32"/>
  <c r="N117" i="32"/>
  <c r="F117" i="32"/>
  <c r="S117" i="32"/>
  <c r="K117" i="32"/>
  <c r="R129" i="31"/>
  <c r="J129" i="31"/>
  <c r="O129" i="31"/>
  <c r="G129" i="31"/>
  <c r="N129" i="31"/>
  <c r="F129" i="31"/>
  <c r="S129" i="31"/>
  <c r="K129" i="31"/>
  <c r="R68" i="32"/>
  <c r="J68" i="32"/>
  <c r="O68" i="32"/>
  <c r="G68" i="32"/>
  <c r="N68" i="32"/>
  <c r="F68" i="32"/>
  <c r="S68" i="32"/>
  <c r="K68" i="32"/>
  <c r="R136" i="31"/>
  <c r="J136" i="31"/>
  <c r="O136" i="31"/>
  <c r="G136" i="31"/>
  <c r="N136" i="31"/>
  <c r="F136" i="31"/>
  <c r="S136" i="31"/>
  <c r="K136" i="31"/>
  <c r="O203" i="32"/>
  <c r="G203" i="32"/>
  <c r="N203" i="32"/>
  <c r="F203" i="32"/>
  <c r="S203" i="32"/>
  <c r="K203" i="32"/>
  <c r="R203" i="32"/>
  <c r="J203" i="32"/>
  <c r="O139" i="32"/>
  <c r="G139" i="32"/>
  <c r="N139" i="32"/>
  <c r="F139" i="32"/>
  <c r="S139" i="32"/>
  <c r="K139" i="32"/>
  <c r="R139" i="32"/>
  <c r="J139" i="32"/>
  <c r="O26" i="31"/>
  <c r="G26" i="31"/>
  <c r="N26" i="31"/>
  <c r="F26" i="31"/>
  <c r="S26" i="31"/>
  <c r="K26" i="31"/>
  <c r="R26" i="31"/>
  <c r="J26" i="31"/>
  <c r="R112" i="32"/>
  <c r="J112" i="32"/>
  <c r="O112" i="32"/>
  <c r="G112" i="32"/>
  <c r="N112" i="32"/>
  <c r="F112" i="32"/>
  <c r="S112" i="32"/>
  <c r="K112" i="32"/>
  <c r="O37" i="33"/>
  <c r="G37" i="33"/>
  <c r="N37" i="33"/>
  <c r="F37" i="33"/>
  <c r="S37" i="33"/>
  <c r="K37" i="33"/>
  <c r="R37" i="33"/>
  <c r="J37" i="33"/>
  <c r="R103" i="31"/>
  <c r="J103" i="31"/>
  <c r="O103" i="31"/>
  <c r="G103" i="31"/>
  <c r="N103" i="31"/>
  <c r="F103" i="31"/>
  <c r="S103" i="31"/>
  <c r="K103" i="31"/>
  <c r="O180" i="33"/>
  <c r="G180" i="33"/>
  <c r="N180" i="33"/>
  <c r="F180" i="33"/>
  <c r="S180" i="33"/>
  <c r="K180" i="33"/>
  <c r="R180" i="33"/>
  <c r="J180" i="33"/>
  <c r="O143" i="33"/>
  <c r="G143" i="33"/>
  <c r="N143" i="33"/>
  <c r="F143" i="33"/>
  <c r="S143" i="33"/>
  <c r="K143" i="33"/>
  <c r="R143" i="33"/>
  <c r="J143" i="33"/>
  <c r="R179" i="31"/>
  <c r="J179" i="31"/>
  <c r="O179" i="31"/>
  <c r="G179" i="31"/>
  <c r="N179" i="31"/>
  <c r="F179" i="31"/>
  <c r="S179" i="31"/>
  <c r="K179" i="31"/>
  <c r="O162" i="32"/>
  <c r="G162" i="32"/>
  <c r="N162" i="32"/>
  <c r="F162" i="32"/>
  <c r="S162" i="32"/>
  <c r="K162" i="32"/>
  <c r="R162" i="32"/>
  <c r="J162" i="32"/>
  <c r="R102" i="31"/>
  <c r="J102" i="31"/>
  <c r="O102" i="31"/>
  <c r="G102" i="31"/>
  <c r="N102" i="31"/>
  <c r="F102" i="31"/>
  <c r="S102" i="31"/>
  <c r="K102" i="31"/>
  <c r="O193" i="33"/>
  <c r="G193" i="33"/>
  <c r="N193" i="33"/>
  <c r="F193" i="33"/>
  <c r="S193" i="33"/>
  <c r="K193" i="33"/>
  <c r="R193" i="33"/>
  <c r="J193" i="33"/>
  <c r="O129" i="33"/>
  <c r="G129" i="33"/>
  <c r="N129" i="33"/>
  <c r="F129" i="33"/>
  <c r="S129" i="33"/>
  <c r="K129" i="33"/>
  <c r="R129" i="33"/>
  <c r="J129" i="33"/>
  <c r="R30" i="32"/>
  <c r="J30" i="32"/>
  <c r="O30" i="32"/>
  <c r="G30" i="32"/>
  <c r="N30" i="32"/>
  <c r="F30" i="32"/>
  <c r="S30" i="32"/>
  <c r="K30" i="32"/>
  <c r="O50" i="33"/>
  <c r="G50" i="33"/>
  <c r="N50" i="33"/>
  <c r="F50" i="33"/>
  <c r="S50" i="33"/>
  <c r="K50" i="33"/>
  <c r="R50" i="33"/>
  <c r="J50" i="33"/>
  <c r="O63" i="34"/>
  <c r="G63" i="34"/>
  <c r="N63" i="34"/>
  <c r="F63" i="34"/>
  <c r="S63" i="34"/>
  <c r="K63" i="34"/>
  <c r="R63" i="34"/>
  <c r="J63" i="34"/>
  <c r="O174" i="37"/>
  <c r="G174" i="37"/>
  <c r="N174" i="37"/>
  <c r="F174" i="37"/>
  <c r="S174" i="37"/>
  <c r="K174" i="37"/>
  <c r="R174" i="37"/>
  <c r="J174" i="37"/>
  <c r="R174" i="34"/>
  <c r="J174" i="34"/>
  <c r="O174" i="34"/>
  <c r="G174" i="34"/>
  <c r="N174" i="34"/>
  <c r="F174" i="34"/>
  <c r="S174" i="34"/>
  <c r="K174" i="34"/>
  <c r="S117" i="35"/>
  <c r="K117" i="35"/>
  <c r="R117" i="35"/>
  <c r="J117" i="35"/>
  <c r="O117" i="35"/>
  <c r="G117" i="35"/>
  <c r="N117" i="35"/>
  <c r="F117" i="35"/>
  <c r="R209" i="34"/>
  <c r="J209" i="34"/>
  <c r="O209" i="34"/>
  <c r="G209" i="34"/>
  <c r="N209" i="34"/>
  <c r="F209" i="34"/>
  <c r="K209" i="34"/>
  <c r="S209" i="34"/>
  <c r="O91" i="34"/>
  <c r="G91" i="34"/>
  <c r="N91" i="34"/>
  <c r="F91" i="34"/>
  <c r="S91" i="34"/>
  <c r="K91" i="34"/>
  <c r="R91" i="34"/>
  <c r="J91" i="34"/>
  <c r="O238" i="37"/>
  <c r="G238" i="37"/>
  <c r="N238" i="37"/>
  <c r="F238" i="37"/>
  <c r="S238" i="37"/>
  <c r="K238" i="37"/>
  <c r="R238" i="37"/>
  <c r="J238" i="37"/>
  <c r="R30" i="37"/>
  <c r="J30" i="37"/>
  <c r="O30" i="37"/>
  <c r="G30" i="37"/>
  <c r="N30" i="37"/>
  <c r="F30" i="37"/>
  <c r="S30" i="37"/>
  <c r="K30" i="37"/>
  <c r="S74" i="36"/>
  <c r="K74" i="36"/>
  <c r="R74" i="36"/>
  <c r="J74" i="36"/>
  <c r="O74" i="36"/>
  <c r="G74" i="36"/>
  <c r="N74" i="36"/>
  <c r="F74" i="36"/>
  <c r="R89" i="35"/>
  <c r="O89" i="35"/>
  <c r="J89" i="35"/>
  <c r="S89" i="35"/>
  <c r="G89" i="35"/>
  <c r="N89" i="35"/>
  <c r="F89" i="35"/>
  <c r="K89" i="35"/>
  <c r="R237" i="34"/>
  <c r="J237" i="34"/>
  <c r="O237" i="34"/>
  <c r="G237" i="34"/>
  <c r="N237" i="34"/>
  <c r="F237" i="34"/>
  <c r="K237" i="34"/>
  <c r="S237" i="34"/>
  <c r="R158" i="34"/>
  <c r="J158" i="34"/>
  <c r="O158" i="34"/>
  <c r="G158" i="34"/>
  <c r="N158" i="34"/>
  <c r="F158" i="34"/>
  <c r="S158" i="34"/>
  <c r="K158" i="34"/>
  <c r="O86" i="34"/>
  <c r="G86" i="34"/>
  <c r="N86" i="34"/>
  <c r="F86" i="34"/>
  <c r="S86" i="34"/>
  <c r="K86" i="34"/>
  <c r="R86" i="34"/>
  <c r="J86" i="34"/>
  <c r="S224" i="35"/>
  <c r="K224" i="35"/>
  <c r="R224" i="35"/>
  <c r="J224" i="35"/>
  <c r="O224" i="35"/>
  <c r="G224" i="35"/>
  <c r="N224" i="35"/>
  <c r="F224" i="35"/>
  <c r="S96" i="35"/>
  <c r="K96" i="35"/>
  <c r="R96" i="35"/>
  <c r="J96" i="35"/>
  <c r="O96" i="35"/>
  <c r="G96" i="35"/>
  <c r="N96" i="35"/>
  <c r="F96" i="35"/>
  <c r="S179" i="36"/>
  <c r="K179" i="36"/>
  <c r="R179" i="36"/>
  <c r="J179" i="36"/>
  <c r="O179" i="36"/>
  <c r="G179" i="36"/>
  <c r="N179" i="36"/>
  <c r="F179" i="36"/>
  <c r="S51" i="36"/>
  <c r="K51" i="36"/>
  <c r="R51" i="36"/>
  <c r="J51" i="36"/>
  <c r="O51" i="36"/>
  <c r="G51" i="36"/>
  <c r="N51" i="36"/>
  <c r="F51" i="36"/>
  <c r="S233" i="35"/>
  <c r="K233" i="35"/>
  <c r="R233" i="35"/>
  <c r="J233" i="35"/>
  <c r="O233" i="35"/>
  <c r="G233" i="35"/>
  <c r="N233" i="35"/>
  <c r="F233" i="35"/>
  <c r="S211" i="35"/>
  <c r="K211" i="35"/>
  <c r="R211" i="35"/>
  <c r="J211" i="35"/>
  <c r="O211" i="35"/>
  <c r="G211" i="35"/>
  <c r="N211" i="35"/>
  <c r="F211" i="35"/>
  <c r="R67" i="35"/>
  <c r="J67" i="35"/>
  <c r="O67" i="35"/>
  <c r="G67" i="35"/>
  <c r="N67" i="35"/>
  <c r="F67" i="35"/>
  <c r="S67" i="35"/>
  <c r="K67" i="35"/>
  <c r="O217" i="37"/>
  <c r="G217" i="37"/>
  <c r="N217" i="37"/>
  <c r="F217" i="37"/>
  <c r="S217" i="37"/>
  <c r="K217" i="37"/>
  <c r="R217" i="37"/>
  <c r="J217" i="37"/>
  <c r="O154" i="37"/>
  <c r="G154" i="37"/>
  <c r="N154" i="37"/>
  <c r="F154" i="37"/>
  <c r="S154" i="37"/>
  <c r="K154" i="37"/>
  <c r="R154" i="37"/>
  <c r="J154" i="37"/>
  <c r="R82" i="37"/>
  <c r="J82" i="37"/>
  <c r="O82" i="37"/>
  <c r="G82" i="37"/>
  <c r="N82" i="37"/>
  <c r="F82" i="37"/>
  <c r="S82" i="37"/>
  <c r="K82" i="37"/>
  <c r="S178" i="35"/>
  <c r="K178" i="35"/>
  <c r="R178" i="35"/>
  <c r="J178" i="35"/>
  <c r="O178" i="35"/>
  <c r="G178" i="35"/>
  <c r="N178" i="35"/>
  <c r="F178" i="35"/>
  <c r="R197" i="36"/>
  <c r="J197" i="36"/>
  <c r="O197" i="36"/>
  <c r="G197" i="36"/>
  <c r="N197" i="36"/>
  <c r="F197" i="36"/>
  <c r="S197" i="36"/>
  <c r="K197" i="36"/>
  <c r="S118" i="36"/>
  <c r="K118" i="36"/>
  <c r="R118" i="36"/>
  <c r="J118" i="36"/>
  <c r="O118" i="36"/>
  <c r="G118" i="36"/>
  <c r="N118" i="36"/>
  <c r="F118" i="36"/>
  <c r="S38" i="36"/>
  <c r="K38" i="36"/>
  <c r="R38" i="36"/>
  <c r="J38" i="36"/>
  <c r="O38" i="36"/>
  <c r="G38" i="36"/>
  <c r="N38" i="36"/>
  <c r="F38" i="36"/>
  <c r="R225" i="34"/>
  <c r="J225" i="34"/>
  <c r="O225" i="34"/>
  <c r="G225" i="34"/>
  <c r="N225" i="34"/>
  <c r="F225" i="34"/>
  <c r="K225" i="34"/>
  <c r="S225" i="34"/>
  <c r="O25" i="34"/>
  <c r="G25" i="34"/>
  <c r="N25" i="34"/>
  <c r="F25" i="34"/>
  <c r="S25" i="34"/>
  <c r="K25" i="34"/>
  <c r="R25" i="34"/>
  <c r="J25" i="34"/>
  <c r="S111" i="35"/>
  <c r="K111" i="35"/>
  <c r="R111" i="35"/>
  <c r="J111" i="35"/>
  <c r="O111" i="35"/>
  <c r="G111" i="35"/>
  <c r="N111" i="35"/>
  <c r="F111" i="35"/>
  <c r="O182" i="37"/>
  <c r="G182" i="37"/>
  <c r="N182" i="37"/>
  <c r="F182" i="37"/>
  <c r="S182" i="37"/>
  <c r="K182" i="37"/>
  <c r="R182" i="37"/>
  <c r="J182" i="37"/>
  <c r="S178" i="36"/>
  <c r="K178" i="36"/>
  <c r="R178" i="36"/>
  <c r="J178" i="36"/>
  <c r="O178" i="36"/>
  <c r="G178" i="36"/>
  <c r="N178" i="36"/>
  <c r="F178" i="36"/>
  <c r="O51" i="34"/>
  <c r="G51" i="34"/>
  <c r="N51" i="34"/>
  <c r="F51" i="34"/>
  <c r="S51" i="34"/>
  <c r="K51" i="34"/>
  <c r="R51" i="34"/>
  <c r="J51" i="34"/>
  <c r="O162" i="37"/>
  <c r="G162" i="37"/>
  <c r="N162" i="37"/>
  <c r="F162" i="37"/>
  <c r="S162" i="37"/>
  <c r="K162" i="37"/>
  <c r="R162" i="37"/>
  <c r="J162" i="37"/>
  <c r="O104" i="34"/>
  <c r="G104" i="34"/>
  <c r="N104" i="34"/>
  <c r="F104" i="34"/>
  <c r="S104" i="34"/>
  <c r="K104" i="34"/>
  <c r="R104" i="34"/>
  <c r="J104" i="34"/>
  <c r="O74" i="34"/>
  <c r="G74" i="34"/>
  <c r="N74" i="34"/>
  <c r="F74" i="34"/>
  <c r="S74" i="34"/>
  <c r="K74" i="34"/>
  <c r="R74" i="34"/>
  <c r="J74" i="34"/>
  <c r="R37" i="35"/>
  <c r="J37" i="35"/>
  <c r="O37" i="35"/>
  <c r="G37" i="35"/>
  <c r="N37" i="35"/>
  <c r="F37" i="35"/>
  <c r="S37" i="35"/>
  <c r="K37" i="35"/>
  <c r="O33" i="34"/>
  <c r="G33" i="34"/>
  <c r="N33" i="34"/>
  <c r="F33" i="34"/>
  <c r="S33" i="34"/>
  <c r="K33" i="34"/>
  <c r="R33" i="34"/>
  <c r="J33" i="34"/>
  <c r="O166" i="37"/>
  <c r="G166" i="37"/>
  <c r="N166" i="37"/>
  <c r="F166" i="37"/>
  <c r="S166" i="37"/>
  <c r="K166" i="37"/>
  <c r="R166" i="37"/>
  <c r="J166" i="37"/>
  <c r="S66" i="36"/>
  <c r="K66" i="36"/>
  <c r="R66" i="36"/>
  <c r="J66" i="36"/>
  <c r="O66" i="36"/>
  <c r="G66" i="36"/>
  <c r="N66" i="36"/>
  <c r="F66" i="36"/>
  <c r="O174" i="39"/>
  <c r="G174" i="39"/>
  <c r="N174" i="39"/>
  <c r="F174" i="39"/>
  <c r="S174" i="39"/>
  <c r="K174" i="39"/>
  <c r="R174" i="39"/>
  <c r="J174" i="39"/>
  <c r="O68" i="39"/>
  <c r="G68" i="39"/>
  <c r="N68" i="39"/>
  <c r="F68" i="39"/>
  <c r="S68" i="39"/>
  <c r="K68" i="39"/>
  <c r="R68" i="39"/>
  <c r="J68" i="39"/>
  <c r="N145" i="39"/>
  <c r="F145" i="39"/>
  <c r="S145" i="39"/>
  <c r="K145" i="39"/>
  <c r="R145" i="39"/>
  <c r="J145" i="39"/>
  <c r="O145" i="39"/>
  <c r="G145" i="39"/>
  <c r="S219" i="39"/>
  <c r="K219" i="39"/>
  <c r="O219" i="39"/>
  <c r="G219" i="39"/>
  <c r="N219" i="39"/>
  <c r="F219" i="39"/>
  <c r="R219" i="39"/>
  <c r="J219" i="39"/>
  <c r="O98" i="39"/>
  <c r="G98" i="39"/>
  <c r="N98" i="39"/>
  <c r="F98" i="39"/>
  <c r="S98" i="39"/>
  <c r="K98" i="39"/>
  <c r="R98" i="39"/>
  <c r="J98" i="39"/>
  <c r="O198" i="38"/>
  <c r="G198" i="38"/>
  <c r="N198" i="38"/>
  <c r="F198" i="38"/>
  <c r="S198" i="38"/>
  <c r="K198" i="38"/>
  <c r="R198" i="38"/>
  <c r="J198" i="38"/>
  <c r="O164" i="39"/>
  <c r="G164" i="39"/>
  <c r="N164" i="39"/>
  <c r="F164" i="39"/>
  <c r="S164" i="39"/>
  <c r="K164" i="39"/>
  <c r="R164" i="39"/>
  <c r="J164" i="39"/>
  <c r="O163" i="38"/>
  <c r="G163" i="38"/>
  <c r="N163" i="38"/>
  <c r="F163" i="38"/>
  <c r="S163" i="38"/>
  <c r="K163" i="38"/>
  <c r="R163" i="38"/>
  <c r="J163" i="38"/>
  <c r="R209" i="38"/>
  <c r="J209" i="38"/>
  <c r="O209" i="38"/>
  <c r="G209" i="38"/>
  <c r="S209" i="38"/>
  <c r="K209" i="38"/>
  <c r="N209" i="38"/>
  <c r="F209" i="38"/>
  <c r="O146" i="38"/>
  <c r="G146" i="38"/>
  <c r="N146" i="38"/>
  <c r="F146" i="38"/>
  <c r="S146" i="38"/>
  <c r="K146" i="38"/>
  <c r="R146" i="38"/>
  <c r="J146" i="38"/>
  <c r="O74" i="38"/>
  <c r="G74" i="38"/>
  <c r="N74" i="38"/>
  <c r="F74" i="38"/>
  <c r="S74" i="38"/>
  <c r="K74" i="38"/>
  <c r="R74" i="38"/>
  <c r="J74" i="38"/>
  <c r="N136" i="39"/>
  <c r="F136" i="39"/>
  <c r="S136" i="39"/>
  <c r="K136" i="39"/>
  <c r="R136" i="39"/>
  <c r="J136" i="39"/>
  <c r="O136" i="39"/>
  <c r="G136" i="39"/>
  <c r="O196" i="38"/>
  <c r="G196" i="38"/>
  <c r="N196" i="38"/>
  <c r="F196" i="38"/>
  <c r="S196" i="38"/>
  <c r="K196" i="38"/>
  <c r="R196" i="38"/>
  <c r="J196" i="38"/>
  <c r="O39" i="38"/>
  <c r="G39" i="38"/>
  <c r="N39" i="38"/>
  <c r="F39" i="38"/>
  <c r="S39" i="38"/>
  <c r="K39" i="38"/>
  <c r="R39" i="38"/>
  <c r="J39" i="38"/>
  <c r="R38" i="39"/>
  <c r="J38" i="39"/>
  <c r="O38" i="39"/>
  <c r="G38" i="39"/>
  <c r="N38" i="39"/>
  <c r="F38" i="39"/>
  <c r="S38" i="39"/>
  <c r="K38" i="39"/>
  <c r="O129" i="39"/>
  <c r="G129" i="39"/>
  <c r="N129" i="39"/>
  <c r="F129" i="39"/>
  <c r="S129" i="39"/>
  <c r="K129" i="39"/>
  <c r="R129" i="39"/>
  <c r="J129" i="39"/>
  <c r="R239" i="38"/>
  <c r="J239" i="38"/>
  <c r="O239" i="38"/>
  <c r="G239" i="38"/>
  <c r="N239" i="38"/>
  <c r="F239" i="38"/>
  <c r="S239" i="38"/>
  <c r="K239" i="38"/>
  <c r="O170" i="39"/>
  <c r="G170" i="39"/>
  <c r="N170" i="39"/>
  <c r="F170" i="39"/>
  <c r="S170" i="39"/>
  <c r="K170" i="39"/>
  <c r="R170" i="39"/>
  <c r="J170" i="39"/>
  <c r="O200" i="38"/>
  <c r="G200" i="38"/>
  <c r="N200" i="38"/>
  <c r="F200" i="38"/>
  <c r="S200" i="38"/>
  <c r="K200" i="38"/>
  <c r="R200" i="38"/>
  <c r="J200" i="38"/>
  <c r="O207" i="39"/>
  <c r="G207" i="39"/>
  <c r="N207" i="39"/>
  <c r="F207" i="39"/>
  <c r="S207" i="39"/>
  <c r="K207" i="39"/>
  <c r="R207" i="39"/>
  <c r="J207" i="39"/>
  <c r="O111" i="39"/>
  <c r="G111" i="39"/>
  <c r="N111" i="39"/>
  <c r="F111" i="39"/>
  <c r="S111" i="39"/>
  <c r="K111" i="39"/>
  <c r="R111" i="39"/>
  <c r="J111" i="39"/>
  <c r="O142" i="38"/>
  <c r="G142" i="38"/>
  <c r="N142" i="38"/>
  <c r="F142" i="38"/>
  <c r="S142" i="38"/>
  <c r="K142" i="38"/>
  <c r="R142" i="38"/>
  <c r="J142" i="38"/>
  <c r="O113" i="39"/>
  <c r="G113" i="39"/>
  <c r="N113" i="39"/>
  <c r="F113" i="39"/>
  <c r="S113" i="39"/>
  <c r="K113" i="39"/>
  <c r="R113" i="39"/>
  <c r="J113" i="39"/>
  <c r="O171" i="40"/>
  <c r="G171" i="40"/>
  <c r="N171" i="40"/>
  <c r="F171" i="40"/>
  <c r="S171" i="40"/>
  <c r="K171" i="40"/>
  <c r="R171" i="40"/>
  <c r="J171" i="40"/>
  <c r="S19" i="40"/>
  <c r="K19" i="40"/>
  <c r="R19" i="40"/>
  <c r="J19" i="40"/>
  <c r="O19" i="40"/>
  <c r="G19" i="40"/>
  <c r="N19" i="40"/>
  <c r="F19" i="40"/>
  <c r="O181" i="40"/>
  <c r="G181" i="40"/>
  <c r="N181" i="40"/>
  <c r="F181" i="40"/>
  <c r="S181" i="40"/>
  <c r="K181" i="40"/>
  <c r="R181" i="40"/>
  <c r="J181" i="40"/>
  <c r="R85" i="40"/>
  <c r="J85" i="40"/>
  <c r="O85" i="40"/>
  <c r="G85" i="40"/>
  <c r="N85" i="40"/>
  <c r="K85" i="40"/>
  <c r="F85" i="40"/>
  <c r="S85" i="40"/>
  <c r="O240" i="40"/>
  <c r="G240" i="40"/>
  <c r="N240" i="40"/>
  <c r="F240" i="40"/>
  <c r="S240" i="40"/>
  <c r="K240" i="40"/>
  <c r="R240" i="40"/>
  <c r="J240" i="40"/>
  <c r="O199" i="40"/>
  <c r="G199" i="40"/>
  <c r="N199" i="40"/>
  <c r="F199" i="40"/>
  <c r="S199" i="40"/>
  <c r="K199" i="40"/>
  <c r="R199" i="40"/>
  <c r="J199" i="40"/>
  <c r="O135" i="40"/>
  <c r="G135" i="40"/>
  <c r="N135" i="40"/>
  <c r="F135" i="40"/>
  <c r="S135" i="40"/>
  <c r="K135" i="40"/>
  <c r="R135" i="40"/>
  <c r="J135" i="40"/>
  <c r="S71" i="40"/>
  <c r="K71" i="40"/>
  <c r="O71" i="40"/>
  <c r="G71" i="40"/>
  <c r="F71" i="40"/>
  <c r="R71" i="40"/>
  <c r="N71" i="40"/>
  <c r="J71" i="40"/>
  <c r="O42" i="40"/>
  <c r="G42" i="40"/>
  <c r="S42" i="40"/>
  <c r="R42" i="40"/>
  <c r="N42" i="40"/>
  <c r="K42" i="40"/>
  <c r="J42" i="40"/>
  <c r="F42" i="40"/>
  <c r="O202" i="40"/>
  <c r="G202" i="40"/>
  <c r="N202" i="40"/>
  <c r="F202" i="40"/>
  <c r="S202" i="40"/>
  <c r="K202" i="40"/>
  <c r="R202" i="40"/>
  <c r="J202" i="40"/>
  <c r="N113" i="40"/>
  <c r="F113" i="40"/>
  <c r="S113" i="40"/>
  <c r="K113" i="40"/>
  <c r="R113" i="40"/>
  <c r="J113" i="40"/>
  <c r="O113" i="40"/>
  <c r="G113" i="40"/>
  <c r="O57" i="40"/>
  <c r="G57" i="40"/>
  <c r="S57" i="40"/>
  <c r="R57" i="40"/>
  <c r="N57" i="40"/>
  <c r="K57" i="40"/>
  <c r="J57" i="40"/>
  <c r="F57" i="40"/>
  <c r="O242" i="40"/>
  <c r="G242" i="40"/>
  <c r="N242" i="40"/>
  <c r="F242" i="40"/>
  <c r="S242" i="40"/>
  <c r="K242" i="40"/>
  <c r="R242" i="40"/>
  <c r="J242" i="40"/>
  <c r="R82" i="40"/>
  <c r="J82" i="40"/>
  <c r="O82" i="40"/>
  <c r="G82" i="40"/>
  <c r="N82" i="40"/>
  <c r="K82" i="40"/>
  <c r="F82" i="40"/>
  <c r="S82" i="40"/>
  <c r="O204" i="40"/>
  <c r="G204" i="40"/>
  <c r="N204" i="40"/>
  <c r="F204" i="40"/>
  <c r="S204" i="40"/>
  <c r="K204" i="40"/>
  <c r="R204" i="40"/>
  <c r="J204" i="40"/>
  <c r="O222" i="40"/>
  <c r="G222" i="40"/>
  <c r="N222" i="40"/>
  <c r="F222" i="40"/>
  <c r="S222" i="40"/>
  <c r="K222" i="40"/>
  <c r="R222" i="40"/>
  <c r="J222" i="40"/>
  <c r="O212" i="40"/>
  <c r="G212" i="40"/>
  <c r="N212" i="40"/>
  <c r="F212" i="40"/>
  <c r="S212" i="40"/>
  <c r="K212" i="40"/>
  <c r="R212" i="40"/>
  <c r="J212" i="40"/>
  <c r="O171" i="38"/>
  <c r="G171" i="38"/>
  <c r="N171" i="38"/>
  <c r="F171" i="38"/>
  <c r="S171" i="38"/>
  <c r="K171" i="38"/>
  <c r="R171" i="38"/>
  <c r="J171" i="38"/>
  <c r="O60" i="39"/>
  <c r="G60" i="39"/>
  <c r="N60" i="39"/>
  <c r="F60" i="39"/>
  <c r="S60" i="39"/>
  <c r="K60" i="39"/>
  <c r="R60" i="39"/>
  <c r="J60" i="39"/>
  <c r="R29" i="39"/>
  <c r="J29" i="39"/>
  <c r="O29" i="39"/>
  <c r="G29" i="39"/>
  <c r="N29" i="39"/>
  <c r="F29" i="39"/>
  <c r="S29" i="39"/>
  <c r="K29" i="39"/>
  <c r="O53" i="38"/>
  <c r="G53" i="38"/>
  <c r="S53" i="38"/>
  <c r="K53" i="38"/>
  <c r="R53" i="38"/>
  <c r="J53" i="38"/>
  <c r="N53" i="38"/>
  <c r="F53" i="38"/>
  <c r="O152" i="38"/>
  <c r="G152" i="38"/>
  <c r="N152" i="38"/>
  <c r="F152" i="38"/>
  <c r="S152" i="38"/>
  <c r="K152" i="38"/>
  <c r="R152" i="38"/>
  <c r="J152" i="38"/>
  <c r="N16" i="32"/>
  <c r="K16" i="32"/>
  <c r="J16" i="32"/>
  <c r="G16" i="32"/>
  <c r="F16" i="32"/>
  <c r="S16" i="32"/>
  <c r="R16" i="32"/>
  <c r="O16" i="32"/>
  <c r="O81" i="34"/>
  <c r="G81" i="34"/>
  <c r="N81" i="34"/>
  <c r="F81" i="34"/>
  <c r="S81" i="34"/>
  <c r="K81" i="34"/>
  <c r="R81" i="34"/>
  <c r="J81" i="34"/>
  <c r="S212" i="35"/>
  <c r="K212" i="35"/>
  <c r="R212" i="35"/>
  <c r="J212" i="35"/>
  <c r="O212" i="35"/>
  <c r="G212" i="35"/>
  <c r="N212" i="35"/>
  <c r="F212" i="35"/>
  <c r="S148" i="35"/>
  <c r="K148" i="35"/>
  <c r="R148" i="35"/>
  <c r="J148" i="35"/>
  <c r="O148" i="35"/>
  <c r="G148" i="35"/>
  <c r="N148" i="35"/>
  <c r="F148" i="35"/>
  <c r="R84" i="35"/>
  <c r="J84" i="35"/>
  <c r="O84" i="35"/>
  <c r="G84" i="35"/>
  <c r="N84" i="35"/>
  <c r="F84" i="35"/>
  <c r="S84" i="35"/>
  <c r="K84" i="35"/>
  <c r="R20" i="35"/>
  <c r="J20" i="35"/>
  <c r="O20" i="35"/>
  <c r="G20" i="35"/>
  <c r="N20" i="35"/>
  <c r="F20" i="35"/>
  <c r="S20" i="35"/>
  <c r="K20" i="35"/>
  <c r="S175" i="36"/>
  <c r="K175" i="36"/>
  <c r="R175" i="36"/>
  <c r="J175" i="36"/>
  <c r="O175" i="36"/>
  <c r="G175" i="36"/>
  <c r="N175" i="36"/>
  <c r="F175" i="36"/>
  <c r="S111" i="36"/>
  <c r="K111" i="36"/>
  <c r="R111" i="36"/>
  <c r="J111" i="36"/>
  <c r="O111" i="36"/>
  <c r="G111" i="36"/>
  <c r="N111" i="36"/>
  <c r="F111" i="36"/>
  <c r="S47" i="36"/>
  <c r="K47" i="36"/>
  <c r="R47" i="36"/>
  <c r="J47" i="36"/>
  <c r="O47" i="36"/>
  <c r="G47" i="36"/>
  <c r="N47" i="36"/>
  <c r="F47" i="36"/>
  <c r="O195" i="37"/>
  <c r="G195" i="37"/>
  <c r="N195" i="37"/>
  <c r="F195" i="37"/>
  <c r="S195" i="37"/>
  <c r="K195" i="37"/>
  <c r="R195" i="37"/>
  <c r="J195" i="37"/>
  <c r="R72" i="37"/>
  <c r="J72" i="37"/>
  <c r="O72" i="37"/>
  <c r="G72" i="37"/>
  <c r="N72" i="37"/>
  <c r="F72" i="37"/>
  <c r="S72" i="37"/>
  <c r="K72" i="37"/>
  <c r="R57" i="35"/>
  <c r="J57" i="35"/>
  <c r="O57" i="35"/>
  <c r="G57" i="35"/>
  <c r="N57" i="35"/>
  <c r="F57" i="35"/>
  <c r="S57" i="35"/>
  <c r="K57" i="35"/>
  <c r="O208" i="37"/>
  <c r="G208" i="37"/>
  <c r="N208" i="37"/>
  <c r="F208" i="37"/>
  <c r="S208" i="37"/>
  <c r="K208" i="37"/>
  <c r="R208" i="37"/>
  <c r="J208" i="37"/>
  <c r="R96" i="37"/>
  <c r="J96" i="37"/>
  <c r="O96" i="37"/>
  <c r="G96" i="37"/>
  <c r="N96" i="37"/>
  <c r="F96" i="37"/>
  <c r="S96" i="37"/>
  <c r="K96" i="37"/>
  <c r="O225" i="32"/>
  <c r="G225" i="32"/>
  <c r="N225" i="32"/>
  <c r="F225" i="32"/>
  <c r="S225" i="32"/>
  <c r="K225" i="32"/>
  <c r="R225" i="32"/>
  <c r="J225" i="32"/>
  <c r="N64" i="29"/>
  <c r="F64" i="29"/>
  <c r="S64" i="29"/>
  <c r="K64" i="29"/>
  <c r="R64" i="29"/>
  <c r="J64" i="29"/>
  <c r="O64" i="29"/>
  <c r="G64" i="29"/>
  <c r="R229" i="36"/>
  <c r="J229" i="36"/>
  <c r="O229" i="36"/>
  <c r="G229" i="36"/>
  <c r="N229" i="36"/>
  <c r="F229" i="36"/>
  <c r="S229" i="36"/>
  <c r="K229" i="36"/>
  <c r="O223" i="30"/>
  <c r="G223" i="30"/>
  <c r="N223" i="30"/>
  <c r="F223" i="30"/>
  <c r="S223" i="30"/>
  <c r="K223" i="30"/>
  <c r="J223" i="30"/>
  <c r="R223" i="30"/>
  <c r="O239" i="29"/>
  <c r="G239" i="29"/>
  <c r="N239" i="29"/>
  <c r="F239" i="29"/>
  <c r="S239" i="29"/>
  <c r="K239" i="29"/>
  <c r="R239" i="29"/>
  <c r="J239" i="29"/>
  <c r="N32" i="28"/>
  <c r="F32" i="28"/>
  <c r="S32" i="28"/>
  <c r="K32" i="28"/>
  <c r="R32" i="28"/>
  <c r="J32" i="28"/>
  <c r="O32" i="28"/>
  <c r="G32" i="28"/>
  <c r="S15" i="36"/>
  <c r="R15" i="36"/>
  <c r="O15" i="36"/>
  <c r="N15" i="36"/>
  <c r="K15" i="36"/>
  <c r="J15" i="36"/>
  <c r="G15" i="36"/>
  <c r="F15" i="36"/>
  <c r="O247" i="29"/>
  <c r="G247" i="29"/>
  <c r="N247" i="29"/>
  <c r="F247" i="29"/>
  <c r="S247" i="29"/>
  <c r="K247" i="29"/>
  <c r="R247" i="29"/>
  <c r="J247" i="29"/>
  <c r="O27" i="33"/>
  <c r="G27" i="33"/>
  <c r="N27" i="33"/>
  <c r="F27" i="33"/>
  <c r="S27" i="33"/>
  <c r="K27" i="33"/>
  <c r="R27" i="33"/>
  <c r="J27" i="33"/>
  <c r="O208" i="32"/>
  <c r="G208" i="32"/>
  <c r="N208" i="32"/>
  <c r="F208" i="32"/>
  <c r="S208" i="32"/>
  <c r="K208" i="32"/>
  <c r="R208" i="32"/>
  <c r="J208" i="32"/>
  <c r="R64" i="31"/>
  <c r="J64" i="31"/>
  <c r="O64" i="31"/>
  <c r="G64" i="31"/>
  <c r="N64" i="31"/>
  <c r="F64" i="31"/>
  <c r="S64" i="31"/>
  <c r="K64" i="31"/>
  <c r="O160" i="33"/>
  <c r="G160" i="33"/>
  <c r="N160" i="33"/>
  <c r="F160" i="33"/>
  <c r="S160" i="33"/>
  <c r="K160" i="33"/>
  <c r="R160" i="33"/>
  <c r="J160" i="33"/>
  <c r="J14" i="34"/>
  <c r="G14" i="34"/>
  <c r="F14" i="34"/>
  <c r="S14" i="34"/>
  <c r="R14" i="34"/>
  <c r="O14" i="34"/>
  <c r="N14" i="34"/>
  <c r="K14" i="34"/>
  <c r="S113" i="36"/>
  <c r="K113" i="36"/>
  <c r="R113" i="36"/>
  <c r="J113" i="36"/>
  <c r="O113" i="36"/>
  <c r="G113" i="36"/>
  <c r="N113" i="36"/>
  <c r="F113" i="36"/>
  <c r="O215" i="37"/>
  <c r="G215" i="37"/>
  <c r="N215" i="37"/>
  <c r="F215" i="37"/>
  <c r="S215" i="37"/>
  <c r="K215" i="37"/>
  <c r="R215" i="37"/>
  <c r="J215" i="37"/>
  <c r="R88" i="37"/>
  <c r="J88" i="37"/>
  <c r="O88" i="37"/>
  <c r="G88" i="37"/>
  <c r="N88" i="37"/>
  <c r="F88" i="37"/>
  <c r="S88" i="37"/>
  <c r="K88" i="37"/>
  <c r="R160" i="34"/>
  <c r="J160" i="34"/>
  <c r="O160" i="34"/>
  <c r="G160" i="34"/>
  <c r="N160" i="34"/>
  <c r="F160" i="34"/>
  <c r="S160" i="34"/>
  <c r="K160" i="34"/>
  <c r="O48" i="34"/>
  <c r="G48" i="34"/>
  <c r="N48" i="34"/>
  <c r="F48" i="34"/>
  <c r="S48" i="34"/>
  <c r="K48" i="34"/>
  <c r="R48" i="34"/>
  <c r="J48" i="34"/>
  <c r="R44" i="37"/>
  <c r="J44" i="37"/>
  <c r="O44" i="37"/>
  <c r="G44" i="37"/>
  <c r="N44" i="37"/>
  <c r="F44" i="37"/>
  <c r="S44" i="37"/>
  <c r="K44" i="37"/>
  <c r="S216" i="39"/>
  <c r="K216" i="39"/>
  <c r="O216" i="39"/>
  <c r="G216" i="39"/>
  <c r="N216" i="39"/>
  <c r="F216" i="39"/>
  <c r="R216" i="39"/>
  <c r="J216" i="39"/>
  <c r="O56" i="39"/>
  <c r="G56" i="39"/>
  <c r="N56" i="39"/>
  <c r="F56" i="39"/>
  <c r="S56" i="39"/>
  <c r="K56" i="39"/>
  <c r="R56" i="39"/>
  <c r="J56" i="39"/>
  <c r="O71" i="38"/>
  <c r="G71" i="38"/>
  <c r="N71" i="38"/>
  <c r="F71" i="38"/>
  <c r="S71" i="38"/>
  <c r="K71" i="38"/>
  <c r="R71" i="38"/>
  <c r="J71" i="38"/>
  <c r="S32" i="40"/>
  <c r="K32" i="40"/>
  <c r="R32" i="40"/>
  <c r="J32" i="40"/>
  <c r="O32" i="40"/>
  <c r="G32" i="40"/>
  <c r="N32" i="40"/>
  <c r="F32" i="40"/>
  <c r="R81" i="40"/>
  <c r="J81" i="40"/>
  <c r="O81" i="40"/>
  <c r="G81" i="40"/>
  <c r="N81" i="40"/>
  <c r="K81" i="40"/>
  <c r="F81" i="40"/>
  <c r="S81" i="40"/>
  <c r="O156" i="38"/>
  <c r="G156" i="38"/>
  <c r="N156" i="38"/>
  <c r="F156" i="38"/>
  <c r="S156" i="38"/>
  <c r="K156" i="38"/>
  <c r="R156" i="38"/>
  <c r="J156" i="38"/>
  <c r="O68" i="38"/>
  <c r="G68" i="38"/>
  <c r="N68" i="38"/>
  <c r="F68" i="38"/>
  <c r="S68" i="38"/>
  <c r="K68" i="38"/>
  <c r="R68" i="38"/>
  <c r="J68" i="38"/>
  <c r="S134" i="35"/>
  <c r="K134" i="35"/>
  <c r="R134" i="35"/>
  <c r="J134" i="35"/>
  <c r="O134" i="35"/>
  <c r="G134" i="35"/>
  <c r="N134" i="35"/>
  <c r="F134" i="35"/>
  <c r="S197" i="35"/>
  <c r="K197" i="35"/>
  <c r="R197" i="35"/>
  <c r="J197" i="35"/>
  <c r="O197" i="35"/>
  <c r="G197" i="35"/>
  <c r="N197" i="35"/>
  <c r="F197" i="35"/>
  <c r="S120" i="36"/>
  <c r="K120" i="36"/>
  <c r="R120" i="36"/>
  <c r="J120" i="36"/>
  <c r="O120" i="36"/>
  <c r="G120" i="36"/>
  <c r="N120" i="36"/>
  <c r="F120" i="36"/>
  <c r="O244" i="32"/>
  <c r="G244" i="32"/>
  <c r="N244" i="32"/>
  <c r="F244" i="32"/>
  <c r="S244" i="32"/>
  <c r="K244" i="32"/>
  <c r="R244" i="32"/>
  <c r="J244" i="32"/>
  <c r="O87" i="33"/>
  <c r="G87" i="33"/>
  <c r="N87" i="33"/>
  <c r="F87" i="33"/>
  <c r="S87" i="33"/>
  <c r="K87" i="33"/>
  <c r="R87" i="33"/>
  <c r="J87" i="33"/>
  <c r="R66" i="35"/>
  <c r="J66" i="35"/>
  <c r="O66" i="35"/>
  <c r="G66" i="35"/>
  <c r="N66" i="35"/>
  <c r="F66" i="35"/>
  <c r="S66" i="35"/>
  <c r="K66" i="35"/>
  <c r="O132" i="33"/>
  <c r="G132" i="33"/>
  <c r="N132" i="33"/>
  <c r="F132" i="33"/>
  <c r="S132" i="33"/>
  <c r="K132" i="33"/>
  <c r="R132" i="33"/>
  <c r="J132" i="33"/>
  <c r="S220" i="39"/>
  <c r="K220" i="39"/>
  <c r="O220" i="39"/>
  <c r="G220" i="39"/>
  <c r="N220" i="39"/>
  <c r="F220" i="39"/>
  <c r="R220" i="39"/>
  <c r="J220" i="39"/>
  <c r="O55" i="39"/>
  <c r="G55" i="39"/>
  <c r="N55" i="39"/>
  <c r="F55" i="39"/>
  <c r="S55" i="39"/>
  <c r="K55" i="39"/>
  <c r="R55" i="39"/>
  <c r="J55" i="39"/>
  <c r="R136" i="32"/>
  <c r="J136" i="32"/>
  <c r="O136" i="32"/>
  <c r="G136" i="32"/>
  <c r="N136" i="32"/>
  <c r="F136" i="32"/>
  <c r="S136" i="32"/>
  <c r="K136" i="32"/>
  <c r="N38" i="27"/>
  <c r="F38" i="27"/>
  <c r="S38" i="27"/>
  <c r="K38" i="27"/>
  <c r="R38" i="27"/>
  <c r="J38" i="27"/>
  <c r="O38" i="27"/>
  <c r="G38" i="27"/>
  <c r="O179" i="30"/>
  <c r="G179" i="30"/>
  <c r="N179" i="30"/>
  <c r="F179" i="30"/>
  <c r="S179" i="30"/>
  <c r="K179" i="30"/>
  <c r="J179" i="30"/>
  <c r="R179" i="30"/>
  <c r="O159" i="37"/>
  <c r="G159" i="37"/>
  <c r="N159" i="37"/>
  <c r="F159" i="37"/>
  <c r="S159" i="37"/>
  <c r="K159" i="37"/>
  <c r="R159" i="37"/>
  <c r="J159" i="37"/>
  <c r="J10" i="33"/>
  <c r="G10" i="33"/>
  <c r="F10" i="33"/>
  <c r="S10" i="33"/>
  <c r="R10" i="33"/>
  <c r="O10" i="33"/>
  <c r="N10" i="33"/>
  <c r="K10" i="33"/>
  <c r="S16" i="26"/>
  <c r="R16" i="26"/>
  <c r="O16" i="26"/>
  <c r="N16" i="26"/>
  <c r="K16" i="26"/>
  <c r="J16" i="26"/>
  <c r="G16" i="26"/>
  <c r="F16" i="26"/>
  <c r="R149" i="40"/>
  <c r="J149" i="40"/>
  <c r="K149" i="40"/>
  <c r="S149" i="40"/>
  <c r="G149" i="40"/>
  <c r="O149" i="40"/>
  <c r="F149" i="40"/>
  <c r="N149" i="40"/>
  <c r="R239" i="34"/>
  <c r="J239" i="34"/>
  <c r="O239" i="34"/>
  <c r="G239" i="34"/>
  <c r="N239" i="34"/>
  <c r="F239" i="34"/>
  <c r="S239" i="34"/>
  <c r="K239" i="34"/>
  <c r="O116" i="34"/>
  <c r="G116" i="34"/>
  <c r="N116" i="34"/>
  <c r="F116" i="34"/>
  <c r="S116" i="34"/>
  <c r="K116" i="34"/>
  <c r="R116" i="34"/>
  <c r="J116" i="34"/>
  <c r="S182" i="35"/>
  <c r="K182" i="35"/>
  <c r="R182" i="35"/>
  <c r="J182" i="35"/>
  <c r="O182" i="35"/>
  <c r="G182" i="35"/>
  <c r="N182" i="35"/>
  <c r="F182" i="35"/>
  <c r="R50" i="35"/>
  <c r="J50" i="35"/>
  <c r="O50" i="35"/>
  <c r="G50" i="35"/>
  <c r="N50" i="35"/>
  <c r="F50" i="35"/>
  <c r="S50" i="35"/>
  <c r="K50" i="35"/>
  <c r="R36" i="37"/>
  <c r="J36" i="37"/>
  <c r="O36" i="37"/>
  <c r="G36" i="37"/>
  <c r="N36" i="37"/>
  <c r="F36" i="37"/>
  <c r="S36" i="37"/>
  <c r="K36" i="37"/>
  <c r="O140" i="37"/>
  <c r="G140" i="37"/>
  <c r="N140" i="37"/>
  <c r="F140" i="37"/>
  <c r="S140" i="37"/>
  <c r="K140" i="37"/>
  <c r="R140" i="37"/>
  <c r="J140" i="37"/>
  <c r="K17" i="30"/>
  <c r="J17" i="30"/>
  <c r="G17" i="30"/>
  <c r="F17" i="30"/>
  <c r="S17" i="30"/>
  <c r="R17" i="30"/>
  <c r="O17" i="30"/>
  <c r="N17" i="30"/>
  <c r="O119" i="33"/>
  <c r="G119" i="33"/>
  <c r="N119" i="33"/>
  <c r="F119" i="33"/>
  <c r="S119" i="33"/>
  <c r="K119" i="33"/>
  <c r="R119" i="33"/>
  <c r="J119" i="33"/>
  <c r="R100" i="37"/>
  <c r="J100" i="37"/>
  <c r="O100" i="37"/>
  <c r="G100" i="37"/>
  <c r="N100" i="37"/>
  <c r="F100" i="37"/>
  <c r="S100" i="37"/>
  <c r="K100" i="37"/>
  <c r="R156" i="31"/>
  <c r="J156" i="31"/>
  <c r="O156" i="31"/>
  <c r="G156" i="31"/>
  <c r="N156" i="31"/>
  <c r="F156" i="31"/>
  <c r="S156" i="31"/>
  <c r="K156" i="31"/>
  <c r="R73" i="35"/>
  <c r="J73" i="35"/>
  <c r="O73" i="35"/>
  <c r="G73" i="35"/>
  <c r="N73" i="35"/>
  <c r="F73" i="35"/>
  <c r="S73" i="35"/>
  <c r="K73" i="35"/>
  <c r="O199" i="30"/>
  <c r="G199" i="30"/>
  <c r="N199" i="30"/>
  <c r="F199" i="30"/>
  <c r="S199" i="30"/>
  <c r="K199" i="30"/>
  <c r="J199" i="30"/>
  <c r="R199" i="30"/>
  <c r="O131" i="30"/>
  <c r="G131" i="30"/>
  <c r="N131" i="30"/>
  <c r="F131" i="30"/>
  <c r="S131" i="30"/>
  <c r="K131" i="30"/>
  <c r="J131" i="30"/>
  <c r="R131" i="30"/>
  <c r="N14" i="35"/>
  <c r="K14" i="35"/>
  <c r="J14" i="35"/>
  <c r="G14" i="35"/>
  <c r="F14" i="35"/>
  <c r="S14" i="35"/>
  <c r="R14" i="35"/>
  <c r="O14" i="35"/>
  <c r="O171" i="33"/>
  <c r="G171" i="33"/>
  <c r="N171" i="33"/>
  <c r="F171" i="33"/>
  <c r="S171" i="33"/>
  <c r="K171" i="33"/>
  <c r="R171" i="33"/>
  <c r="J171" i="33"/>
  <c r="N16" i="24"/>
  <c r="K16" i="24"/>
  <c r="J16" i="24"/>
  <c r="G16" i="24"/>
  <c r="F16" i="24"/>
  <c r="S16" i="24"/>
  <c r="R16" i="24"/>
  <c r="O16" i="24"/>
  <c r="O218" i="32"/>
  <c r="G218" i="32"/>
  <c r="N218" i="32"/>
  <c r="F218" i="32"/>
  <c r="S218" i="32"/>
  <c r="K218" i="32"/>
  <c r="R218" i="32"/>
  <c r="J218" i="32"/>
  <c r="S148" i="36"/>
  <c r="K148" i="36"/>
  <c r="R148" i="36"/>
  <c r="J148" i="36"/>
  <c r="O148" i="36"/>
  <c r="G148" i="36"/>
  <c r="N148" i="36"/>
  <c r="F148" i="36"/>
  <c r="O175" i="33"/>
  <c r="G175" i="33"/>
  <c r="N175" i="33"/>
  <c r="F175" i="33"/>
  <c r="S175" i="33"/>
  <c r="K175" i="33"/>
  <c r="R175" i="33"/>
  <c r="J175" i="33"/>
  <c r="S132" i="36"/>
  <c r="K132" i="36"/>
  <c r="R132" i="36"/>
  <c r="J132" i="36"/>
  <c r="O132" i="36"/>
  <c r="G132" i="36"/>
  <c r="N132" i="36"/>
  <c r="F132" i="36"/>
  <c r="O83" i="30"/>
  <c r="G83" i="30"/>
  <c r="N83" i="30"/>
  <c r="F83" i="30"/>
  <c r="S83" i="30"/>
  <c r="K83" i="30"/>
  <c r="J83" i="30"/>
  <c r="R83" i="30"/>
  <c r="O176" i="29"/>
  <c r="G176" i="29"/>
  <c r="N176" i="29"/>
  <c r="F176" i="29"/>
  <c r="S176" i="29"/>
  <c r="K176" i="29"/>
  <c r="R176" i="29"/>
  <c r="J176" i="29"/>
  <c r="O48" i="33"/>
  <c r="G48" i="33"/>
  <c r="N48" i="33"/>
  <c r="F48" i="33"/>
  <c r="S48" i="33"/>
  <c r="K48" i="33"/>
  <c r="R48" i="33"/>
  <c r="J48" i="33"/>
  <c r="R164" i="31"/>
  <c r="J164" i="31"/>
  <c r="O164" i="31"/>
  <c r="G164" i="31"/>
  <c r="N164" i="31"/>
  <c r="F164" i="31"/>
  <c r="S164" i="31"/>
  <c r="K164" i="31"/>
  <c r="O39" i="30"/>
  <c r="G39" i="30"/>
  <c r="N39" i="30"/>
  <c r="F39" i="30"/>
  <c r="S39" i="30"/>
  <c r="K39" i="30"/>
  <c r="J39" i="30"/>
  <c r="R39" i="30"/>
  <c r="F14" i="27"/>
  <c r="S14" i="27"/>
  <c r="R14" i="27"/>
  <c r="O14" i="27"/>
  <c r="N14" i="27"/>
  <c r="K14" i="27"/>
  <c r="J14" i="27"/>
  <c r="G14" i="27"/>
  <c r="K9" i="30"/>
  <c r="J9" i="30"/>
  <c r="G9" i="30"/>
  <c r="F9" i="30"/>
  <c r="S9" i="30"/>
  <c r="R9" i="30"/>
  <c r="O9" i="30"/>
  <c r="N9" i="30"/>
  <c r="O207" i="30"/>
  <c r="G207" i="30"/>
  <c r="N207" i="30"/>
  <c r="F207" i="30"/>
  <c r="S207" i="30"/>
  <c r="K207" i="30"/>
  <c r="J207" i="30"/>
  <c r="R207" i="30"/>
  <c r="N14" i="37"/>
  <c r="K14" i="37"/>
  <c r="J14" i="37"/>
  <c r="G14" i="37"/>
  <c r="F14" i="37"/>
  <c r="S14" i="37"/>
  <c r="R14" i="37"/>
  <c r="O14" i="37"/>
  <c r="O179" i="33"/>
  <c r="G179" i="33"/>
  <c r="N179" i="33"/>
  <c r="F179" i="33"/>
  <c r="S179" i="33"/>
  <c r="K179" i="33"/>
  <c r="R179" i="33"/>
  <c r="J179" i="33"/>
  <c r="N16" i="25"/>
  <c r="K16" i="25"/>
  <c r="J16" i="25"/>
  <c r="G16" i="25"/>
  <c r="F16" i="25"/>
  <c r="S16" i="25"/>
  <c r="O16" i="25"/>
  <c r="R16" i="25"/>
  <c r="F13" i="28"/>
  <c r="S13" i="28"/>
  <c r="R13" i="28"/>
  <c r="O13" i="28"/>
  <c r="N13" i="28"/>
  <c r="K13" i="28"/>
  <c r="J13" i="28"/>
  <c r="G13" i="28"/>
  <c r="O151" i="30"/>
  <c r="G151" i="30"/>
  <c r="N151" i="30"/>
  <c r="F151" i="30"/>
  <c r="S151" i="30"/>
  <c r="K151" i="30"/>
  <c r="J151" i="30"/>
  <c r="R151" i="30"/>
  <c r="Q249" i="31"/>
  <c r="Q7" i="31" s="1"/>
  <c r="Q249" i="39"/>
  <c r="Q42" i="25"/>
  <c r="Q249" i="29"/>
  <c r="N108" i="37"/>
  <c r="K108" i="37"/>
  <c r="J108" i="37"/>
  <c r="S108" i="37"/>
  <c r="R108" i="37"/>
  <c r="G108" i="37"/>
  <c r="F108" i="37"/>
  <c r="O108" i="37"/>
  <c r="U42" i="26"/>
  <c r="Q249" i="37"/>
  <c r="U42" i="27"/>
  <c r="U249" i="36"/>
  <c r="U7" i="36" s="1"/>
  <c r="Q249" i="35"/>
  <c r="Q7" i="35" s="1"/>
  <c r="U42" i="24"/>
  <c r="Q249" i="40"/>
  <c r="Q7" i="40" s="1"/>
  <c r="U249" i="38"/>
  <c r="U7" i="38" s="1"/>
  <c r="I42" i="28"/>
  <c r="I7" i="28" s="1"/>
  <c r="O91" i="30"/>
  <c r="G91" i="30"/>
  <c r="N91" i="30"/>
  <c r="F91" i="30"/>
  <c r="S91" i="30"/>
  <c r="K91" i="30"/>
  <c r="J91" i="30"/>
  <c r="R91" i="30"/>
  <c r="R30" i="25"/>
  <c r="J30" i="25"/>
  <c r="S30" i="25"/>
  <c r="K30" i="25"/>
  <c r="O30" i="25"/>
  <c r="G30" i="25"/>
  <c r="N30" i="25"/>
  <c r="F30" i="25"/>
  <c r="R33" i="24"/>
  <c r="J33" i="24"/>
  <c r="S33" i="24"/>
  <c r="O33" i="24"/>
  <c r="G33" i="24"/>
  <c r="N33" i="24"/>
  <c r="F33" i="24"/>
  <c r="K33" i="24"/>
  <c r="S39" i="26"/>
  <c r="K39" i="26"/>
  <c r="R39" i="26"/>
  <c r="J39" i="26"/>
  <c r="O39" i="26"/>
  <c r="G39" i="26"/>
  <c r="N39" i="26"/>
  <c r="F39" i="26"/>
  <c r="O227" i="29"/>
  <c r="G227" i="29"/>
  <c r="N227" i="29"/>
  <c r="F227" i="29"/>
  <c r="S227" i="29"/>
  <c r="K227" i="29"/>
  <c r="R227" i="29"/>
  <c r="J227" i="29"/>
  <c r="O217" i="30"/>
  <c r="G217" i="30"/>
  <c r="N217" i="30"/>
  <c r="F217" i="30"/>
  <c r="S217" i="30"/>
  <c r="K217" i="30"/>
  <c r="R217" i="30"/>
  <c r="J217" i="30"/>
  <c r="N126" i="29"/>
  <c r="F126" i="29"/>
  <c r="S126" i="29"/>
  <c r="K126" i="29"/>
  <c r="R126" i="29"/>
  <c r="J126" i="29"/>
  <c r="O126" i="29"/>
  <c r="G126" i="29"/>
  <c r="O25" i="30"/>
  <c r="G25" i="30"/>
  <c r="N25" i="30"/>
  <c r="F25" i="30"/>
  <c r="S25" i="30"/>
  <c r="K25" i="30"/>
  <c r="R25" i="30"/>
  <c r="J25" i="30"/>
  <c r="O221" i="30"/>
  <c r="G221" i="30"/>
  <c r="N221" i="30"/>
  <c r="F221" i="30"/>
  <c r="S221" i="30"/>
  <c r="K221" i="30"/>
  <c r="R221" i="30"/>
  <c r="J221" i="30"/>
  <c r="O22" i="30"/>
  <c r="G22" i="30"/>
  <c r="N22" i="30"/>
  <c r="F22" i="30"/>
  <c r="S22" i="30"/>
  <c r="K22" i="30"/>
  <c r="R22" i="30"/>
  <c r="J22" i="30"/>
  <c r="O243" i="29"/>
  <c r="G243" i="29"/>
  <c r="N243" i="29"/>
  <c r="F243" i="29"/>
  <c r="S243" i="29"/>
  <c r="K243" i="29"/>
  <c r="R243" i="29"/>
  <c r="J243" i="29"/>
  <c r="O166" i="29"/>
  <c r="G166" i="29"/>
  <c r="N166" i="29"/>
  <c r="F166" i="29"/>
  <c r="S166" i="29"/>
  <c r="K166" i="29"/>
  <c r="R166" i="29"/>
  <c r="J166" i="29"/>
  <c r="O244" i="30"/>
  <c r="G244" i="30"/>
  <c r="N244" i="30"/>
  <c r="F244" i="30"/>
  <c r="S244" i="30"/>
  <c r="K244" i="30"/>
  <c r="R244" i="30"/>
  <c r="J244" i="30"/>
  <c r="O108" i="30"/>
  <c r="G108" i="30"/>
  <c r="N108" i="30"/>
  <c r="F108" i="30"/>
  <c r="S108" i="30"/>
  <c r="K108" i="30"/>
  <c r="R108" i="30"/>
  <c r="J108" i="30"/>
  <c r="O217" i="29"/>
  <c r="G217" i="29"/>
  <c r="N217" i="29"/>
  <c r="F217" i="29"/>
  <c r="S217" i="29"/>
  <c r="K217" i="29"/>
  <c r="R217" i="29"/>
  <c r="J217" i="29"/>
  <c r="O189" i="32"/>
  <c r="G189" i="32"/>
  <c r="N189" i="32"/>
  <c r="F189" i="32"/>
  <c r="S189" i="32"/>
  <c r="K189" i="32"/>
  <c r="R189" i="32"/>
  <c r="J189" i="32"/>
  <c r="R244" i="31"/>
  <c r="J244" i="31"/>
  <c r="O244" i="31"/>
  <c r="G244" i="31"/>
  <c r="N244" i="31"/>
  <c r="F244" i="31"/>
  <c r="S244" i="31"/>
  <c r="K244" i="31"/>
  <c r="R23" i="32"/>
  <c r="J23" i="32"/>
  <c r="O23" i="32"/>
  <c r="G23" i="32"/>
  <c r="N23" i="32"/>
  <c r="F23" i="32"/>
  <c r="S23" i="32"/>
  <c r="K23" i="32"/>
  <c r="R219" i="31"/>
  <c r="J219" i="31"/>
  <c r="O219" i="31"/>
  <c r="G219" i="31"/>
  <c r="N219" i="31"/>
  <c r="F219" i="31"/>
  <c r="S219" i="31"/>
  <c r="K219" i="31"/>
  <c r="R77" i="31"/>
  <c r="J77" i="31"/>
  <c r="O77" i="31"/>
  <c r="G77" i="31"/>
  <c r="N77" i="31"/>
  <c r="F77" i="31"/>
  <c r="S77" i="31"/>
  <c r="K77" i="31"/>
  <c r="O165" i="32"/>
  <c r="G165" i="32"/>
  <c r="N165" i="32"/>
  <c r="F165" i="32"/>
  <c r="S165" i="32"/>
  <c r="K165" i="32"/>
  <c r="R165" i="32"/>
  <c r="J165" i="32"/>
  <c r="R44" i="32"/>
  <c r="J44" i="32"/>
  <c r="O44" i="32"/>
  <c r="G44" i="32"/>
  <c r="N44" i="32"/>
  <c r="F44" i="32"/>
  <c r="S44" i="32"/>
  <c r="K44" i="32"/>
  <c r="R59" i="32"/>
  <c r="J59" i="32"/>
  <c r="O59" i="32"/>
  <c r="G59" i="32"/>
  <c r="N59" i="32"/>
  <c r="F59" i="32"/>
  <c r="S59" i="32"/>
  <c r="K59" i="32"/>
  <c r="R191" i="31"/>
  <c r="J191" i="31"/>
  <c r="O191" i="31"/>
  <c r="G191" i="31"/>
  <c r="N191" i="31"/>
  <c r="F191" i="31"/>
  <c r="S191" i="31"/>
  <c r="K191" i="31"/>
  <c r="R243" i="31"/>
  <c r="J243" i="31"/>
  <c r="O243" i="31"/>
  <c r="G243" i="31"/>
  <c r="N243" i="31"/>
  <c r="F243" i="31"/>
  <c r="S243" i="31"/>
  <c r="K243" i="31"/>
  <c r="O185" i="33"/>
  <c r="G185" i="33"/>
  <c r="N185" i="33"/>
  <c r="F185" i="33"/>
  <c r="S185" i="33"/>
  <c r="K185" i="33"/>
  <c r="R185" i="33"/>
  <c r="J185" i="33"/>
  <c r="O42" i="33"/>
  <c r="G42" i="33"/>
  <c r="N42" i="33"/>
  <c r="F42" i="33"/>
  <c r="S42" i="33"/>
  <c r="K42" i="33"/>
  <c r="R42" i="33"/>
  <c r="J42" i="33"/>
  <c r="O150" i="34"/>
  <c r="G150" i="34"/>
  <c r="N150" i="34"/>
  <c r="F150" i="34"/>
  <c r="S150" i="34"/>
  <c r="K150" i="34"/>
  <c r="R150" i="34"/>
  <c r="J150" i="34"/>
  <c r="R63" i="35"/>
  <c r="J63" i="35"/>
  <c r="O63" i="35"/>
  <c r="G63" i="35"/>
  <c r="N63" i="35"/>
  <c r="F63" i="35"/>
  <c r="S63" i="35"/>
  <c r="K63" i="35"/>
  <c r="S92" i="36"/>
  <c r="K92" i="36"/>
  <c r="R92" i="36"/>
  <c r="J92" i="36"/>
  <c r="O92" i="36"/>
  <c r="G92" i="36"/>
  <c r="N92" i="36"/>
  <c r="F92" i="36"/>
  <c r="S144" i="35"/>
  <c r="K144" i="35"/>
  <c r="R144" i="35"/>
  <c r="J144" i="35"/>
  <c r="O144" i="35"/>
  <c r="G144" i="35"/>
  <c r="N144" i="35"/>
  <c r="F144" i="35"/>
  <c r="S209" i="35"/>
  <c r="K209" i="35"/>
  <c r="R209" i="35"/>
  <c r="J209" i="35"/>
  <c r="O209" i="35"/>
  <c r="G209" i="35"/>
  <c r="N209" i="35"/>
  <c r="F209" i="35"/>
  <c r="R106" i="37"/>
  <c r="J106" i="37"/>
  <c r="O106" i="37"/>
  <c r="G106" i="37"/>
  <c r="N106" i="37"/>
  <c r="F106" i="37"/>
  <c r="S106" i="37"/>
  <c r="K106" i="37"/>
  <c r="S110" i="36"/>
  <c r="K110" i="36"/>
  <c r="R110" i="36"/>
  <c r="J110" i="36"/>
  <c r="O110" i="36"/>
  <c r="G110" i="36"/>
  <c r="N110" i="36"/>
  <c r="F110" i="36"/>
  <c r="S239" i="35"/>
  <c r="K239" i="35"/>
  <c r="R239" i="35"/>
  <c r="J239" i="35"/>
  <c r="O239" i="35"/>
  <c r="G239" i="35"/>
  <c r="N239" i="35"/>
  <c r="F239" i="35"/>
  <c r="S12" i="36"/>
  <c r="R12" i="36"/>
  <c r="O12" i="36"/>
  <c r="N12" i="36"/>
  <c r="K12" i="36"/>
  <c r="J12" i="36"/>
  <c r="G12" i="36"/>
  <c r="F12" i="36"/>
  <c r="R232" i="36"/>
  <c r="J232" i="36"/>
  <c r="O232" i="36"/>
  <c r="G232" i="36"/>
  <c r="N232" i="36"/>
  <c r="F232" i="36"/>
  <c r="S232" i="36"/>
  <c r="K232" i="36"/>
  <c r="S26" i="36"/>
  <c r="K26" i="36"/>
  <c r="R26" i="36"/>
  <c r="J26" i="36"/>
  <c r="O26" i="36"/>
  <c r="G26" i="36"/>
  <c r="N26" i="36"/>
  <c r="F26" i="36"/>
  <c r="S133" i="39"/>
  <c r="R133" i="39"/>
  <c r="O133" i="39"/>
  <c r="G133" i="39"/>
  <c r="N133" i="39"/>
  <c r="F133" i="39"/>
  <c r="K133" i="39"/>
  <c r="J133" i="39"/>
  <c r="O166" i="38"/>
  <c r="G166" i="38"/>
  <c r="N166" i="38"/>
  <c r="F166" i="38"/>
  <c r="S166" i="38"/>
  <c r="K166" i="38"/>
  <c r="R166" i="38"/>
  <c r="J166" i="38"/>
  <c r="O170" i="38"/>
  <c r="G170" i="38"/>
  <c r="N170" i="38"/>
  <c r="F170" i="38"/>
  <c r="S170" i="38"/>
  <c r="K170" i="38"/>
  <c r="R170" i="38"/>
  <c r="J170" i="38"/>
  <c r="N11" i="39"/>
  <c r="K11" i="39"/>
  <c r="J11" i="39"/>
  <c r="G11" i="39"/>
  <c r="F11" i="39"/>
  <c r="S11" i="39"/>
  <c r="R11" i="39"/>
  <c r="O11" i="39"/>
  <c r="R232" i="38"/>
  <c r="J232" i="38"/>
  <c r="O232" i="38"/>
  <c r="G232" i="38"/>
  <c r="N232" i="38"/>
  <c r="F232" i="38"/>
  <c r="S232" i="38"/>
  <c r="K232" i="38"/>
  <c r="O191" i="39"/>
  <c r="G191" i="39"/>
  <c r="N191" i="39"/>
  <c r="F191" i="39"/>
  <c r="S191" i="39"/>
  <c r="K191" i="39"/>
  <c r="R191" i="39"/>
  <c r="J191" i="39"/>
  <c r="O219" i="40"/>
  <c r="G219" i="40"/>
  <c r="N219" i="40"/>
  <c r="F219" i="40"/>
  <c r="S219" i="40"/>
  <c r="K219" i="40"/>
  <c r="R219" i="40"/>
  <c r="J219" i="40"/>
  <c r="R109" i="40"/>
  <c r="J109" i="40"/>
  <c r="O109" i="40"/>
  <c r="G109" i="40"/>
  <c r="N109" i="40"/>
  <c r="K109" i="40"/>
  <c r="F109" i="40"/>
  <c r="S109" i="40"/>
  <c r="O55" i="40"/>
  <c r="G55" i="40"/>
  <c r="S55" i="40"/>
  <c r="R55" i="40"/>
  <c r="N55" i="40"/>
  <c r="K55" i="40"/>
  <c r="J55" i="40"/>
  <c r="F55" i="40"/>
  <c r="O218" i="40"/>
  <c r="G218" i="40"/>
  <c r="N218" i="40"/>
  <c r="F218" i="40"/>
  <c r="S218" i="40"/>
  <c r="K218" i="40"/>
  <c r="R218" i="40"/>
  <c r="J218" i="40"/>
  <c r="R221" i="38"/>
  <c r="J221" i="38"/>
  <c r="O221" i="38"/>
  <c r="G221" i="38"/>
  <c r="N221" i="38"/>
  <c r="F221" i="38"/>
  <c r="S221" i="38"/>
  <c r="K221" i="38"/>
  <c r="R68" i="35"/>
  <c r="J68" i="35"/>
  <c r="O68" i="35"/>
  <c r="G68" i="35"/>
  <c r="N68" i="35"/>
  <c r="F68" i="35"/>
  <c r="S68" i="35"/>
  <c r="K68" i="35"/>
  <c r="O147" i="37"/>
  <c r="G147" i="37"/>
  <c r="N147" i="37"/>
  <c r="F147" i="37"/>
  <c r="S147" i="37"/>
  <c r="K147" i="37"/>
  <c r="R147" i="37"/>
  <c r="J147" i="37"/>
  <c r="N24" i="29"/>
  <c r="F24" i="29"/>
  <c r="S24" i="29"/>
  <c r="K24" i="29"/>
  <c r="R24" i="29"/>
  <c r="J24" i="29"/>
  <c r="O24" i="29"/>
  <c r="G24" i="29"/>
  <c r="O223" i="29"/>
  <c r="G223" i="29"/>
  <c r="N223" i="29"/>
  <c r="F223" i="29"/>
  <c r="S223" i="29"/>
  <c r="K223" i="29"/>
  <c r="R223" i="29"/>
  <c r="J223" i="29"/>
  <c r="S81" i="36"/>
  <c r="K81" i="36"/>
  <c r="R81" i="36"/>
  <c r="J81" i="36"/>
  <c r="O81" i="36"/>
  <c r="G81" i="36"/>
  <c r="N81" i="36"/>
  <c r="F81" i="36"/>
  <c r="O160" i="40"/>
  <c r="G160" i="40"/>
  <c r="N160" i="40"/>
  <c r="F160" i="40"/>
  <c r="S160" i="40"/>
  <c r="K160" i="40"/>
  <c r="R160" i="40"/>
  <c r="J160" i="40"/>
  <c r="O230" i="32"/>
  <c r="G230" i="32"/>
  <c r="N230" i="32"/>
  <c r="F230" i="32"/>
  <c r="S230" i="32"/>
  <c r="K230" i="32"/>
  <c r="R230" i="32"/>
  <c r="J230" i="32"/>
  <c r="O84" i="34"/>
  <c r="G84" i="34"/>
  <c r="N84" i="34"/>
  <c r="F84" i="34"/>
  <c r="S84" i="34"/>
  <c r="K84" i="34"/>
  <c r="R84" i="34"/>
  <c r="J84" i="34"/>
  <c r="N12" i="37"/>
  <c r="K12" i="37"/>
  <c r="J12" i="37"/>
  <c r="G12" i="37"/>
  <c r="F12" i="37"/>
  <c r="S12" i="37"/>
  <c r="R12" i="37"/>
  <c r="O12" i="37"/>
  <c r="O167" i="30"/>
  <c r="G167" i="30"/>
  <c r="N167" i="30"/>
  <c r="F167" i="30"/>
  <c r="S167" i="30"/>
  <c r="K167" i="30"/>
  <c r="J167" i="30"/>
  <c r="R167" i="30"/>
  <c r="O235" i="30"/>
  <c r="G235" i="30"/>
  <c r="N235" i="30"/>
  <c r="F235" i="30"/>
  <c r="S235" i="30"/>
  <c r="K235" i="30"/>
  <c r="J235" i="30"/>
  <c r="R235" i="30"/>
  <c r="S37" i="26"/>
  <c r="K37" i="26"/>
  <c r="R37" i="26"/>
  <c r="J37" i="26"/>
  <c r="O37" i="26"/>
  <c r="G37" i="26"/>
  <c r="N37" i="26"/>
  <c r="F37" i="26"/>
  <c r="N52" i="29"/>
  <c r="F52" i="29"/>
  <c r="S52" i="29"/>
  <c r="K52" i="29"/>
  <c r="R52" i="29"/>
  <c r="J52" i="29"/>
  <c r="O52" i="29"/>
  <c r="G52" i="29"/>
  <c r="N46" i="29"/>
  <c r="F46" i="29"/>
  <c r="S46" i="29"/>
  <c r="K46" i="29"/>
  <c r="R46" i="29"/>
  <c r="J46" i="29"/>
  <c r="O46" i="29"/>
  <c r="G46" i="29"/>
  <c r="N40" i="28"/>
  <c r="F40" i="28"/>
  <c r="S40" i="28"/>
  <c r="K40" i="28"/>
  <c r="R40" i="28"/>
  <c r="J40" i="28"/>
  <c r="O40" i="28"/>
  <c r="G40" i="28"/>
  <c r="N32" i="27"/>
  <c r="F32" i="27"/>
  <c r="S32" i="27"/>
  <c r="K32" i="27"/>
  <c r="R32" i="27"/>
  <c r="J32" i="27"/>
  <c r="O32" i="27"/>
  <c r="G32" i="27"/>
  <c r="O129" i="30"/>
  <c r="G129" i="30"/>
  <c r="N129" i="30"/>
  <c r="F129" i="30"/>
  <c r="S129" i="30"/>
  <c r="K129" i="30"/>
  <c r="R129" i="30"/>
  <c r="J129" i="30"/>
  <c r="O213" i="30"/>
  <c r="G213" i="30"/>
  <c r="N213" i="30"/>
  <c r="F213" i="30"/>
  <c r="S213" i="30"/>
  <c r="K213" i="30"/>
  <c r="R213" i="30"/>
  <c r="J213" i="30"/>
  <c r="O235" i="29"/>
  <c r="G235" i="29"/>
  <c r="N235" i="29"/>
  <c r="F235" i="29"/>
  <c r="S235" i="29"/>
  <c r="K235" i="29"/>
  <c r="R235" i="29"/>
  <c r="J235" i="29"/>
  <c r="O37" i="30"/>
  <c r="G37" i="30"/>
  <c r="N37" i="30"/>
  <c r="F37" i="30"/>
  <c r="S37" i="30"/>
  <c r="K37" i="30"/>
  <c r="R37" i="30"/>
  <c r="J37" i="30"/>
  <c r="N158" i="29"/>
  <c r="F158" i="29"/>
  <c r="S158" i="29"/>
  <c r="K158" i="29"/>
  <c r="R158" i="29"/>
  <c r="J158" i="29"/>
  <c r="O158" i="29"/>
  <c r="G158" i="29"/>
  <c r="N112" i="29"/>
  <c r="F112" i="29"/>
  <c r="S112" i="29"/>
  <c r="K112" i="29"/>
  <c r="R112" i="29"/>
  <c r="J112" i="29"/>
  <c r="O112" i="29"/>
  <c r="G112" i="29"/>
  <c r="O164" i="30"/>
  <c r="G164" i="30"/>
  <c r="N164" i="30"/>
  <c r="F164" i="30"/>
  <c r="S164" i="30"/>
  <c r="K164" i="30"/>
  <c r="R164" i="30"/>
  <c r="J164" i="30"/>
  <c r="N41" i="29"/>
  <c r="F41" i="29"/>
  <c r="S41" i="29"/>
  <c r="K41" i="29"/>
  <c r="R41" i="29"/>
  <c r="J41" i="29"/>
  <c r="O41" i="29"/>
  <c r="G41" i="29"/>
  <c r="O208" i="30"/>
  <c r="G208" i="30"/>
  <c r="N208" i="30"/>
  <c r="F208" i="30"/>
  <c r="S208" i="30"/>
  <c r="K208" i="30"/>
  <c r="R208" i="30"/>
  <c r="J208" i="30"/>
  <c r="R93" i="32"/>
  <c r="J93" i="32"/>
  <c r="O93" i="32"/>
  <c r="G93" i="32"/>
  <c r="N93" i="32"/>
  <c r="F93" i="32"/>
  <c r="S93" i="32"/>
  <c r="K93" i="32"/>
  <c r="O28" i="31"/>
  <c r="G28" i="31"/>
  <c r="N28" i="31"/>
  <c r="F28" i="31"/>
  <c r="S28" i="31"/>
  <c r="K28" i="31"/>
  <c r="R28" i="31"/>
  <c r="J28" i="31"/>
  <c r="R214" i="31"/>
  <c r="J214" i="31"/>
  <c r="O214" i="31"/>
  <c r="G214" i="31"/>
  <c r="N214" i="31"/>
  <c r="F214" i="31"/>
  <c r="S214" i="31"/>
  <c r="K214" i="31"/>
  <c r="O115" i="33"/>
  <c r="G115" i="33"/>
  <c r="N115" i="33"/>
  <c r="F115" i="33"/>
  <c r="S115" i="33"/>
  <c r="K115" i="33"/>
  <c r="R115" i="33"/>
  <c r="J115" i="33"/>
  <c r="R125" i="31"/>
  <c r="J125" i="31"/>
  <c r="O125" i="31"/>
  <c r="G125" i="31"/>
  <c r="N125" i="31"/>
  <c r="F125" i="31"/>
  <c r="S125" i="31"/>
  <c r="K125" i="31"/>
  <c r="O101" i="33"/>
  <c r="G101" i="33"/>
  <c r="N101" i="33"/>
  <c r="F101" i="33"/>
  <c r="S101" i="33"/>
  <c r="K101" i="33"/>
  <c r="R101" i="33"/>
  <c r="J101" i="33"/>
  <c r="R178" i="31"/>
  <c r="J178" i="31"/>
  <c r="O178" i="31"/>
  <c r="G178" i="31"/>
  <c r="N178" i="31"/>
  <c r="F178" i="31"/>
  <c r="S178" i="31"/>
  <c r="K178" i="31"/>
  <c r="R88" i="31"/>
  <c r="J88" i="31"/>
  <c r="O88" i="31"/>
  <c r="G88" i="31"/>
  <c r="N88" i="31"/>
  <c r="F88" i="31"/>
  <c r="S88" i="31"/>
  <c r="K88" i="31"/>
  <c r="R43" i="32"/>
  <c r="J43" i="32"/>
  <c r="O43" i="32"/>
  <c r="G43" i="32"/>
  <c r="N43" i="32"/>
  <c r="F43" i="32"/>
  <c r="S43" i="32"/>
  <c r="K43" i="32"/>
  <c r="O21" i="33"/>
  <c r="G21" i="33"/>
  <c r="N21" i="33"/>
  <c r="F21" i="33"/>
  <c r="S21" i="33"/>
  <c r="K21" i="33"/>
  <c r="R21" i="33"/>
  <c r="J21" i="33"/>
  <c r="O220" i="33"/>
  <c r="G220" i="33"/>
  <c r="N220" i="33"/>
  <c r="F220" i="33"/>
  <c r="S220" i="33"/>
  <c r="K220" i="33"/>
  <c r="R220" i="33"/>
  <c r="J220" i="33"/>
  <c r="R210" i="31"/>
  <c r="J210" i="31"/>
  <c r="O210" i="31"/>
  <c r="G210" i="31"/>
  <c r="N210" i="31"/>
  <c r="F210" i="31"/>
  <c r="S210" i="31"/>
  <c r="K210" i="31"/>
  <c r="R70" i="31"/>
  <c r="J70" i="31"/>
  <c r="O70" i="31"/>
  <c r="G70" i="31"/>
  <c r="N70" i="31"/>
  <c r="F70" i="31"/>
  <c r="S70" i="31"/>
  <c r="K70" i="31"/>
  <c r="O145" i="33"/>
  <c r="G145" i="33"/>
  <c r="N145" i="33"/>
  <c r="F145" i="33"/>
  <c r="S145" i="33"/>
  <c r="K145" i="33"/>
  <c r="R145" i="33"/>
  <c r="J145" i="33"/>
  <c r="O66" i="33"/>
  <c r="G66" i="33"/>
  <c r="N66" i="33"/>
  <c r="F66" i="33"/>
  <c r="S66" i="33"/>
  <c r="K66" i="33"/>
  <c r="R66" i="33"/>
  <c r="J66" i="33"/>
  <c r="O100" i="34"/>
  <c r="G100" i="34"/>
  <c r="N100" i="34"/>
  <c r="F100" i="34"/>
  <c r="S100" i="34"/>
  <c r="K100" i="34"/>
  <c r="R100" i="34"/>
  <c r="J100" i="34"/>
  <c r="S230" i="35"/>
  <c r="K230" i="35"/>
  <c r="R230" i="35"/>
  <c r="J230" i="35"/>
  <c r="O230" i="35"/>
  <c r="G230" i="35"/>
  <c r="N230" i="35"/>
  <c r="F230" i="35"/>
  <c r="R187" i="34"/>
  <c r="J187" i="34"/>
  <c r="O187" i="34"/>
  <c r="G187" i="34"/>
  <c r="N187" i="34"/>
  <c r="F187" i="34"/>
  <c r="S187" i="34"/>
  <c r="K187" i="34"/>
  <c r="R78" i="37"/>
  <c r="J78" i="37"/>
  <c r="O78" i="37"/>
  <c r="G78" i="37"/>
  <c r="N78" i="37"/>
  <c r="F78" i="37"/>
  <c r="S78" i="37"/>
  <c r="K78" i="37"/>
  <c r="R228" i="36"/>
  <c r="J228" i="36"/>
  <c r="O228" i="36"/>
  <c r="G228" i="36"/>
  <c r="N228" i="36"/>
  <c r="F228" i="36"/>
  <c r="S228" i="36"/>
  <c r="K228" i="36"/>
  <c r="R173" i="34"/>
  <c r="J173" i="34"/>
  <c r="O173" i="34"/>
  <c r="G173" i="34"/>
  <c r="N173" i="34"/>
  <c r="F173" i="34"/>
  <c r="K173" i="34"/>
  <c r="S173" i="34"/>
  <c r="S192" i="35"/>
  <c r="K192" i="35"/>
  <c r="R192" i="35"/>
  <c r="J192" i="35"/>
  <c r="O192" i="35"/>
  <c r="G192" i="35"/>
  <c r="N192" i="35"/>
  <c r="F192" i="35"/>
  <c r="R227" i="36"/>
  <c r="J227" i="36"/>
  <c r="O227" i="36"/>
  <c r="G227" i="36"/>
  <c r="N227" i="36"/>
  <c r="F227" i="36"/>
  <c r="S227" i="36"/>
  <c r="K227" i="36"/>
  <c r="S185" i="35"/>
  <c r="K185" i="35"/>
  <c r="R185" i="35"/>
  <c r="J185" i="35"/>
  <c r="O185" i="35"/>
  <c r="G185" i="35"/>
  <c r="N185" i="35"/>
  <c r="F185" i="35"/>
  <c r="S163" i="35"/>
  <c r="K163" i="35"/>
  <c r="R163" i="35"/>
  <c r="J163" i="35"/>
  <c r="O163" i="35"/>
  <c r="G163" i="35"/>
  <c r="N163" i="35"/>
  <c r="F163" i="35"/>
  <c r="O169" i="37"/>
  <c r="G169" i="37"/>
  <c r="N169" i="37"/>
  <c r="F169" i="37"/>
  <c r="S169" i="37"/>
  <c r="K169" i="37"/>
  <c r="R169" i="37"/>
  <c r="J169" i="37"/>
  <c r="R66" i="37"/>
  <c r="J66" i="37"/>
  <c r="O66" i="37"/>
  <c r="G66" i="37"/>
  <c r="N66" i="37"/>
  <c r="F66" i="37"/>
  <c r="S66" i="37"/>
  <c r="K66" i="37"/>
  <c r="S174" i="36"/>
  <c r="K174" i="36"/>
  <c r="R174" i="36"/>
  <c r="J174" i="36"/>
  <c r="O174" i="36"/>
  <c r="G174" i="36"/>
  <c r="N174" i="36"/>
  <c r="F174" i="36"/>
  <c r="S22" i="36"/>
  <c r="K22" i="36"/>
  <c r="R22" i="36"/>
  <c r="J22" i="36"/>
  <c r="O22" i="36"/>
  <c r="G22" i="36"/>
  <c r="N22" i="36"/>
  <c r="F22" i="36"/>
  <c r="S245" i="35"/>
  <c r="K245" i="35"/>
  <c r="R245" i="35"/>
  <c r="J245" i="35"/>
  <c r="O245" i="35"/>
  <c r="G245" i="35"/>
  <c r="N245" i="35"/>
  <c r="F245" i="35"/>
  <c r="R31" i="35"/>
  <c r="J31" i="35"/>
  <c r="O31" i="35"/>
  <c r="G31" i="35"/>
  <c r="N31" i="35"/>
  <c r="F31" i="35"/>
  <c r="S31" i="35"/>
  <c r="K31" i="35"/>
  <c r="R207" i="36"/>
  <c r="J207" i="36"/>
  <c r="O207" i="36"/>
  <c r="G207" i="36"/>
  <c r="N207" i="36"/>
  <c r="F207" i="36"/>
  <c r="S207" i="36"/>
  <c r="K207" i="36"/>
  <c r="S242" i="35"/>
  <c r="K242" i="35"/>
  <c r="R242" i="35"/>
  <c r="J242" i="35"/>
  <c r="O242" i="35"/>
  <c r="G242" i="35"/>
  <c r="N242" i="35"/>
  <c r="F242" i="35"/>
  <c r="O121" i="34"/>
  <c r="G121" i="34"/>
  <c r="N121" i="34"/>
  <c r="F121" i="34"/>
  <c r="S121" i="34"/>
  <c r="K121" i="34"/>
  <c r="R121" i="34"/>
  <c r="J121" i="34"/>
  <c r="R243" i="38"/>
  <c r="J243" i="38"/>
  <c r="O243" i="38"/>
  <c r="G243" i="38"/>
  <c r="N243" i="38"/>
  <c r="F243" i="38"/>
  <c r="S243" i="38"/>
  <c r="K243" i="38"/>
  <c r="R219" i="38"/>
  <c r="J219" i="38"/>
  <c r="O219" i="38"/>
  <c r="G219" i="38"/>
  <c r="N219" i="38"/>
  <c r="F219" i="38"/>
  <c r="S219" i="38"/>
  <c r="K219" i="38"/>
  <c r="O117" i="39"/>
  <c r="G117" i="39"/>
  <c r="N117" i="39"/>
  <c r="F117" i="39"/>
  <c r="S117" i="39"/>
  <c r="K117" i="39"/>
  <c r="R117" i="39"/>
  <c r="J117" i="39"/>
  <c r="R238" i="38"/>
  <c r="J238" i="38"/>
  <c r="O238" i="38"/>
  <c r="G238" i="38"/>
  <c r="N238" i="38"/>
  <c r="F238" i="38"/>
  <c r="S238" i="38"/>
  <c r="K238" i="38"/>
  <c r="R44" i="39"/>
  <c r="J44" i="39"/>
  <c r="O44" i="39"/>
  <c r="G44" i="39"/>
  <c r="N44" i="39"/>
  <c r="F44" i="39"/>
  <c r="S44" i="39"/>
  <c r="K44" i="39"/>
  <c r="O162" i="38"/>
  <c r="G162" i="38"/>
  <c r="N162" i="38"/>
  <c r="F162" i="38"/>
  <c r="S162" i="38"/>
  <c r="K162" i="38"/>
  <c r="R162" i="38"/>
  <c r="J162" i="38"/>
  <c r="O168" i="39"/>
  <c r="G168" i="39"/>
  <c r="N168" i="39"/>
  <c r="F168" i="39"/>
  <c r="S168" i="39"/>
  <c r="K168" i="39"/>
  <c r="R168" i="39"/>
  <c r="J168" i="39"/>
  <c r="R211" i="38"/>
  <c r="J211" i="38"/>
  <c r="O211" i="38"/>
  <c r="G211" i="38"/>
  <c r="S211" i="38"/>
  <c r="K211" i="38"/>
  <c r="N211" i="38"/>
  <c r="F211" i="38"/>
  <c r="O37" i="38"/>
  <c r="G37" i="38"/>
  <c r="N37" i="38"/>
  <c r="F37" i="38"/>
  <c r="S37" i="38"/>
  <c r="K37" i="38"/>
  <c r="R37" i="38"/>
  <c r="J37" i="38"/>
  <c r="N142" i="39"/>
  <c r="F142" i="39"/>
  <c r="S142" i="39"/>
  <c r="K142" i="39"/>
  <c r="R142" i="39"/>
  <c r="J142" i="39"/>
  <c r="O142" i="39"/>
  <c r="G142" i="39"/>
  <c r="O175" i="39"/>
  <c r="G175" i="39"/>
  <c r="N175" i="39"/>
  <c r="F175" i="39"/>
  <c r="S175" i="39"/>
  <c r="K175" i="39"/>
  <c r="R175" i="39"/>
  <c r="J175" i="39"/>
  <c r="O110" i="38"/>
  <c r="G110" i="38"/>
  <c r="N110" i="38"/>
  <c r="F110" i="38"/>
  <c r="S110" i="38"/>
  <c r="K110" i="38"/>
  <c r="R110" i="38"/>
  <c r="J110" i="38"/>
  <c r="O246" i="40"/>
  <c r="G246" i="40"/>
  <c r="N246" i="40"/>
  <c r="F246" i="40"/>
  <c r="S246" i="40"/>
  <c r="K246" i="40"/>
  <c r="R246" i="40"/>
  <c r="J246" i="40"/>
  <c r="R101" i="40"/>
  <c r="J101" i="40"/>
  <c r="O101" i="40"/>
  <c r="G101" i="40"/>
  <c r="N101" i="40"/>
  <c r="K101" i="40"/>
  <c r="F101" i="40"/>
  <c r="S101" i="40"/>
  <c r="R108" i="40"/>
  <c r="J108" i="40"/>
  <c r="O108" i="40"/>
  <c r="G108" i="40"/>
  <c r="N108" i="40"/>
  <c r="K108" i="40"/>
  <c r="F108" i="40"/>
  <c r="S108" i="40"/>
  <c r="S39" i="40"/>
  <c r="K39" i="40"/>
  <c r="R39" i="40"/>
  <c r="J39" i="40"/>
  <c r="O39" i="40"/>
  <c r="G39" i="40"/>
  <c r="N39" i="40"/>
  <c r="F39" i="40"/>
  <c r="R89" i="40"/>
  <c r="J89" i="40"/>
  <c r="O89" i="40"/>
  <c r="G89" i="40"/>
  <c r="N89" i="40"/>
  <c r="K89" i="40"/>
  <c r="F89" i="40"/>
  <c r="S89" i="40"/>
  <c r="R100" i="40"/>
  <c r="J100" i="40"/>
  <c r="O100" i="40"/>
  <c r="G100" i="40"/>
  <c r="N100" i="40"/>
  <c r="K100" i="40"/>
  <c r="F100" i="40"/>
  <c r="S100" i="40"/>
  <c r="O59" i="38"/>
  <c r="G59" i="38"/>
  <c r="S59" i="38"/>
  <c r="K59" i="38"/>
  <c r="R59" i="38"/>
  <c r="J59" i="38"/>
  <c r="N59" i="38"/>
  <c r="F59" i="38"/>
  <c r="R185" i="34"/>
  <c r="J185" i="34"/>
  <c r="O185" i="34"/>
  <c r="G185" i="34"/>
  <c r="N185" i="34"/>
  <c r="F185" i="34"/>
  <c r="K185" i="34"/>
  <c r="S185" i="34"/>
  <c r="R223" i="36"/>
  <c r="J223" i="36"/>
  <c r="O223" i="36"/>
  <c r="G223" i="36"/>
  <c r="N223" i="36"/>
  <c r="F223" i="36"/>
  <c r="S223" i="36"/>
  <c r="K223" i="36"/>
  <c r="R167" i="34"/>
  <c r="J167" i="34"/>
  <c r="O167" i="34"/>
  <c r="G167" i="34"/>
  <c r="N167" i="34"/>
  <c r="F167" i="34"/>
  <c r="S167" i="34"/>
  <c r="K167" i="34"/>
  <c r="O163" i="37"/>
  <c r="G163" i="37"/>
  <c r="N163" i="37"/>
  <c r="F163" i="37"/>
  <c r="S163" i="37"/>
  <c r="K163" i="37"/>
  <c r="R163" i="37"/>
  <c r="J163" i="37"/>
  <c r="O184" i="29"/>
  <c r="G184" i="29"/>
  <c r="N184" i="29"/>
  <c r="F184" i="29"/>
  <c r="S184" i="29"/>
  <c r="K184" i="29"/>
  <c r="R184" i="29"/>
  <c r="J184" i="29"/>
  <c r="N103" i="29"/>
  <c r="F103" i="29"/>
  <c r="S103" i="29"/>
  <c r="K103" i="29"/>
  <c r="R103" i="29"/>
  <c r="J103" i="29"/>
  <c r="O103" i="29"/>
  <c r="G103" i="29"/>
  <c r="O128" i="33"/>
  <c r="G128" i="33"/>
  <c r="N128" i="33"/>
  <c r="F128" i="33"/>
  <c r="S128" i="33"/>
  <c r="K128" i="33"/>
  <c r="R128" i="33"/>
  <c r="J128" i="33"/>
  <c r="O176" i="37"/>
  <c r="G176" i="37"/>
  <c r="N176" i="37"/>
  <c r="F176" i="37"/>
  <c r="S176" i="37"/>
  <c r="K176" i="37"/>
  <c r="R176" i="37"/>
  <c r="J176" i="37"/>
  <c r="O159" i="38"/>
  <c r="G159" i="38"/>
  <c r="N159" i="38"/>
  <c r="F159" i="38"/>
  <c r="S159" i="38"/>
  <c r="K159" i="38"/>
  <c r="R159" i="38"/>
  <c r="J159" i="38"/>
  <c r="O124" i="38"/>
  <c r="G124" i="38"/>
  <c r="N124" i="38"/>
  <c r="F124" i="38"/>
  <c r="S124" i="38"/>
  <c r="K124" i="38"/>
  <c r="R124" i="38"/>
  <c r="J124" i="38"/>
  <c r="O221" i="32"/>
  <c r="G221" i="32"/>
  <c r="N221" i="32"/>
  <c r="F221" i="32"/>
  <c r="S221" i="32"/>
  <c r="K221" i="32"/>
  <c r="R221" i="32"/>
  <c r="J221" i="32"/>
  <c r="R69" i="32"/>
  <c r="J69" i="32"/>
  <c r="O69" i="32"/>
  <c r="G69" i="32"/>
  <c r="N69" i="32"/>
  <c r="F69" i="32"/>
  <c r="S69" i="32"/>
  <c r="K69" i="32"/>
  <c r="S11" i="36"/>
  <c r="R11" i="36"/>
  <c r="O11" i="36"/>
  <c r="N11" i="36"/>
  <c r="K11" i="36"/>
  <c r="J11" i="36"/>
  <c r="G11" i="36"/>
  <c r="F11" i="36"/>
  <c r="R80" i="40"/>
  <c r="J80" i="40"/>
  <c r="O80" i="40"/>
  <c r="G80" i="40"/>
  <c r="N80" i="40"/>
  <c r="K80" i="40"/>
  <c r="F80" i="40"/>
  <c r="S80" i="40"/>
  <c r="R76" i="37"/>
  <c r="J76" i="37"/>
  <c r="O76" i="37"/>
  <c r="G76" i="37"/>
  <c r="N76" i="37"/>
  <c r="F76" i="37"/>
  <c r="S76" i="37"/>
  <c r="K76" i="37"/>
  <c r="O215" i="33"/>
  <c r="G215" i="33"/>
  <c r="N215" i="33"/>
  <c r="F215" i="33"/>
  <c r="S215" i="33"/>
  <c r="K215" i="33"/>
  <c r="R215" i="33"/>
  <c r="J215" i="33"/>
  <c r="O107" i="33"/>
  <c r="G107" i="33"/>
  <c r="N107" i="33"/>
  <c r="F107" i="33"/>
  <c r="S107" i="33"/>
  <c r="K107" i="33"/>
  <c r="R107" i="33"/>
  <c r="J107" i="33"/>
  <c r="O60" i="33"/>
  <c r="G60" i="33"/>
  <c r="N60" i="33"/>
  <c r="F60" i="33"/>
  <c r="S60" i="33"/>
  <c r="K60" i="33"/>
  <c r="R60" i="33"/>
  <c r="J60" i="33"/>
  <c r="O188" i="29"/>
  <c r="G188" i="29"/>
  <c r="N188" i="29"/>
  <c r="F188" i="29"/>
  <c r="S188" i="29"/>
  <c r="K188" i="29"/>
  <c r="R188" i="29"/>
  <c r="J188" i="29"/>
  <c r="S13" i="36"/>
  <c r="R13" i="36"/>
  <c r="O13" i="36"/>
  <c r="N13" i="36"/>
  <c r="K13" i="36"/>
  <c r="J13" i="36"/>
  <c r="G13" i="36"/>
  <c r="F13" i="36"/>
  <c r="R75" i="37"/>
  <c r="J75" i="37"/>
  <c r="O75" i="37"/>
  <c r="G75" i="37"/>
  <c r="N75" i="37"/>
  <c r="F75" i="37"/>
  <c r="S75" i="37"/>
  <c r="K75" i="37"/>
  <c r="R20" i="24"/>
  <c r="J20" i="24"/>
  <c r="S20" i="24"/>
  <c r="O20" i="24"/>
  <c r="G20" i="24"/>
  <c r="N20" i="24"/>
  <c r="F20" i="24"/>
  <c r="K20" i="24"/>
  <c r="R23" i="24"/>
  <c r="J23" i="24"/>
  <c r="S23" i="24"/>
  <c r="O23" i="24"/>
  <c r="G23" i="24"/>
  <c r="N23" i="24"/>
  <c r="F23" i="24"/>
  <c r="K23" i="24"/>
  <c r="R40" i="24"/>
  <c r="J40" i="24"/>
  <c r="K40" i="24"/>
  <c r="O40" i="24"/>
  <c r="G40" i="24"/>
  <c r="S40" i="24"/>
  <c r="N40" i="24"/>
  <c r="F40" i="24"/>
  <c r="S41" i="26"/>
  <c r="K41" i="26"/>
  <c r="R41" i="26"/>
  <c r="J41" i="26"/>
  <c r="O41" i="26"/>
  <c r="G41" i="26"/>
  <c r="N41" i="26"/>
  <c r="F41" i="26"/>
  <c r="F13" i="27"/>
  <c r="S13" i="27"/>
  <c r="R13" i="27"/>
  <c r="O13" i="27"/>
  <c r="N13" i="27"/>
  <c r="K13" i="27"/>
  <c r="J13" i="27"/>
  <c r="G13" i="27"/>
  <c r="O194" i="30"/>
  <c r="G194" i="30"/>
  <c r="N194" i="30"/>
  <c r="F194" i="30"/>
  <c r="S194" i="30"/>
  <c r="K194" i="30"/>
  <c r="R194" i="30"/>
  <c r="J194" i="30"/>
  <c r="O42" i="30"/>
  <c r="G42" i="30"/>
  <c r="N42" i="30"/>
  <c r="F42" i="30"/>
  <c r="S42" i="30"/>
  <c r="K42" i="30"/>
  <c r="R42" i="30"/>
  <c r="J42" i="30"/>
  <c r="O222" i="29"/>
  <c r="G222" i="29"/>
  <c r="N222" i="29"/>
  <c r="F222" i="29"/>
  <c r="S222" i="29"/>
  <c r="K222" i="29"/>
  <c r="R222" i="29"/>
  <c r="J222" i="29"/>
  <c r="N79" i="29"/>
  <c r="F79" i="29"/>
  <c r="S79" i="29"/>
  <c r="K79" i="29"/>
  <c r="R79" i="29"/>
  <c r="J79" i="29"/>
  <c r="O79" i="29"/>
  <c r="G79" i="29"/>
  <c r="O113" i="30"/>
  <c r="G113" i="30"/>
  <c r="N113" i="30"/>
  <c r="F113" i="30"/>
  <c r="S113" i="30"/>
  <c r="K113" i="30"/>
  <c r="R113" i="30"/>
  <c r="J113" i="30"/>
  <c r="O41" i="30"/>
  <c r="G41" i="30"/>
  <c r="N41" i="30"/>
  <c r="F41" i="30"/>
  <c r="S41" i="30"/>
  <c r="K41" i="30"/>
  <c r="R41" i="30"/>
  <c r="J41" i="30"/>
  <c r="O237" i="30"/>
  <c r="G237" i="30"/>
  <c r="N237" i="30"/>
  <c r="F237" i="30"/>
  <c r="S237" i="30"/>
  <c r="K237" i="30"/>
  <c r="R237" i="30"/>
  <c r="J237" i="30"/>
  <c r="O157" i="30"/>
  <c r="G157" i="30"/>
  <c r="N157" i="30"/>
  <c r="F157" i="30"/>
  <c r="S157" i="30"/>
  <c r="K157" i="30"/>
  <c r="R157" i="30"/>
  <c r="J157" i="30"/>
  <c r="N27" i="27"/>
  <c r="F27" i="27"/>
  <c r="S27" i="27"/>
  <c r="K27" i="27"/>
  <c r="R27" i="27"/>
  <c r="J27" i="27"/>
  <c r="O27" i="27"/>
  <c r="G27" i="27"/>
  <c r="O38" i="30"/>
  <c r="G38" i="30"/>
  <c r="N38" i="30"/>
  <c r="F38" i="30"/>
  <c r="S38" i="30"/>
  <c r="K38" i="30"/>
  <c r="R38" i="30"/>
  <c r="J38" i="30"/>
  <c r="N66" i="29"/>
  <c r="F66" i="29"/>
  <c r="S66" i="29"/>
  <c r="K66" i="29"/>
  <c r="R66" i="29"/>
  <c r="J66" i="29"/>
  <c r="O66" i="29"/>
  <c r="G66" i="29"/>
  <c r="O102" i="30"/>
  <c r="G102" i="30"/>
  <c r="N102" i="30"/>
  <c r="F102" i="30"/>
  <c r="S102" i="30"/>
  <c r="K102" i="30"/>
  <c r="R102" i="30"/>
  <c r="J102" i="30"/>
  <c r="O208" i="29"/>
  <c r="G208" i="29"/>
  <c r="N208" i="29"/>
  <c r="F208" i="29"/>
  <c r="S208" i="29"/>
  <c r="K208" i="29"/>
  <c r="R208" i="29"/>
  <c r="J208" i="29"/>
  <c r="O205" i="29"/>
  <c r="G205" i="29"/>
  <c r="N205" i="29"/>
  <c r="F205" i="29"/>
  <c r="S205" i="29"/>
  <c r="K205" i="29"/>
  <c r="R205" i="29"/>
  <c r="J205" i="29"/>
  <c r="N133" i="29"/>
  <c r="F133" i="29"/>
  <c r="S133" i="29"/>
  <c r="K133" i="29"/>
  <c r="R133" i="29"/>
  <c r="J133" i="29"/>
  <c r="O133" i="29"/>
  <c r="G133" i="29"/>
  <c r="O32" i="30"/>
  <c r="G32" i="30"/>
  <c r="N32" i="30"/>
  <c r="F32" i="30"/>
  <c r="S32" i="30"/>
  <c r="K32" i="30"/>
  <c r="R32" i="30"/>
  <c r="J32" i="30"/>
  <c r="N94" i="29"/>
  <c r="F94" i="29"/>
  <c r="S94" i="29"/>
  <c r="K94" i="29"/>
  <c r="R94" i="29"/>
  <c r="J94" i="29"/>
  <c r="O94" i="29"/>
  <c r="G94" i="29"/>
  <c r="O196" i="30"/>
  <c r="G196" i="30"/>
  <c r="N196" i="30"/>
  <c r="F196" i="30"/>
  <c r="S196" i="30"/>
  <c r="K196" i="30"/>
  <c r="R196" i="30"/>
  <c r="J196" i="30"/>
  <c r="O193" i="29"/>
  <c r="G193" i="29"/>
  <c r="N193" i="29"/>
  <c r="F193" i="29"/>
  <c r="S193" i="29"/>
  <c r="K193" i="29"/>
  <c r="R193" i="29"/>
  <c r="J193" i="29"/>
  <c r="N130" i="29"/>
  <c r="F130" i="29"/>
  <c r="S130" i="29"/>
  <c r="K130" i="29"/>
  <c r="R130" i="29"/>
  <c r="J130" i="29"/>
  <c r="O130" i="29"/>
  <c r="G130" i="29"/>
  <c r="O60" i="30"/>
  <c r="G60" i="30"/>
  <c r="N60" i="30"/>
  <c r="F60" i="30"/>
  <c r="S60" i="30"/>
  <c r="K60" i="30"/>
  <c r="R60" i="30"/>
  <c r="J60" i="30"/>
  <c r="N113" i="29"/>
  <c r="F113" i="29"/>
  <c r="S113" i="29"/>
  <c r="K113" i="29"/>
  <c r="R113" i="29"/>
  <c r="J113" i="29"/>
  <c r="O113" i="29"/>
  <c r="G113" i="29"/>
  <c r="O240" i="30"/>
  <c r="G240" i="30"/>
  <c r="N240" i="30"/>
  <c r="F240" i="30"/>
  <c r="S240" i="30"/>
  <c r="K240" i="30"/>
  <c r="R240" i="30"/>
  <c r="J240" i="30"/>
  <c r="K16" i="30"/>
  <c r="J16" i="30"/>
  <c r="G16" i="30"/>
  <c r="F16" i="30"/>
  <c r="S16" i="30"/>
  <c r="R16" i="30"/>
  <c r="O16" i="30"/>
  <c r="N16" i="30"/>
  <c r="R125" i="32"/>
  <c r="J125" i="32"/>
  <c r="O125" i="32"/>
  <c r="G125" i="32"/>
  <c r="N125" i="32"/>
  <c r="F125" i="32"/>
  <c r="S125" i="32"/>
  <c r="K125" i="32"/>
  <c r="R154" i="31"/>
  <c r="J154" i="31"/>
  <c r="O154" i="31"/>
  <c r="G154" i="31"/>
  <c r="N154" i="31"/>
  <c r="F154" i="31"/>
  <c r="S154" i="31"/>
  <c r="K154" i="31"/>
  <c r="O80" i="33"/>
  <c r="G80" i="33"/>
  <c r="N80" i="33"/>
  <c r="F80" i="33"/>
  <c r="S80" i="33"/>
  <c r="K80" i="33"/>
  <c r="R80" i="33"/>
  <c r="J80" i="33"/>
  <c r="R68" i="31"/>
  <c r="J68" i="31"/>
  <c r="O68" i="31"/>
  <c r="G68" i="31"/>
  <c r="N68" i="31"/>
  <c r="F68" i="31"/>
  <c r="S68" i="31"/>
  <c r="K68" i="31"/>
  <c r="O167" i="32"/>
  <c r="G167" i="32"/>
  <c r="N167" i="32"/>
  <c r="F167" i="32"/>
  <c r="S167" i="32"/>
  <c r="K167" i="32"/>
  <c r="R167" i="32"/>
  <c r="J167" i="32"/>
  <c r="R39" i="32"/>
  <c r="J39" i="32"/>
  <c r="O39" i="32"/>
  <c r="G39" i="32"/>
  <c r="N39" i="32"/>
  <c r="F39" i="32"/>
  <c r="S39" i="32"/>
  <c r="K39" i="32"/>
  <c r="R59" i="31"/>
  <c r="J59" i="31"/>
  <c r="O59" i="31"/>
  <c r="G59" i="31"/>
  <c r="N59" i="31"/>
  <c r="F59" i="31"/>
  <c r="S59" i="31"/>
  <c r="K59" i="31"/>
  <c r="O112" i="33"/>
  <c r="G112" i="33"/>
  <c r="N112" i="33"/>
  <c r="F112" i="33"/>
  <c r="S112" i="33"/>
  <c r="K112" i="33"/>
  <c r="R112" i="33"/>
  <c r="J112" i="33"/>
  <c r="R234" i="31"/>
  <c r="J234" i="31"/>
  <c r="O234" i="31"/>
  <c r="G234" i="31"/>
  <c r="N234" i="31"/>
  <c r="F234" i="31"/>
  <c r="S234" i="31"/>
  <c r="K234" i="31"/>
  <c r="O233" i="32"/>
  <c r="G233" i="32"/>
  <c r="N233" i="32"/>
  <c r="F233" i="32"/>
  <c r="S233" i="32"/>
  <c r="K233" i="32"/>
  <c r="R233" i="32"/>
  <c r="J233" i="32"/>
  <c r="R157" i="31"/>
  <c r="J157" i="31"/>
  <c r="O157" i="31"/>
  <c r="G157" i="31"/>
  <c r="N157" i="31"/>
  <c r="F157" i="31"/>
  <c r="S157" i="31"/>
  <c r="K157" i="31"/>
  <c r="O245" i="33"/>
  <c r="G245" i="33"/>
  <c r="N245" i="33"/>
  <c r="F245" i="33"/>
  <c r="S245" i="33"/>
  <c r="K245" i="33"/>
  <c r="R245" i="33"/>
  <c r="J245" i="33"/>
  <c r="O173" i="33"/>
  <c r="G173" i="33"/>
  <c r="N173" i="33"/>
  <c r="F173" i="33"/>
  <c r="S173" i="33"/>
  <c r="K173" i="33"/>
  <c r="R173" i="33"/>
  <c r="J173" i="33"/>
  <c r="O86" i="33"/>
  <c r="G86" i="33"/>
  <c r="N86" i="33"/>
  <c r="F86" i="33"/>
  <c r="S86" i="33"/>
  <c r="K86" i="33"/>
  <c r="R86" i="33"/>
  <c r="J86" i="33"/>
  <c r="O198" i="32"/>
  <c r="G198" i="32"/>
  <c r="N198" i="32"/>
  <c r="F198" i="32"/>
  <c r="S198" i="32"/>
  <c r="K198" i="32"/>
  <c r="R198" i="32"/>
  <c r="J198" i="32"/>
  <c r="R205" i="31"/>
  <c r="J205" i="31"/>
  <c r="O205" i="31"/>
  <c r="G205" i="31"/>
  <c r="N205" i="31"/>
  <c r="F205" i="31"/>
  <c r="S205" i="31"/>
  <c r="K205" i="31"/>
  <c r="R49" i="31"/>
  <c r="J49" i="31"/>
  <c r="O49" i="31"/>
  <c r="G49" i="31"/>
  <c r="N49" i="31"/>
  <c r="F49" i="31"/>
  <c r="S49" i="31"/>
  <c r="K49" i="31"/>
  <c r="R240" i="31"/>
  <c r="J240" i="31"/>
  <c r="O240" i="31"/>
  <c r="G240" i="31"/>
  <c r="N240" i="31"/>
  <c r="F240" i="31"/>
  <c r="S240" i="31"/>
  <c r="K240" i="31"/>
  <c r="R48" i="31"/>
  <c r="J48" i="31"/>
  <c r="O48" i="31"/>
  <c r="G48" i="31"/>
  <c r="N48" i="31"/>
  <c r="F48" i="31"/>
  <c r="S48" i="31"/>
  <c r="K48" i="31"/>
  <c r="R75" i="32"/>
  <c r="J75" i="32"/>
  <c r="O75" i="32"/>
  <c r="G75" i="32"/>
  <c r="N75" i="32"/>
  <c r="F75" i="32"/>
  <c r="S75" i="32"/>
  <c r="K75" i="32"/>
  <c r="R41" i="31"/>
  <c r="J41" i="31"/>
  <c r="O41" i="31"/>
  <c r="G41" i="31"/>
  <c r="N41" i="31"/>
  <c r="F41" i="31"/>
  <c r="S41" i="31"/>
  <c r="K41" i="31"/>
  <c r="O69" i="33"/>
  <c r="G69" i="33"/>
  <c r="N69" i="33"/>
  <c r="F69" i="33"/>
  <c r="S69" i="33"/>
  <c r="K69" i="33"/>
  <c r="R69" i="33"/>
  <c r="J69" i="33"/>
  <c r="R206" i="31"/>
  <c r="J206" i="31"/>
  <c r="O206" i="31"/>
  <c r="G206" i="31"/>
  <c r="N206" i="31"/>
  <c r="F206" i="31"/>
  <c r="S206" i="31"/>
  <c r="K206" i="31"/>
  <c r="O18" i="31"/>
  <c r="G18" i="31"/>
  <c r="N18" i="31"/>
  <c r="F18" i="31"/>
  <c r="S18" i="31"/>
  <c r="K18" i="31"/>
  <c r="R18" i="31"/>
  <c r="J18" i="31"/>
  <c r="O239" i="33"/>
  <c r="G239" i="33"/>
  <c r="N239" i="33"/>
  <c r="F239" i="33"/>
  <c r="S239" i="33"/>
  <c r="K239" i="33"/>
  <c r="R239" i="33"/>
  <c r="J239" i="33"/>
  <c r="O95" i="33"/>
  <c r="G95" i="33"/>
  <c r="N95" i="33"/>
  <c r="F95" i="33"/>
  <c r="S95" i="33"/>
  <c r="K95" i="33"/>
  <c r="R95" i="33"/>
  <c r="J95" i="33"/>
  <c r="R91" i="31"/>
  <c r="J91" i="31"/>
  <c r="O91" i="31"/>
  <c r="G91" i="31"/>
  <c r="N91" i="31"/>
  <c r="F91" i="31"/>
  <c r="S91" i="31"/>
  <c r="K91" i="31"/>
  <c r="R202" i="31"/>
  <c r="J202" i="31"/>
  <c r="O202" i="31"/>
  <c r="G202" i="31"/>
  <c r="N202" i="31"/>
  <c r="F202" i="31"/>
  <c r="S202" i="31"/>
  <c r="K202" i="31"/>
  <c r="O233" i="33"/>
  <c r="G233" i="33"/>
  <c r="N233" i="33"/>
  <c r="F233" i="33"/>
  <c r="S233" i="33"/>
  <c r="K233" i="33"/>
  <c r="R233" i="33"/>
  <c r="J233" i="33"/>
  <c r="O161" i="33"/>
  <c r="G161" i="33"/>
  <c r="N161" i="33"/>
  <c r="F161" i="33"/>
  <c r="S161" i="33"/>
  <c r="K161" i="33"/>
  <c r="R161" i="33"/>
  <c r="J161" i="33"/>
  <c r="O89" i="33"/>
  <c r="G89" i="33"/>
  <c r="N89" i="33"/>
  <c r="F89" i="33"/>
  <c r="S89" i="33"/>
  <c r="K89" i="33"/>
  <c r="R89" i="33"/>
  <c r="J89" i="33"/>
  <c r="O19" i="33"/>
  <c r="G19" i="33"/>
  <c r="N19" i="33"/>
  <c r="F19" i="33"/>
  <c r="S19" i="33"/>
  <c r="K19" i="33"/>
  <c r="R19" i="33"/>
  <c r="J19" i="33"/>
  <c r="R219" i="34"/>
  <c r="J219" i="34"/>
  <c r="O219" i="34"/>
  <c r="G219" i="34"/>
  <c r="N219" i="34"/>
  <c r="F219" i="34"/>
  <c r="S219" i="34"/>
  <c r="K219" i="34"/>
  <c r="O155" i="37"/>
  <c r="G155" i="37"/>
  <c r="N155" i="37"/>
  <c r="F155" i="37"/>
  <c r="S155" i="37"/>
  <c r="K155" i="37"/>
  <c r="R155" i="37"/>
  <c r="J155" i="37"/>
  <c r="R196" i="34"/>
  <c r="J196" i="34"/>
  <c r="O196" i="34"/>
  <c r="G196" i="34"/>
  <c r="N196" i="34"/>
  <c r="F196" i="34"/>
  <c r="S196" i="34"/>
  <c r="K196" i="34"/>
  <c r="O28" i="34"/>
  <c r="G28" i="34"/>
  <c r="N28" i="34"/>
  <c r="F28" i="34"/>
  <c r="S28" i="34"/>
  <c r="K28" i="34"/>
  <c r="R28" i="34"/>
  <c r="J28" i="34"/>
  <c r="O67" i="34"/>
  <c r="G67" i="34"/>
  <c r="N67" i="34"/>
  <c r="F67" i="34"/>
  <c r="S67" i="34"/>
  <c r="K67" i="34"/>
  <c r="R67" i="34"/>
  <c r="J67" i="34"/>
  <c r="S69" i="36"/>
  <c r="K69" i="36"/>
  <c r="R69" i="36"/>
  <c r="J69" i="36"/>
  <c r="O69" i="36"/>
  <c r="G69" i="36"/>
  <c r="N69" i="36"/>
  <c r="F69" i="36"/>
  <c r="O41" i="34"/>
  <c r="G41" i="34"/>
  <c r="N41" i="34"/>
  <c r="F41" i="34"/>
  <c r="S41" i="34"/>
  <c r="K41" i="34"/>
  <c r="R41" i="34"/>
  <c r="J41" i="34"/>
  <c r="S103" i="35"/>
  <c r="K103" i="35"/>
  <c r="R103" i="35"/>
  <c r="J103" i="35"/>
  <c r="O103" i="35"/>
  <c r="G103" i="35"/>
  <c r="N103" i="35"/>
  <c r="F103" i="35"/>
  <c r="O126" i="37"/>
  <c r="G126" i="37"/>
  <c r="S126" i="37"/>
  <c r="K126" i="37"/>
  <c r="R126" i="37"/>
  <c r="J126" i="37"/>
  <c r="F126" i="37"/>
  <c r="N126" i="37"/>
  <c r="R202" i="36"/>
  <c r="J202" i="36"/>
  <c r="O202" i="36"/>
  <c r="G202" i="36"/>
  <c r="N202" i="36"/>
  <c r="F202" i="36"/>
  <c r="S202" i="36"/>
  <c r="K202" i="36"/>
  <c r="S226" i="35"/>
  <c r="K226" i="35"/>
  <c r="R226" i="35"/>
  <c r="J226" i="35"/>
  <c r="O226" i="35"/>
  <c r="G226" i="35"/>
  <c r="N226" i="35"/>
  <c r="F226" i="35"/>
  <c r="S140" i="36"/>
  <c r="K140" i="36"/>
  <c r="R140" i="36"/>
  <c r="J140" i="36"/>
  <c r="O140" i="36"/>
  <c r="G140" i="36"/>
  <c r="N140" i="36"/>
  <c r="F140" i="36"/>
  <c r="R198" i="34"/>
  <c r="J198" i="34"/>
  <c r="O198" i="34"/>
  <c r="G198" i="34"/>
  <c r="N198" i="34"/>
  <c r="F198" i="34"/>
  <c r="S198" i="34"/>
  <c r="K198" i="34"/>
  <c r="O118" i="34"/>
  <c r="G118" i="34"/>
  <c r="N118" i="34"/>
  <c r="F118" i="34"/>
  <c r="S118" i="34"/>
  <c r="K118" i="34"/>
  <c r="R118" i="34"/>
  <c r="J118" i="34"/>
  <c r="O54" i="34"/>
  <c r="G54" i="34"/>
  <c r="N54" i="34"/>
  <c r="F54" i="34"/>
  <c r="S54" i="34"/>
  <c r="K54" i="34"/>
  <c r="R54" i="34"/>
  <c r="J54" i="34"/>
  <c r="S160" i="35"/>
  <c r="K160" i="35"/>
  <c r="R160" i="35"/>
  <c r="J160" i="35"/>
  <c r="O160" i="35"/>
  <c r="G160" i="35"/>
  <c r="N160" i="35"/>
  <c r="F160" i="35"/>
  <c r="R32" i="35"/>
  <c r="J32" i="35"/>
  <c r="O32" i="35"/>
  <c r="G32" i="35"/>
  <c r="N32" i="35"/>
  <c r="F32" i="35"/>
  <c r="S32" i="35"/>
  <c r="K32" i="35"/>
  <c r="S115" i="36"/>
  <c r="K115" i="36"/>
  <c r="R115" i="36"/>
  <c r="J115" i="36"/>
  <c r="O115" i="36"/>
  <c r="G115" i="36"/>
  <c r="N115" i="36"/>
  <c r="F115" i="36"/>
  <c r="R199" i="34"/>
  <c r="J199" i="34"/>
  <c r="O199" i="34"/>
  <c r="G199" i="34"/>
  <c r="N199" i="34"/>
  <c r="F199" i="34"/>
  <c r="S199" i="34"/>
  <c r="K199" i="34"/>
  <c r="R41" i="35"/>
  <c r="J41" i="35"/>
  <c r="O41" i="35"/>
  <c r="G41" i="35"/>
  <c r="N41" i="35"/>
  <c r="F41" i="35"/>
  <c r="S41" i="35"/>
  <c r="K41" i="35"/>
  <c r="S131" i="35"/>
  <c r="K131" i="35"/>
  <c r="R131" i="35"/>
  <c r="J131" i="35"/>
  <c r="O131" i="35"/>
  <c r="G131" i="35"/>
  <c r="N131" i="35"/>
  <c r="F131" i="35"/>
  <c r="R198" i="36"/>
  <c r="J198" i="36"/>
  <c r="O198" i="36"/>
  <c r="G198" i="36"/>
  <c r="N198" i="36"/>
  <c r="F198" i="36"/>
  <c r="S198" i="36"/>
  <c r="K198" i="36"/>
  <c r="O185" i="37"/>
  <c r="G185" i="37"/>
  <c r="N185" i="37"/>
  <c r="F185" i="37"/>
  <c r="S185" i="37"/>
  <c r="K185" i="37"/>
  <c r="R185" i="37"/>
  <c r="J185" i="37"/>
  <c r="S113" i="37"/>
  <c r="R113" i="37"/>
  <c r="G113" i="37"/>
  <c r="F113" i="37"/>
  <c r="O113" i="37"/>
  <c r="N113" i="37"/>
  <c r="K113" i="37"/>
  <c r="J113" i="37"/>
  <c r="R50" i="37"/>
  <c r="J50" i="37"/>
  <c r="O50" i="37"/>
  <c r="G50" i="37"/>
  <c r="N50" i="37"/>
  <c r="F50" i="37"/>
  <c r="S50" i="37"/>
  <c r="K50" i="37"/>
  <c r="R18" i="35"/>
  <c r="J18" i="35"/>
  <c r="O18" i="35"/>
  <c r="G18" i="35"/>
  <c r="N18" i="35"/>
  <c r="F18" i="35"/>
  <c r="S18" i="35"/>
  <c r="K18" i="35"/>
  <c r="S158" i="36"/>
  <c r="K158" i="36"/>
  <c r="R158" i="36"/>
  <c r="J158" i="36"/>
  <c r="O158" i="36"/>
  <c r="G158" i="36"/>
  <c r="N158" i="36"/>
  <c r="F158" i="36"/>
  <c r="S78" i="36"/>
  <c r="K78" i="36"/>
  <c r="R78" i="36"/>
  <c r="J78" i="36"/>
  <c r="O78" i="36"/>
  <c r="G78" i="36"/>
  <c r="N78" i="36"/>
  <c r="F78" i="36"/>
  <c r="S170" i="35"/>
  <c r="K170" i="35"/>
  <c r="R170" i="35"/>
  <c r="J170" i="35"/>
  <c r="O170" i="35"/>
  <c r="G170" i="35"/>
  <c r="N170" i="35"/>
  <c r="F170" i="35"/>
  <c r="R169" i="34"/>
  <c r="J169" i="34"/>
  <c r="O169" i="34"/>
  <c r="G169" i="34"/>
  <c r="N169" i="34"/>
  <c r="F169" i="34"/>
  <c r="S169" i="34"/>
  <c r="K169" i="34"/>
  <c r="R53" i="35"/>
  <c r="J53" i="35"/>
  <c r="O53" i="35"/>
  <c r="G53" i="35"/>
  <c r="N53" i="35"/>
  <c r="F53" i="35"/>
  <c r="S53" i="35"/>
  <c r="K53" i="35"/>
  <c r="O246" i="37"/>
  <c r="G246" i="37"/>
  <c r="N246" i="37"/>
  <c r="F246" i="37"/>
  <c r="S246" i="37"/>
  <c r="K246" i="37"/>
  <c r="R246" i="37"/>
  <c r="J246" i="37"/>
  <c r="R86" i="37"/>
  <c r="J86" i="37"/>
  <c r="O86" i="37"/>
  <c r="G86" i="37"/>
  <c r="N86" i="37"/>
  <c r="F86" i="37"/>
  <c r="S86" i="37"/>
  <c r="K86" i="37"/>
  <c r="R206" i="34"/>
  <c r="J206" i="34"/>
  <c r="O206" i="34"/>
  <c r="G206" i="34"/>
  <c r="N206" i="34"/>
  <c r="F206" i="34"/>
  <c r="S206" i="34"/>
  <c r="K206" i="34"/>
  <c r="O115" i="37"/>
  <c r="G115" i="37"/>
  <c r="R115" i="37"/>
  <c r="J115" i="37"/>
  <c r="N115" i="37"/>
  <c r="K115" i="37"/>
  <c r="F115" i="37"/>
  <c r="S115" i="37"/>
  <c r="R224" i="34"/>
  <c r="J224" i="34"/>
  <c r="O224" i="34"/>
  <c r="G224" i="34"/>
  <c r="N224" i="34"/>
  <c r="F224" i="34"/>
  <c r="S224" i="34"/>
  <c r="K224" i="34"/>
  <c r="R227" i="34"/>
  <c r="J227" i="34"/>
  <c r="O227" i="34"/>
  <c r="G227" i="34"/>
  <c r="N227" i="34"/>
  <c r="F227" i="34"/>
  <c r="S227" i="34"/>
  <c r="K227" i="34"/>
  <c r="S149" i="35"/>
  <c r="K149" i="35"/>
  <c r="R149" i="35"/>
  <c r="J149" i="35"/>
  <c r="O149" i="35"/>
  <c r="G149" i="35"/>
  <c r="N149" i="35"/>
  <c r="F149" i="35"/>
  <c r="R63" i="37"/>
  <c r="J63" i="37"/>
  <c r="O63" i="37"/>
  <c r="G63" i="37"/>
  <c r="N63" i="37"/>
  <c r="F63" i="37"/>
  <c r="S63" i="37"/>
  <c r="K63" i="37"/>
  <c r="S143" i="35"/>
  <c r="K143" i="35"/>
  <c r="R143" i="35"/>
  <c r="J143" i="35"/>
  <c r="O143" i="35"/>
  <c r="G143" i="35"/>
  <c r="N143" i="35"/>
  <c r="F143" i="35"/>
  <c r="R38" i="37"/>
  <c r="J38" i="37"/>
  <c r="O38" i="37"/>
  <c r="G38" i="37"/>
  <c r="N38" i="37"/>
  <c r="F38" i="37"/>
  <c r="S38" i="37"/>
  <c r="K38" i="37"/>
  <c r="S245" i="39"/>
  <c r="K245" i="39"/>
  <c r="O245" i="39"/>
  <c r="G245" i="39"/>
  <c r="N245" i="39"/>
  <c r="F245" i="39"/>
  <c r="R245" i="39"/>
  <c r="J245" i="39"/>
  <c r="O102" i="39"/>
  <c r="G102" i="39"/>
  <c r="N102" i="39"/>
  <c r="F102" i="39"/>
  <c r="S102" i="39"/>
  <c r="K102" i="39"/>
  <c r="R102" i="39"/>
  <c r="J102" i="39"/>
  <c r="R236" i="38"/>
  <c r="J236" i="38"/>
  <c r="O236" i="38"/>
  <c r="G236" i="38"/>
  <c r="N236" i="38"/>
  <c r="F236" i="38"/>
  <c r="S236" i="38"/>
  <c r="K236" i="38"/>
  <c r="S213" i="39"/>
  <c r="K213" i="39"/>
  <c r="O213" i="39"/>
  <c r="G213" i="39"/>
  <c r="N213" i="39"/>
  <c r="F213" i="39"/>
  <c r="R213" i="39"/>
  <c r="J213" i="39"/>
  <c r="R53" i="39"/>
  <c r="J53" i="39"/>
  <c r="O53" i="39"/>
  <c r="G53" i="39"/>
  <c r="N53" i="39"/>
  <c r="F53" i="39"/>
  <c r="S53" i="39"/>
  <c r="K53" i="39"/>
  <c r="N155" i="39"/>
  <c r="F155" i="39"/>
  <c r="S155" i="39"/>
  <c r="K155" i="39"/>
  <c r="R155" i="39"/>
  <c r="J155" i="39"/>
  <c r="O155" i="39"/>
  <c r="G155" i="39"/>
  <c r="O127" i="38"/>
  <c r="G127" i="38"/>
  <c r="N127" i="38"/>
  <c r="F127" i="38"/>
  <c r="S127" i="38"/>
  <c r="K127" i="38"/>
  <c r="R127" i="38"/>
  <c r="J127" i="38"/>
  <c r="O118" i="38"/>
  <c r="G118" i="38"/>
  <c r="N118" i="38"/>
  <c r="F118" i="38"/>
  <c r="S118" i="38"/>
  <c r="K118" i="38"/>
  <c r="R118" i="38"/>
  <c r="J118" i="38"/>
  <c r="S230" i="39"/>
  <c r="K230" i="39"/>
  <c r="O230" i="39"/>
  <c r="G230" i="39"/>
  <c r="N230" i="39"/>
  <c r="F230" i="39"/>
  <c r="R230" i="39"/>
  <c r="J230" i="39"/>
  <c r="N13" i="39"/>
  <c r="K13" i="39"/>
  <c r="J13" i="39"/>
  <c r="G13" i="39"/>
  <c r="F13" i="39"/>
  <c r="S13" i="39"/>
  <c r="R13" i="39"/>
  <c r="O13" i="39"/>
  <c r="O178" i="38"/>
  <c r="G178" i="38"/>
  <c r="N178" i="38"/>
  <c r="F178" i="38"/>
  <c r="S178" i="38"/>
  <c r="K178" i="38"/>
  <c r="R178" i="38"/>
  <c r="J178" i="38"/>
  <c r="O114" i="38"/>
  <c r="G114" i="38"/>
  <c r="N114" i="38"/>
  <c r="F114" i="38"/>
  <c r="S114" i="38"/>
  <c r="K114" i="38"/>
  <c r="R114" i="38"/>
  <c r="J114" i="38"/>
  <c r="S240" i="39"/>
  <c r="K240" i="39"/>
  <c r="O240" i="39"/>
  <c r="G240" i="39"/>
  <c r="N240" i="39"/>
  <c r="F240" i="39"/>
  <c r="R240" i="39"/>
  <c r="J240" i="39"/>
  <c r="O123" i="38"/>
  <c r="G123" i="38"/>
  <c r="N123" i="38"/>
  <c r="F123" i="38"/>
  <c r="S123" i="38"/>
  <c r="K123" i="38"/>
  <c r="R123" i="38"/>
  <c r="J123" i="38"/>
  <c r="O44" i="38"/>
  <c r="G44" i="38"/>
  <c r="N44" i="38"/>
  <c r="F44" i="38"/>
  <c r="S44" i="38"/>
  <c r="K44" i="38"/>
  <c r="R44" i="38"/>
  <c r="J44" i="38"/>
  <c r="R51" i="39"/>
  <c r="J51" i="39"/>
  <c r="O51" i="39"/>
  <c r="G51" i="39"/>
  <c r="N51" i="39"/>
  <c r="F51" i="39"/>
  <c r="S51" i="39"/>
  <c r="K51" i="39"/>
  <c r="S217" i="39"/>
  <c r="K217" i="39"/>
  <c r="O217" i="39"/>
  <c r="G217" i="39"/>
  <c r="N217" i="39"/>
  <c r="F217" i="39"/>
  <c r="R217" i="39"/>
  <c r="J217" i="39"/>
  <c r="O58" i="39"/>
  <c r="G58" i="39"/>
  <c r="N58" i="39"/>
  <c r="F58" i="39"/>
  <c r="S58" i="39"/>
  <c r="K58" i="39"/>
  <c r="R58" i="39"/>
  <c r="J58" i="39"/>
  <c r="R223" i="38"/>
  <c r="J223" i="38"/>
  <c r="O223" i="38"/>
  <c r="G223" i="38"/>
  <c r="N223" i="38"/>
  <c r="F223" i="38"/>
  <c r="S223" i="38"/>
  <c r="K223" i="38"/>
  <c r="O89" i="39"/>
  <c r="G89" i="39"/>
  <c r="N89" i="39"/>
  <c r="F89" i="39"/>
  <c r="S89" i="39"/>
  <c r="K89" i="39"/>
  <c r="R89" i="39"/>
  <c r="J89" i="39"/>
  <c r="O112" i="38"/>
  <c r="G112" i="38"/>
  <c r="N112" i="38"/>
  <c r="F112" i="38"/>
  <c r="S112" i="38"/>
  <c r="K112" i="38"/>
  <c r="R112" i="38"/>
  <c r="J112" i="38"/>
  <c r="N150" i="39"/>
  <c r="F150" i="39"/>
  <c r="S150" i="39"/>
  <c r="K150" i="39"/>
  <c r="R150" i="39"/>
  <c r="J150" i="39"/>
  <c r="O150" i="39"/>
  <c r="G150" i="39"/>
  <c r="R246" i="38"/>
  <c r="J246" i="38"/>
  <c r="O246" i="38"/>
  <c r="G246" i="38"/>
  <c r="N246" i="38"/>
  <c r="F246" i="38"/>
  <c r="S246" i="38"/>
  <c r="K246" i="38"/>
  <c r="O156" i="39"/>
  <c r="G156" i="39"/>
  <c r="N156" i="39"/>
  <c r="F156" i="39"/>
  <c r="S156" i="39"/>
  <c r="K156" i="39"/>
  <c r="R156" i="39"/>
  <c r="J156" i="39"/>
  <c r="O235" i="40"/>
  <c r="G235" i="40"/>
  <c r="N235" i="40"/>
  <c r="F235" i="40"/>
  <c r="S235" i="40"/>
  <c r="K235" i="40"/>
  <c r="R235" i="40"/>
  <c r="J235" i="40"/>
  <c r="R107" i="40"/>
  <c r="J107" i="40"/>
  <c r="O107" i="40"/>
  <c r="G107" i="40"/>
  <c r="N107" i="40"/>
  <c r="K107" i="40"/>
  <c r="F107" i="40"/>
  <c r="S107" i="40"/>
  <c r="O230" i="40"/>
  <c r="G230" i="40"/>
  <c r="N230" i="40"/>
  <c r="F230" i="40"/>
  <c r="S230" i="40"/>
  <c r="K230" i="40"/>
  <c r="R230" i="40"/>
  <c r="J230" i="40"/>
  <c r="O125" i="40"/>
  <c r="G125" i="40"/>
  <c r="N125" i="40"/>
  <c r="F125" i="40"/>
  <c r="S125" i="40"/>
  <c r="K125" i="40"/>
  <c r="R125" i="40"/>
  <c r="J125" i="40"/>
  <c r="O45" i="40"/>
  <c r="G45" i="40"/>
  <c r="S45" i="40"/>
  <c r="R45" i="40"/>
  <c r="N45" i="40"/>
  <c r="K45" i="40"/>
  <c r="J45" i="40"/>
  <c r="F45" i="40"/>
  <c r="O40" i="40"/>
  <c r="S40" i="40"/>
  <c r="R40" i="40"/>
  <c r="N40" i="40"/>
  <c r="K40" i="40"/>
  <c r="J40" i="40"/>
  <c r="G40" i="40"/>
  <c r="F40" i="40"/>
  <c r="O154" i="40"/>
  <c r="G154" i="40"/>
  <c r="N154" i="40"/>
  <c r="F154" i="40"/>
  <c r="S154" i="40"/>
  <c r="K154" i="40"/>
  <c r="R154" i="40"/>
  <c r="J154" i="40"/>
  <c r="O227" i="37"/>
  <c r="G227" i="37"/>
  <c r="N227" i="37"/>
  <c r="F227" i="37"/>
  <c r="S227" i="37"/>
  <c r="K227" i="37"/>
  <c r="R227" i="37"/>
  <c r="J227" i="37"/>
  <c r="R41" i="25"/>
  <c r="J41" i="25"/>
  <c r="S41" i="25"/>
  <c r="K41" i="25"/>
  <c r="O41" i="25"/>
  <c r="G41" i="25"/>
  <c r="N41" i="25"/>
  <c r="F41" i="25"/>
  <c r="R38" i="25"/>
  <c r="J38" i="25"/>
  <c r="S38" i="25"/>
  <c r="O38" i="25"/>
  <c r="G38" i="25"/>
  <c r="K38" i="25"/>
  <c r="N38" i="25"/>
  <c r="F38" i="25"/>
  <c r="R34" i="25"/>
  <c r="J34" i="25"/>
  <c r="K34" i="25"/>
  <c r="O34" i="25"/>
  <c r="G34" i="25"/>
  <c r="S34" i="25"/>
  <c r="N34" i="25"/>
  <c r="F34" i="25"/>
  <c r="R31" i="25"/>
  <c r="J31" i="25"/>
  <c r="O31" i="25"/>
  <c r="G31" i="25"/>
  <c r="K31" i="25"/>
  <c r="N31" i="25"/>
  <c r="F31" i="25"/>
  <c r="S31" i="25"/>
  <c r="R32" i="24"/>
  <c r="J32" i="24"/>
  <c r="S32" i="24"/>
  <c r="O32" i="24"/>
  <c r="G32" i="24"/>
  <c r="N32" i="24"/>
  <c r="F32" i="24"/>
  <c r="K32" i="24"/>
  <c r="R41" i="24"/>
  <c r="J41" i="24"/>
  <c r="S41" i="24"/>
  <c r="K41" i="24"/>
  <c r="O41" i="24"/>
  <c r="G41" i="24"/>
  <c r="N41" i="24"/>
  <c r="F41" i="24"/>
  <c r="S38" i="26"/>
  <c r="K38" i="26"/>
  <c r="R38" i="26"/>
  <c r="J38" i="26"/>
  <c r="O38" i="26"/>
  <c r="G38" i="26"/>
  <c r="N38" i="26"/>
  <c r="F38" i="26"/>
  <c r="S27" i="26"/>
  <c r="K27" i="26"/>
  <c r="R27" i="26"/>
  <c r="J27" i="26"/>
  <c r="O27" i="26"/>
  <c r="G27" i="26"/>
  <c r="N27" i="26"/>
  <c r="F27" i="26"/>
  <c r="S33" i="26"/>
  <c r="K33" i="26"/>
  <c r="R33" i="26"/>
  <c r="J33" i="26"/>
  <c r="O33" i="26"/>
  <c r="G33" i="26"/>
  <c r="N33" i="26"/>
  <c r="F33" i="26"/>
  <c r="R19" i="25"/>
  <c r="J19" i="25"/>
  <c r="S19" i="25"/>
  <c r="O19" i="25"/>
  <c r="G19" i="25"/>
  <c r="N19" i="25"/>
  <c r="F19" i="25"/>
  <c r="K19" i="25"/>
  <c r="N24" i="28"/>
  <c r="F24" i="28"/>
  <c r="S24" i="28"/>
  <c r="K24" i="28"/>
  <c r="R24" i="28"/>
  <c r="J24" i="28"/>
  <c r="O24" i="28"/>
  <c r="G24" i="28"/>
  <c r="O226" i="30"/>
  <c r="G226" i="30"/>
  <c r="N226" i="30"/>
  <c r="F226" i="30"/>
  <c r="S226" i="30"/>
  <c r="K226" i="30"/>
  <c r="R226" i="30"/>
  <c r="J226" i="30"/>
  <c r="O185" i="30"/>
  <c r="G185" i="30"/>
  <c r="N185" i="30"/>
  <c r="F185" i="30"/>
  <c r="S185" i="30"/>
  <c r="K185" i="30"/>
  <c r="R185" i="30"/>
  <c r="J185" i="30"/>
  <c r="O26" i="30"/>
  <c r="G26" i="30"/>
  <c r="N26" i="30"/>
  <c r="F26" i="30"/>
  <c r="S26" i="30"/>
  <c r="K26" i="30"/>
  <c r="R26" i="30"/>
  <c r="J26" i="30"/>
  <c r="O215" i="29"/>
  <c r="G215" i="29"/>
  <c r="N215" i="29"/>
  <c r="F215" i="29"/>
  <c r="S215" i="29"/>
  <c r="K215" i="29"/>
  <c r="R215" i="29"/>
  <c r="J215" i="29"/>
  <c r="N143" i="29"/>
  <c r="F143" i="29"/>
  <c r="S143" i="29"/>
  <c r="K143" i="29"/>
  <c r="R143" i="29"/>
  <c r="J143" i="29"/>
  <c r="O143" i="29"/>
  <c r="G143" i="29"/>
  <c r="N62" i="29"/>
  <c r="F62" i="29"/>
  <c r="S62" i="29"/>
  <c r="K62" i="29"/>
  <c r="R62" i="29"/>
  <c r="J62" i="29"/>
  <c r="O62" i="29"/>
  <c r="G62" i="29"/>
  <c r="N22" i="29"/>
  <c r="F22" i="29"/>
  <c r="S22" i="29"/>
  <c r="K22" i="29"/>
  <c r="R22" i="29"/>
  <c r="J22" i="29"/>
  <c r="O22" i="29"/>
  <c r="G22" i="29"/>
  <c r="O114" i="30"/>
  <c r="G114" i="30"/>
  <c r="N114" i="30"/>
  <c r="F114" i="30"/>
  <c r="S114" i="30"/>
  <c r="K114" i="30"/>
  <c r="R114" i="30"/>
  <c r="J114" i="30"/>
  <c r="O82" i="30"/>
  <c r="G82" i="30"/>
  <c r="N82" i="30"/>
  <c r="F82" i="30"/>
  <c r="S82" i="30"/>
  <c r="K82" i="30"/>
  <c r="R82" i="30"/>
  <c r="J82" i="30"/>
  <c r="O33" i="30"/>
  <c r="G33" i="30"/>
  <c r="N33" i="30"/>
  <c r="F33" i="30"/>
  <c r="S33" i="30"/>
  <c r="K33" i="30"/>
  <c r="R33" i="30"/>
  <c r="J33" i="30"/>
  <c r="O230" i="30"/>
  <c r="G230" i="30"/>
  <c r="N230" i="30"/>
  <c r="F230" i="30"/>
  <c r="S230" i="30"/>
  <c r="K230" i="30"/>
  <c r="R230" i="30"/>
  <c r="J230" i="30"/>
  <c r="N51" i="29"/>
  <c r="F51" i="29"/>
  <c r="S51" i="29"/>
  <c r="K51" i="29"/>
  <c r="R51" i="29"/>
  <c r="J51" i="29"/>
  <c r="O51" i="29"/>
  <c r="G51" i="29"/>
  <c r="O229" i="30"/>
  <c r="G229" i="30"/>
  <c r="N229" i="30"/>
  <c r="F229" i="30"/>
  <c r="S229" i="30"/>
  <c r="K229" i="30"/>
  <c r="R229" i="30"/>
  <c r="J229" i="30"/>
  <c r="O189" i="30"/>
  <c r="G189" i="30"/>
  <c r="N189" i="30"/>
  <c r="F189" i="30"/>
  <c r="S189" i="30"/>
  <c r="K189" i="30"/>
  <c r="R189" i="30"/>
  <c r="J189" i="30"/>
  <c r="O149" i="30"/>
  <c r="G149" i="30"/>
  <c r="N149" i="30"/>
  <c r="F149" i="30"/>
  <c r="S149" i="30"/>
  <c r="K149" i="30"/>
  <c r="R149" i="30"/>
  <c r="J149" i="30"/>
  <c r="F12" i="28"/>
  <c r="S12" i="28"/>
  <c r="R12" i="28"/>
  <c r="O12" i="28"/>
  <c r="N12" i="28"/>
  <c r="K12" i="28"/>
  <c r="J12" i="28"/>
  <c r="G12" i="28"/>
  <c r="O30" i="30"/>
  <c r="G30" i="30"/>
  <c r="N30" i="30"/>
  <c r="F30" i="30"/>
  <c r="S30" i="30"/>
  <c r="K30" i="30"/>
  <c r="R30" i="30"/>
  <c r="J30" i="30"/>
  <c r="N34" i="27"/>
  <c r="F34" i="27"/>
  <c r="S34" i="27"/>
  <c r="K34" i="27"/>
  <c r="R34" i="27"/>
  <c r="J34" i="27"/>
  <c r="O34" i="27"/>
  <c r="G34" i="27"/>
  <c r="O242" i="29"/>
  <c r="G242" i="29"/>
  <c r="N242" i="29"/>
  <c r="F242" i="29"/>
  <c r="S242" i="29"/>
  <c r="K242" i="29"/>
  <c r="R242" i="29"/>
  <c r="J242" i="29"/>
  <c r="N155" i="29"/>
  <c r="F155" i="29"/>
  <c r="S155" i="29"/>
  <c r="K155" i="29"/>
  <c r="R155" i="29"/>
  <c r="J155" i="29"/>
  <c r="O155" i="29"/>
  <c r="G155" i="29"/>
  <c r="N67" i="29"/>
  <c r="F67" i="29"/>
  <c r="S67" i="29"/>
  <c r="K67" i="29"/>
  <c r="R67" i="29"/>
  <c r="J67" i="29"/>
  <c r="O67" i="29"/>
  <c r="G67" i="29"/>
  <c r="O134" i="30"/>
  <c r="G134" i="30"/>
  <c r="N134" i="30"/>
  <c r="F134" i="30"/>
  <c r="S134" i="30"/>
  <c r="K134" i="30"/>
  <c r="R134" i="30"/>
  <c r="J134" i="30"/>
  <c r="O93" i="30"/>
  <c r="G93" i="30"/>
  <c r="N93" i="30"/>
  <c r="F93" i="30"/>
  <c r="S93" i="30"/>
  <c r="K93" i="30"/>
  <c r="R93" i="30"/>
  <c r="J93" i="30"/>
  <c r="O62" i="30"/>
  <c r="G62" i="30"/>
  <c r="N62" i="30"/>
  <c r="F62" i="30"/>
  <c r="S62" i="30"/>
  <c r="K62" i="30"/>
  <c r="R62" i="30"/>
  <c r="J62" i="30"/>
  <c r="O237" i="29"/>
  <c r="G237" i="29"/>
  <c r="N237" i="29"/>
  <c r="F237" i="29"/>
  <c r="S237" i="29"/>
  <c r="K237" i="29"/>
  <c r="R237" i="29"/>
  <c r="J237" i="29"/>
  <c r="O206" i="29"/>
  <c r="G206" i="29"/>
  <c r="N206" i="29"/>
  <c r="F206" i="29"/>
  <c r="S206" i="29"/>
  <c r="K206" i="29"/>
  <c r="R206" i="29"/>
  <c r="J206" i="29"/>
  <c r="O165" i="29"/>
  <c r="G165" i="29"/>
  <c r="N165" i="29"/>
  <c r="F165" i="29"/>
  <c r="S165" i="29"/>
  <c r="K165" i="29"/>
  <c r="J165" i="29"/>
  <c r="R165" i="29"/>
  <c r="N134" i="29"/>
  <c r="F134" i="29"/>
  <c r="S134" i="29"/>
  <c r="K134" i="29"/>
  <c r="R134" i="29"/>
  <c r="J134" i="29"/>
  <c r="O134" i="29"/>
  <c r="G134" i="29"/>
  <c r="O96" i="30"/>
  <c r="G96" i="30"/>
  <c r="N96" i="30"/>
  <c r="F96" i="30"/>
  <c r="S96" i="30"/>
  <c r="K96" i="30"/>
  <c r="R96" i="30"/>
  <c r="J96" i="30"/>
  <c r="K12" i="30"/>
  <c r="J12" i="30"/>
  <c r="G12" i="30"/>
  <c r="F12" i="30"/>
  <c r="S12" i="30"/>
  <c r="R12" i="30"/>
  <c r="O12" i="30"/>
  <c r="N12" i="30"/>
  <c r="N33" i="28"/>
  <c r="F33" i="28"/>
  <c r="S33" i="28"/>
  <c r="K33" i="28"/>
  <c r="R33" i="28"/>
  <c r="J33" i="28"/>
  <c r="G33" i="28"/>
  <c r="O33" i="28"/>
  <c r="O146" i="30"/>
  <c r="G146" i="30"/>
  <c r="N146" i="30"/>
  <c r="F146" i="30"/>
  <c r="S146" i="30"/>
  <c r="K146" i="30"/>
  <c r="R146" i="30"/>
  <c r="J146" i="30"/>
  <c r="N19" i="28"/>
  <c r="F19" i="28"/>
  <c r="S19" i="28"/>
  <c r="K19" i="28"/>
  <c r="R19" i="28"/>
  <c r="J19" i="28"/>
  <c r="O19" i="28"/>
  <c r="G19" i="28"/>
  <c r="N85" i="29"/>
  <c r="F85" i="29"/>
  <c r="S85" i="29"/>
  <c r="K85" i="29"/>
  <c r="R85" i="29"/>
  <c r="J85" i="29"/>
  <c r="O85" i="29"/>
  <c r="G85" i="29"/>
  <c r="N21" i="29"/>
  <c r="F21" i="29"/>
  <c r="S21" i="29"/>
  <c r="K21" i="29"/>
  <c r="R21" i="29"/>
  <c r="J21" i="29"/>
  <c r="O21" i="29"/>
  <c r="G21" i="29"/>
  <c r="O188" i="30"/>
  <c r="G188" i="30"/>
  <c r="N188" i="30"/>
  <c r="F188" i="30"/>
  <c r="S188" i="30"/>
  <c r="K188" i="30"/>
  <c r="R188" i="30"/>
  <c r="J188" i="30"/>
  <c r="O36" i="30"/>
  <c r="G36" i="30"/>
  <c r="N36" i="30"/>
  <c r="F36" i="30"/>
  <c r="S36" i="30"/>
  <c r="K36" i="30"/>
  <c r="R36" i="30"/>
  <c r="J36" i="30"/>
  <c r="O194" i="29"/>
  <c r="G194" i="29"/>
  <c r="N194" i="29"/>
  <c r="F194" i="29"/>
  <c r="S194" i="29"/>
  <c r="K194" i="29"/>
  <c r="R194" i="29"/>
  <c r="J194" i="29"/>
  <c r="O162" i="29"/>
  <c r="G162" i="29"/>
  <c r="N162" i="29"/>
  <c r="F162" i="29"/>
  <c r="S162" i="29"/>
  <c r="K162" i="29"/>
  <c r="R162" i="29"/>
  <c r="J162" i="29"/>
  <c r="N121" i="29"/>
  <c r="F121" i="29"/>
  <c r="S121" i="29"/>
  <c r="K121" i="29"/>
  <c r="R121" i="29"/>
  <c r="J121" i="29"/>
  <c r="O121" i="29"/>
  <c r="G121" i="29"/>
  <c r="O116" i="30"/>
  <c r="G116" i="30"/>
  <c r="N116" i="30"/>
  <c r="F116" i="30"/>
  <c r="S116" i="30"/>
  <c r="K116" i="30"/>
  <c r="R116" i="30"/>
  <c r="J116" i="30"/>
  <c r="O52" i="30"/>
  <c r="G52" i="30"/>
  <c r="N52" i="30"/>
  <c r="F52" i="30"/>
  <c r="S52" i="30"/>
  <c r="K52" i="30"/>
  <c r="R52" i="30"/>
  <c r="J52" i="30"/>
  <c r="N37" i="28"/>
  <c r="F37" i="28"/>
  <c r="S37" i="28"/>
  <c r="K37" i="28"/>
  <c r="R37" i="28"/>
  <c r="J37" i="28"/>
  <c r="G37" i="28"/>
  <c r="O37" i="28"/>
  <c r="O225" i="29"/>
  <c r="G225" i="29"/>
  <c r="N225" i="29"/>
  <c r="F225" i="29"/>
  <c r="S225" i="29"/>
  <c r="K225" i="29"/>
  <c r="R225" i="29"/>
  <c r="J225" i="29"/>
  <c r="N114" i="29"/>
  <c r="F114" i="29"/>
  <c r="S114" i="29"/>
  <c r="K114" i="29"/>
  <c r="R114" i="29"/>
  <c r="J114" i="29"/>
  <c r="O114" i="29"/>
  <c r="G114" i="29"/>
  <c r="N82" i="29"/>
  <c r="F82" i="29"/>
  <c r="S82" i="29"/>
  <c r="K82" i="29"/>
  <c r="R82" i="29"/>
  <c r="J82" i="29"/>
  <c r="O82" i="29"/>
  <c r="G82" i="29"/>
  <c r="O232" i="30"/>
  <c r="G232" i="30"/>
  <c r="N232" i="30"/>
  <c r="F232" i="30"/>
  <c r="S232" i="30"/>
  <c r="K232" i="30"/>
  <c r="R232" i="30"/>
  <c r="J232" i="30"/>
  <c r="O168" i="30"/>
  <c r="G168" i="30"/>
  <c r="N168" i="30"/>
  <c r="F168" i="30"/>
  <c r="S168" i="30"/>
  <c r="K168" i="30"/>
  <c r="R168" i="30"/>
  <c r="J168" i="30"/>
  <c r="O196" i="29"/>
  <c r="G196" i="29"/>
  <c r="N196" i="29"/>
  <c r="F196" i="29"/>
  <c r="S196" i="29"/>
  <c r="K196" i="29"/>
  <c r="R196" i="29"/>
  <c r="J196" i="29"/>
  <c r="O206" i="32"/>
  <c r="G206" i="32"/>
  <c r="N206" i="32"/>
  <c r="F206" i="32"/>
  <c r="S206" i="32"/>
  <c r="K206" i="32"/>
  <c r="R206" i="32"/>
  <c r="J206" i="32"/>
  <c r="R126" i="32"/>
  <c r="J126" i="32"/>
  <c r="O126" i="32"/>
  <c r="G126" i="32"/>
  <c r="N126" i="32"/>
  <c r="F126" i="32"/>
  <c r="S126" i="32"/>
  <c r="K126" i="32"/>
  <c r="R74" i="32"/>
  <c r="J74" i="32"/>
  <c r="O74" i="32"/>
  <c r="G74" i="32"/>
  <c r="N74" i="32"/>
  <c r="F74" i="32"/>
  <c r="S74" i="32"/>
  <c r="K74" i="32"/>
  <c r="R137" i="31"/>
  <c r="J137" i="31"/>
  <c r="O137" i="31"/>
  <c r="G137" i="31"/>
  <c r="N137" i="31"/>
  <c r="F137" i="31"/>
  <c r="S137" i="31"/>
  <c r="K137" i="31"/>
  <c r="R73" i="31"/>
  <c r="J73" i="31"/>
  <c r="O73" i="31"/>
  <c r="G73" i="31"/>
  <c r="N73" i="31"/>
  <c r="F73" i="31"/>
  <c r="S73" i="31"/>
  <c r="K73" i="31"/>
  <c r="O72" i="33"/>
  <c r="G72" i="33"/>
  <c r="N72" i="33"/>
  <c r="F72" i="33"/>
  <c r="S72" i="33"/>
  <c r="K72" i="33"/>
  <c r="R72" i="33"/>
  <c r="J72" i="33"/>
  <c r="R148" i="31"/>
  <c r="J148" i="31"/>
  <c r="O148" i="31"/>
  <c r="G148" i="31"/>
  <c r="N148" i="31"/>
  <c r="F148" i="31"/>
  <c r="S148" i="31"/>
  <c r="K148" i="31"/>
  <c r="R60" i="31"/>
  <c r="J60" i="31"/>
  <c r="O60" i="31"/>
  <c r="G60" i="31"/>
  <c r="N60" i="31"/>
  <c r="F60" i="31"/>
  <c r="S60" i="31"/>
  <c r="K60" i="31"/>
  <c r="O223" i="32"/>
  <c r="G223" i="32"/>
  <c r="N223" i="32"/>
  <c r="F223" i="32"/>
  <c r="S223" i="32"/>
  <c r="K223" i="32"/>
  <c r="R223" i="32"/>
  <c r="J223" i="32"/>
  <c r="O159" i="32"/>
  <c r="G159" i="32"/>
  <c r="N159" i="32"/>
  <c r="F159" i="32"/>
  <c r="S159" i="32"/>
  <c r="K159" i="32"/>
  <c r="R159" i="32"/>
  <c r="J159" i="32"/>
  <c r="R95" i="32"/>
  <c r="J95" i="32"/>
  <c r="O95" i="32"/>
  <c r="G95" i="32"/>
  <c r="N95" i="32"/>
  <c r="F95" i="32"/>
  <c r="S95" i="32"/>
  <c r="K95" i="32"/>
  <c r="R31" i="32"/>
  <c r="J31" i="32"/>
  <c r="O31" i="32"/>
  <c r="G31" i="32"/>
  <c r="N31" i="32"/>
  <c r="F31" i="32"/>
  <c r="S31" i="32"/>
  <c r="K31" i="32"/>
  <c r="R146" i="31"/>
  <c r="J146" i="31"/>
  <c r="O146" i="31"/>
  <c r="G146" i="31"/>
  <c r="N146" i="31"/>
  <c r="F146" i="31"/>
  <c r="S146" i="31"/>
  <c r="K146" i="31"/>
  <c r="R43" i="31"/>
  <c r="J43" i="31"/>
  <c r="O43" i="31"/>
  <c r="G43" i="31"/>
  <c r="N43" i="31"/>
  <c r="F43" i="31"/>
  <c r="S43" i="31"/>
  <c r="K43" i="31"/>
  <c r="R84" i="32"/>
  <c r="J84" i="32"/>
  <c r="O84" i="32"/>
  <c r="G84" i="32"/>
  <c r="N84" i="32"/>
  <c r="F84" i="32"/>
  <c r="S84" i="32"/>
  <c r="K84" i="32"/>
  <c r="O104" i="33"/>
  <c r="G104" i="33"/>
  <c r="N104" i="33"/>
  <c r="F104" i="33"/>
  <c r="S104" i="33"/>
  <c r="K104" i="33"/>
  <c r="R104" i="33"/>
  <c r="J104" i="33"/>
  <c r="O218" i="33"/>
  <c r="G218" i="33"/>
  <c r="N218" i="33"/>
  <c r="F218" i="33"/>
  <c r="S218" i="33"/>
  <c r="K218" i="33"/>
  <c r="R218" i="33"/>
  <c r="J218" i="33"/>
  <c r="R235" i="31"/>
  <c r="J235" i="31"/>
  <c r="O235" i="31"/>
  <c r="G235" i="31"/>
  <c r="N235" i="31"/>
  <c r="F235" i="31"/>
  <c r="S235" i="31"/>
  <c r="K235" i="31"/>
  <c r="R111" i="31"/>
  <c r="J111" i="31"/>
  <c r="O111" i="31"/>
  <c r="G111" i="31"/>
  <c r="N111" i="31"/>
  <c r="F111" i="31"/>
  <c r="S111" i="31"/>
  <c r="K111" i="31"/>
  <c r="O217" i="32"/>
  <c r="G217" i="32"/>
  <c r="N217" i="32"/>
  <c r="F217" i="32"/>
  <c r="S217" i="32"/>
  <c r="K217" i="32"/>
  <c r="R217" i="32"/>
  <c r="J217" i="32"/>
  <c r="O137" i="32"/>
  <c r="N137" i="32"/>
  <c r="S137" i="32"/>
  <c r="K137" i="32"/>
  <c r="R137" i="32"/>
  <c r="J137" i="32"/>
  <c r="G137" i="32"/>
  <c r="F137" i="32"/>
  <c r="R158" i="31"/>
  <c r="J158" i="31"/>
  <c r="O158" i="31"/>
  <c r="G158" i="31"/>
  <c r="N158" i="31"/>
  <c r="F158" i="31"/>
  <c r="S158" i="31"/>
  <c r="K158" i="31"/>
  <c r="R94" i="31"/>
  <c r="J94" i="31"/>
  <c r="O94" i="31"/>
  <c r="G94" i="31"/>
  <c r="N94" i="31"/>
  <c r="F94" i="31"/>
  <c r="S94" i="31"/>
  <c r="K94" i="31"/>
  <c r="O246" i="33"/>
  <c r="G246" i="33"/>
  <c r="N246" i="33"/>
  <c r="F246" i="33"/>
  <c r="S246" i="33"/>
  <c r="K246" i="33"/>
  <c r="R246" i="33"/>
  <c r="J246" i="33"/>
  <c r="O206" i="33"/>
  <c r="G206" i="33"/>
  <c r="N206" i="33"/>
  <c r="F206" i="33"/>
  <c r="S206" i="33"/>
  <c r="K206" i="33"/>
  <c r="R206" i="33"/>
  <c r="J206" i="33"/>
  <c r="O174" i="33"/>
  <c r="G174" i="33"/>
  <c r="N174" i="33"/>
  <c r="F174" i="33"/>
  <c r="S174" i="33"/>
  <c r="K174" i="33"/>
  <c r="R174" i="33"/>
  <c r="J174" i="33"/>
  <c r="O117" i="33"/>
  <c r="G117" i="33"/>
  <c r="N117" i="33"/>
  <c r="F117" i="33"/>
  <c r="S117" i="33"/>
  <c r="K117" i="33"/>
  <c r="R117" i="33"/>
  <c r="J117" i="33"/>
  <c r="R65" i="32"/>
  <c r="J65" i="32"/>
  <c r="O65" i="32"/>
  <c r="G65" i="32"/>
  <c r="N65" i="32"/>
  <c r="F65" i="32"/>
  <c r="S65" i="32"/>
  <c r="K65" i="32"/>
  <c r="R25" i="32"/>
  <c r="J25" i="32"/>
  <c r="O25" i="32"/>
  <c r="G25" i="32"/>
  <c r="N25" i="32"/>
  <c r="F25" i="32"/>
  <c r="S25" i="32"/>
  <c r="K25" i="32"/>
  <c r="O181" i="32"/>
  <c r="G181" i="32"/>
  <c r="N181" i="32"/>
  <c r="F181" i="32"/>
  <c r="S181" i="32"/>
  <c r="K181" i="32"/>
  <c r="R181" i="32"/>
  <c r="J181" i="32"/>
  <c r="R105" i="32"/>
  <c r="J105" i="32"/>
  <c r="O105" i="32"/>
  <c r="G105" i="32"/>
  <c r="N105" i="32"/>
  <c r="F105" i="32"/>
  <c r="S105" i="32"/>
  <c r="K105" i="32"/>
  <c r="R189" i="31"/>
  <c r="J189" i="31"/>
  <c r="O189" i="31"/>
  <c r="G189" i="31"/>
  <c r="N189" i="31"/>
  <c r="F189" i="31"/>
  <c r="S189" i="31"/>
  <c r="K189" i="31"/>
  <c r="R130" i="31"/>
  <c r="J130" i="31"/>
  <c r="O130" i="31"/>
  <c r="G130" i="31"/>
  <c r="N130" i="31"/>
  <c r="F130" i="31"/>
  <c r="S130" i="31"/>
  <c r="K130" i="31"/>
  <c r="O236" i="32"/>
  <c r="G236" i="32"/>
  <c r="N236" i="32"/>
  <c r="F236" i="32"/>
  <c r="S236" i="32"/>
  <c r="K236" i="32"/>
  <c r="R236" i="32"/>
  <c r="J236" i="32"/>
  <c r="R56" i="32"/>
  <c r="J56" i="32"/>
  <c r="O56" i="32"/>
  <c r="G56" i="32"/>
  <c r="N56" i="32"/>
  <c r="F56" i="32"/>
  <c r="S56" i="32"/>
  <c r="K56" i="32"/>
  <c r="R232" i="31"/>
  <c r="J232" i="31"/>
  <c r="O232" i="31"/>
  <c r="G232" i="31"/>
  <c r="N232" i="31"/>
  <c r="F232" i="31"/>
  <c r="S232" i="31"/>
  <c r="K232" i="31"/>
  <c r="R128" i="31"/>
  <c r="J128" i="31"/>
  <c r="O128" i="31"/>
  <c r="G128" i="31"/>
  <c r="N128" i="31"/>
  <c r="F128" i="31"/>
  <c r="S128" i="31"/>
  <c r="K128" i="31"/>
  <c r="R32" i="31"/>
  <c r="J32" i="31"/>
  <c r="O32" i="31"/>
  <c r="G32" i="31"/>
  <c r="N32" i="31"/>
  <c r="F32" i="31"/>
  <c r="S32" i="31"/>
  <c r="K32" i="31"/>
  <c r="O195" i="32"/>
  <c r="G195" i="32"/>
  <c r="N195" i="32"/>
  <c r="F195" i="32"/>
  <c r="S195" i="32"/>
  <c r="K195" i="32"/>
  <c r="R195" i="32"/>
  <c r="J195" i="32"/>
  <c r="R131" i="32"/>
  <c r="J131" i="32"/>
  <c r="O131" i="32"/>
  <c r="G131" i="32"/>
  <c r="N131" i="32"/>
  <c r="F131" i="32"/>
  <c r="S131" i="32"/>
  <c r="K131" i="32"/>
  <c r="R67" i="32"/>
  <c r="J67" i="32"/>
  <c r="O67" i="32"/>
  <c r="G67" i="32"/>
  <c r="N67" i="32"/>
  <c r="F67" i="32"/>
  <c r="S67" i="32"/>
  <c r="K67" i="32"/>
  <c r="O27" i="31"/>
  <c r="G27" i="31"/>
  <c r="N27" i="31"/>
  <c r="F27" i="31"/>
  <c r="S27" i="31"/>
  <c r="K27" i="31"/>
  <c r="R27" i="31"/>
  <c r="J27" i="31"/>
  <c r="R42" i="31"/>
  <c r="J42" i="31"/>
  <c r="O42" i="31"/>
  <c r="G42" i="31"/>
  <c r="N42" i="31"/>
  <c r="F42" i="31"/>
  <c r="S42" i="31"/>
  <c r="K42" i="31"/>
  <c r="R96" i="32"/>
  <c r="J96" i="32"/>
  <c r="O96" i="32"/>
  <c r="G96" i="32"/>
  <c r="N96" i="32"/>
  <c r="F96" i="32"/>
  <c r="S96" i="32"/>
  <c r="K96" i="32"/>
  <c r="O70" i="33"/>
  <c r="G70" i="33"/>
  <c r="N70" i="33"/>
  <c r="F70" i="33"/>
  <c r="S70" i="33"/>
  <c r="K70" i="33"/>
  <c r="R70" i="33"/>
  <c r="J70" i="33"/>
  <c r="O38" i="33"/>
  <c r="G38" i="33"/>
  <c r="N38" i="33"/>
  <c r="F38" i="33"/>
  <c r="S38" i="33"/>
  <c r="K38" i="33"/>
  <c r="R38" i="33"/>
  <c r="J38" i="33"/>
  <c r="R207" i="31"/>
  <c r="J207" i="31"/>
  <c r="O207" i="31"/>
  <c r="G207" i="31"/>
  <c r="N207" i="31"/>
  <c r="F207" i="31"/>
  <c r="S207" i="31"/>
  <c r="K207" i="31"/>
  <c r="R87" i="31"/>
  <c r="J87" i="31"/>
  <c r="O87" i="31"/>
  <c r="G87" i="31"/>
  <c r="N87" i="31"/>
  <c r="F87" i="31"/>
  <c r="S87" i="31"/>
  <c r="K87" i="31"/>
  <c r="O19" i="31"/>
  <c r="G19" i="31"/>
  <c r="N19" i="31"/>
  <c r="F19" i="31"/>
  <c r="S19" i="31"/>
  <c r="K19" i="31"/>
  <c r="R19" i="31"/>
  <c r="J19" i="31"/>
  <c r="O172" i="33"/>
  <c r="G172" i="33"/>
  <c r="N172" i="33"/>
  <c r="F172" i="33"/>
  <c r="S172" i="33"/>
  <c r="K172" i="33"/>
  <c r="R172" i="33"/>
  <c r="J172" i="33"/>
  <c r="O222" i="33"/>
  <c r="G222" i="33"/>
  <c r="N222" i="33"/>
  <c r="F222" i="33"/>
  <c r="S222" i="33"/>
  <c r="K222" i="33"/>
  <c r="R222" i="33"/>
  <c r="J222" i="33"/>
  <c r="O134" i="33"/>
  <c r="G134" i="33"/>
  <c r="N134" i="33"/>
  <c r="F134" i="33"/>
  <c r="S134" i="33"/>
  <c r="K134" i="33"/>
  <c r="R134" i="33"/>
  <c r="J134" i="33"/>
  <c r="R242" i="31"/>
  <c r="J242" i="31"/>
  <c r="O242" i="31"/>
  <c r="G242" i="31"/>
  <c r="N242" i="31"/>
  <c r="F242" i="31"/>
  <c r="S242" i="31"/>
  <c r="K242" i="31"/>
  <c r="R167" i="31"/>
  <c r="J167" i="31"/>
  <c r="O167" i="31"/>
  <c r="G167" i="31"/>
  <c r="N167" i="31"/>
  <c r="F167" i="31"/>
  <c r="S167" i="31"/>
  <c r="K167" i="31"/>
  <c r="R75" i="31"/>
  <c r="J75" i="31"/>
  <c r="O75" i="31"/>
  <c r="G75" i="31"/>
  <c r="N75" i="31"/>
  <c r="F75" i="31"/>
  <c r="S75" i="31"/>
  <c r="K75" i="31"/>
  <c r="O145" i="32"/>
  <c r="G145" i="32"/>
  <c r="N145" i="32"/>
  <c r="F145" i="32"/>
  <c r="S145" i="32"/>
  <c r="K145" i="32"/>
  <c r="R145" i="32"/>
  <c r="J145" i="32"/>
  <c r="R185" i="31"/>
  <c r="J185" i="31"/>
  <c r="O185" i="31"/>
  <c r="G185" i="31"/>
  <c r="N185" i="31"/>
  <c r="F185" i="31"/>
  <c r="S185" i="31"/>
  <c r="K185" i="31"/>
  <c r="R85" i="31"/>
  <c r="J85" i="31"/>
  <c r="O85" i="31"/>
  <c r="G85" i="31"/>
  <c r="N85" i="31"/>
  <c r="F85" i="31"/>
  <c r="S85" i="31"/>
  <c r="K85" i="31"/>
  <c r="O234" i="33"/>
  <c r="G234" i="33"/>
  <c r="N234" i="33"/>
  <c r="F234" i="33"/>
  <c r="S234" i="33"/>
  <c r="K234" i="33"/>
  <c r="R234" i="33"/>
  <c r="J234" i="33"/>
  <c r="O194" i="33"/>
  <c r="G194" i="33"/>
  <c r="N194" i="33"/>
  <c r="F194" i="33"/>
  <c r="S194" i="33"/>
  <c r="K194" i="33"/>
  <c r="R194" i="33"/>
  <c r="J194" i="33"/>
  <c r="O162" i="33"/>
  <c r="G162" i="33"/>
  <c r="N162" i="33"/>
  <c r="F162" i="33"/>
  <c r="S162" i="33"/>
  <c r="K162" i="33"/>
  <c r="R162" i="33"/>
  <c r="J162" i="33"/>
  <c r="O130" i="33"/>
  <c r="G130" i="33"/>
  <c r="N130" i="33"/>
  <c r="F130" i="33"/>
  <c r="S130" i="33"/>
  <c r="K130" i="33"/>
  <c r="R130" i="33"/>
  <c r="J130" i="33"/>
  <c r="O90" i="33"/>
  <c r="G90" i="33"/>
  <c r="N90" i="33"/>
  <c r="F90" i="33"/>
  <c r="S90" i="33"/>
  <c r="K90" i="33"/>
  <c r="R90" i="33"/>
  <c r="J90" i="33"/>
  <c r="R21" i="32"/>
  <c r="J21" i="32"/>
  <c r="O21" i="32"/>
  <c r="G21" i="32"/>
  <c r="N21" i="32"/>
  <c r="F21" i="32"/>
  <c r="S21" i="32"/>
  <c r="K21" i="32"/>
  <c r="O73" i="33"/>
  <c r="G73" i="33"/>
  <c r="N73" i="33"/>
  <c r="F73" i="33"/>
  <c r="S73" i="33"/>
  <c r="K73" i="33"/>
  <c r="R73" i="33"/>
  <c r="J73" i="33"/>
  <c r="O41" i="33"/>
  <c r="G41" i="33"/>
  <c r="N41" i="33"/>
  <c r="F41" i="33"/>
  <c r="S41" i="33"/>
  <c r="K41" i="33"/>
  <c r="R41" i="33"/>
  <c r="J41" i="33"/>
  <c r="R190" i="34"/>
  <c r="J190" i="34"/>
  <c r="O190" i="34"/>
  <c r="G190" i="34"/>
  <c r="N190" i="34"/>
  <c r="F190" i="34"/>
  <c r="S190" i="34"/>
  <c r="K190" i="34"/>
  <c r="O43" i="34"/>
  <c r="G43" i="34"/>
  <c r="N43" i="34"/>
  <c r="F43" i="34"/>
  <c r="S43" i="34"/>
  <c r="K43" i="34"/>
  <c r="R43" i="34"/>
  <c r="J43" i="34"/>
  <c r="O131" i="37"/>
  <c r="G131" i="37"/>
  <c r="S131" i="37"/>
  <c r="K131" i="37"/>
  <c r="R131" i="37"/>
  <c r="J131" i="37"/>
  <c r="F131" i="37"/>
  <c r="N131" i="37"/>
  <c r="O150" i="37"/>
  <c r="G150" i="37"/>
  <c r="N150" i="37"/>
  <c r="F150" i="37"/>
  <c r="S150" i="37"/>
  <c r="K150" i="37"/>
  <c r="R150" i="37"/>
  <c r="J150" i="37"/>
  <c r="R188" i="34"/>
  <c r="J188" i="34"/>
  <c r="O188" i="34"/>
  <c r="G188" i="34"/>
  <c r="N188" i="34"/>
  <c r="F188" i="34"/>
  <c r="S188" i="34"/>
  <c r="K188" i="34"/>
  <c r="O20" i="34"/>
  <c r="G20" i="34"/>
  <c r="N20" i="34"/>
  <c r="F20" i="34"/>
  <c r="S20" i="34"/>
  <c r="K20" i="34"/>
  <c r="R20" i="34"/>
  <c r="J20" i="34"/>
  <c r="R175" i="34"/>
  <c r="J175" i="34"/>
  <c r="O175" i="34"/>
  <c r="G175" i="34"/>
  <c r="N175" i="34"/>
  <c r="F175" i="34"/>
  <c r="S175" i="34"/>
  <c r="K175" i="34"/>
  <c r="O47" i="34"/>
  <c r="G47" i="34"/>
  <c r="N47" i="34"/>
  <c r="F47" i="34"/>
  <c r="S47" i="34"/>
  <c r="K47" i="34"/>
  <c r="R47" i="34"/>
  <c r="J47" i="34"/>
  <c r="S93" i="35"/>
  <c r="K93" i="35"/>
  <c r="R93" i="35"/>
  <c r="J93" i="35"/>
  <c r="O93" i="35"/>
  <c r="G93" i="35"/>
  <c r="N93" i="35"/>
  <c r="F93" i="35"/>
  <c r="S70" i="36"/>
  <c r="K70" i="36"/>
  <c r="R70" i="36"/>
  <c r="J70" i="36"/>
  <c r="O70" i="36"/>
  <c r="G70" i="36"/>
  <c r="N70" i="36"/>
  <c r="F70" i="36"/>
  <c r="R210" i="34"/>
  <c r="J210" i="34"/>
  <c r="O210" i="34"/>
  <c r="G210" i="34"/>
  <c r="N210" i="34"/>
  <c r="F210" i="34"/>
  <c r="S210" i="34"/>
  <c r="K210" i="34"/>
  <c r="O42" i="34"/>
  <c r="G42" i="34"/>
  <c r="N42" i="34"/>
  <c r="F42" i="34"/>
  <c r="S42" i="34"/>
  <c r="K42" i="34"/>
  <c r="R42" i="34"/>
  <c r="J42" i="34"/>
  <c r="S221" i="35"/>
  <c r="K221" i="35"/>
  <c r="R221" i="35"/>
  <c r="J221" i="35"/>
  <c r="O221" i="35"/>
  <c r="G221" i="35"/>
  <c r="N221" i="35"/>
  <c r="F221" i="35"/>
  <c r="R79" i="35"/>
  <c r="J79" i="35"/>
  <c r="O79" i="35"/>
  <c r="G79" i="35"/>
  <c r="N79" i="35"/>
  <c r="F79" i="35"/>
  <c r="S79" i="35"/>
  <c r="K79" i="35"/>
  <c r="O205" i="37"/>
  <c r="G205" i="37"/>
  <c r="N205" i="37"/>
  <c r="F205" i="37"/>
  <c r="S205" i="37"/>
  <c r="K205" i="37"/>
  <c r="R205" i="37"/>
  <c r="J205" i="37"/>
  <c r="R101" i="37"/>
  <c r="J101" i="37"/>
  <c r="O101" i="37"/>
  <c r="G101" i="37"/>
  <c r="N101" i="37"/>
  <c r="F101" i="37"/>
  <c r="S101" i="37"/>
  <c r="K101" i="37"/>
  <c r="S190" i="35"/>
  <c r="K190" i="35"/>
  <c r="R190" i="35"/>
  <c r="J190" i="35"/>
  <c r="O190" i="35"/>
  <c r="G190" i="35"/>
  <c r="N190" i="35"/>
  <c r="F190" i="35"/>
  <c r="S185" i="36"/>
  <c r="K185" i="36"/>
  <c r="R185" i="36"/>
  <c r="J185" i="36"/>
  <c r="O185" i="36"/>
  <c r="G185" i="36"/>
  <c r="N185" i="36"/>
  <c r="F185" i="36"/>
  <c r="S57" i="36"/>
  <c r="K57" i="36"/>
  <c r="R57" i="36"/>
  <c r="J57" i="36"/>
  <c r="O57" i="36"/>
  <c r="G57" i="36"/>
  <c r="N57" i="36"/>
  <c r="F57" i="36"/>
  <c r="S201" i="35"/>
  <c r="K201" i="35"/>
  <c r="R201" i="35"/>
  <c r="J201" i="35"/>
  <c r="O201" i="35"/>
  <c r="G201" i="35"/>
  <c r="N201" i="35"/>
  <c r="F201" i="35"/>
  <c r="R65" i="35"/>
  <c r="J65" i="35"/>
  <c r="O65" i="35"/>
  <c r="G65" i="35"/>
  <c r="N65" i="35"/>
  <c r="F65" i="35"/>
  <c r="S65" i="35"/>
  <c r="K65" i="35"/>
  <c r="S116" i="36"/>
  <c r="K116" i="36"/>
  <c r="R116" i="36"/>
  <c r="J116" i="36"/>
  <c r="O116" i="36"/>
  <c r="G116" i="36"/>
  <c r="N116" i="36"/>
  <c r="F116" i="36"/>
  <c r="R238" i="34"/>
  <c r="J238" i="34"/>
  <c r="O238" i="34"/>
  <c r="G238" i="34"/>
  <c r="N238" i="34"/>
  <c r="F238" i="34"/>
  <c r="S238" i="34"/>
  <c r="K238" i="34"/>
  <c r="R189" i="34"/>
  <c r="J189" i="34"/>
  <c r="O189" i="34"/>
  <c r="G189" i="34"/>
  <c r="N189" i="34"/>
  <c r="F189" i="34"/>
  <c r="K189" i="34"/>
  <c r="S189" i="34"/>
  <c r="O149" i="34"/>
  <c r="G149" i="34"/>
  <c r="N149" i="34"/>
  <c r="F149" i="34"/>
  <c r="S149" i="34"/>
  <c r="K149" i="34"/>
  <c r="R149" i="34"/>
  <c r="J149" i="34"/>
  <c r="O109" i="34"/>
  <c r="G109" i="34"/>
  <c r="N109" i="34"/>
  <c r="F109" i="34"/>
  <c r="S109" i="34"/>
  <c r="K109" i="34"/>
  <c r="R109" i="34"/>
  <c r="J109" i="34"/>
  <c r="O77" i="34"/>
  <c r="G77" i="34"/>
  <c r="N77" i="34"/>
  <c r="F77" i="34"/>
  <c r="S77" i="34"/>
  <c r="K77" i="34"/>
  <c r="R77" i="34"/>
  <c r="J77" i="34"/>
  <c r="O45" i="34"/>
  <c r="G45" i="34"/>
  <c r="N45" i="34"/>
  <c r="F45" i="34"/>
  <c r="S45" i="34"/>
  <c r="K45" i="34"/>
  <c r="R45" i="34"/>
  <c r="J45" i="34"/>
  <c r="S216" i="35"/>
  <c r="K216" i="35"/>
  <c r="R216" i="35"/>
  <c r="J216" i="35"/>
  <c r="O216" i="35"/>
  <c r="G216" i="35"/>
  <c r="N216" i="35"/>
  <c r="F216" i="35"/>
  <c r="S152" i="35"/>
  <c r="K152" i="35"/>
  <c r="R152" i="35"/>
  <c r="J152" i="35"/>
  <c r="O152" i="35"/>
  <c r="G152" i="35"/>
  <c r="N152" i="35"/>
  <c r="F152" i="35"/>
  <c r="R88" i="35"/>
  <c r="J88" i="35"/>
  <c r="O88" i="35"/>
  <c r="G88" i="35"/>
  <c r="N88" i="35"/>
  <c r="F88" i="35"/>
  <c r="S88" i="35"/>
  <c r="K88" i="35"/>
  <c r="R24" i="35"/>
  <c r="J24" i="35"/>
  <c r="O24" i="35"/>
  <c r="G24" i="35"/>
  <c r="N24" i="35"/>
  <c r="F24" i="35"/>
  <c r="S24" i="35"/>
  <c r="K24" i="35"/>
  <c r="S171" i="36"/>
  <c r="K171" i="36"/>
  <c r="R171" i="36"/>
  <c r="J171" i="36"/>
  <c r="O171" i="36"/>
  <c r="G171" i="36"/>
  <c r="N171" i="36"/>
  <c r="F171" i="36"/>
  <c r="S107" i="36"/>
  <c r="K107" i="36"/>
  <c r="R107" i="36"/>
  <c r="J107" i="36"/>
  <c r="O107" i="36"/>
  <c r="G107" i="36"/>
  <c r="N107" i="36"/>
  <c r="F107" i="36"/>
  <c r="S43" i="36"/>
  <c r="K43" i="36"/>
  <c r="R43" i="36"/>
  <c r="J43" i="36"/>
  <c r="O43" i="36"/>
  <c r="G43" i="36"/>
  <c r="N43" i="36"/>
  <c r="F43" i="36"/>
  <c r="R179" i="34"/>
  <c r="J179" i="34"/>
  <c r="O179" i="34"/>
  <c r="G179" i="34"/>
  <c r="N179" i="34"/>
  <c r="F179" i="34"/>
  <c r="S179" i="34"/>
  <c r="K179" i="34"/>
  <c r="S234" i="35"/>
  <c r="K234" i="35"/>
  <c r="R234" i="35"/>
  <c r="J234" i="35"/>
  <c r="O234" i="35"/>
  <c r="G234" i="35"/>
  <c r="N234" i="35"/>
  <c r="F234" i="35"/>
  <c r="R42" i="35"/>
  <c r="J42" i="35"/>
  <c r="O42" i="35"/>
  <c r="G42" i="35"/>
  <c r="N42" i="35"/>
  <c r="F42" i="35"/>
  <c r="S42" i="35"/>
  <c r="K42" i="35"/>
  <c r="S203" i="35"/>
  <c r="K203" i="35"/>
  <c r="R203" i="35"/>
  <c r="J203" i="35"/>
  <c r="O203" i="35"/>
  <c r="G203" i="35"/>
  <c r="N203" i="35"/>
  <c r="F203" i="35"/>
  <c r="S123" i="35"/>
  <c r="K123" i="35"/>
  <c r="R123" i="35"/>
  <c r="J123" i="35"/>
  <c r="O123" i="35"/>
  <c r="G123" i="35"/>
  <c r="N123" i="35"/>
  <c r="F123" i="35"/>
  <c r="R59" i="35"/>
  <c r="J59" i="35"/>
  <c r="O59" i="35"/>
  <c r="G59" i="35"/>
  <c r="N59" i="35"/>
  <c r="F59" i="35"/>
  <c r="S59" i="35"/>
  <c r="K59" i="35"/>
  <c r="S190" i="36"/>
  <c r="K190" i="36"/>
  <c r="R190" i="36"/>
  <c r="J190" i="36"/>
  <c r="O190" i="36"/>
  <c r="G190" i="36"/>
  <c r="N190" i="36"/>
  <c r="F190" i="36"/>
  <c r="O218" i="37"/>
  <c r="G218" i="37"/>
  <c r="N218" i="37"/>
  <c r="F218" i="37"/>
  <c r="S218" i="37"/>
  <c r="K218" i="37"/>
  <c r="R218" i="37"/>
  <c r="J218" i="37"/>
  <c r="O186" i="37"/>
  <c r="G186" i="37"/>
  <c r="N186" i="37"/>
  <c r="F186" i="37"/>
  <c r="S186" i="37"/>
  <c r="K186" i="37"/>
  <c r="R186" i="37"/>
  <c r="J186" i="37"/>
  <c r="O145" i="37"/>
  <c r="G145" i="37"/>
  <c r="N145" i="37"/>
  <c r="F145" i="37"/>
  <c r="S145" i="37"/>
  <c r="K145" i="37"/>
  <c r="R145" i="37"/>
  <c r="J145" i="37"/>
  <c r="R105" i="37"/>
  <c r="J105" i="37"/>
  <c r="O105" i="37"/>
  <c r="G105" i="37"/>
  <c r="N105" i="37"/>
  <c r="F105" i="37"/>
  <c r="S105" i="37"/>
  <c r="K105" i="37"/>
  <c r="R73" i="37"/>
  <c r="J73" i="37"/>
  <c r="O73" i="37"/>
  <c r="G73" i="37"/>
  <c r="N73" i="37"/>
  <c r="F73" i="37"/>
  <c r="S73" i="37"/>
  <c r="K73" i="37"/>
  <c r="R41" i="37"/>
  <c r="J41" i="37"/>
  <c r="O41" i="37"/>
  <c r="G41" i="37"/>
  <c r="N41" i="37"/>
  <c r="F41" i="37"/>
  <c r="S41" i="37"/>
  <c r="K41" i="37"/>
  <c r="S179" i="35"/>
  <c r="K179" i="35"/>
  <c r="R179" i="35"/>
  <c r="J179" i="35"/>
  <c r="O179" i="35"/>
  <c r="G179" i="35"/>
  <c r="N179" i="35"/>
  <c r="F179" i="35"/>
  <c r="R19" i="35"/>
  <c r="J19" i="35"/>
  <c r="O19" i="35"/>
  <c r="G19" i="35"/>
  <c r="N19" i="35"/>
  <c r="F19" i="35"/>
  <c r="S19" i="35"/>
  <c r="K19" i="35"/>
  <c r="S181" i="36"/>
  <c r="K181" i="36"/>
  <c r="R181" i="36"/>
  <c r="J181" i="36"/>
  <c r="O181" i="36"/>
  <c r="G181" i="36"/>
  <c r="N181" i="36"/>
  <c r="F181" i="36"/>
  <c r="S149" i="36"/>
  <c r="K149" i="36"/>
  <c r="R149" i="36"/>
  <c r="J149" i="36"/>
  <c r="O149" i="36"/>
  <c r="G149" i="36"/>
  <c r="N149" i="36"/>
  <c r="F149" i="36"/>
  <c r="S109" i="36"/>
  <c r="K109" i="36"/>
  <c r="R109" i="36"/>
  <c r="J109" i="36"/>
  <c r="O109" i="36"/>
  <c r="G109" i="36"/>
  <c r="N109" i="36"/>
  <c r="F109" i="36"/>
  <c r="S61" i="36"/>
  <c r="K61" i="36"/>
  <c r="R61" i="36"/>
  <c r="J61" i="36"/>
  <c r="O61" i="36"/>
  <c r="G61" i="36"/>
  <c r="N61" i="36"/>
  <c r="F61" i="36"/>
  <c r="S29" i="36"/>
  <c r="K29" i="36"/>
  <c r="R29" i="36"/>
  <c r="J29" i="36"/>
  <c r="O29" i="36"/>
  <c r="G29" i="36"/>
  <c r="N29" i="36"/>
  <c r="F29" i="36"/>
  <c r="S145" i="35"/>
  <c r="K145" i="35"/>
  <c r="R145" i="35"/>
  <c r="J145" i="35"/>
  <c r="O145" i="35"/>
  <c r="G145" i="35"/>
  <c r="N145" i="35"/>
  <c r="F145" i="35"/>
  <c r="R226" i="34"/>
  <c r="J226" i="34"/>
  <c r="O226" i="34"/>
  <c r="G226" i="34"/>
  <c r="N226" i="34"/>
  <c r="F226" i="34"/>
  <c r="S226" i="34"/>
  <c r="K226" i="34"/>
  <c r="R170" i="34"/>
  <c r="J170" i="34"/>
  <c r="O170" i="34"/>
  <c r="G170" i="34"/>
  <c r="N170" i="34"/>
  <c r="F170" i="34"/>
  <c r="S170" i="34"/>
  <c r="K170" i="34"/>
  <c r="O26" i="34"/>
  <c r="G26" i="34"/>
  <c r="N26" i="34"/>
  <c r="F26" i="34"/>
  <c r="S26" i="34"/>
  <c r="K26" i="34"/>
  <c r="R26" i="34"/>
  <c r="J26" i="34"/>
  <c r="R54" i="35"/>
  <c r="J54" i="35"/>
  <c r="O54" i="35"/>
  <c r="G54" i="35"/>
  <c r="N54" i="35"/>
  <c r="F54" i="35"/>
  <c r="S54" i="35"/>
  <c r="K54" i="35"/>
  <c r="S95" i="35"/>
  <c r="K95" i="35"/>
  <c r="R95" i="35"/>
  <c r="J95" i="35"/>
  <c r="O95" i="35"/>
  <c r="G95" i="35"/>
  <c r="N95" i="35"/>
  <c r="F95" i="35"/>
  <c r="O229" i="37"/>
  <c r="G229" i="37"/>
  <c r="N229" i="37"/>
  <c r="F229" i="37"/>
  <c r="S229" i="37"/>
  <c r="K229" i="37"/>
  <c r="R229" i="37"/>
  <c r="J229" i="37"/>
  <c r="O157" i="37"/>
  <c r="G157" i="37"/>
  <c r="N157" i="37"/>
  <c r="F157" i="37"/>
  <c r="S157" i="37"/>
  <c r="K157" i="37"/>
  <c r="R157" i="37"/>
  <c r="J157" i="37"/>
  <c r="R61" i="37"/>
  <c r="J61" i="37"/>
  <c r="O61" i="37"/>
  <c r="G61" i="37"/>
  <c r="N61" i="37"/>
  <c r="F61" i="37"/>
  <c r="S61" i="37"/>
  <c r="K61" i="37"/>
  <c r="S137" i="36"/>
  <c r="K137" i="36"/>
  <c r="R137" i="36"/>
  <c r="J137" i="36"/>
  <c r="O137" i="36"/>
  <c r="G137" i="36"/>
  <c r="N137" i="36"/>
  <c r="F137" i="36"/>
  <c r="R207" i="34"/>
  <c r="J207" i="34"/>
  <c r="O207" i="34"/>
  <c r="G207" i="34"/>
  <c r="N207" i="34"/>
  <c r="F207" i="34"/>
  <c r="S207" i="34"/>
  <c r="K207" i="34"/>
  <c r="O31" i="34"/>
  <c r="G31" i="34"/>
  <c r="N31" i="34"/>
  <c r="F31" i="34"/>
  <c r="S31" i="34"/>
  <c r="K31" i="34"/>
  <c r="R31" i="34"/>
  <c r="J31" i="34"/>
  <c r="R95" i="37"/>
  <c r="J95" i="37"/>
  <c r="O95" i="37"/>
  <c r="G95" i="37"/>
  <c r="N95" i="37"/>
  <c r="F95" i="37"/>
  <c r="S95" i="37"/>
  <c r="K95" i="37"/>
  <c r="O138" i="37"/>
  <c r="G138" i="37"/>
  <c r="S138" i="37"/>
  <c r="K138" i="37"/>
  <c r="R138" i="37"/>
  <c r="J138" i="37"/>
  <c r="F138" i="37"/>
  <c r="N138" i="37"/>
  <c r="R216" i="34"/>
  <c r="J216" i="34"/>
  <c r="O216" i="34"/>
  <c r="G216" i="34"/>
  <c r="N216" i="34"/>
  <c r="F216" i="34"/>
  <c r="S216" i="34"/>
  <c r="K216" i="34"/>
  <c r="O96" i="34"/>
  <c r="G96" i="34"/>
  <c r="N96" i="34"/>
  <c r="F96" i="34"/>
  <c r="S96" i="34"/>
  <c r="K96" i="34"/>
  <c r="R96" i="34"/>
  <c r="J96" i="34"/>
  <c r="R203" i="34"/>
  <c r="J203" i="34"/>
  <c r="O203" i="34"/>
  <c r="G203" i="34"/>
  <c r="N203" i="34"/>
  <c r="F203" i="34"/>
  <c r="S203" i="34"/>
  <c r="K203" i="34"/>
  <c r="O75" i="34"/>
  <c r="G75" i="34"/>
  <c r="N75" i="34"/>
  <c r="F75" i="34"/>
  <c r="S75" i="34"/>
  <c r="K75" i="34"/>
  <c r="R75" i="34"/>
  <c r="J75" i="34"/>
  <c r="S125" i="35"/>
  <c r="K125" i="35"/>
  <c r="R125" i="35"/>
  <c r="J125" i="35"/>
  <c r="O125" i="35"/>
  <c r="G125" i="35"/>
  <c r="N125" i="35"/>
  <c r="F125" i="35"/>
  <c r="R38" i="35"/>
  <c r="J38" i="35"/>
  <c r="O38" i="35"/>
  <c r="G38" i="35"/>
  <c r="N38" i="35"/>
  <c r="F38" i="35"/>
  <c r="S38" i="35"/>
  <c r="K38" i="35"/>
  <c r="R39" i="37"/>
  <c r="J39" i="37"/>
  <c r="O39" i="37"/>
  <c r="G39" i="37"/>
  <c r="N39" i="37"/>
  <c r="F39" i="37"/>
  <c r="S39" i="37"/>
  <c r="K39" i="37"/>
  <c r="O34" i="34"/>
  <c r="G34" i="34"/>
  <c r="N34" i="34"/>
  <c r="F34" i="34"/>
  <c r="S34" i="34"/>
  <c r="K34" i="34"/>
  <c r="R34" i="34"/>
  <c r="J34" i="34"/>
  <c r="S119" i="35"/>
  <c r="K119" i="35"/>
  <c r="R119" i="35"/>
  <c r="J119" i="35"/>
  <c r="O119" i="35"/>
  <c r="G119" i="35"/>
  <c r="N119" i="35"/>
  <c r="F119" i="35"/>
  <c r="O133" i="37"/>
  <c r="G133" i="37"/>
  <c r="S133" i="37"/>
  <c r="K133" i="37"/>
  <c r="R133" i="37"/>
  <c r="J133" i="37"/>
  <c r="N133" i="37"/>
  <c r="F133" i="37"/>
  <c r="S193" i="36"/>
  <c r="K193" i="36"/>
  <c r="R193" i="36"/>
  <c r="J193" i="36"/>
  <c r="O193" i="36"/>
  <c r="G193" i="36"/>
  <c r="N193" i="36"/>
  <c r="F193" i="36"/>
  <c r="S25" i="36"/>
  <c r="K25" i="36"/>
  <c r="R25" i="36"/>
  <c r="J25" i="36"/>
  <c r="O25" i="36"/>
  <c r="G25" i="36"/>
  <c r="N25" i="36"/>
  <c r="F25" i="36"/>
  <c r="S246" i="39"/>
  <c r="K246" i="39"/>
  <c r="O246" i="39"/>
  <c r="G246" i="39"/>
  <c r="N246" i="39"/>
  <c r="F246" i="39"/>
  <c r="R246" i="39"/>
  <c r="J246" i="39"/>
  <c r="O157" i="39"/>
  <c r="G157" i="39"/>
  <c r="N157" i="39"/>
  <c r="F157" i="39"/>
  <c r="S157" i="39"/>
  <c r="K157" i="39"/>
  <c r="R157" i="39"/>
  <c r="J157" i="39"/>
  <c r="O81" i="39"/>
  <c r="G81" i="39"/>
  <c r="N81" i="39"/>
  <c r="F81" i="39"/>
  <c r="S81" i="39"/>
  <c r="K81" i="39"/>
  <c r="R81" i="39"/>
  <c r="J81" i="39"/>
  <c r="R36" i="39"/>
  <c r="J36" i="39"/>
  <c r="O36" i="39"/>
  <c r="G36" i="39"/>
  <c r="N36" i="39"/>
  <c r="F36" i="39"/>
  <c r="S36" i="39"/>
  <c r="K36" i="39"/>
  <c r="R228" i="38"/>
  <c r="J228" i="38"/>
  <c r="O228" i="38"/>
  <c r="G228" i="38"/>
  <c r="N228" i="38"/>
  <c r="F228" i="38"/>
  <c r="S228" i="38"/>
  <c r="K228" i="38"/>
  <c r="S214" i="39"/>
  <c r="K214" i="39"/>
  <c r="O214" i="39"/>
  <c r="G214" i="39"/>
  <c r="N214" i="39"/>
  <c r="F214" i="39"/>
  <c r="R214" i="39"/>
  <c r="J214" i="39"/>
  <c r="N146" i="39"/>
  <c r="F146" i="39"/>
  <c r="S146" i="39"/>
  <c r="K146" i="39"/>
  <c r="R146" i="39"/>
  <c r="J146" i="39"/>
  <c r="O146" i="39"/>
  <c r="G146" i="39"/>
  <c r="N54" i="39"/>
  <c r="F54" i="39"/>
  <c r="S54" i="39"/>
  <c r="K54" i="39"/>
  <c r="R54" i="39"/>
  <c r="J54" i="39"/>
  <c r="O54" i="39"/>
  <c r="G54" i="39"/>
  <c r="S211" i="39"/>
  <c r="K211" i="39"/>
  <c r="O211" i="39"/>
  <c r="G211" i="39"/>
  <c r="N211" i="39"/>
  <c r="F211" i="39"/>
  <c r="R211" i="39"/>
  <c r="J211" i="39"/>
  <c r="N147" i="39"/>
  <c r="F147" i="39"/>
  <c r="S147" i="39"/>
  <c r="K147" i="39"/>
  <c r="R147" i="39"/>
  <c r="J147" i="39"/>
  <c r="O147" i="39"/>
  <c r="G147" i="39"/>
  <c r="O99" i="39"/>
  <c r="G99" i="39"/>
  <c r="N99" i="39"/>
  <c r="F99" i="39"/>
  <c r="S99" i="39"/>
  <c r="K99" i="39"/>
  <c r="R99" i="39"/>
  <c r="J99" i="39"/>
  <c r="O34" i="38"/>
  <c r="G34" i="38"/>
  <c r="N34" i="38"/>
  <c r="F34" i="38"/>
  <c r="S34" i="38"/>
  <c r="K34" i="38"/>
  <c r="R34" i="38"/>
  <c r="J34" i="38"/>
  <c r="O165" i="38"/>
  <c r="G165" i="38"/>
  <c r="N165" i="38"/>
  <c r="F165" i="38"/>
  <c r="S165" i="38"/>
  <c r="K165" i="38"/>
  <c r="R165" i="38"/>
  <c r="J165" i="38"/>
  <c r="O101" i="38"/>
  <c r="G101" i="38"/>
  <c r="N101" i="38"/>
  <c r="F101" i="38"/>
  <c r="S101" i="38"/>
  <c r="K101" i="38"/>
  <c r="R101" i="38"/>
  <c r="J101" i="38"/>
  <c r="N148" i="39"/>
  <c r="F148" i="39"/>
  <c r="S148" i="39"/>
  <c r="K148" i="39"/>
  <c r="R148" i="39"/>
  <c r="J148" i="39"/>
  <c r="O148" i="39"/>
  <c r="G148" i="39"/>
  <c r="O26" i="38"/>
  <c r="G26" i="38"/>
  <c r="N26" i="38"/>
  <c r="F26" i="38"/>
  <c r="S26" i="38"/>
  <c r="K26" i="38"/>
  <c r="R26" i="38"/>
  <c r="J26" i="38"/>
  <c r="O135" i="38"/>
  <c r="G135" i="38"/>
  <c r="N135" i="38"/>
  <c r="F135" i="38"/>
  <c r="S135" i="38"/>
  <c r="K135" i="38"/>
  <c r="R135" i="38"/>
  <c r="J135" i="38"/>
  <c r="R241" i="38"/>
  <c r="J241" i="38"/>
  <c r="O241" i="38"/>
  <c r="G241" i="38"/>
  <c r="N241" i="38"/>
  <c r="F241" i="38"/>
  <c r="S241" i="38"/>
  <c r="K241" i="38"/>
  <c r="O201" i="38"/>
  <c r="G201" i="38"/>
  <c r="N201" i="38"/>
  <c r="F201" i="38"/>
  <c r="S201" i="38"/>
  <c r="K201" i="38"/>
  <c r="R201" i="38"/>
  <c r="J201" i="38"/>
  <c r="O169" i="38"/>
  <c r="G169" i="38"/>
  <c r="N169" i="38"/>
  <c r="F169" i="38"/>
  <c r="S169" i="38"/>
  <c r="K169" i="38"/>
  <c r="R169" i="38"/>
  <c r="J169" i="38"/>
  <c r="O137" i="38"/>
  <c r="G137" i="38"/>
  <c r="N137" i="38"/>
  <c r="F137" i="38"/>
  <c r="S137" i="38"/>
  <c r="K137" i="38"/>
  <c r="R137" i="38"/>
  <c r="J137" i="38"/>
  <c r="O105" i="38"/>
  <c r="G105" i="38"/>
  <c r="N105" i="38"/>
  <c r="F105" i="38"/>
  <c r="S105" i="38"/>
  <c r="K105" i="38"/>
  <c r="R105" i="38"/>
  <c r="J105" i="38"/>
  <c r="O65" i="38"/>
  <c r="G65" i="38"/>
  <c r="N65" i="38"/>
  <c r="F65" i="38"/>
  <c r="S65" i="38"/>
  <c r="K65" i="38"/>
  <c r="R65" i="38"/>
  <c r="J65" i="38"/>
  <c r="S232" i="39"/>
  <c r="K232" i="39"/>
  <c r="O232" i="39"/>
  <c r="G232" i="39"/>
  <c r="N232" i="39"/>
  <c r="F232" i="39"/>
  <c r="R232" i="39"/>
  <c r="J232" i="39"/>
  <c r="O128" i="39"/>
  <c r="G128" i="39"/>
  <c r="N128" i="39"/>
  <c r="F128" i="39"/>
  <c r="S128" i="39"/>
  <c r="K128" i="39"/>
  <c r="R128" i="39"/>
  <c r="J128" i="39"/>
  <c r="O95" i="38"/>
  <c r="G95" i="38"/>
  <c r="N95" i="38"/>
  <c r="F95" i="38"/>
  <c r="S95" i="38"/>
  <c r="K95" i="38"/>
  <c r="R95" i="38"/>
  <c r="J95" i="38"/>
  <c r="O188" i="38"/>
  <c r="G188" i="38"/>
  <c r="N188" i="38"/>
  <c r="F188" i="38"/>
  <c r="S188" i="38"/>
  <c r="K188" i="38"/>
  <c r="R188" i="38"/>
  <c r="J188" i="38"/>
  <c r="O36" i="38"/>
  <c r="G36" i="38"/>
  <c r="N36" i="38"/>
  <c r="F36" i="38"/>
  <c r="S36" i="38"/>
  <c r="K36" i="38"/>
  <c r="R36" i="38"/>
  <c r="J36" i="38"/>
  <c r="O82" i="39"/>
  <c r="G82" i="39"/>
  <c r="N82" i="39"/>
  <c r="F82" i="39"/>
  <c r="S82" i="39"/>
  <c r="K82" i="39"/>
  <c r="R82" i="39"/>
  <c r="J82" i="39"/>
  <c r="R34" i="39"/>
  <c r="J34" i="39"/>
  <c r="O34" i="39"/>
  <c r="G34" i="39"/>
  <c r="N34" i="39"/>
  <c r="F34" i="39"/>
  <c r="S34" i="39"/>
  <c r="K34" i="39"/>
  <c r="R39" i="39"/>
  <c r="J39" i="39"/>
  <c r="O39" i="39"/>
  <c r="G39" i="39"/>
  <c r="N39" i="39"/>
  <c r="F39" i="39"/>
  <c r="S39" i="39"/>
  <c r="K39" i="39"/>
  <c r="S218" i="39"/>
  <c r="K218" i="39"/>
  <c r="O218" i="39"/>
  <c r="G218" i="39"/>
  <c r="N218" i="39"/>
  <c r="F218" i="39"/>
  <c r="R218" i="39"/>
  <c r="J218" i="39"/>
  <c r="O105" i="39"/>
  <c r="G105" i="39"/>
  <c r="N105" i="39"/>
  <c r="F105" i="39"/>
  <c r="S105" i="39"/>
  <c r="K105" i="39"/>
  <c r="R105" i="39"/>
  <c r="J105" i="39"/>
  <c r="R41" i="39"/>
  <c r="J41" i="39"/>
  <c r="O41" i="39"/>
  <c r="G41" i="39"/>
  <c r="N41" i="39"/>
  <c r="F41" i="39"/>
  <c r="S41" i="39"/>
  <c r="K41" i="39"/>
  <c r="R240" i="38"/>
  <c r="J240" i="38"/>
  <c r="O240" i="38"/>
  <c r="G240" i="38"/>
  <c r="N240" i="38"/>
  <c r="F240" i="38"/>
  <c r="S240" i="38"/>
  <c r="K240" i="38"/>
  <c r="S221" i="39"/>
  <c r="K221" i="39"/>
  <c r="O221" i="39"/>
  <c r="G221" i="39"/>
  <c r="N221" i="39"/>
  <c r="F221" i="39"/>
  <c r="R221" i="39"/>
  <c r="J221" i="39"/>
  <c r="N153" i="39"/>
  <c r="F153" i="39"/>
  <c r="S153" i="39"/>
  <c r="K153" i="39"/>
  <c r="R153" i="39"/>
  <c r="J153" i="39"/>
  <c r="O153" i="39"/>
  <c r="G153" i="39"/>
  <c r="O90" i="39"/>
  <c r="G90" i="39"/>
  <c r="N90" i="39"/>
  <c r="F90" i="39"/>
  <c r="S90" i="39"/>
  <c r="K90" i="39"/>
  <c r="R90" i="39"/>
  <c r="J90" i="39"/>
  <c r="O176" i="38"/>
  <c r="G176" i="38"/>
  <c r="N176" i="38"/>
  <c r="F176" i="38"/>
  <c r="S176" i="38"/>
  <c r="K176" i="38"/>
  <c r="R176" i="38"/>
  <c r="J176" i="38"/>
  <c r="O104" i="38"/>
  <c r="G104" i="38"/>
  <c r="N104" i="38"/>
  <c r="F104" i="38"/>
  <c r="S104" i="38"/>
  <c r="K104" i="38"/>
  <c r="R104" i="38"/>
  <c r="J104" i="38"/>
  <c r="O199" i="39"/>
  <c r="G199" i="39"/>
  <c r="N199" i="39"/>
  <c r="F199" i="39"/>
  <c r="S199" i="39"/>
  <c r="K199" i="39"/>
  <c r="R199" i="39"/>
  <c r="J199" i="39"/>
  <c r="N151" i="39"/>
  <c r="F151" i="39"/>
  <c r="S151" i="39"/>
  <c r="K151" i="39"/>
  <c r="R151" i="39"/>
  <c r="J151" i="39"/>
  <c r="O151" i="39"/>
  <c r="G151" i="39"/>
  <c r="O103" i="39"/>
  <c r="G103" i="39"/>
  <c r="N103" i="39"/>
  <c r="F103" i="39"/>
  <c r="S103" i="39"/>
  <c r="K103" i="39"/>
  <c r="R103" i="39"/>
  <c r="J103" i="39"/>
  <c r="O189" i="38"/>
  <c r="G189" i="38"/>
  <c r="N189" i="38"/>
  <c r="F189" i="38"/>
  <c r="S189" i="38"/>
  <c r="K189" i="38"/>
  <c r="R189" i="38"/>
  <c r="J189" i="38"/>
  <c r="O85" i="38"/>
  <c r="G85" i="38"/>
  <c r="N85" i="38"/>
  <c r="F85" i="38"/>
  <c r="S85" i="38"/>
  <c r="K85" i="38"/>
  <c r="R85" i="38"/>
  <c r="J85" i="38"/>
  <c r="N140" i="39"/>
  <c r="F140" i="39"/>
  <c r="S140" i="39"/>
  <c r="K140" i="39"/>
  <c r="R140" i="39"/>
  <c r="J140" i="39"/>
  <c r="O140" i="39"/>
  <c r="G140" i="39"/>
  <c r="O114" i="39"/>
  <c r="G114" i="39"/>
  <c r="N114" i="39"/>
  <c r="F114" i="39"/>
  <c r="S114" i="39"/>
  <c r="K114" i="39"/>
  <c r="R114" i="39"/>
  <c r="J114" i="39"/>
  <c r="O227" i="40"/>
  <c r="G227" i="40"/>
  <c r="N227" i="40"/>
  <c r="F227" i="40"/>
  <c r="S227" i="40"/>
  <c r="K227" i="40"/>
  <c r="R227" i="40"/>
  <c r="J227" i="40"/>
  <c r="O163" i="40"/>
  <c r="G163" i="40"/>
  <c r="N163" i="40"/>
  <c r="F163" i="40"/>
  <c r="S163" i="40"/>
  <c r="K163" i="40"/>
  <c r="R163" i="40"/>
  <c r="J163" i="40"/>
  <c r="R99" i="40"/>
  <c r="J99" i="40"/>
  <c r="O99" i="40"/>
  <c r="G99" i="40"/>
  <c r="N99" i="40"/>
  <c r="K99" i="40"/>
  <c r="F99" i="40"/>
  <c r="S99" i="40"/>
  <c r="O54" i="40"/>
  <c r="G54" i="40"/>
  <c r="S54" i="40"/>
  <c r="R54" i="40"/>
  <c r="N54" i="40"/>
  <c r="K54" i="40"/>
  <c r="J54" i="40"/>
  <c r="F54" i="40"/>
  <c r="O213" i="40"/>
  <c r="G213" i="40"/>
  <c r="N213" i="40"/>
  <c r="F213" i="40"/>
  <c r="S213" i="40"/>
  <c r="K213" i="40"/>
  <c r="R213" i="40"/>
  <c r="J213" i="40"/>
  <c r="O182" i="40"/>
  <c r="G182" i="40"/>
  <c r="N182" i="40"/>
  <c r="F182" i="40"/>
  <c r="S182" i="40"/>
  <c r="K182" i="40"/>
  <c r="R182" i="40"/>
  <c r="J182" i="40"/>
  <c r="O126" i="40"/>
  <c r="G126" i="40"/>
  <c r="N126" i="40"/>
  <c r="F126" i="40"/>
  <c r="S126" i="40"/>
  <c r="K126" i="40"/>
  <c r="R126" i="40"/>
  <c r="J126" i="40"/>
  <c r="R86" i="40"/>
  <c r="J86" i="40"/>
  <c r="O86" i="40"/>
  <c r="G86" i="40"/>
  <c r="N86" i="40"/>
  <c r="K86" i="40"/>
  <c r="F86" i="40"/>
  <c r="S86" i="40"/>
  <c r="O46" i="40"/>
  <c r="G46" i="40"/>
  <c r="S46" i="40"/>
  <c r="R46" i="40"/>
  <c r="N46" i="40"/>
  <c r="K46" i="40"/>
  <c r="J46" i="40"/>
  <c r="F46" i="40"/>
  <c r="O172" i="40"/>
  <c r="G172" i="40"/>
  <c r="N172" i="40"/>
  <c r="F172" i="40"/>
  <c r="S172" i="40"/>
  <c r="K172" i="40"/>
  <c r="R172" i="40"/>
  <c r="J172" i="40"/>
  <c r="O180" i="40"/>
  <c r="G180" i="40"/>
  <c r="N180" i="40"/>
  <c r="F180" i="40"/>
  <c r="S180" i="40"/>
  <c r="K180" i="40"/>
  <c r="R180" i="40"/>
  <c r="J180" i="40"/>
  <c r="O191" i="40"/>
  <c r="G191" i="40"/>
  <c r="N191" i="40"/>
  <c r="F191" i="40"/>
  <c r="S191" i="40"/>
  <c r="R191" i="40"/>
  <c r="J191" i="40"/>
  <c r="K191" i="40"/>
  <c r="O127" i="40"/>
  <c r="G127" i="40"/>
  <c r="N127" i="40"/>
  <c r="F127" i="40"/>
  <c r="S127" i="40"/>
  <c r="K127" i="40"/>
  <c r="R127" i="40"/>
  <c r="J127" i="40"/>
  <c r="S63" i="40"/>
  <c r="K63" i="40"/>
  <c r="O63" i="40"/>
  <c r="G63" i="40"/>
  <c r="J63" i="40"/>
  <c r="F63" i="40"/>
  <c r="R63" i="40"/>
  <c r="N63" i="40"/>
  <c r="S18" i="40"/>
  <c r="K18" i="40"/>
  <c r="R18" i="40"/>
  <c r="J18" i="40"/>
  <c r="O18" i="40"/>
  <c r="G18" i="40"/>
  <c r="N18" i="40"/>
  <c r="F18" i="40"/>
  <c r="O185" i="40"/>
  <c r="G185" i="40"/>
  <c r="N185" i="40"/>
  <c r="F185" i="40"/>
  <c r="K185" i="40"/>
  <c r="S185" i="40"/>
  <c r="J185" i="40"/>
  <c r="R185" i="40"/>
  <c r="O145" i="40"/>
  <c r="G145" i="40"/>
  <c r="N145" i="40"/>
  <c r="F145" i="40"/>
  <c r="S145" i="40"/>
  <c r="K145" i="40"/>
  <c r="R145" i="40"/>
  <c r="J145" i="40"/>
  <c r="N114" i="40"/>
  <c r="F114" i="40"/>
  <c r="S114" i="40"/>
  <c r="K114" i="40"/>
  <c r="R114" i="40"/>
  <c r="J114" i="40"/>
  <c r="O114" i="40"/>
  <c r="G114" i="40"/>
  <c r="O58" i="40"/>
  <c r="G58" i="40"/>
  <c r="S58" i="40"/>
  <c r="R58" i="40"/>
  <c r="N58" i="40"/>
  <c r="K58" i="40"/>
  <c r="J58" i="40"/>
  <c r="F58" i="40"/>
  <c r="O234" i="40"/>
  <c r="G234" i="40"/>
  <c r="N234" i="40"/>
  <c r="F234" i="40"/>
  <c r="S234" i="40"/>
  <c r="K234" i="40"/>
  <c r="R234" i="40"/>
  <c r="J234" i="40"/>
  <c r="O156" i="40"/>
  <c r="G156" i="40"/>
  <c r="N156" i="40"/>
  <c r="F156" i="40"/>
  <c r="S156" i="40"/>
  <c r="K156" i="40"/>
  <c r="R156" i="40"/>
  <c r="J156" i="40"/>
  <c r="O220" i="40"/>
  <c r="G220" i="40"/>
  <c r="N220" i="40"/>
  <c r="F220" i="40"/>
  <c r="S220" i="40"/>
  <c r="K220" i="40"/>
  <c r="R220" i="40"/>
  <c r="J220" i="40"/>
  <c r="O206" i="40"/>
  <c r="G206" i="40"/>
  <c r="N206" i="40"/>
  <c r="F206" i="40"/>
  <c r="S206" i="40"/>
  <c r="K206" i="40"/>
  <c r="R206" i="40"/>
  <c r="J206" i="40"/>
  <c r="O188" i="40"/>
  <c r="G188" i="40"/>
  <c r="N188" i="40"/>
  <c r="F188" i="40"/>
  <c r="R188" i="40"/>
  <c r="J188" i="40"/>
  <c r="S188" i="40"/>
  <c r="K188" i="40"/>
  <c r="O151" i="38"/>
  <c r="G151" i="38"/>
  <c r="N151" i="38"/>
  <c r="F151" i="38"/>
  <c r="S151" i="38"/>
  <c r="K151" i="38"/>
  <c r="R151" i="38"/>
  <c r="J151" i="38"/>
  <c r="R52" i="39"/>
  <c r="J52" i="39"/>
  <c r="O52" i="39"/>
  <c r="G52" i="39"/>
  <c r="N52" i="39"/>
  <c r="F52" i="39"/>
  <c r="S52" i="39"/>
  <c r="K52" i="39"/>
  <c r="R229" i="38"/>
  <c r="J229" i="38"/>
  <c r="O229" i="38"/>
  <c r="G229" i="38"/>
  <c r="N229" i="38"/>
  <c r="F229" i="38"/>
  <c r="S229" i="38"/>
  <c r="K229" i="38"/>
  <c r="O29" i="38"/>
  <c r="G29" i="38"/>
  <c r="N29" i="38"/>
  <c r="F29" i="38"/>
  <c r="S29" i="38"/>
  <c r="K29" i="38"/>
  <c r="R29" i="38"/>
  <c r="J29" i="38"/>
  <c r="O96" i="38"/>
  <c r="G96" i="38"/>
  <c r="N96" i="38"/>
  <c r="F96" i="38"/>
  <c r="S96" i="38"/>
  <c r="K96" i="38"/>
  <c r="R96" i="38"/>
  <c r="J96" i="38"/>
  <c r="N15" i="37"/>
  <c r="K15" i="37"/>
  <c r="J15" i="37"/>
  <c r="G15" i="37"/>
  <c r="F15" i="37"/>
  <c r="S15" i="37"/>
  <c r="R15" i="37"/>
  <c r="O15" i="37"/>
  <c r="O73" i="34"/>
  <c r="G73" i="34"/>
  <c r="N73" i="34"/>
  <c r="F73" i="34"/>
  <c r="S73" i="34"/>
  <c r="K73" i="34"/>
  <c r="R73" i="34"/>
  <c r="J73" i="34"/>
  <c r="S204" i="35"/>
  <c r="K204" i="35"/>
  <c r="R204" i="35"/>
  <c r="J204" i="35"/>
  <c r="O204" i="35"/>
  <c r="G204" i="35"/>
  <c r="N204" i="35"/>
  <c r="F204" i="35"/>
  <c r="S140" i="35"/>
  <c r="K140" i="35"/>
  <c r="R140" i="35"/>
  <c r="J140" i="35"/>
  <c r="O140" i="35"/>
  <c r="G140" i="35"/>
  <c r="N140" i="35"/>
  <c r="F140" i="35"/>
  <c r="R76" i="35"/>
  <c r="J76" i="35"/>
  <c r="O76" i="35"/>
  <c r="G76" i="35"/>
  <c r="N76" i="35"/>
  <c r="F76" i="35"/>
  <c r="S76" i="35"/>
  <c r="K76" i="35"/>
  <c r="R247" i="36"/>
  <c r="J247" i="36"/>
  <c r="O247" i="36"/>
  <c r="G247" i="36"/>
  <c r="N247" i="36"/>
  <c r="F247" i="36"/>
  <c r="S247" i="36"/>
  <c r="K247" i="36"/>
  <c r="S167" i="36"/>
  <c r="K167" i="36"/>
  <c r="R167" i="36"/>
  <c r="J167" i="36"/>
  <c r="O167" i="36"/>
  <c r="G167" i="36"/>
  <c r="N167" i="36"/>
  <c r="F167" i="36"/>
  <c r="S103" i="36"/>
  <c r="K103" i="36"/>
  <c r="R103" i="36"/>
  <c r="J103" i="36"/>
  <c r="O103" i="36"/>
  <c r="G103" i="36"/>
  <c r="N103" i="36"/>
  <c r="F103" i="36"/>
  <c r="S39" i="36"/>
  <c r="K39" i="36"/>
  <c r="R39" i="36"/>
  <c r="J39" i="36"/>
  <c r="O39" i="36"/>
  <c r="G39" i="36"/>
  <c r="N39" i="36"/>
  <c r="F39" i="36"/>
  <c r="O236" i="37"/>
  <c r="G236" i="37"/>
  <c r="N236" i="37"/>
  <c r="F236" i="37"/>
  <c r="S236" i="37"/>
  <c r="K236" i="37"/>
  <c r="R236" i="37"/>
  <c r="J236" i="37"/>
  <c r="O171" i="37"/>
  <c r="G171" i="37"/>
  <c r="N171" i="37"/>
  <c r="F171" i="37"/>
  <c r="S171" i="37"/>
  <c r="K171" i="37"/>
  <c r="R171" i="37"/>
  <c r="J171" i="37"/>
  <c r="R32" i="37"/>
  <c r="J32" i="37"/>
  <c r="O32" i="37"/>
  <c r="G32" i="37"/>
  <c r="N32" i="37"/>
  <c r="F32" i="37"/>
  <c r="S32" i="37"/>
  <c r="K32" i="37"/>
  <c r="R33" i="35"/>
  <c r="J33" i="35"/>
  <c r="O33" i="35"/>
  <c r="G33" i="35"/>
  <c r="N33" i="35"/>
  <c r="F33" i="35"/>
  <c r="S33" i="35"/>
  <c r="K33" i="35"/>
  <c r="O192" i="37"/>
  <c r="G192" i="37"/>
  <c r="N192" i="37"/>
  <c r="F192" i="37"/>
  <c r="S192" i="37"/>
  <c r="K192" i="37"/>
  <c r="R192" i="37"/>
  <c r="J192" i="37"/>
  <c r="R80" i="37"/>
  <c r="J80" i="37"/>
  <c r="O80" i="37"/>
  <c r="G80" i="37"/>
  <c r="N80" i="37"/>
  <c r="F80" i="37"/>
  <c r="S80" i="37"/>
  <c r="K80" i="37"/>
  <c r="O177" i="32"/>
  <c r="G177" i="32"/>
  <c r="N177" i="32"/>
  <c r="F177" i="32"/>
  <c r="S177" i="32"/>
  <c r="K177" i="32"/>
  <c r="R177" i="32"/>
  <c r="J177" i="32"/>
  <c r="N21" i="28"/>
  <c r="F21" i="28"/>
  <c r="S21" i="28"/>
  <c r="K21" i="28"/>
  <c r="R21" i="28"/>
  <c r="J21" i="28"/>
  <c r="G21" i="28"/>
  <c r="O21" i="28"/>
  <c r="N40" i="29"/>
  <c r="F40" i="29"/>
  <c r="S40" i="29"/>
  <c r="K40" i="29"/>
  <c r="R40" i="29"/>
  <c r="J40" i="29"/>
  <c r="O40" i="29"/>
  <c r="G40" i="29"/>
  <c r="S141" i="36"/>
  <c r="K141" i="36"/>
  <c r="R141" i="36"/>
  <c r="J141" i="36"/>
  <c r="O141" i="36"/>
  <c r="G141" i="36"/>
  <c r="N141" i="36"/>
  <c r="F141" i="36"/>
  <c r="O183" i="29"/>
  <c r="G183" i="29"/>
  <c r="N183" i="29"/>
  <c r="F183" i="29"/>
  <c r="S183" i="29"/>
  <c r="K183" i="29"/>
  <c r="R183" i="29"/>
  <c r="J183" i="29"/>
  <c r="N11" i="37"/>
  <c r="K11" i="37"/>
  <c r="J11" i="37"/>
  <c r="G11" i="37"/>
  <c r="F11" i="37"/>
  <c r="S11" i="37"/>
  <c r="R11" i="37"/>
  <c r="O11" i="37"/>
  <c r="O25" i="31"/>
  <c r="G25" i="31"/>
  <c r="N25" i="31"/>
  <c r="F25" i="31"/>
  <c r="S25" i="31"/>
  <c r="K25" i="31"/>
  <c r="R25" i="31"/>
  <c r="J25" i="31"/>
  <c r="O192" i="32"/>
  <c r="G192" i="32"/>
  <c r="N192" i="32"/>
  <c r="F192" i="32"/>
  <c r="S192" i="32"/>
  <c r="K192" i="32"/>
  <c r="R192" i="32"/>
  <c r="J192" i="32"/>
  <c r="O238" i="32"/>
  <c r="G238" i="32"/>
  <c r="N238" i="32"/>
  <c r="F238" i="32"/>
  <c r="S238" i="32"/>
  <c r="K238" i="32"/>
  <c r="R238" i="32"/>
  <c r="J238" i="32"/>
  <c r="O152" i="33"/>
  <c r="G152" i="33"/>
  <c r="N152" i="33"/>
  <c r="F152" i="33"/>
  <c r="S152" i="33"/>
  <c r="K152" i="33"/>
  <c r="R152" i="33"/>
  <c r="J152" i="33"/>
  <c r="S231" i="35"/>
  <c r="K231" i="35"/>
  <c r="R231" i="35"/>
  <c r="J231" i="35"/>
  <c r="O231" i="35"/>
  <c r="G231" i="35"/>
  <c r="N231" i="35"/>
  <c r="F231" i="35"/>
  <c r="S105" i="36"/>
  <c r="K105" i="36"/>
  <c r="R105" i="36"/>
  <c r="J105" i="36"/>
  <c r="O105" i="36"/>
  <c r="G105" i="36"/>
  <c r="N105" i="36"/>
  <c r="F105" i="36"/>
  <c r="O119" i="37"/>
  <c r="G119" i="37"/>
  <c r="R119" i="37"/>
  <c r="J119" i="37"/>
  <c r="N119" i="37"/>
  <c r="K119" i="37"/>
  <c r="F119" i="37"/>
  <c r="S119" i="37"/>
  <c r="O221" i="37"/>
  <c r="G221" i="37"/>
  <c r="N221" i="37"/>
  <c r="F221" i="37"/>
  <c r="S221" i="37"/>
  <c r="K221" i="37"/>
  <c r="R221" i="37"/>
  <c r="J221" i="37"/>
  <c r="O152" i="34"/>
  <c r="G152" i="34"/>
  <c r="N152" i="34"/>
  <c r="F152" i="34"/>
  <c r="S152" i="34"/>
  <c r="K152" i="34"/>
  <c r="R152" i="34"/>
  <c r="J152" i="34"/>
  <c r="O40" i="34"/>
  <c r="G40" i="34"/>
  <c r="N40" i="34"/>
  <c r="F40" i="34"/>
  <c r="S40" i="34"/>
  <c r="K40" i="34"/>
  <c r="R40" i="34"/>
  <c r="J40" i="34"/>
  <c r="O232" i="40"/>
  <c r="G232" i="40"/>
  <c r="N232" i="40"/>
  <c r="F232" i="40"/>
  <c r="S232" i="40"/>
  <c r="K232" i="40"/>
  <c r="R232" i="40"/>
  <c r="J232" i="40"/>
  <c r="S208" i="39"/>
  <c r="O208" i="39"/>
  <c r="N208" i="39"/>
  <c r="R208" i="39"/>
  <c r="G208" i="39"/>
  <c r="F208" i="39"/>
  <c r="K208" i="39"/>
  <c r="J208" i="39"/>
  <c r="R48" i="39"/>
  <c r="J48" i="39"/>
  <c r="O48" i="39"/>
  <c r="G48" i="39"/>
  <c r="N48" i="39"/>
  <c r="F48" i="39"/>
  <c r="S48" i="39"/>
  <c r="K48" i="39"/>
  <c r="O51" i="38"/>
  <c r="S51" i="38"/>
  <c r="K51" i="38"/>
  <c r="R51" i="38"/>
  <c r="G51" i="38"/>
  <c r="F51" i="38"/>
  <c r="N51" i="38"/>
  <c r="J51" i="38"/>
  <c r="O184" i="40"/>
  <c r="G184" i="40"/>
  <c r="N184" i="40"/>
  <c r="F184" i="40"/>
  <c r="S184" i="40"/>
  <c r="K184" i="40"/>
  <c r="R184" i="40"/>
  <c r="J184" i="40"/>
  <c r="S65" i="40"/>
  <c r="K65" i="40"/>
  <c r="O65" i="40"/>
  <c r="G65" i="40"/>
  <c r="F65" i="40"/>
  <c r="R65" i="40"/>
  <c r="N65" i="40"/>
  <c r="J65" i="40"/>
  <c r="O148" i="38"/>
  <c r="G148" i="38"/>
  <c r="N148" i="38"/>
  <c r="F148" i="38"/>
  <c r="S148" i="38"/>
  <c r="K148" i="38"/>
  <c r="R148" i="38"/>
  <c r="J148" i="38"/>
  <c r="N14" i="24"/>
  <c r="K14" i="24"/>
  <c r="J14" i="24"/>
  <c r="G14" i="24"/>
  <c r="F14" i="24"/>
  <c r="S14" i="24"/>
  <c r="O14" i="24"/>
  <c r="R14" i="24"/>
  <c r="R46" i="35"/>
  <c r="J46" i="35"/>
  <c r="O46" i="35"/>
  <c r="G46" i="35"/>
  <c r="N46" i="35"/>
  <c r="F46" i="35"/>
  <c r="S46" i="35"/>
  <c r="K46" i="35"/>
  <c r="S165" i="35"/>
  <c r="K165" i="35"/>
  <c r="R165" i="35"/>
  <c r="J165" i="35"/>
  <c r="O165" i="35"/>
  <c r="G165" i="35"/>
  <c r="N165" i="35"/>
  <c r="F165" i="35"/>
  <c r="S96" i="36"/>
  <c r="K96" i="36"/>
  <c r="R96" i="36"/>
  <c r="J96" i="36"/>
  <c r="O96" i="36"/>
  <c r="G96" i="36"/>
  <c r="N96" i="36"/>
  <c r="F96" i="36"/>
  <c r="O228" i="32"/>
  <c r="G228" i="32"/>
  <c r="N228" i="32"/>
  <c r="F228" i="32"/>
  <c r="S228" i="32"/>
  <c r="K228" i="32"/>
  <c r="R228" i="32"/>
  <c r="J228" i="32"/>
  <c r="R118" i="32"/>
  <c r="J118" i="32"/>
  <c r="O118" i="32"/>
  <c r="G118" i="32"/>
  <c r="N118" i="32"/>
  <c r="F118" i="32"/>
  <c r="S118" i="32"/>
  <c r="K118" i="32"/>
  <c r="O244" i="33"/>
  <c r="G244" i="33"/>
  <c r="N244" i="33"/>
  <c r="F244" i="33"/>
  <c r="S244" i="33"/>
  <c r="K244" i="33"/>
  <c r="R244" i="33"/>
  <c r="J244" i="33"/>
  <c r="O124" i="33"/>
  <c r="G124" i="33"/>
  <c r="N124" i="33"/>
  <c r="F124" i="33"/>
  <c r="S124" i="33"/>
  <c r="K124" i="33"/>
  <c r="R124" i="33"/>
  <c r="J124" i="33"/>
  <c r="S212" i="39"/>
  <c r="K212" i="39"/>
  <c r="O212" i="39"/>
  <c r="G212" i="39"/>
  <c r="N212" i="39"/>
  <c r="F212" i="39"/>
  <c r="R212" i="39"/>
  <c r="J212" i="39"/>
  <c r="N10" i="39"/>
  <c r="K10" i="39"/>
  <c r="J10" i="39"/>
  <c r="G10" i="39"/>
  <c r="F10" i="39"/>
  <c r="S10" i="39"/>
  <c r="R10" i="39"/>
  <c r="O10" i="39"/>
  <c r="R120" i="32"/>
  <c r="J120" i="32"/>
  <c r="O120" i="32"/>
  <c r="G120" i="32"/>
  <c r="N120" i="32"/>
  <c r="F120" i="32"/>
  <c r="S120" i="32"/>
  <c r="K120" i="32"/>
  <c r="N22" i="27"/>
  <c r="F22" i="27"/>
  <c r="S22" i="27"/>
  <c r="K22" i="27"/>
  <c r="R22" i="27"/>
  <c r="J22" i="27"/>
  <c r="O22" i="27"/>
  <c r="G22" i="27"/>
  <c r="O171" i="30"/>
  <c r="G171" i="30"/>
  <c r="N171" i="30"/>
  <c r="F171" i="30"/>
  <c r="S171" i="30"/>
  <c r="K171" i="30"/>
  <c r="J171" i="30"/>
  <c r="R171" i="30"/>
  <c r="O135" i="37"/>
  <c r="G135" i="37"/>
  <c r="S135" i="37"/>
  <c r="K135" i="37"/>
  <c r="R135" i="37"/>
  <c r="J135" i="37"/>
  <c r="N135" i="37"/>
  <c r="F135" i="37"/>
  <c r="R57" i="32"/>
  <c r="J57" i="32"/>
  <c r="O57" i="32"/>
  <c r="G57" i="32"/>
  <c r="N57" i="32"/>
  <c r="F57" i="32"/>
  <c r="S57" i="32"/>
  <c r="K57" i="32"/>
  <c r="O168" i="40"/>
  <c r="G168" i="40"/>
  <c r="N168" i="40"/>
  <c r="F168" i="40"/>
  <c r="S168" i="40"/>
  <c r="K168" i="40"/>
  <c r="R168" i="40"/>
  <c r="J168" i="40"/>
  <c r="N117" i="40"/>
  <c r="F117" i="40"/>
  <c r="S117" i="40"/>
  <c r="R117" i="40"/>
  <c r="J117" i="40"/>
  <c r="O117" i="40"/>
  <c r="K117" i="40"/>
  <c r="G117" i="40"/>
  <c r="R228" i="34"/>
  <c r="J228" i="34"/>
  <c r="O228" i="34"/>
  <c r="G228" i="34"/>
  <c r="N228" i="34"/>
  <c r="F228" i="34"/>
  <c r="S228" i="34"/>
  <c r="K228" i="34"/>
  <c r="O108" i="34"/>
  <c r="G108" i="34"/>
  <c r="N108" i="34"/>
  <c r="F108" i="34"/>
  <c r="S108" i="34"/>
  <c r="K108" i="34"/>
  <c r="R108" i="34"/>
  <c r="J108" i="34"/>
  <c r="S166" i="35"/>
  <c r="K166" i="35"/>
  <c r="R166" i="35"/>
  <c r="J166" i="35"/>
  <c r="O166" i="35"/>
  <c r="G166" i="35"/>
  <c r="N166" i="35"/>
  <c r="F166" i="35"/>
  <c r="N10" i="35"/>
  <c r="K10" i="35"/>
  <c r="J10" i="35"/>
  <c r="G10" i="35"/>
  <c r="F10" i="35"/>
  <c r="S10" i="35"/>
  <c r="R10" i="35"/>
  <c r="O10" i="35"/>
  <c r="R28" i="37"/>
  <c r="J28" i="37"/>
  <c r="O28" i="37"/>
  <c r="G28" i="37"/>
  <c r="N28" i="37"/>
  <c r="F28" i="37"/>
  <c r="S28" i="37"/>
  <c r="K28" i="37"/>
  <c r="K15" i="31"/>
  <c r="J15" i="31"/>
  <c r="G15" i="31"/>
  <c r="F15" i="31"/>
  <c r="S15" i="31"/>
  <c r="R15" i="31"/>
  <c r="O15" i="31"/>
  <c r="N15" i="31"/>
  <c r="O240" i="37"/>
  <c r="G240" i="37"/>
  <c r="N240" i="37"/>
  <c r="F240" i="37"/>
  <c r="S240" i="37"/>
  <c r="K240" i="37"/>
  <c r="R240" i="37"/>
  <c r="J240" i="37"/>
  <c r="O103" i="33"/>
  <c r="G103" i="33"/>
  <c r="N103" i="33"/>
  <c r="F103" i="33"/>
  <c r="S103" i="33"/>
  <c r="K103" i="33"/>
  <c r="R103" i="33"/>
  <c r="J103" i="33"/>
  <c r="N144" i="29"/>
  <c r="F144" i="29"/>
  <c r="S144" i="29"/>
  <c r="K144" i="29"/>
  <c r="R144" i="29"/>
  <c r="J144" i="29"/>
  <c r="O144" i="29"/>
  <c r="G144" i="29"/>
  <c r="O228" i="29"/>
  <c r="G228" i="29"/>
  <c r="N228" i="29"/>
  <c r="F228" i="29"/>
  <c r="S228" i="29"/>
  <c r="K228" i="29"/>
  <c r="R228" i="29"/>
  <c r="J228" i="29"/>
  <c r="R108" i="31"/>
  <c r="J108" i="31"/>
  <c r="O108" i="31"/>
  <c r="G108" i="31"/>
  <c r="N108" i="31"/>
  <c r="F108" i="31"/>
  <c r="S108" i="31"/>
  <c r="K108" i="31"/>
  <c r="N151" i="29"/>
  <c r="F151" i="29"/>
  <c r="S151" i="29"/>
  <c r="K151" i="29"/>
  <c r="R151" i="29"/>
  <c r="J151" i="29"/>
  <c r="O151" i="29"/>
  <c r="G151" i="29"/>
  <c r="O183" i="30"/>
  <c r="G183" i="30"/>
  <c r="N183" i="30"/>
  <c r="F183" i="30"/>
  <c r="S183" i="30"/>
  <c r="K183" i="30"/>
  <c r="J183" i="30"/>
  <c r="R183" i="30"/>
  <c r="O99" i="30"/>
  <c r="G99" i="30"/>
  <c r="N99" i="30"/>
  <c r="F99" i="30"/>
  <c r="S99" i="30"/>
  <c r="K99" i="30"/>
  <c r="J99" i="30"/>
  <c r="R99" i="30"/>
  <c r="O180" i="37"/>
  <c r="G180" i="37"/>
  <c r="N180" i="37"/>
  <c r="F180" i="37"/>
  <c r="S180" i="37"/>
  <c r="K180" i="37"/>
  <c r="R180" i="37"/>
  <c r="J180" i="37"/>
  <c r="O155" i="33"/>
  <c r="G155" i="33"/>
  <c r="N155" i="33"/>
  <c r="F155" i="33"/>
  <c r="S155" i="33"/>
  <c r="K155" i="33"/>
  <c r="R155" i="33"/>
  <c r="J155" i="33"/>
  <c r="O220" i="37"/>
  <c r="G220" i="37"/>
  <c r="N220" i="37"/>
  <c r="F220" i="37"/>
  <c r="S220" i="37"/>
  <c r="K220" i="37"/>
  <c r="R220" i="37"/>
  <c r="J220" i="37"/>
  <c r="O186" i="32"/>
  <c r="G186" i="32"/>
  <c r="N186" i="32"/>
  <c r="F186" i="32"/>
  <c r="S186" i="32"/>
  <c r="K186" i="32"/>
  <c r="R186" i="32"/>
  <c r="J186" i="32"/>
  <c r="S100" i="36"/>
  <c r="K100" i="36"/>
  <c r="R100" i="36"/>
  <c r="J100" i="36"/>
  <c r="O100" i="36"/>
  <c r="G100" i="36"/>
  <c r="N100" i="36"/>
  <c r="F100" i="36"/>
  <c r="O158" i="32"/>
  <c r="G158" i="32"/>
  <c r="N158" i="32"/>
  <c r="F158" i="32"/>
  <c r="S158" i="32"/>
  <c r="K158" i="32"/>
  <c r="R158" i="32"/>
  <c r="J158" i="32"/>
  <c r="S84" i="36"/>
  <c r="K84" i="36"/>
  <c r="R84" i="36"/>
  <c r="J84" i="36"/>
  <c r="O84" i="36"/>
  <c r="G84" i="36"/>
  <c r="N84" i="36"/>
  <c r="F84" i="36"/>
  <c r="S11" i="40"/>
  <c r="R11" i="40"/>
  <c r="O11" i="40"/>
  <c r="N11" i="40"/>
  <c r="K11" i="40"/>
  <c r="J11" i="40"/>
  <c r="G11" i="40"/>
  <c r="F11" i="40"/>
  <c r="O32" i="33"/>
  <c r="G32" i="33"/>
  <c r="N32" i="33"/>
  <c r="F32" i="33"/>
  <c r="S32" i="33"/>
  <c r="K32" i="33"/>
  <c r="R32" i="33"/>
  <c r="J32" i="33"/>
  <c r="R116" i="31"/>
  <c r="J116" i="31"/>
  <c r="O116" i="31"/>
  <c r="G116" i="31"/>
  <c r="N116" i="31"/>
  <c r="F116" i="31"/>
  <c r="S116" i="31"/>
  <c r="K116" i="31"/>
  <c r="F16" i="29"/>
  <c r="S16" i="29"/>
  <c r="R16" i="29"/>
  <c r="O16" i="29"/>
  <c r="N16" i="29"/>
  <c r="K16" i="29"/>
  <c r="J16" i="29"/>
  <c r="G16" i="29"/>
  <c r="O23" i="30"/>
  <c r="G23" i="30"/>
  <c r="N23" i="30"/>
  <c r="F23" i="30"/>
  <c r="S23" i="30"/>
  <c r="K23" i="30"/>
  <c r="J23" i="30"/>
  <c r="R23" i="30"/>
  <c r="K11" i="30"/>
  <c r="J11" i="30"/>
  <c r="G11" i="30"/>
  <c r="F11" i="30"/>
  <c r="S11" i="30"/>
  <c r="R11" i="30"/>
  <c r="O11" i="30"/>
  <c r="N11" i="30"/>
  <c r="K10" i="30"/>
  <c r="J10" i="30"/>
  <c r="G10" i="30"/>
  <c r="F10" i="30"/>
  <c r="S10" i="30"/>
  <c r="R10" i="30"/>
  <c r="O10" i="30"/>
  <c r="N10" i="30"/>
  <c r="O191" i="30"/>
  <c r="G191" i="30"/>
  <c r="N191" i="30"/>
  <c r="F191" i="30"/>
  <c r="S191" i="30"/>
  <c r="K191" i="30"/>
  <c r="J191" i="30"/>
  <c r="R191" i="30"/>
  <c r="N17" i="39"/>
  <c r="K17" i="39"/>
  <c r="J17" i="39"/>
  <c r="G17" i="39"/>
  <c r="F17" i="39"/>
  <c r="S17" i="39"/>
  <c r="R17" i="39"/>
  <c r="O17" i="39"/>
  <c r="O163" i="33"/>
  <c r="G163" i="33"/>
  <c r="N163" i="33"/>
  <c r="F163" i="33"/>
  <c r="S163" i="33"/>
  <c r="K163" i="33"/>
  <c r="R163" i="33"/>
  <c r="J163" i="33"/>
  <c r="J9" i="34"/>
  <c r="G9" i="34"/>
  <c r="F9" i="34"/>
  <c r="S9" i="34"/>
  <c r="R9" i="34"/>
  <c r="O9" i="34"/>
  <c r="N9" i="34"/>
  <c r="K9" i="34"/>
  <c r="N56" i="29"/>
  <c r="F56" i="29"/>
  <c r="S56" i="29"/>
  <c r="K56" i="29"/>
  <c r="R56" i="29"/>
  <c r="J56" i="29"/>
  <c r="O56" i="29"/>
  <c r="G56" i="29"/>
  <c r="N11" i="25"/>
  <c r="K11" i="25"/>
  <c r="J11" i="25"/>
  <c r="G11" i="25"/>
  <c r="F11" i="25"/>
  <c r="S11" i="25"/>
  <c r="R11" i="25"/>
  <c r="O11" i="25"/>
  <c r="I249" i="32"/>
  <c r="I7" i="32" s="1"/>
  <c r="I249" i="33"/>
  <c r="I7" i="33" s="1"/>
  <c r="O68" i="33"/>
  <c r="G68" i="33"/>
  <c r="N68" i="33"/>
  <c r="F68" i="33"/>
  <c r="S68" i="33"/>
  <c r="K68" i="33"/>
  <c r="R68" i="33"/>
  <c r="J68" i="33"/>
  <c r="M249" i="34"/>
  <c r="M7" i="34" s="1"/>
  <c r="Q42" i="28"/>
  <c r="Q7" i="28" s="1"/>
  <c r="O75" i="30"/>
  <c r="G75" i="30"/>
  <c r="N75" i="30"/>
  <c r="F75" i="30"/>
  <c r="S75" i="30"/>
  <c r="K75" i="30"/>
  <c r="J75" i="30"/>
  <c r="R75" i="30"/>
  <c r="O59" i="30"/>
  <c r="G59" i="30"/>
  <c r="N59" i="30"/>
  <c r="F59" i="30"/>
  <c r="S59" i="30"/>
  <c r="K59" i="30"/>
  <c r="J59" i="30"/>
  <c r="R59" i="30"/>
  <c r="T42" i="24"/>
  <c r="T249" i="38"/>
  <c r="T7" i="38" s="1"/>
  <c r="P249" i="39"/>
  <c r="P7" i="39" s="1"/>
  <c r="T249" i="34"/>
  <c r="T7" i="34" s="1"/>
  <c r="T249" i="37"/>
  <c r="T7" i="37" s="1"/>
  <c r="T249" i="30"/>
  <c r="T7" i="30" s="1"/>
  <c r="L42" i="24"/>
  <c r="H42" i="27"/>
  <c r="H7" i="27" s="1"/>
  <c r="T249" i="40"/>
  <c r="T7" i="40" s="1"/>
  <c r="L249" i="38"/>
  <c r="L7" i="38" s="1"/>
  <c r="L249" i="39"/>
  <c r="L7" i="39" s="1"/>
  <c r="P249" i="34"/>
  <c r="P7" i="34" s="1"/>
  <c r="P249" i="33"/>
  <c r="P7" i="33" s="1"/>
  <c r="P249" i="37"/>
  <c r="P7" i="37" s="1"/>
  <c r="P42" i="24"/>
  <c r="P249" i="30"/>
  <c r="P7" i="30" s="1"/>
  <c r="H42" i="24"/>
  <c r="H7" i="24" s="1"/>
  <c r="T42" i="26"/>
  <c r="T7" i="26" s="1"/>
  <c r="T42" i="25"/>
  <c r="T7" i="25" s="1"/>
  <c r="T42" i="27"/>
  <c r="T7" i="27" s="1"/>
  <c r="P249" i="40"/>
  <c r="P7" i="40" s="1"/>
  <c r="H249" i="38"/>
  <c r="H7" i="38" s="1"/>
  <c r="H249" i="39"/>
  <c r="H7" i="39" s="1"/>
  <c r="L249" i="34"/>
  <c r="L7" i="34" s="1"/>
  <c r="L249" i="33"/>
  <c r="L7" i="33" s="1"/>
  <c r="T249" i="32"/>
  <c r="T7" i="32" s="1"/>
  <c r="L249" i="37"/>
  <c r="L7" i="37" s="1"/>
  <c r="P42" i="27"/>
  <c r="P7" i="27" s="1"/>
  <c r="H249" i="36"/>
  <c r="H7" i="36" s="1"/>
  <c r="T249" i="33"/>
  <c r="T7" i="33" s="1"/>
  <c r="L249" i="30"/>
  <c r="L7" i="30" s="1"/>
  <c r="H42" i="26"/>
  <c r="H7" i="26" s="1"/>
  <c r="P42" i="25"/>
  <c r="P7" i="25" s="1"/>
  <c r="T42" i="28"/>
  <c r="T7" i="28" s="1"/>
  <c r="L249" i="40"/>
  <c r="L7" i="40" s="1"/>
  <c r="H249" i="34"/>
  <c r="H7" i="34" s="1"/>
  <c r="T249" i="31"/>
  <c r="T7" i="31" s="1"/>
  <c r="H249" i="33"/>
  <c r="H7" i="33" s="1"/>
  <c r="T249" i="35"/>
  <c r="T7" i="35" s="1"/>
  <c r="P249" i="32"/>
  <c r="P7" i="32" s="1"/>
  <c r="H249" i="37"/>
  <c r="H7" i="37" s="1"/>
  <c r="L42" i="27"/>
  <c r="L7" i="27" s="1"/>
  <c r="P249" i="38"/>
  <c r="P7" i="38" s="1"/>
  <c r="H249" i="30"/>
  <c r="H7" i="30" s="1"/>
  <c r="P42" i="26"/>
  <c r="P7" i="26" s="1"/>
  <c r="L42" i="25"/>
  <c r="L7" i="25" s="1"/>
  <c r="P42" i="28"/>
  <c r="P7" i="28" s="1"/>
  <c r="H249" i="40"/>
  <c r="H7" i="40" s="1"/>
  <c r="T249" i="36"/>
  <c r="T7" i="36" s="1"/>
  <c r="P249" i="31"/>
  <c r="P7" i="31" s="1"/>
  <c r="P249" i="35"/>
  <c r="P7" i="35" s="1"/>
  <c r="H249" i="29"/>
  <c r="H7" i="29" s="1"/>
  <c r="L249" i="32"/>
  <c r="L7" i="32" s="1"/>
  <c r="T249" i="39"/>
  <c r="T7" i="39" s="1"/>
  <c r="P249" i="29"/>
  <c r="P7" i="29" s="1"/>
  <c r="L42" i="26"/>
  <c r="L7" i="26" s="1"/>
  <c r="H42" i="25"/>
  <c r="H7" i="25" s="1"/>
  <c r="L42" i="28"/>
  <c r="L7" i="28" s="1"/>
  <c r="P249" i="36"/>
  <c r="P7" i="36" s="1"/>
  <c r="L249" i="31"/>
  <c r="L7" i="31" s="1"/>
  <c r="L249" i="35"/>
  <c r="L7" i="35" s="1"/>
  <c r="L249" i="29"/>
  <c r="L7" i="29" s="1"/>
  <c r="H249" i="32"/>
  <c r="H7" i="32" s="1"/>
  <c r="H42" i="28"/>
  <c r="H7" i="28" s="1"/>
  <c r="L249" i="36"/>
  <c r="L7" i="36" s="1"/>
  <c r="H249" i="31"/>
  <c r="H7" i="31" s="1"/>
  <c r="H249" i="35"/>
  <c r="H7" i="35" s="1"/>
  <c r="T249" i="29"/>
  <c r="T7" i="29" s="1"/>
  <c r="U7" i="39"/>
  <c r="Q7" i="38"/>
  <c r="Q7" i="34"/>
  <c r="I7" i="34"/>
  <c r="U7" i="33"/>
  <c r="M7" i="33"/>
  <c r="M7" i="32"/>
  <c r="Q7" i="32"/>
  <c r="Q7" i="29"/>
  <c r="U7" i="29"/>
  <c r="Q7" i="25"/>
  <c r="M7" i="25"/>
  <c r="I7" i="40"/>
  <c r="M7" i="40"/>
  <c r="U7" i="40"/>
  <c r="M7" i="39"/>
  <c r="Q7" i="39"/>
  <c r="I7" i="37"/>
  <c r="M7" i="37"/>
  <c r="Q7" i="37"/>
  <c r="U7" i="37"/>
  <c r="I7" i="36"/>
  <c r="M7" i="36"/>
  <c r="Q7" i="36"/>
  <c r="M7" i="35"/>
  <c r="Q7" i="33"/>
  <c r="I7" i="31"/>
  <c r="M7" i="30"/>
  <c r="Q7" i="30"/>
  <c r="I7" i="30"/>
  <c r="M7" i="27"/>
  <c r="Q7" i="27"/>
  <c r="U7" i="27"/>
  <c r="U7" i="26"/>
  <c r="U7" i="24"/>
  <c r="B8" i="2"/>
  <c r="O31" i="42" l="1"/>
  <c r="O30" i="42" s="1"/>
  <c r="AK31" i="3"/>
  <c r="AK30" i="3" s="1"/>
  <c r="Q39" i="42"/>
  <c r="Q38" i="42" s="1"/>
  <c r="AM39" i="3"/>
  <c r="AM38" i="3" s="1"/>
  <c r="O39" i="42"/>
  <c r="O38" i="42" s="1"/>
  <c r="AK39" i="3"/>
  <c r="AK38" i="3" s="1"/>
  <c r="I35" i="42"/>
  <c r="I34" i="42" s="1"/>
  <c r="AE35" i="3"/>
  <c r="AE34" i="3" s="1"/>
  <c r="L35" i="42"/>
  <c r="L34" i="42" s="1"/>
  <c r="AH35" i="3"/>
  <c r="AH34" i="3" s="1"/>
  <c r="G35" i="42"/>
  <c r="G34" i="42" s="1"/>
  <c r="AC35" i="3"/>
  <c r="AC34" i="3" s="1"/>
  <c r="J27" i="42"/>
  <c r="J26" i="42" s="1"/>
  <c r="AF27" i="3"/>
  <c r="AF26" i="3" s="1"/>
  <c r="M39" i="42"/>
  <c r="M38" i="42" s="1"/>
  <c r="AI39" i="3"/>
  <c r="AI38" i="3" s="1"/>
  <c r="H27" i="42"/>
  <c r="H26" i="42" s="1"/>
  <c r="AD27" i="3"/>
  <c r="AD26" i="3" s="1"/>
  <c r="L39" i="42"/>
  <c r="L38" i="42" s="1"/>
  <c r="AH39" i="3"/>
  <c r="AH38" i="3" s="1"/>
  <c r="P35" i="42"/>
  <c r="P34" i="42" s="1"/>
  <c r="AL35" i="3"/>
  <c r="AL34" i="3" s="1"/>
  <c r="G31" i="42"/>
  <c r="G30" i="42" s="1"/>
  <c r="AC31" i="3"/>
  <c r="AC30" i="3" s="1"/>
  <c r="I31" i="42"/>
  <c r="I30" i="42" s="1"/>
  <c r="AE31" i="3"/>
  <c r="AE30" i="3" s="1"/>
  <c r="L31" i="42"/>
  <c r="L30" i="42" s="1"/>
  <c r="AH31" i="3"/>
  <c r="AH30" i="3" s="1"/>
  <c r="S31" i="42"/>
  <c r="S30" i="42" s="1"/>
  <c r="AO31" i="3"/>
  <c r="AO30" i="3" s="1"/>
  <c r="H31" i="42"/>
  <c r="H30" i="42" s="1"/>
  <c r="AD31" i="3"/>
  <c r="AD30" i="3" s="1"/>
  <c r="N35" i="42"/>
  <c r="N34" i="42" s="1"/>
  <c r="AJ35" i="3"/>
  <c r="AJ34" i="3" s="1"/>
  <c r="M31" i="42"/>
  <c r="M30" i="42" s="1"/>
  <c r="AI31" i="3"/>
  <c r="AI30" i="3" s="1"/>
  <c r="H35" i="42"/>
  <c r="H34" i="42" s="1"/>
  <c r="AD35" i="3"/>
  <c r="AD34" i="3" s="1"/>
  <c r="L27" i="42"/>
  <c r="L26" i="42" s="1"/>
  <c r="AH27" i="3"/>
  <c r="AH26" i="3" s="1"/>
  <c r="Q35" i="42"/>
  <c r="Q34" i="42" s="1"/>
  <c r="AM35" i="3"/>
  <c r="AM34" i="3" s="1"/>
  <c r="F27" i="42"/>
  <c r="F26" i="42" s="1"/>
  <c r="AB27" i="3"/>
  <c r="AB26" i="3" s="1"/>
  <c r="M35" i="42"/>
  <c r="M34" i="42" s="1"/>
  <c r="AI35" i="3"/>
  <c r="AI34" i="3" s="1"/>
  <c r="O27" i="42"/>
  <c r="O26" i="42" s="1"/>
  <c r="AK27" i="3"/>
  <c r="AK26" i="3" s="1"/>
  <c r="U35" i="42"/>
  <c r="U34" i="42" s="1"/>
  <c r="AQ35" i="3"/>
  <c r="AQ34" i="3" s="1"/>
  <c r="E27" i="42"/>
  <c r="E26" i="42" s="1"/>
  <c r="AA27" i="3"/>
  <c r="AA26" i="3" s="1"/>
  <c r="Q27" i="42"/>
  <c r="Q26" i="42" s="1"/>
  <c r="AM27" i="3"/>
  <c r="AM26" i="3" s="1"/>
  <c r="F35" i="42"/>
  <c r="F34" i="42" s="1"/>
  <c r="AB35" i="3"/>
  <c r="AB34" i="3" s="1"/>
  <c r="S39" i="42"/>
  <c r="S38" i="42" s="1"/>
  <c r="AO39" i="3"/>
  <c r="AO38" i="3" s="1"/>
  <c r="K27" i="42"/>
  <c r="K26" i="42" s="1"/>
  <c r="AG27" i="3"/>
  <c r="AG26" i="3" s="1"/>
  <c r="H39" i="42"/>
  <c r="H38" i="42" s="1"/>
  <c r="AD39" i="3"/>
  <c r="AD38" i="3" s="1"/>
  <c r="T35" i="42"/>
  <c r="T34" i="42" s="1"/>
  <c r="AP35" i="3"/>
  <c r="AP34" i="3" s="1"/>
  <c r="F39" i="42"/>
  <c r="F38" i="42" s="1"/>
  <c r="AB39" i="3"/>
  <c r="AB38" i="3" s="1"/>
  <c r="I27" i="42"/>
  <c r="I26" i="42" s="1"/>
  <c r="AE27" i="3"/>
  <c r="AE26" i="3" s="1"/>
  <c r="K31" i="42"/>
  <c r="K30" i="42" s="1"/>
  <c r="AG31" i="3"/>
  <c r="AG30" i="3" s="1"/>
  <c r="P27" i="42"/>
  <c r="P26" i="42" s="1"/>
  <c r="AL27" i="3"/>
  <c r="AL26" i="3" s="1"/>
  <c r="R39" i="42"/>
  <c r="R38" i="42" s="1"/>
  <c r="AN39" i="3"/>
  <c r="AN38" i="3" s="1"/>
  <c r="J39" i="42"/>
  <c r="J38" i="42" s="1"/>
  <c r="AF39" i="3"/>
  <c r="AF38" i="3" s="1"/>
  <c r="M27" i="42"/>
  <c r="M26" i="42" s="1"/>
  <c r="AI27" i="3"/>
  <c r="AI26" i="3" s="1"/>
  <c r="S35" i="42"/>
  <c r="S34" i="42" s="1"/>
  <c r="AO35" i="3"/>
  <c r="AO34" i="3" s="1"/>
  <c r="P31" i="42"/>
  <c r="P30" i="42" s="1"/>
  <c r="AL31" i="3"/>
  <c r="AL30" i="3" s="1"/>
  <c r="K35" i="42"/>
  <c r="K34" i="42" s="1"/>
  <c r="AG35" i="3"/>
  <c r="AG34" i="3" s="1"/>
  <c r="Q31" i="42"/>
  <c r="Q30" i="42" s="1"/>
  <c r="AM31" i="3"/>
  <c r="AM30" i="3" s="1"/>
  <c r="F31" i="42"/>
  <c r="F30" i="42" s="1"/>
  <c r="AB31" i="3"/>
  <c r="AB30" i="3" s="1"/>
  <c r="G27" i="42"/>
  <c r="G26" i="42" s="1"/>
  <c r="AC27" i="3"/>
  <c r="AC26" i="3" s="1"/>
  <c r="R27" i="42"/>
  <c r="R26" i="42" s="1"/>
  <c r="AN27" i="3"/>
  <c r="AN26" i="3" s="1"/>
  <c r="J31" i="42"/>
  <c r="J30" i="42" s="1"/>
  <c r="AF31" i="3"/>
  <c r="AF30" i="3" s="1"/>
  <c r="I39" i="42"/>
  <c r="I38" i="42" s="1"/>
  <c r="AE39" i="3"/>
  <c r="AE38" i="3" s="1"/>
  <c r="R31" i="42"/>
  <c r="R30" i="42" s="1"/>
  <c r="AN31" i="3"/>
  <c r="AN30" i="3" s="1"/>
  <c r="U31" i="42"/>
  <c r="U30" i="42" s="1"/>
  <c r="AQ31" i="3"/>
  <c r="AQ30" i="3" s="1"/>
  <c r="J35" i="42"/>
  <c r="J34" i="42" s="1"/>
  <c r="AF35" i="3"/>
  <c r="AF34" i="3" s="1"/>
  <c r="N39" i="42"/>
  <c r="N38" i="42" s="1"/>
  <c r="AJ39" i="3"/>
  <c r="AJ38" i="3" s="1"/>
  <c r="T39" i="42"/>
  <c r="T38" i="42" s="1"/>
  <c r="AP39" i="3"/>
  <c r="AP38" i="3" s="1"/>
  <c r="E31" i="42"/>
  <c r="E30" i="42" s="1"/>
  <c r="AA31" i="3"/>
  <c r="AA30" i="3" s="1"/>
  <c r="E35" i="42"/>
  <c r="E34" i="42" s="1"/>
  <c r="AA35" i="3"/>
  <c r="AA34" i="3" s="1"/>
  <c r="G39" i="42"/>
  <c r="G38" i="42" s="1"/>
  <c r="AC39" i="3"/>
  <c r="AC38" i="3" s="1"/>
  <c r="E39" i="42"/>
  <c r="E38" i="42" s="1"/>
  <c r="AA39" i="3"/>
  <c r="AA38" i="3" s="1"/>
  <c r="T27" i="42"/>
  <c r="T26" i="42" s="1"/>
  <c r="AP27" i="3"/>
  <c r="AP26" i="3" s="1"/>
  <c r="T31" i="42"/>
  <c r="T30" i="42" s="1"/>
  <c r="AP31" i="3"/>
  <c r="AP30" i="3" s="1"/>
  <c r="O35" i="42"/>
  <c r="O34" i="42" s="1"/>
  <c r="AK35" i="3"/>
  <c r="AK34" i="3" s="1"/>
  <c r="U27" i="42"/>
  <c r="U26" i="42" s="1"/>
  <c r="AQ27" i="3"/>
  <c r="AQ26" i="3" s="1"/>
  <c r="P39" i="42"/>
  <c r="P38" i="42" s="1"/>
  <c r="AL39" i="3"/>
  <c r="AL38" i="3" s="1"/>
  <c r="R35" i="42"/>
  <c r="R34" i="42" s="1"/>
  <c r="AN35" i="3"/>
  <c r="AN34" i="3" s="1"/>
  <c r="U39" i="42"/>
  <c r="U38" i="42" s="1"/>
  <c r="AQ39" i="3"/>
  <c r="AQ38" i="3" s="1"/>
  <c r="N31" i="42"/>
  <c r="N30" i="42" s="1"/>
  <c r="AJ31" i="3"/>
  <c r="AJ30" i="3" s="1"/>
  <c r="S27" i="42"/>
  <c r="S26" i="42" s="1"/>
  <c r="AO27" i="3"/>
  <c r="AO26" i="3" s="1"/>
  <c r="N27" i="42"/>
  <c r="N26" i="42" s="1"/>
  <c r="AJ27" i="3"/>
  <c r="AJ26" i="3" s="1"/>
  <c r="K39" i="42"/>
  <c r="K38" i="42" s="1"/>
  <c r="AG39" i="3"/>
  <c r="AG38" i="3" s="1"/>
  <c r="G42" i="26"/>
  <c r="G7" i="26" s="1"/>
  <c r="AC25" i="3" s="1"/>
  <c r="AC24" i="3" s="1"/>
  <c r="G249" i="40"/>
  <c r="G7" i="40" s="1"/>
  <c r="AQ25" i="3" s="1"/>
  <c r="AQ24" i="3" s="1"/>
  <c r="K249" i="33"/>
  <c r="K249" i="31"/>
  <c r="S42" i="26"/>
  <c r="S7" i="26" s="1"/>
  <c r="S249" i="37"/>
  <c r="S7" i="37" s="1"/>
  <c r="AN37" i="3" s="1"/>
  <c r="AN36" i="3" s="1"/>
  <c r="G249" i="29"/>
  <c r="G7" i="29" s="1"/>
  <c r="AF25" i="3" s="1"/>
  <c r="AF24" i="3" s="1"/>
  <c r="O249" i="35"/>
  <c r="O249" i="39"/>
  <c r="O7" i="39" s="1"/>
  <c r="AP33" i="3" s="1"/>
  <c r="AP32" i="3" s="1"/>
  <c r="O249" i="37"/>
  <c r="G42" i="27"/>
  <c r="G7" i="27" s="1"/>
  <c r="AD25" i="3" s="1"/>
  <c r="AD24" i="3" s="1"/>
  <c r="O249" i="33"/>
  <c r="K42" i="27"/>
  <c r="O42" i="26"/>
  <c r="O7" i="26" s="1"/>
  <c r="AC33" i="3" s="1"/>
  <c r="AC32" i="3" s="1"/>
  <c r="G249" i="31"/>
  <c r="G7" i="31" s="1"/>
  <c r="AH25" i="3" s="1"/>
  <c r="AH24" i="3" s="1"/>
  <c r="G42" i="24"/>
  <c r="G7" i="24" s="1"/>
  <c r="AA25" i="3" s="1"/>
  <c r="AA24" i="3" s="1"/>
  <c r="S42" i="24"/>
  <c r="S7" i="24" s="1"/>
  <c r="AA37" i="3" s="1"/>
  <c r="AA36" i="3" s="1"/>
  <c r="O249" i="29"/>
  <c r="S249" i="32"/>
  <c r="S7" i="32" s="1"/>
  <c r="AI37" i="3" s="1"/>
  <c r="AI36" i="3" s="1"/>
  <c r="O249" i="32"/>
  <c r="O7" i="32" s="1"/>
  <c r="AI33" i="3" s="1"/>
  <c r="AI32" i="3" s="1"/>
  <c r="S249" i="35"/>
  <c r="S249" i="39"/>
  <c r="S7" i="39" s="1"/>
  <c r="AP37" i="3" s="1"/>
  <c r="AP36" i="3" s="1"/>
  <c r="S249" i="33"/>
  <c r="S7" i="33" s="1"/>
  <c r="AJ37" i="3" s="1"/>
  <c r="AJ36" i="3" s="1"/>
  <c r="O42" i="27"/>
  <c r="O7" i="27" s="1"/>
  <c r="AD33" i="3" s="1"/>
  <c r="AD32" i="3" s="1"/>
  <c r="O249" i="36"/>
  <c r="O7" i="36" s="1"/>
  <c r="AM33" i="3" s="1"/>
  <c r="AM32" i="3" s="1"/>
  <c r="O249" i="40"/>
  <c r="G249" i="32"/>
  <c r="G7" i="32" s="1"/>
  <c r="AI25" i="3" s="1"/>
  <c r="AI24" i="3" s="1"/>
  <c r="O42" i="28"/>
  <c r="O7" i="28" s="1"/>
  <c r="AE33" i="3" s="1"/>
  <c r="AE32" i="3" s="1"/>
  <c r="G249" i="39"/>
  <c r="G249" i="37"/>
  <c r="G7" i="37" s="1"/>
  <c r="AN25" i="3" s="1"/>
  <c r="AN24" i="3" s="1"/>
  <c r="G249" i="33"/>
  <c r="G7" i="33" s="1"/>
  <c r="AJ25" i="3" s="1"/>
  <c r="AJ24" i="3" s="1"/>
  <c r="K249" i="32"/>
  <c r="S42" i="27"/>
  <c r="S7" i="27" s="1"/>
  <c r="AD37" i="3" s="1"/>
  <c r="AD36" i="3" s="1"/>
  <c r="K42" i="24"/>
  <c r="K7" i="24" s="1"/>
  <c r="AA29" i="3" s="1"/>
  <c r="AA28" i="3" s="1"/>
  <c r="S249" i="29"/>
  <c r="G249" i="36"/>
  <c r="G7" i="36" s="1"/>
  <c r="AM25" i="3" s="1"/>
  <c r="AM24" i="3" s="1"/>
  <c r="O249" i="31"/>
  <c r="K249" i="40"/>
  <c r="K7" i="40" s="1"/>
  <c r="AQ29" i="3" s="1"/>
  <c r="AQ28" i="3" s="1"/>
  <c r="S249" i="40"/>
  <c r="S7" i="40" s="1"/>
  <c r="AQ37" i="3" s="1"/>
  <c r="AQ36" i="3" s="1"/>
  <c r="K42" i="28"/>
  <c r="K7" i="28" s="1"/>
  <c r="AE29" i="3" s="1"/>
  <c r="AE28" i="3" s="1"/>
  <c r="G249" i="35"/>
  <c r="G7" i="35" s="1"/>
  <c r="AL25" i="3" s="1"/>
  <c r="AL24" i="3" s="1"/>
  <c r="K249" i="29"/>
  <c r="K7" i="29" s="1"/>
  <c r="AF29" i="3" s="1"/>
  <c r="AF28" i="3" s="1"/>
  <c r="S249" i="36"/>
  <c r="S7" i="36" s="1"/>
  <c r="AM37" i="3" s="1"/>
  <c r="AM36" i="3" s="1"/>
  <c r="F249" i="35"/>
  <c r="O42" i="24"/>
  <c r="O7" i="24" s="1"/>
  <c r="AA33" i="3" s="1"/>
  <c r="AA32" i="3" s="1"/>
  <c r="G249" i="34"/>
  <c r="G7" i="34" s="1"/>
  <c r="AK25" i="3" s="1"/>
  <c r="AK24" i="3" s="1"/>
  <c r="K249" i="35"/>
  <c r="K7" i="35" s="1"/>
  <c r="AL29" i="3" s="1"/>
  <c r="AL28" i="3" s="1"/>
  <c r="K249" i="39"/>
  <c r="K249" i="37"/>
  <c r="K7" i="37" s="1"/>
  <c r="AN29" i="3" s="1"/>
  <c r="AN28" i="3" s="1"/>
  <c r="S42" i="28"/>
  <c r="G42" i="28"/>
  <c r="G7" i="28" s="1"/>
  <c r="AE25" i="3" s="1"/>
  <c r="AE24" i="3" s="1"/>
  <c r="K42" i="26"/>
  <c r="K7" i="26" s="1"/>
  <c r="AC29" i="3" s="1"/>
  <c r="AC28" i="3" s="1"/>
  <c r="K249" i="36"/>
  <c r="S249" i="31"/>
  <c r="S7" i="31" s="1"/>
  <c r="AH37" i="3" s="1"/>
  <c r="AH36" i="3" s="1"/>
  <c r="K249" i="34"/>
  <c r="K7" i="34" s="1"/>
  <c r="AK29" i="3" s="1"/>
  <c r="AK28" i="3" s="1"/>
  <c r="O249" i="34"/>
  <c r="K249" i="38"/>
  <c r="K7" i="38" s="1"/>
  <c r="AO29" i="3" s="1"/>
  <c r="AO28" i="3" s="1"/>
  <c r="S249" i="34"/>
  <c r="S7" i="34" s="1"/>
  <c r="AK37" i="3" s="1"/>
  <c r="AK36" i="3" s="1"/>
  <c r="O42" i="25"/>
  <c r="O7" i="25" s="1"/>
  <c r="AB33" i="3" s="1"/>
  <c r="AB32" i="3" s="1"/>
  <c r="O249" i="38"/>
  <c r="O7" i="38" s="1"/>
  <c r="AO33" i="3" s="1"/>
  <c r="AO32" i="3" s="1"/>
  <c r="S249" i="30"/>
  <c r="S42" i="25"/>
  <c r="S7" i="25" s="1"/>
  <c r="AB37" i="3" s="1"/>
  <c r="AB36" i="3" s="1"/>
  <c r="O249" i="30"/>
  <c r="O7" i="30" s="1"/>
  <c r="AG33" i="3" s="1"/>
  <c r="AG32" i="3" s="1"/>
  <c r="S249" i="38"/>
  <c r="G249" i="30"/>
  <c r="G7" i="30" s="1"/>
  <c r="AG25" i="3" s="1"/>
  <c r="AG24" i="3" s="1"/>
  <c r="G42" i="25"/>
  <c r="G249" i="38"/>
  <c r="G7" i="38" s="1"/>
  <c r="AO25" i="3" s="1"/>
  <c r="AO24" i="3" s="1"/>
  <c r="K249" i="30"/>
  <c r="K7" i="30" s="1"/>
  <c r="AG29" i="3" s="1"/>
  <c r="AG28" i="3" s="1"/>
  <c r="K42" i="25"/>
  <c r="T7" i="24"/>
  <c r="L7" i="24"/>
  <c r="E31" i="3" s="1"/>
  <c r="P7" i="24"/>
  <c r="K31" i="3"/>
  <c r="U39" i="3"/>
  <c r="J35" i="3"/>
  <c r="M31" i="3"/>
  <c r="N27" i="3"/>
  <c r="G31" i="3"/>
  <c r="L35" i="3"/>
  <c r="K27" i="3"/>
  <c r="L39" i="3"/>
  <c r="O31" i="3"/>
  <c r="E27" i="3"/>
  <c r="S31" i="3"/>
  <c r="R249" i="40"/>
  <c r="F42" i="27"/>
  <c r="F7" i="27" s="1"/>
  <c r="J249" i="38"/>
  <c r="J7" i="38" s="1"/>
  <c r="F249" i="32"/>
  <c r="J249" i="35"/>
  <c r="J7" i="35" s="1"/>
  <c r="N42" i="28"/>
  <c r="N7" i="28" s="1"/>
  <c r="F249" i="36"/>
  <c r="F7" i="36" s="1"/>
  <c r="N42" i="26"/>
  <c r="N7" i="26" s="1"/>
  <c r="R42" i="26"/>
  <c r="I35" i="3"/>
  <c r="Q31" i="3"/>
  <c r="R31" i="3"/>
  <c r="T27" i="3"/>
  <c r="U27" i="3"/>
  <c r="O35" i="3"/>
  <c r="I27" i="3"/>
  <c r="P35" i="3"/>
  <c r="H31" i="3"/>
  <c r="N31" i="3"/>
  <c r="G39" i="3"/>
  <c r="S39" i="3"/>
  <c r="N249" i="34"/>
  <c r="N7" i="34" s="1"/>
  <c r="J249" i="40"/>
  <c r="J7" i="40" s="1"/>
  <c r="R249" i="31"/>
  <c r="R7" i="31" s="1"/>
  <c r="J249" i="34"/>
  <c r="H27" i="3"/>
  <c r="H39" i="3"/>
  <c r="U31" i="3"/>
  <c r="I31" i="3"/>
  <c r="J27" i="3"/>
  <c r="F39" i="3"/>
  <c r="J42" i="24"/>
  <c r="F42" i="28"/>
  <c r="F7" i="28" s="1"/>
  <c r="N249" i="40"/>
  <c r="N7" i="40" s="1"/>
  <c r="F249" i="38"/>
  <c r="F7" i="38" s="1"/>
  <c r="F42" i="26"/>
  <c r="F7" i="26" s="1"/>
  <c r="R249" i="30"/>
  <c r="R7" i="30" s="1"/>
  <c r="J42" i="26"/>
  <c r="J7" i="26" s="1"/>
  <c r="Q35" i="3"/>
  <c r="R35" i="3"/>
  <c r="U35" i="3"/>
  <c r="J39" i="3"/>
  <c r="N39" i="3"/>
  <c r="O39" i="3"/>
  <c r="L27" i="3"/>
  <c r="G35" i="3"/>
  <c r="N42" i="24"/>
  <c r="R249" i="34"/>
  <c r="R7" i="34" s="1"/>
  <c r="N249" i="39"/>
  <c r="N7" i="39" s="1"/>
  <c r="N249" i="29"/>
  <c r="N7" i="29" s="1"/>
  <c r="N42" i="27"/>
  <c r="N7" i="27" s="1"/>
  <c r="N249" i="33"/>
  <c r="N7" i="33" s="1"/>
  <c r="R42" i="24"/>
  <c r="H35" i="3"/>
  <c r="I39" i="3"/>
  <c r="F35" i="3"/>
  <c r="M39" i="3"/>
  <c r="T39" i="3"/>
  <c r="P27" i="3"/>
  <c r="F31" i="3"/>
  <c r="F249" i="34"/>
  <c r="F7" i="34" s="1"/>
  <c r="N249" i="38"/>
  <c r="N7" i="38" s="1"/>
  <c r="J249" i="29"/>
  <c r="J7" i="29" s="1"/>
  <c r="K39" i="3"/>
  <c r="L31" i="3"/>
  <c r="Q39" i="3"/>
  <c r="R39" i="3"/>
  <c r="T35" i="3"/>
  <c r="M35" i="3"/>
  <c r="S27" i="3"/>
  <c r="Q27" i="3"/>
  <c r="F249" i="29"/>
  <c r="F7" i="29" s="1"/>
  <c r="N249" i="35"/>
  <c r="N7" i="35" s="1"/>
  <c r="J42" i="28"/>
  <c r="J7" i="28" s="1"/>
  <c r="R42" i="27"/>
  <c r="R7" i="27" s="1"/>
  <c r="K35" i="3"/>
  <c r="P31" i="3"/>
  <c r="J31" i="3"/>
  <c r="O27" i="3"/>
  <c r="J42" i="27"/>
  <c r="J7" i="27" s="1"/>
  <c r="G27" i="3"/>
  <c r="P39" i="3"/>
  <c r="R27" i="3"/>
  <c r="T31" i="3"/>
  <c r="F27" i="3"/>
  <c r="N35" i="3"/>
  <c r="S35" i="3"/>
  <c r="M27" i="3"/>
  <c r="R249" i="29"/>
  <c r="R7" i="29" s="1"/>
  <c r="R249" i="35"/>
  <c r="R7" i="35" s="1"/>
  <c r="R42" i="28"/>
  <c r="R7" i="28" s="1"/>
  <c r="R249" i="38"/>
  <c r="R7" i="38" s="1"/>
  <c r="J249" i="31"/>
  <c r="J7" i="31" s="1"/>
  <c r="F249" i="33"/>
  <c r="F7" i="33" s="1"/>
  <c r="F249" i="30"/>
  <c r="F7" i="30" s="1"/>
  <c r="F249" i="40"/>
  <c r="F7" i="40" s="1"/>
  <c r="N249" i="32"/>
  <c r="N7" i="32" s="1"/>
  <c r="J249" i="30"/>
  <c r="J7" i="30" s="1"/>
  <c r="F249" i="31"/>
  <c r="F7" i="31" s="1"/>
  <c r="F42" i="25"/>
  <c r="F7" i="25" s="1"/>
  <c r="N249" i="31"/>
  <c r="N7" i="31" s="1"/>
  <c r="J42" i="25"/>
  <c r="J7" i="25" s="1"/>
  <c r="N249" i="37"/>
  <c r="N7" i="37" s="1"/>
  <c r="N249" i="36"/>
  <c r="N7" i="36" s="1"/>
  <c r="F249" i="39"/>
  <c r="F7" i="39" s="1"/>
  <c r="F42" i="24"/>
  <c r="N42" i="25"/>
  <c r="N7" i="25" s="1"/>
  <c r="F249" i="37"/>
  <c r="F7" i="37" s="1"/>
  <c r="R249" i="36"/>
  <c r="R7" i="36" s="1"/>
  <c r="R249" i="33"/>
  <c r="R7" i="33" s="1"/>
  <c r="R42" i="25"/>
  <c r="R7" i="25" s="1"/>
  <c r="J249" i="36"/>
  <c r="J7" i="36" s="1"/>
  <c r="R249" i="37"/>
  <c r="R7" i="37" s="1"/>
  <c r="J249" i="33"/>
  <c r="J7" i="33" s="1"/>
  <c r="R249" i="32"/>
  <c r="R7" i="32" s="1"/>
  <c r="J249" i="39"/>
  <c r="J7" i="39" s="1"/>
  <c r="R249" i="39"/>
  <c r="R7" i="39" s="1"/>
  <c r="J249" i="37"/>
  <c r="J7" i="37" s="1"/>
  <c r="J249" i="32"/>
  <c r="J7" i="32" s="1"/>
  <c r="N249" i="30"/>
  <c r="N7" i="30" s="1"/>
  <c r="S7" i="35"/>
  <c r="AL37" i="3" s="1"/>
  <c r="AL36" i="3" s="1"/>
  <c r="O7" i="35"/>
  <c r="AL33" i="3" s="1"/>
  <c r="AL32" i="3" s="1"/>
  <c r="S7" i="38"/>
  <c r="AO37" i="3" s="1"/>
  <c r="AO36" i="3" s="1"/>
  <c r="K7" i="36"/>
  <c r="AM29" i="3" s="1"/>
  <c r="AM28" i="3" s="1"/>
  <c r="K7" i="39"/>
  <c r="AP29" i="3" s="1"/>
  <c r="AP28" i="3" s="1"/>
  <c r="G7" i="39"/>
  <c r="AP25" i="3" s="1"/>
  <c r="AP24" i="3" s="1"/>
  <c r="O7" i="37"/>
  <c r="AN33" i="3" s="1"/>
  <c r="AN32" i="3" s="1"/>
  <c r="F7" i="35"/>
  <c r="O7" i="34"/>
  <c r="AK33" i="3" s="1"/>
  <c r="AK32" i="3" s="1"/>
  <c r="J7" i="34"/>
  <c r="O7" i="33"/>
  <c r="AJ33" i="3" s="1"/>
  <c r="AJ32" i="3" s="1"/>
  <c r="K7" i="33"/>
  <c r="AJ29" i="3" s="1"/>
  <c r="AJ28" i="3" s="1"/>
  <c r="K7" i="31"/>
  <c r="AH29" i="3" s="1"/>
  <c r="AH28" i="3" s="1"/>
  <c r="S7" i="28"/>
  <c r="AE37" i="3" s="1"/>
  <c r="AE36" i="3" s="1"/>
  <c r="R7" i="26"/>
  <c r="K7" i="25"/>
  <c r="AB29" i="3" s="1"/>
  <c r="AB28" i="3" s="1"/>
  <c r="G7" i="25"/>
  <c r="AB25" i="3" s="1"/>
  <c r="AB24" i="3" s="1"/>
  <c r="O7" i="40"/>
  <c r="R7" i="40"/>
  <c r="F7" i="32"/>
  <c r="K7" i="32"/>
  <c r="AI29" i="3" s="1"/>
  <c r="AI28" i="3" s="1"/>
  <c r="O7" i="31"/>
  <c r="AH33" i="3" s="1"/>
  <c r="AH32" i="3" s="1"/>
  <c r="S7" i="30"/>
  <c r="AG37" i="3" s="1"/>
  <c r="AG36" i="3" s="1"/>
  <c r="O7" i="29"/>
  <c r="AF33" i="3" s="1"/>
  <c r="AF32" i="3" s="1"/>
  <c r="S7" i="29"/>
  <c r="AF37" i="3" s="1"/>
  <c r="AF36" i="3" s="1"/>
  <c r="K7" i="27"/>
  <c r="AD29" i="3" s="1"/>
  <c r="AD28" i="3" s="1"/>
  <c r="U22" i="3"/>
  <c r="U26" i="3" s="1"/>
  <c r="M22" i="3"/>
  <c r="N22" i="3"/>
  <c r="O22" i="3"/>
  <c r="P22" i="3"/>
  <c r="Q22" i="3"/>
  <c r="R22" i="3"/>
  <c r="S22" i="3"/>
  <c r="T22" i="3"/>
  <c r="AQ33" i="3" l="1"/>
  <c r="AQ32" i="3" s="1"/>
  <c r="G37" i="42"/>
  <c r="G36" i="42" s="1"/>
  <c r="AC37" i="3"/>
  <c r="AC36" i="3" s="1"/>
  <c r="Q26" i="3"/>
  <c r="Q37" i="42"/>
  <c r="Q36" i="42" s="1"/>
  <c r="F33" i="42"/>
  <c r="F32" i="42" s="1"/>
  <c r="M37" i="42"/>
  <c r="M36" i="42" s="1"/>
  <c r="M25" i="42"/>
  <c r="M24" i="42" s="1"/>
  <c r="S25" i="42"/>
  <c r="S24" i="42" s="1"/>
  <c r="H25" i="42"/>
  <c r="H24" i="42" s="1"/>
  <c r="J37" i="42"/>
  <c r="J36" i="42" s="1"/>
  <c r="I37" i="42"/>
  <c r="I36" i="42" s="1"/>
  <c r="R33" i="42"/>
  <c r="R32" i="42" s="1"/>
  <c r="T37" i="42"/>
  <c r="T36" i="42" s="1"/>
  <c r="P25" i="42"/>
  <c r="P24" i="42" s="1"/>
  <c r="J33" i="42"/>
  <c r="J32" i="42" s="1"/>
  <c r="L25" i="42"/>
  <c r="L24" i="42" s="1"/>
  <c r="U25" i="42"/>
  <c r="U24" i="42" s="1"/>
  <c r="I29" i="42"/>
  <c r="I28" i="42" s="1"/>
  <c r="R25" i="42"/>
  <c r="R24" i="42" s="1"/>
  <c r="T29" i="42"/>
  <c r="T28" i="42" s="1"/>
  <c r="E29" i="42"/>
  <c r="E28" i="42" s="1"/>
  <c r="E37" i="42"/>
  <c r="E36" i="42" s="1"/>
  <c r="H29" i="42"/>
  <c r="H28" i="42" s="1"/>
  <c r="K33" i="42"/>
  <c r="K32" i="42" s="1"/>
  <c r="U37" i="42"/>
  <c r="U36" i="42" s="1"/>
  <c r="G33" i="42"/>
  <c r="G32" i="42" s="1"/>
  <c r="N29" i="42"/>
  <c r="N28" i="42" s="1"/>
  <c r="O33" i="42"/>
  <c r="O32" i="42" s="1"/>
  <c r="R37" i="42"/>
  <c r="R36" i="42" s="1"/>
  <c r="S37" i="42"/>
  <c r="S36" i="42" s="1"/>
  <c r="E25" i="42"/>
  <c r="E24" i="42" s="1"/>
  <c r="L37" i="42"/>
  <c r="L36" i="42" s="1"/>
  <c r="L29" i="42"/>
  <c r="L28" i="42" s="1"/>
  <c r="O25" i="42"/>
  <c r="O24" i="42" s="1"/>
  <c r="R29" i="42"/>
  <c r="R28" i="42" s="1"/>
  <c r="T33" i="42"/>
  <c r="T32" i="42" s="1"/>
  <c r="S29" i="42"/>
  <c r="S28" i="42" s="1"/>
  <c r="H37" i="42"/>
  <c r="H36" i="42" s="1"/>
  <c r="K25" i="42"/>
  <c r="K24" i="42" s="1"/>
  <c r="U33" i="42"/>
  <c r="U32" i="42" s="1"/>
  <c r="G29" i="42"/>
  <c r="G28" i="42" s="1"/>
  <c r="N37" i="42"/>
  <c r="N36" i="42" s="1"/>
  <c r="O37" i="42"/>
  <c r="O36" i="42" s="1"/>
  <c r="Q33" i="42"/>
  <c r="Q32" i="42" s="1"/>
  <c r="P33" i="42"/>
  <c r="P32" i="42" s="1"/>
  <c r="J29" i="42"/>
  <c r="J28" i="42" s="1"/>
  <c r="K37" i="42"/>
  <c r="K36" i="42" s="1"/>
  <c r="M29" i="42"/>
  <c r="M28" i="42" s="1"/>
  <c r="F25" i="42"/>
  <c r="F24" i="42" s="1"/>
  <c r="G25" i="42"/>
  <c r="G24" i="42" s="1"/>
  <c r="N33" i="42"/>
  <c r="N32" i="42" s="1"/>
  <c r="P37" i="42"/>
  <c r="P36" i="42" s="1"/>
  <c r="F37" i="42"/>
  <c r="F36" i="42" s="1"/>
  <c r="U29" i="42"/>
  <c r="U28" i="42" s="1"/>
  <c r="K29" i="42"/>
  <c r="K28" i="42" s="1"/>
  <c r="M33" i="42"/>
  <c r="M32" i="42" s="1"/>
  <c r="I25" i="42"/>
  <c r="I24" i="42" s="1"/>
  <c r="N25" i="42"/>
  <c r="N24" i="42" s="1"/>
  <c r="S33" i="42"/>
  <c r="S32" i="42" s="1"/>
  <c r="Q29" i="42"/>
  <c r="Q28" i="42" s="1"/>
  <c r="E33" i="42"/>
  <c r="E32" i="42" s="1"/>
  <c r="H33" i="42"/>
  <c r="H32" i="42" s="1"/>
  <c r="F29" i="42"/>
  <c r="F28" i="42" s="1"/>
  <c r="J25" i="42"/>
  <c r="J24" i="42" s="1"/>
  <c r="L33" i="42"/>
  <c r="L32" i="42" s="1"/>
  <c r="I33" i="42"/>
  <c r="I32" i="42" s="1"/>
  <c r="O29" i="42"/>
  <c r="O28" i="42" s="1"/>
  <c r="Q25" i="42"/>
  <c r="Q24" i="42" s="1"/>
  <c r="T25" i="42"/>
  <c r="T24" i="42" s="1"/>
  <c r="P29" i="42"/>
  <c r="P28" i="42" s="1"/>
  <c r="R26" i="3"/>
  <c r="F7" i="24"/>
  <c r="R7" i="24"/>
  <c r="E39" i="3"/>
  <c r="N7" i="24"/>
  <c r="J7" i="24"/>
  <c r="E29" i="3" s="1"/>
  <c r="E35" i="3"/>
  <c r="M29" i="3"/>
  <c r="M28" i="3" s="1"/>
  <c r="R29" i="3"/>
  <c r="R28" i="3" s="1"/>
  <c r="N37" i="3"/>
  <c r="N36" i="3" s="1"/>
  <c r="F29" i="3"/>
  <c r="N25" i="3"/>
  <c r="N24" i="3" s="1"/>
  <c r="F37" i="3"/>
  <c r="Q33" i="3"/>
  <c r="Q32" i="3" s="1"/>
  <c r="P29" i="3"/>
  <c r="P28" i="3" s="1"/>
  <c r="J25" i="3"/>
  <c r="N33" i="3"/>
  <c r="N32" i="3" s="1"/>
  <c r="S37" i="3"/>
  <c r="S36" i="3" s="1"/>
  <c r="F25" i="3"/>
  <c r="G25" i="3"/>
  <c r="I37" i="3"/>
  <c r="L25" i="3"/>
  <c r="P25" i="3"/>
  <c r="P24" i="3" s="1"/>
  <c r="R33" i="3"/>
  <c r="R32" i="3" s="1"/>
  <c r="U29" i="3"/>
  <c r="U28" i="3" s="1"/>
  <c r="F33" i="3"/>
  <c r="K33" i="3"/>
  <c r="P33" i="3"/>
  <c r="P32" i="3" s="1"/>
  <c r="J33" i="3"/>
  <c r="M25" i="3"/>
  <c r="M24" i="3" s="1"/>
  <c r="U25" i="3"/>
  <c r="U24" i="3" s="1"/>
  <c r="T33" i="3"/>
  <c r="T32" i="3" s="1"/>
  <c r="M37" i="3"/>
  <c r="M36" i="3" s="1"/>
  <c r="M33" i="3"/>
  <c r="M32" i="3" s="1"/>
  <c r="H37" i="3"/>
  <c r="J29" i="3"/>
  <c r="L37" i="3"/>
  <c r="I29" i="3"/>
  <c r="K25" i="3"/>
  <c r="O33" i="3"/>
  <c r="O32" i="3" s="1"/>
  <c r="R37" i="3"/>
  <c r="R36" i="3" s="1"/>
  <c r="S29" i="3"/>
  <c r="S28" i="3" s="1"/>
  <c r="O29" i="3"/>
  <c r="O28" i="3" s="1"/>
  <c r="K37" i="3"/>
  <c r="G33" i="3"/>
  <c r="H33" i="3"/>
  <c r="G37" i="3"/>
  <c r="I25" i="3"/>
  <c r="K29" i="3"/>
  <c r="S25" i="3"/>
  <c r="S24" i="3" s="1"/>
  <c r="P37" i="3"/>
  <c r="P36" i="3" s="1"/>
  <c r="J37" i="3"/>
  <c r="G29" i="3"/>
  <c r="I33" i="3"/>
  <c r="N29" i="3"/>
  <c r="N28" i="3" s="1"/>
  <c r="Q29" i="3"/>
  <c r="Q28" i="3" s="1"/>
  <c r="R25" i="3"/>
  <c r="R24" i="3" s="1"/>
  <c r="T29" i="3"/>
  <c r="T28" i="3" s="1"/>
  <c r="S33" i="3"/>
  <c r="S32" i="3" s="1"/>
  <c r="U33" i="3"/>
  <c r="U32" i="3" s="1"/>
  <c r="O37" i="3"/>
  <c r="O36" i="3" s="1"/>
  <c r="U37" i="3"/>
  <c r="U36" i="3" s="1"/>
  <c r="H29" i="3"/>
  <c r="O25" i="3"/>
  <c r="O24" i="3" s="1"/>
  <c r="Q25" i="3"/>
  <c r="Q24" i="3" s="1"/>
  <c r="T25" i="3"/>
  <c r="T24" i="3" s="1"/>
  <c r="T37" i="3"/>
  <c r="T36" i="3" s="1"/>
  <c r="Q37" i="3"/>
  <c r="Q36" i="3" s="1"/>
  <c r="L33" i="3"/>
  <c r="L29" i="3"/>
  <c r="H25" i="3"/>
  <c r="N26" i="3"/>
  <c r="Q23" i="3"/>
  <c r="M23" i="3"/>
  <c r="T30" i="3"/>
  <c r="T38" i="3"/>
  <c r="T34" i="3"/>
  <c r="S38" i="3"/>
  <c r="S30" i="3"/>
  <c r="S34" i="3"/>
  <c r="O38" i="3"/>
  <c r="O34" i="3"/>
  <c r="O30" i="3"/>
  <c r="U23" i="3"/>
  <c r="P23" i="3"/>
  <c r="T23" i="3"/>
  <c r="M26" i="3"/>
  <c r="P30" i="3"/>
  <c r="P38" i="3"/>
  <c r="P34" i="3"/>
  <c r="R34" i="3"/>
  <c r="R30" i="3"/>
  <c r="R38" i="3"/>
  <c r="N34" i="3"/>
  <c r="N38" i="3"/>
  <c r="N30" i="3"/>
  <c r="S23" i="3"/>
  <c r="O23" i="3"/>
  <c r="T26" i="3"/>
  <c r="P26" i="3"/>
  <c r="U30" i="3"/>
  <c r="U38" i="3"/>
  <c r="U34" i="3"/>
  <c r="Q30" i="3"/>
  <c r="Q34" i="3"/>
  <c r="Q38" i="3"/>
  <c r="M34" i="3"/>
  <c r="M30" i="3"/>
  <c r="M38" i="3"/>
  <c r="R23" i="3"/>
  <c r="N23" i="3"/>
  <c r="S26" i="3"/>
  <c r="O26" i="3"/>
  <c r="E37" i="3" l="1"/>
  <c r="E25" i="3"/>
  <c r="E33" i="3"/>
  <c r="B10" i="2"/>
  <c r="B11" i="2"/>
  <c r="B12" i="2"/>
  <c r="B13" i="2"/>
  <c r="B14" i="2"/>
  <c r="B15" i="2"/>
  <c r="B16" i="2"/>
  <c r="B17" i="2"/>
  <c r="B18" i="2"/>
  <c r="E18" i="2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9" i="2"/>
  <c r="C9" i="2" s="1"/>
  <c r="D9" i="2" s="1"/>
  <c r="E22" i="3"/>
  <c r="F22" i="3"/>
  <c r="F23" i="3" s="1"/>
  <c r="G22" i="3"/>
  <c r="H22" i="3"/>
  <c r="I22" i="3"/>
  <c r="J22" i="3"/>
  <c r="K22" i="3"/>
  <c r="L22" i="3"/>
  <c r="D22" i="3"/>
  <c r="D23" i="3" s="1"/>
  <c r="C3" i="2"/>
  <c r="C3" i="44" s="1"/>
  <c r="C2" i="2"/>
  <c r="I18" i="2" l="1"/>
  <c r="M18" i="2"/>
  <c r="Q18" i="2"/>
  <c r="U18" i="2"/>
  <c r="C10" i="2"/>
  <c r="D10" i="2" s="1"/>
  <c r="F10" i="2" s="1"/>
  <c r="K9" i="2"/>
  <c r="G9" i="2"/>
  <c r="O9" i="2"/>
  <c r="S9" i="2"/>
  <c r="E24" i="3"/>
  <c r="F9" i="2"/>
  <c r="J9" i="2"/>
  <c r="N9" i="2"/>
  <c r="R9" i="2"/>
  <c r="D42" i="2"/>
  <c r="E42" i="2"/>
  <c r="C14" i="2"/>
  <c r="C15" i="2"/>
  <c r="C11" i="2"/>
  <c r="E41" i="2"/>
  <c r="C41" i="2"/>
  <c r="E37" i="2"/>
  <c r="C37" i="2"/>
  <c r="E33" i="2"/>
  <c r="C33" i="2"/>
  <c r="E29" i="2"/>
  <c r="C29" i="2"/>
  <c r="E25" i="2"/>
  <c r="C25" i="2"/>
  <c r="E21" i="2"/>
  <c r="C21" i="2"/>
  <c r="C17" i="2"/>
  <c r="C13" i="2"/>
  <c r="E40" i="2"/>
  <c r="C40" i="2"/>
  <c r="E36" i="2"/>
  <c r="C36" i="2"/>
  <c r="E32" i="2"/>
  <c r="C32" i="2"/>
  <c r="E28" i="2"/>
  <c r="C28" i="2"/>
  <c r="E24" i="2"/>
  <c r="C24" i="2"/>
  <c r="E20" i="2"/>
  <c r="C20" i="2"/>
  <c r="C16" i="2"/>
  <c r="C12" i="2"/>
  <c r="C39" i="2"/>
  <c r="E39" i="2"/>
  <c r="E35" i="2"/>
  <c r="C35" i="2"/>
  <c r="C31" i="2"/>
  <c r="E31" i="2"/>
  <c r="C27" i="2"/>
  <c r="E27" i="2"/>
  <c r="C23" i="2"/>
  <c r="E23" i="2"/>
  <c r="E19" i="2"/>
  <c r="C19" i="2"/>
  <c r="E38" i="2"/>
  <c r="C38" i="2"/>
  <c r="E34" i="2"/>
  <c r="C34" i="2"/>
  <c r="E30" i="2"/>
  <c r="C30" i="2"/>
  <c r="E26" i="2"/>
  <c r="C26" i="2"/>
  <c r="E22" i="2"/>
  <c r="C22" i="2"/>
  <c r="C18" i="2"/>
  <c r="C3" i="13"/>
  <c r="G23" i="3"/>
  <c r="G24" i="3"/>
  <c r="J24" i="3"/>
  <c r="I24" i="3"/>
  <c r="K24" i="3"/>
  <c r="L24" i="3"/>
  <c r="H24" i="3"/>
  <c r="K23" i="3"/>
  <c r="L23" i="3"/>
  <c r="I23" i="3"/>
  <c r="E23" i="3"/>
  <c r="H23" i="3"/>
  <c r="J23" i="3"/>
  <c r="M26" i="2" l="1"/>
  <c r="I26" i="2"/>
  <c r="Q26" i="2"/>
  <c r="U26" i="2"/>
  <c r="M19" i="2"/>
  <c r="I19" i="2"/>
  <c r="Q19" i="2"/>
  <c r="U19" i="2"/>
  <c r="M35" i="2"/>
  <c r="I35" i="2"/>
  <c r="Q35" i="2"/>
  <c r="U35" i="2"/>
  <c r="M24" i="2"/>
  <c r="I24" i="2"/>
  <c r="Q24" i="2"/>
  <c r="U24" i="2"/>
  <c r="M40" i="2"/>
  <c r="I40" i="2"/>
  <c r="Q40" i="2"/>
  <c r="U40" i="2"/>
  <c r="U29" i="2"/>
  <c r="M29" i="2"/>
  <c r="I29" i="2"/>
  <c r="Q29" i="2"/>
  <c r="Q23" i="2"/>
  <c r="M23" i="2"/>
  <c r="U23" i="2"/>
  <c r="I23" i="2"/>
  <c r="Q39" i="2"/>
  <c r="U39" i="2"/>
  <c r="I39" i="2"/>
  <c r="M39" i="2"/>
  <c r="U30" i="2"/>
  <c r="Q30" i="2"/>
  <c r="M30" i="2"/>
  <c r="I30" i="2"/>
  <c r="M28" i="2"/>
  <c r="I28" i="2"/>
  <c r="Q28" i="2"/>
  <c r="U28" i="2"/>
  <c r="M33" i="2"/>
  <c r="I33" i="2"/>
  <c r="Q33" i="2"/>
  <c r="U33" i="2"/>
  <c r="D30" i="2"/>
  <c r="M27" i="2"/>
  <c r="I27" i="2"/>
  <c r="Q27" i="2"/>
  <c r="U27" i="2"/>
  <c r="K10" i="2"/>
  <c r="G10" i="2"/>
  <c r="O10" i="2"/>
  <c r="S10" i="2"/>
  <c r="M21" i="2"/>
  <c r="I21" i="2"/>
  <c r="U21" i="2"/>
  <c r="Q21" i="2"/>
  <c r="U37" i="2"/>
  <c r="M37" i="2"/>
  <c r="I37" i="2"/>
  <c r="Q37" i="2"/>
  <c r="M32" i="2"/>
  <c r="I32" i="2"/>
  <c r="Q32" i="2"/>
  <c r="U32" i="2"/>
  <c r="Q31" i="2"/>
  <c r="U31" i="2"/>
  <c r="I31" i="2"/>
  <c r="M31" i="2"/>
  <c r="M34" i="2"/>
  <c r="I34" i="2"/>
  <c r="Q34" i="2"/>
  <c r="U34" i="2"/>
  <c r="U22" i="2"/>
  <c r="Q22" i="2"/>
  <c r="M22" i="2"/>
  <c r="I22" i="2"/>
  <c r="U38" i="2"/>
  <c r="Q38" i="2"/>
  <c r="M38" i="2"/>
  <c r="I38" i="2"/>
  <c r="M20" i="2"/>
  <c r="I20" i="2"/>
  <c r="Q20" i="2"/>
  <c r="U20" i="2"/>
  <c r="M36" i="2"/>
  <c r="I36" i="2"/>
  <c r="Q36" i="2"/>
  <c r="U36" i="2"/>
  <c r="M25" i="2"/>
  <c r="I25" i="2"/>
  <c r="Q25" i="2"/>
  <c r="U25" i="2"/>
  <c r="M41" i="2"/>
  <c r="I41" i="2"/>
  <c r="Q41" i="2"/>
  <c r="U41" i="2"/>
  <c r="D12" i="2"/>
  <c r="N12" i="2" s="1"/>
  <c r="D26" i="2"/>
  <c r="D14" i="2"/>
  <c r="D34" i="2"/>
  <c r="D18" i="2"/>
  <c r="D16" i="2"/>
  <c r="D22" i="2"/>
  <c r="D38" i="2"/>
  <c r="D15" i="2"/>
  <c r="D19" i="2"/>
  <c r="D35" i="2"/>
  <c r="D24" i="2"/>
  <c r="D32" i="2"/>
  <c r="D40" i="2"/>
  <c r="D27" i="2"/>
  <c r="P26" i="2"/>
  <c r="L26" i="2"/>
  <c r="H26" i="2"/>
  <c r="T26" i="2"/>
  <c r="J10" i="2"/>
  <c r="R10" i="2"/>
  <c r="N10" i="2"/>
  <c r="P22" i="2"/>
  <c r="L22" i="2"/>
  <c r="H22" i="2"/>
  <c r="T22" i="2"/>
  <c r="T23" i="2"/>
  <c r="P23" i="2"/>
  <c r="L23" i="2"/>
  <c r="H23" i="2"/>
  <c r="D20" i="2"/>
  <c r="D28" i="2"/>
  <c r="D36" i="2"/>
  <c r="D13" i="2"/>
  <c r="J13" i="2" s="1"/>
  <c r="D25" i="2"/>
  <c r="D33" i="2"/>
  <c r="D41" i="2"/>
  <c r="P18" i="2"/>
  <c r="L18" i="2"/>
  <c r="H18" i="2"/>
  <c r="T18" i="2"/>
  <c r="D11" i="2"/>
  <c r="D23" i="2"/>
  <c r="D31" i="2"/>
  <c r="D39" i="2"/>
  <c r="H20" i="2"/>
  <c r="T20" i="2"/>
  <c r="P20" i="2"/>
  <c r="L20" i="2"/>
  <c r="D17" i="2"/>
  <c r="L25" i="2"/>
  <c r="H25" i="2"/>
  <c r="T25" i="2"/>
  <c r="P25" i="2"/>
  <c r="T27" i="2"/>
  <c r="P27" i="2"/>
  <c r="L27" i="2"/>
  <c r="H27" i="2"/>
  <c r="D21" i="2"/>
  <c r="D29" i="2"/>
  <c r="D37" i="2"/>
  <c r="T19" i="2"/>
  <c r="P19" i="2"/>
  <c r="L19" i="2"/>
  <c r="H19" i="2"/>
  <c r="H24" i="2"/>
  <c r="T24" i="2"/>
  <c r="P24" i="2"/>
  <c r="L24" i="2"/>
  <c r="L21" i="2"/>
  <c r="H21" i="2"/>
  <c r="T21" i="2"/>
  <c r="P21" i="2"/>
  <c r="P28" i="2"/>
  <c r="L28" i="2"/>
  <c r="T28" i="2"/>
  <c r="H28" i="2"/>
  <c r="P33" i="2"/>
  <c r="L33" i="2"/>
  <c r="T33" i="2"/>
  <c r="H33" i="2"/>
  <c r="T36" i="2"/>
  <c r="L36" i="2"/>
  <c r="H36" i="2"/>
  <c r="P36" i="2"/>
  <c r="T39" i="2"/>
  <c r="P39" i="2"/>
  <c r="H39" i="2"/>
  <c r="L39" i="2"/>
  <c r="P29" i="2"/>
  <c r="T29" i="2"/>
  <c r="L29" i="2"/>
  <c r="H29" i="2"/>
  <c r="P41" i="2"/>
  <c r="L41" i="2"/>
  <c r="H41" i="2"/>
  <c r="T41" i="2"/>
  <c r="L32" i="2"/>
  <c r="P32" i="2"/>
  <c r="T32" i="2"/>
  <c r="H32" i="2"/>
  <c r="T35" i="2"/>
  <c r="H35" i="2"/>
  <c r="P35" i="2"/>
  <c r="L35" i="2"/>
  <c r="T38" i="2"/>
  <c r="P38" i="2"/>
  <c r="H38" i="2"/>
  <c r="L38" i="2"/>
  <c r="P37" i="2"/>
  <c r="T37" i="2"/>
  <c r="L37" i="2"/>
  <c r="H37" i="2"/>
  <c r="T31" i="2"/>
  <c r="P31" i="2"/>
  <c r="H31" i="2"/>
  <c r="L31" i="2"/>
  <c r="T34" i="2"/>
  <c r="P34" i="2"/>
  <c r="H34" i="2"/>
  <c r="L34" i="2"/>
  <c r="L40" i="2"/>
  <c r="P40" i="2"/>
  <c r="T40" i="2"/>
  <c r="H40" i="2"/>
  <c r="T30" i="2"/>
  <c r="P30" i="2"/>
  <c r="H30" i="2"/>
  <c r="L30" i="2"/>
  <c r="V23" i="3"/>
  <c r="F12" i="2" l="1"/>
  <c r="J12" i="2"/>
  <c r="R12" i="2"/>
  <c r="M42" i="2"/>
  <c r="M7" i="2" s="1"/>
  <c r="Z31" i="3" s="1"/>
  <c r="Z30" i="3" s="1"/>
  <c r="Q42" i="2"/>
  <c r="Q7" i="2" s="1"/>
  <c r="Z35" i="3" s="1"/>
  <c r="Z34" i="3" s="1"/>
  <c r="U42" i="2"/>
  <c r="U7" i="2" s="1"/>
  <c r="Z39" i="3" s="1"/>
  <c r="Z38" i="3" s="1"/>
  <c r="N13" i="2"/>
  <c r="I42" i="2"/>
  <c r="I7" i="2" s="1"/>
  <c r="Z27" i="3" s="1"/>
  <c r="Z26" i="3" s="1"/>
  <c r="K34" i="2"/>
  <c r="G34" i="2"/>
  <c r="O34" i="2"/>
  <c r="S34" i="2"/>
  <c r="S37" i="2"/>
  <c r="K37" i="2"/>
  <c r="G37" i="2"/>
  <c r="O37" i="2"/>
  <c r="K40" i="2"/>
  <c r="O40" i="2"/>
  <c r="S40" i="2"/>
  <c r="G40" i="2"/>
  <c r="O16" i="2"/>
  <c r="S16" i="2"/>
  <c r="G16" i="2"/>
  <c r="K16" i="2"/>
  <c r="S14" i="2"/>
  <c r="O14" i="2"/>
  <c r="K14" i="2"/>
  <c r="G14" i="2"/>
  <c r="S29" i="2"/>
  <c r="K29" i="2"/>
  <c r="G29" i="2"/>
  <c r="O29" i="2"/>
  <c r="K17" i="2"/>
  <c r="G17" i="2"/>
  <c r="O17" i="2"/>
  <c r="S17" i="2"/>
  <c r="K36" i="2"/>
  <c r="G36" i="2"/>
  <c r="O36" i="2"/>
  <c r="S36" i="2"/>
  <c r="O32" i="2"/>
  <c r="S32" i="2"/>
  <c r="K32" i="2"/>
  <c r="G32" i="2"/>
  <c r="K18" i="2"/>
  <c r="G18" i="2"/>
  <c r="O18" i="2"/>
  <c r="S18" i="2"/>
  <c r="K21" i="2"/>
  <c r="G21" i="2"/>
  <c r="O21" i="2"/>
  <c r="S21" i="2"/>
  <c r="O39" i="2"/>
  <c r="S39" i="2"/>
  <c r="K39" i="2"/>
  <c r="G39" i="2"/>
  <c r="K28" i="2"/>
  <c r="G28" i="2"/>
  <c r="O28" i="2"/>
  <c r="S28" i="2"/>
  <c r="O24" i="2"/>
  <c r="S24" i="2"/>
  <c r="K24" i="2"/>
  <c r="G24" i="2"/>
  <c r="O31" i="2"/>
  <c r="S31" i="2"/>
  <c r="K31" i="2"/>
  <c r="G31" i="2"/>
  <c r="K41" i="2"/>
  <c r="G41" i="2"/>
  <c r="O41" i="2"/>
  <c r="S41" i="2"/>
  <c r="K20" i="2"/>
  <c r="G20" i="2"/>
  <c r="O20" i="2"/>
  <c r="S20" i="2"/>
  <c r="K27" i="2"/>
  <c r="G27" i="2"/>
  <c r="O27" i="2"/>
  <c r="S27" i="2"/>
  <c r="K35" i="2"/>
  <c r="G35" i="2"/>
  <c r="O35" i="2"/>
  <c r="S35" i="2"/>
  <c r="S38" i="2"/>
  <c r="O38" i="2"/>
  <c r="K38" i="2"/>
  <c r="G38" i="2"/>
  <c r="K26" i="2"/>
  <c r="G26" i="2"/>
  <c r="O26" i="2"/>
  <c r="S26" i="2"/>
  <c r="S30" i="2"/>
  <c r="O30" i="2"/>
  <c r="K30" i="2"/>
  <c r="G30" i="2"/>
  <c r="O23" i="2"/>
  <c r="S23" i="2"/>
  <c r="K23" i="2"/>
  <c r="G23" i="2"/>
  <c r="K33" i="2"/>
  <c r="G33" i="2"/>
  <c r="O33" i="2"/>
  <c r="S33" i="2"/>
  <c r="K19" i="2"/>
  <c r="G19" i="2"/>
  <c r="O19" i="2"/>
  <c r="S19" i="2"/>
  <c r="S22" i="2"/>
  <c r="O22" i="2"/>
  <c r="K22" i="2"/>
  <c r="G22" i="2"/>
  <c r="K12" i="2"/>
  <c r="G12" i="2"/>
  <c r="O12" i="2"/>
  <c r="S12" i="2"/>
  <c r="K11" i="2"/>
  <c r="G11" i="2"/>
  <c r="O11" i="2"/>
  <c r="S11" i="2"/>
  <c r="K25" i="2"/>
  <c r="G25" i="2"/>
  <c r="O25" i="2"/>
  <c r="S25" i="2"/>
  <c r="O15" i="2"/>
  <c r="S15" i="2"/>
  <c r="K15" i="2"/>
  <c r="G15" i="2"/>
  <c r="R13" i="2"/>
  <c r="K13" i="2"/>
  <c r="G13" i="2"/>
  <c r="S13" i="2"/>
  <c r="O13" i="2"/>
  <c r="H42" i="2"/>
  <c r="H7" i="2" s="1"/>
  <c r="T42" i="2"/>
  <c r="T7" i="2" s="1"/>
  <c r="L42" i="2"/>
  <c r="L7" i="2" s="1"/>
  <c r="P42" i="2"/>
  <c r="P7" i="2" s="1"/>
  <c r="F13" i="2"/>
  <c r="N11" i="2"/>
  <c r="J11" i="2"/>
  <c r="F11" i="2"/>
  <c r="R11" i="2"/>
  <c r="R20" i="2"/>
  <c r="N20" i="2"/>
  <c r="J20" i="2"/>
  <c r="R28" i="2"/>
  <c r="F28" i="2"/>
  <c r="N28" i="2"/>
  <c r="J28" i="2"/>
  <c r="R39" i="2"/>
  <c r="N39" i="2"/>
  <c r="J39" i="2"/>
  <c r="R29" i="2"/>
  <c r="N29" i="2"/>
  <c r="J29" i="2"/>
  <c r="R36" i="2"/>
  <c r="N36" i="2"/>
  <c r="J36" i="2"/>
  <c r="R26" i="2"/>
  <c r="N26" i="2"/>
  <c r="J26" i="2"/>
  <c r="R24" i="2"/>
  <c r="N24" i="2"/>
  <c r="J24" i="2"/>
  <c r="R15" i="2"/>
  <c r="N15" i="2"/>
  <c r="J15" i="2"/>
  <c r="R21" i="2"/>
  <c r="N21" i="2"/>
  <c r="J21" i="2"/>
  <c r="R27" i="2"/>
  <c r="N27" i="2"/>
  <c r="J27" i="2"/>
  <c r="R33" i="2"/>
  <c r="N33" i="2"/>
  <c r="J33" i="2"/>
  <c r="R19" i="2"/>
  <c r="J19" i="2"/>
  <c r="N19" i="2"/>
  <c r="R14" i="2"/>
  <c r="N14" i="2"/>
  <c r="J14" i="2"/>
  <c r="R38" i="2"/>
  <c r="N38" i="2"/>
  <c r="J38" i="2"/>
  <c r="R16" i="2"/>
  <c r="N16" i="2"/>
  <c r="J16" i="2"/>
  <c r="R40" i="2"/>
  <c r="N40" i="2"/>
  <c r="J40" i="2"/>
  <c r="R25" i="2"/>
  <c r="N25" i="2"/>
  <c r="J25" i="2"/>
  <c r="R31" i="2"/>
  <c r="N31" i="2"/>
  <c r="J31" i="2"/>
  <c r="R37" i="2"/>
  <c r="N37" i="2"/>
  <c r="J37" i="2"/>
  <c r="R22" i="2"/>
  <c r="N22" i="2"/>
  <c r="J22" i="2"/>
  <c r="R41" i="2"/>
  <c r="N41" i="2"/>
  <c r="J41" i="2"/>
  <c r="R35" i="2"/>
  <c r="J35" i="2"/>
  <c r="N35" i="2"/>
  <c r="R18" i="2"/>
  <c r="N18" i="2"/>
  <c r="J18" i="2"/>
  <c r="R30" i="2"/>
  <c r="N30" i="2"/>
  <c r="J30" i="2"/>
  <c r="R17" i="2"/>
  <c r="N17" i="2"/>
  <c r="J17" i="2"/>
  <c r="R23" i="2"/>
  <c r="N23" i="2"/>
  <c r="J23" i="2"/>
  <c r="R34" i="2"/>
  <c r="N34" i="2"/>
  <c r="J34" i="2"/>
  <c r="R32" i="2"/>
  <c r="N32" i="2"/>
  <c r="J32" i="2"/>
  <c r="F38" i="2"/>
  <c r="F39" i="2"/>
  <c r="F34" i="2"/>
  <c r="F18" i="2"/>
  <c r="F14" i="2"/>
  <c r="F37" i="2"/>
  <c r="F22" i="2"/>
  <c r="F33" i="2"/>
  <c r="F41" i="2"/>
  <c r="F20" i="2"/>
  <c r="F19" i="2"/>
  <c r="F26" i="2"/>
  <c r="F27" i="2"/>
  <c r="F30" i="2"/>
  <c r="F23" i="2"/>
  <c r="F29" i="2"/>
  <c r="F36" i="2"/>
  <c r="F31" i="2"/>
  <c r="F17" i="2"/>
  <c r="F40" i="2"/>
  <c r="F25" i="2"/>
  <c r="F16" i="2"/>
  <c r="F35" i="2"/>
  <c r="F24" i="2"/>
  <c r="F15" i="2"/>
  <c r="F21" i="2"/>
  <c r="F32" i="2"/>
  <c r="I32" i="3"/>
  <c r="K36" i="3"/>
  <c r="I36" i="3"/>
  <c r="K32" i="3"/>
  <c r="E30" i="3"/>
  <c r="L34" i="3"/>
  <c r="L38" i="3"/>
  <c r="L26" i="3"/>
  <c r="L30" i="3"/>
  <c r="K38" i="3"/>
  <c r="K34" i="3"/>
  <c r="K30" i="3"/>
  <c r="K26" i="3"/>
  <c r="J36" i="3"/>
  <c r="J34" i="3"/>
  <c r="J26" i="3"/>
  <c r="J38" i="3"/>
  <c r="J32" i="3"/>
  <c r="J30" i="3"/>
  <c r="I26" i="3"/>
  <c r="I38" i="3"/>
  <c r="I34" i="3"/>
  <c r="I30" i="3"/>
  <c r="H26" i="3"/>
  <c r="H34" i="3"/>
  <c r="H30" i="3"/>
  <c r="H38" i="3"/>
  <c r="G26" i="3"/>
  <c r="G30" i="3"/>
  <c r="G38" i="3"/>
  <c r="G34" i="3"/>
  <c r="F30" i="3"/>
  <c r="F38" i="3"/>
  <c r="F26" i="3"/>
  <c r="F34" i="3"/>
  <c r="E34" i="3"/>
  <c r="E26" i="3"/>
  <c r="E38" i="3"/>
  <c r="D7" i="44" l="1"/>
  <c r="V31" i="42" s="1"/>
  <c r="V30" i="42" s="1"/>
  <c r="D31" i="42"/>
  <c r="D30" i="42" s="1"/>
  <c r="D27" i="42"/>
  <c r="D26" i="42" s="1"/>
  <c r="B7" i="44"/>
  <c r="D39" i="42"/>
  <c r="D38" i="42" s="1"/>
  <c r="H7" i="44"/>
  <c r="D35" i="42"/>
  <c r="D34" i="42" s="1"/>
  <c r="F7" i="44"/>
  <c r="K42" i="2"/>
  <c r="K7" i="2" s="1"/>
  <c r="Z29" i="3" s="1"/>
  <c r="Z28" i="3" s="1"/>
  <c r="O42" i="2"/>
  <c r="O7" i="2" s="1"/>
  <c r="G42" i="2"/>
  <c r="G7" i="2" s="1"/>
  <c r="S42" i="2"/>
  <c r="S7" i="2" s="1"/>
  <c r="Z37" i="3" s="1"/>
  <c r="Z36" i="3" s="1"/>
  <c r="H7" i="13"/>
  <c r="D7" i="13"/>
  <c r="R42" i="2"/>
  <c r="R7" i="2" s="1"/>
  <c r="N42" i="2"/>
  <c r="N7" i="2" s="1"/>
  <c r="F7" i="13"/>
  <c r="F42" i="2"/>
  <c r="F7" i="2" s="1"/>
  <c r="A7" i="13" s="1"/>
  <c r="J42" i="2"/>
  <c r="J7" i="2" s="1"/>
  <c r="D27" i="3"/>
  <c r="D26" i="3" s="1"/>
  <c r="B7" i="13"/>
  <c r="D31" i="3"/>
  <c r="D30" i="3" s="1"/>
  <c r="D39" i="3"/>
  <c r="D38" i="3" s="1"/>
  <c r="D35" i="3"/>
  <c r="D34" i="3" s="1"/>
  <c r="J28" i="3"/>
  <c r="I28" i="3"/>
  <c r="L32" i="3"/>
  <c r="K28" i="3"/>
  <c r="L28" i="3"/>
  <c r="L36" i="3"/>
  <c r="H28" i="3"/>
  <c r="H36" i="3"/>
  <c r="H32" i="3"/>
  <c r="G32" i="3"/>
  <c r="G36" i="3"/>
  <c r="G28" i="3"/>
  <c r="F36" i="3"/>
  <c r="F32" i="3"/>
  <c r="F24" i="3"/>
  <c r="F28" i="3"/>
  <c r="E36" i="3"/>
  <c r="E28" i="3"/>
  <c r="E32" i="3"/>
  <c r="AR31" i="3" l="1"/>
  <c r="AR30" i="3" s="1"/>
  <c r="V35" i="42"/>
  <c r="V34" i="42" s="1"/>
  <c r="AR35" i="3"/>
  <c r="AR34" i="3" s="1"/>
  <c r="V39" i="42"/>
  <c r="V38" i="42" s="1"/>
  <c r="AR39" i="3"/>
  <c r="AR38" i="3" s="1"/>
  <c r="V27" i="42"/>
  <c r="V26" i="42" s="1"/>
  <c r="AR27" i="3"/>
  <c r="AR26" i="3" s="1"/>
  <c r="Z25" i="3"/>
  <c r="Z24" i="3" s="1"/>
  <c r="D29" i="42"/>
  <c r="D28" i="42" s="1"/>
  <c r="D25" i="42"/>
  <c r="D24" i="42" s="1"/>
  <c r="C7" i="44"/>
  <c r="D33" i="42"/>
  <c r="D32" i="42" s="1"/>
  <c r="Z33" i="3"/>
  <c r="Z32" i="3" s="1"/>
  <c r="E7" i="44"/>
  <c r="A7" i="44"/>
  <c r="D37" i="42"/>
  <c r="D36" i="42" s="1"/>
  <c r="G7" i="44"/>
  <c r="V39" i="3"/>
  <c r="V38" i="3" s="1"/>
  <c r="C7" i="13"/>
  <c r="V35" i="3"/>
  <c r="V34" i="3" s="1"/>
  <c r="V27" i="3"/>
  <c r="V26" i="3" s="1"/>
  <c r="G7" i="13"/>
  <c r="E7" i="13"/>
  <c r="V31" i="3"/>
  <c r="V30" i="3" s="1"/>
  <c r="D33" i="3"/>
  <c r="D32" i="3" s="1"/>
  <c r="D37" i="3"/>
  <c r="D36" i="3" s="1"/>
  <c r="D29" i="3"/>
  <c r="D28" i="3" s="1"/>
  <c r="V25" i="42" l="1"/>
  <c r="V24" i="42" s="1"/>
  <c r="AR25" i="3"/>
  <c r="AR24" i="3" s="1"/>
  <c r="V29" i="42"/>
  <c r="V28" i="42" s="1"/>
  <c r="AR29" i="3"/>
  <c r="AR28" i="3" s="1"/>
  <c r="V37" i="42"/>
  <c r="V36" i="42" s="1"/>
  <c r="AR37" i="3"/>
  <c r="AR36" i="3" s="1"/>
  <c r="V33" i="42"/>
  <c r="V32" i="42" s="1"/>
  <c r="AR33" i="3"/>
  <c r="AR32" i="3" s="1"/>
  <c r="V29" i="3"/>
  <c r="V28" i="3" s="1"/>
  <c r="V37" i="3"/>
  <c r="V36" i="3" s="1"/>
  <c r="V33" i="3"/>
  <c r="V32" i="3" s="1"/>
  <c r="AD41" i="3" l="1"/>
  <c r="D25" i="3"/>
  <c r="D24" i="3" s="1"/>
  <c r="V25" i="3" l="1"/>
  <c r="V24" i="3" s="1"/>
  <c r="H41" i="3" s="1"/>
  <c r="H41" i="42"/>
</calcChain>
</file>

<file path=xl/sharedStrings.xml><?xml version="1.0" encoding="utf-8"?>
<sst xmlns="http://schemas.openxmlformats.org/spreadsheetml/2006/main" count="963" uniqueCount="138">
  <si>
    <t>FM1</t>
  </si>
  <si>
    <t>FM2</t>
  </si>
  <si>
    <t>FM3</t>
  </si>
  <si>
    <t>95% limit</t>
  </si>
  <si>
    <t>H (mm)</t>
  </si>
  <si>
    <t>d (mm)</t>
  </si>
  <si>
    <t>% Defective</t>
  </si>
  <si>
    <t>Run Length:</t>
  </si>
  <si>
    <t>Run #:</t>
  </si>
  <si>
    <t>L (m)</t>
  </si>
  <si>
    <t>Prop II (95%)</t>
  </si>
  <si>
    <t>Prop IV (95%)</t>
  </si>
  <si>
    <t># of Prop II and IV Values:</t>
  </si>
  <si>
    <t>Measurements</t>
  </si>
  <si>
    <t>Defects against FM1</t>
  </si>
  <si>
    <t>Defects against FM2</t>
  </si>
  <si>
    <t>Defects against FM3</t>
  </si>
  <si>
    <t>% Defective:</t>
  </si>
  <si>
    <t>Floor Classification</t>
  </si>
  <si>
    <t>Run Length (m):</t>
  </si>
  <si>
    <t>TR34 FREE MOVEMENT RESULTS</t>
  </si>
  <si>
    <t>All Runs:</t>
  </si>
  <si>
    <t>Run Number:</t>
  </si>
  <si>
    <t>Length of Run ( m ):</t>
  </si>
  <si>
    <t>Run Date:</t>
  </si>
  <si>
    <t>Run Time:</t>
  </si>
  <si>
    <t>FF</t>
  </si>
  <si>
    <t>&lt;90% CI&gt;</t>
  </si>
  <si>
    <t>FL</t>
  </si>
  <si>
    <t>Run Status:</t>
  </si>
  <si>
    <t>Ok</t>
  </si>
  <si>
    <t>Run Length</t>
  </si>
  <si>
    <t>H's</t>
  </si>
  <si>
    <t>(m)</t>
  </si>
  <si>
    <t>(mm x 100)</t>
  </si>
  <si>
    <t>Further information:</t>
  </si>
  <si>
    <t>Concrete Floor Installer:</t>
  </si>
  <si>
    <t>Project Name:</t>
  </si>
  <si>
    <t>Project Location:</t>
  </si>
  <si>
    <t>Slab ID:</t>
  </si>
  <si>
    <t>Date of Pouring:</t>
  </si>
  <si>
    <t>Date of Testing:</t>
  </si>
  <si>
    <t>Test Apparatus:</t>
  </si>
  <si>
    <t>Testing Technician:</t>
  </si>
  <si>
    <t>Test Area:</t>
  </si>
  <si>
    <t>Analysis:</t>
  </si>
  <si>
    <t>Testing Organization:</t>
  </si>
  <si>
    <t>1.</t>
  </si>
  <si>
    <t>4.</t>
  </si>
  <si>
    <t>5.</t>
  </si>
  <si>
    <t>6.</t>
  </si>
  <si>
    <t>2.</t>
  </si>
  <si>
    <t>3.</t>
  </si>
  <si>
    <t>7.</t>
  </si>
  <si>
    <t>Summary:</t>
  </si>
  <si>
    <t>floor tolerance requirements.</t>
  </si>
  <si>
    <t>(for test area organization see attached drawing)</t>
  </si>
  <si>
    <t>Comments:</t>
  </si>
  <si>
    <t>Floor Tolerance Requirements:</t>
  </si>
  <si>
    <t>Aggregate Run Length:</t>
  </si>
  <si>
    <t>City:</t>
  </si>
  <si>
    <t>Signee:</t>
  </si>
  <si>
    <t>Allen Face Europe TR34 Analysis, ©Allen Face Europe, www.allenface-europe.com</t>
  </si>
  <si>
    <t>FM4</t>
  </si>
  <si>
    <t>Prop F (mm)</t>
  </si>
  <si>
    <t>Property F (mm)</t>
  </si>
  <si>
    <t>Property E (mm)</t>
  </si>
  <si>
    <t>Prop E (mm)</t>
  </si>
  <si>
    <t>Prop F (95%)</t>
  </si>
  <si>
    <t>Prop F (100%)</t>
  </si>
  <si>
    <t>Prop E (95%)</t>
  </si>
  <si>
    <t>Prop E (100%)</t>
  </si>
  <si>
    <t>Defects against FM4</t>
  </si>
  <si>
    <t>TR34 (4th edition) Free Movement Floor Tolerance Report</t>
  </si>
  <si>
    <t>Property F</t>
  </si>
  <si>
    <t>Property E</t>
  </si>
  <si>
    <t>Prop F</t>
  </si>
  <si>
    <t>Prop E</t>
  </si>
  <si>
    <t>Specified floor class</t>
  </si>
  <si>
    <t>Plotted:</t>
  </si>
  <si>
    <t>Property F (95%)</t>
  </si>
  <si>
    <t>Property E (95%)</t>
  </si>
  <si>
    <t>The analysed D-Meter® Runs satisfy the</t>
  </si>
  <si>
    <t>&lt;26.8-45.6&gt;</t>
  </si>
  <si>
    <t>TR34 FREE MOVEMENT FLOOR TOLERANCES</t>
    <phoneticPr fontId="15" type="noConversion"/>
  </si>
  <si>
    <r>
      <t>m</t>
    </r>
    <r>
      <rPr>
        <vertAlign val="superscript"/>
        <sz val="12"/>
        <color theme="1"/>
        <rFont val="맑은 고딕"/>
        <family val="3"/>
        <charset val="129"/>
        <scheme val="minor"/>
      </rPr>
      <t>2</t>
    </r>
  </si>
  <si>
    <t xml:space="preserve"> FM1</t>
    <phoneticPr fontId="15" type="noConversion"/>
  </si>
  <si>
    <t>FM2</t>
    <phoneticPr fontId="15" type="noConversion"/>
  </si>
  <si>
    <t>FM3</t>
    <phoneticPr fontId="15" type="noConversion"/>
  </si>
  <si>
    <t>FM4</t>
    <phoneticPr fontId="15" type="noConversion"/>
  </si>
  <si>
    <t>M</t>
    <phoneticPr fontId="15" type="noConversion"/>
  </si>
  <si>
    <t>TR34 Report 4th Edition Free Movement</t>
    <phoneticPr fontId="15" type="noConversion"/>
  </si>
  <si>
    <t>100% limit</t>
    <phoneticPr fontId="15" type="noConversion"/>
  </si>
  <si>
    <t>Prop F (100%)</t>
    <phoneticPr fontId="15" type="noConversion"/>
  </si>
  <si>
    <t>Prop E (100%)</t>
    <phoneticPr fontId="15" type="noConversion"/>
  </si>
  <si>
    <t>IF(OR(E9&gt;'100% Report'!$G$15,E9&lt;-'100% Report'!$G$15),D9,""</t>
    <phoneticPr fontId="15" type="noConversion"/>
  </si>
  <si>
    <t>Prop F (100%)</t>
    <phoneticPr fontId="15" type="noConversion"/>
  </si>
  <si>
    <t>Prop E (100%)</t>
    <phoneticPr fontId="15" type="noConversion"/>
  </si>
  <si>
    <t>FM3</t>
    <phoneticPr fontId="15" type="noConversion"/>
  </si>
  <si>
    <r>
      <t xml:space="preserve">ALLEN FACE KOREA LTD
</t>
    </r>
    <r>
      <rPr>
        <b/>
        <u/>
        <sz val="16"/>
        <color theme="1"/>
        <rFont val="맑은 고딕"/>
        <family val="2"/>
        <charset val="238"/>
        <scheme val="minor"/>
      </rPr>
      <t>TR34 (4th EDITION) ANALYSIS INTRUCTIONS</t>
    </r>
    <phoneticPr fontId="15" type="noConversion"/>
  </si>
  <si>
    <t>Allenface</t>
  </si>
  <si>
    <t>Allenface Europe</t>
  </si>
  <si>
    <t>e-mail: af@allenface.com / allenfacekorea@naver.com</t>
  </si>
  <si>
    <t>www.allenface.com &amp; www.allenface-europe.com</t>
  </si>
  <si>
    <t>https://blog.naver.com/allenfacekorea</t>
  </si>
  <si>
    <t>ALLEN FACE KOREA</t>
  </si>
  <si>
    <t>Any point on the Property E survey grid is outside the ±15mm of datum</t>
  </si>
  <si>
    <t>Property F (100%)</t>
    <phoneticPr fontId="15" type="noConversion"/>
  </si>
  <si>
    <t>Property E (100%)</t>
    <phoneticPr fontId="15" type="noConversion"/>
  </si>
  <si>
    <t>Support by</t>
  </si>
  <si>
    <t>Project Address:</t>
  </si>
  <si>
    <t>Total Test Area(m2)</t>
  </si>
  <si>
    <t>TR34 4th Version FM3</t>
  </si>
  <si>
    <t>D-Meter® Manufactured by Allen Face&amp;Company, Serial Number: 448</t>
    <phoneticPr fontId="15" type="noConversion"/>
  </si>
  <si>
    <t>HEB</t>
    <phoneticPr fontId="15" type="noConversion"/>
  </si>
  <si>
    <t>-</t>
    <phoneticPr fontId="15" type="noConversion"/>
  </si>
  <si>
    <t>인천 도화 물류센터</t>
    <phoneticPr fontId="15" type="noConversion"/>
  </si>
  <si>
    <r>
      <t xml:space="preserve">지상5층 </t>
    </r>
    <r>
      <rPr>
        <sz val="11"/>
        <color rgb="FFFF0000"/>
        <rFont val="돋움"/>
        <family val="3"/>
        <charset val="129"/>
      </rPr>
      <t>#2</t>
    </r>
    <phoneticPr fontId="15" type="noConversion"/>
  </si>
  <si>
    <t>인천시</t>
    <phoneticPr fontId="15" type="noConversion"/>
  </si>
  <si>
    <r>
      <rPr>
        <sz val="11"/>
        <rFont val="Arial Unicode MS"/>
        <family val="2"/>
        <charset val="129"/>
      </rPr>
      <t>최동현</t>
    </r>
    <r>
      <rPr>
        <sz val="11"/>
        <rFont val="Arial"/>
        <family val="2"/>
      </rPr>
      <t xml:space="preserve"> (ALLEN FACE KOREA)</t>
    </r>
    <phoneticPr fontId="15" type="noConversion"/>
  </si>
  <si>
    <t>03/12/24</t>
  </si>
  <si>
    <t>00:44 UTC</t>
  </si>
  <si>
    <t>00:48 UTC</t>
  </si>
  <si>
    <t>00:50 UTC</t>
  </si>
  <si>
    <t>00:52 UTC</t>
  </si>
  <si>
    <t>00:55 UTC</t>
  </si>
  <si>
    <t>00:57 UTC</t>
  </si>
  <si>
    <t>&lt;32.1-50.7&gt;</t>
  </si>
  <si>
    <t>&lt;27.1-42.9&gt;</t>
  </si>
  <si>
    <t>&lt;36.3-57.3&gt;</t>
  </si>
  <si>
    <t>&lt;30.2-47.8&gt;</t>
  </si>
  <si>
    <t>&lt;33.7-53.3&gt;</t>
  </si>
  <si>
    <t>&lt;31.6-50.0&gt;</t>
  </si>
  <si>
    <t>&lt;13.0-22.0&gt;</t>
  </si>
  <si>
    <t>&lt;20.3-34.5&gt;</t>
  </si>
  <si>
    <t>&lt;12.3-20.9&gt;</t>
  </si>
  <si>
    <t>&lt;12.1-20.5&gt;</t>
  </si>
  <si>
    <t>&lt;11.4-19.4&gt;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</si>
</sst>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###.0"/>
    <numFmt numFmtId="178" formatCode="[$-409]mmmm\ d\,\ yyyy;@"/>
    <numFmt numFmtId="179" formatCode="#,##0_ "/>
  </numFmts>
  <fonts count="30">
    <font>
      <sz val="11"/>
      <color theme="1"/>
      <name val="맑은 고딕"/>
      <family val="2"/>
      <charset val="238"/>
      <scheme val="minor"/>
    </font>
    <font>
      <sz val="8"/>
      <color theme="1"/>
      <name val="맑은 고딕"/>
      <family val="2"/>
      <charset val="238"/>
      <scheme val="minor"/>
    </font>
    <font>
      <b/>
      <sz val="8"/>
      <color theme="1"/>
      <name val="맑은 고딕"/>
      <family val="2"/>
      <charset val="238"/>
      <scheme val="minor"/>
    </font>
    <font>
      <b/>
      <sz val="9"/>
      <color theme="1"/>
      <name val="맑은 고딕"/>
      <family val="2"/>
      <charset val="238"/>
      <scheme val="minor"/>
    </font>
    <font>
      <b/>
      <sz val="12"/>
      <color theme="1"/>
      <name val="맑은 고딕"/>
      <family val="2"/>
      <charset val="238"/>
      <scheme val="minor"/>
    </font>
    <font>
      <sz val="12"/>
      <color theme="1"/>
      <name val="맑은 고딕"/>
      <family val="2"/>
      <charset val="238"/>
      <scheme val="minor"/>
    </font>
    <font>
      <sz val="16"/>
      <color theme="1"/>
      <name val="맑은 고딕"/>
      <family val="2"/>
      <charset val="238"/>
      <scheme val="minor"/>
    </font>
    <font>
      <b/>
      <u/>
      <sz val="16"/>
      <color theme="1"/>
      <name val="맑은 고딕"/>
      <family val="2"/>
      <charset val="238"/>
      <scheme val="minor"/>
    </font>
    <font>
      <u/>
      <sz val="11"/>
      <color theme="10"/>
      <name val="맑은 고딕"/>
      <family val="2"/>
      <charset val="238"/>
      <scheme val="minor"/>
    </font>
    <font>
      <b/>
      <u/>
      <sz val="18"/>
      <color theme="1"/>
      <name val="맑은 고딕"/>
      <family val="2"/>
      <charset val="238"/>
      <scheme val="minor"/>
    </font>
    <font>
      <i/>
      <sz val="12"/>
      <color theme="1"/>
      <name val="맑은 고딕"/>
      <family val="2"/>
      <charset val="238"/>
      <scheme val="minor"/>
    </font>
    <font>
      <b/>
      <sz val="16"/>
      <color theme="1"/>
      <name val="맑은 고딕"/>
      <family val="2"/>
      <charset val="238"/>
      <scheme val="minor"/>
    </font>
    <font>
      <b/>
      <sz val="14"/>
      <color theme="1"/>
      <name val="맑은 고딕"/>
      <family val="2"/>
      <charset val="238"/>
      <scheme val="minor"/>
    </font>
    <font>
      <sz val="12"/>
      <color rgb="FFC00000"/>
      <name val="맑은 고딕"/>
      <family val="2"/>
      <charset val="238"/>
      <scheme val="minor"/>
    </font>
    <font>
      <b/>
      <sz val="12"/>
      <color rgb="FFC00000"/>
      <name val="맑은 고딕"/>
      <family val="2"/>
      <charset val="238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Arial"/>
      <family val="2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vertAlign val="superscript"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Arial Unicode MS"/>
      <family val="2"/>
      <charset val="129"/>
    </font>
    <font>
      <sz val="11"/>
      <name val="Arial"/>
      <family val="2"/>
      <charset val="129"/>
    </font>
    <font>
      <b/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ash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ash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2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top"/>
    </xf>
    <xf numFmtId="10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 vertical="top"/>
    </xf>
    <xf numFmtId="0" fontId="1" fillId="0" borderId="5" xfId="0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 applyAlignment="1">
      <alignment horizontal="right"/>
    </xf>
    <xf numFmtId="2" fontId="1" fillId="0" borderId="8" xfId="0" applyNumberFormat="1" applyFont="1" applyBorder="1"/>
    <xf numFmtId="2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6" xfId="0" applyFont="1" applyBorder="1"/>
    <xf numFmtId="0" fontId="2" fillId="2" borderId="1" xfId="0" applyFont="1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2" fontId="1" fillId="0" borderId="9" xfId="0" applyNumberFormat="1" applyFont="1" applyBorder="1"/>
    <xf numFmtId="0" fontId="2" fillId="0" borderId="2" xfId="0" applyFont="1" applyBorder="1"/>
    <xf numFmtId="10" fontId="2" fillId="0" borderId="7" xfId="0" applyNumberFormat="1" applyFont="1" applyBorder="1"/>
    <xf numFmtId="10" fontId="2" fillId="0" borderId="10" xfId="0" applyNumberFormat="1" applyFont="1" applyBorder="1"/>
    <xf numFmtId="10" fontId="2" fillId="0" borderId="5" xfId="0" applyNumberFormat="1" applyFont="1" applyBorder="1"/>
    <xf numFmtId="10" fontId="2" fillId="0" borderId="2" xfId="0" applyNumberFormat="1" applyFont="1" applyBorder="1"/>
    <xf numFmtId="10" fontId="2" fillId="0" borderId="11" xfId="0" applyNumberFormat="1" applyFont="1" applyBorder="1"/>
    <xf numFmtId="0" fontId="1" fillId="0" borderId="15" xfId="0" applyFont="1" applyBorder="1"/>
    <xf numFmtId="0" fontId="2" fillId="0" borderId="0" xfId="0" applyFont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right" vertical="center"/>
    </xf>
    <xf numFmtId="49" fontId="18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9" fontId="1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24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44" xfId="0" applyNumberFormat="1" applyFont="1" applyBorder="1" applyAlignment="1">
      <alignment horizontal="center" vertical="center"/>
    </xf>
    <xf numFmtId="10" fontId="1" fillId="0" borderId="41" xfId="0" applyNumberFormat="1" applyFont="1" applyBorder="1" applyAlignment="1">
      <alignment horizontal="center" vertic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0" fontId="1" fillId="0" borderId="48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6" xfId="0" applyNumberFormat="1" applyFont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24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3" borderId="44" xfId="0" applyNumberFormat="1" applyFont="1" applyFill="1" applyBorder="1" applyAlignment="1">
      <alignment horizontal="center" vertical="center"/>
    </xf>
    <xf numFmtId="10" fontId="1" fillId="3" borderId="41" xfId="0" applyNumberFormat="1" applyFont="1" applyFill="1" applyBorder="1" applyAlignment="1">
      <alignment horizontal="center" vertical="center"/>
    </xf>
    <xf numFmtId="10" fontId="1" fillId="3" borderId="48" xfId="0" applyNumberFormat="1" applyFont="1" applyFill="1" applyBorder="1" applyAlignment="1">
      <alignment horizontal="center" vertical="center"/>
    </xf>
    <xf numFmtId="10" fontId="1" fillId="3" borderId="52" xfId="0" applyNumberFormat="1" applyFont="1" applyFill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4" fontId="2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177" fontId="24" fillId="0" borderId="0" xfId="0" applyNumberFormat="1" applyFont="1" applyAlignment="1">
      <alignment horizontal="center" vertical="top"/>
    </xf>
    <xf numFmtId="177" fontId="24" fillId="0" borderId="0" xfId="0" applyNumberFormat="1" applyFont="1"/>
    <xf numFmtId="0" fontId="25" fillId="0" borderId="1" xfId="1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21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3" borderId="6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4" fillId="0" borderId="34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/>
    </xf>
    <xf numFmtId="176" fontId="18" fillId="0" borderId="62" xfId="0" applyNumberFormat="1" applyFont="1" applyBorder="1" applyAlignment="1">
      <alignment horizontal="center" vertical="center"/>
    </xf>
    <xf numFmtId="176" fontId="18" fillId="0" borderId="4" xfId="0" applyNumberFormat="1" applyFont="1" applyBorder="1" applyAlignment="1">
      <alignment horizontal="center" vertical="center"/>
    </xf>
    <xf numFmtId="176" fontId="18" fillId="0" borderId="68" xfId="0" applyNumberFormat="1" applyFont="1" applyBorder="1" applyAlignment="1">
      <alignment horizontal="center" vertical="center"/>
    </xf>
    <xf numFmtId="176" fontId="18" fillId="3" borderId="4" xfId="0" applyNumberFormat="1" applyFont="1" applyFill="1" applyBorder="1" applyAlignment="1">
      <alignment horizontal="center" vertical="center"/>
    </xf>
    <xf numFmtId="176" fontId="18" fillId="3" borderId="68" xfId="0" applyNumberFormat="1" applyFont="1" applyFill="1" applyBorder="1" applyAlignment="1">
      <alignment horizontal="center" vertical="center"/>
    </xf>
    <xf numFmtId="176" fontId="18" fillId="0" borderId="66" xfId="0" applyNumberFormat="1" applyFont="1" applyBorder="1" applyAlignment="1">
      <alignment horizontal="center" vertical="center"/>
    </xf>
    <xf numFmtId="176" fontId="18" fillId="0" borderId="6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18" fillId="4" borderId="61" xfId="0" applyFont="1" applyFill="1" applyBorder="1" applyAlignment="1">
      <alignment horizontal="center" vertical="center"/>
    </xf>
    <xf numFmtId="0" fontId="18" fillId="4" borderId="62" xfId="0" applyFont="1" applyFill="1" applyBorder="1" applyAlignment="1">
      <alignment horizontal="center" vertical="center"/>
    </xf>
    <xf numFmtId="176" fontId="18" fillId="4" borderId="62" xfId="0" applyNumberFormat="1" applyFont="1" applyFill="1" applyBorder="1" applyAlignment="1">
      <alignment horizontal="center" vertical="center"/>
    </xf>
    <xf numFmtId="176" fontId="18" fillId="4" borderId="66" xfId="0" applyNumberFormat="1" applyFont="1" applyFill="1" applyBorder="1" applyAlignment="1">
      <alignment horizontal="center" vertical="center"/>
    </xf>
    <xf numFmtId="176" fontId="18" fillId="4" borderId="6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 vertical="top"/>
    </xf>
    <xf numFmtId="2" fontId="1" fillId="0" borderId="14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77" fontId="29" fillId="0" borderId="0" xfId="0" applyNumberFormat="1" applyFont="1" applyAlignment="1">
      <alignment horizontal="center" vertical="top"/>
    </xf>
    <xf numFmtId="0" fontId="0" fillId="3" borderId="0" xfId="0" applyFill="1" applyAlignment="1">
      <alignment horizontal="center" vertical="top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FFABAB"/>
      <color rgb="FFFFCC99"/>
      <color rgb="FFFFFFCC"/>
      <color rgb="FFCCFFCC"/>
      <color rgb="FFCCFFF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'1'!$D$8:$D$41</c:f>
              <c:numCache>
                <c:formatCode>0.00</c:formatCode>
                <c:ptCount val="34"/>
                <c:pt idx="1">
                  <c:v>1.19</c:v>
                </c:pt>
                <c:pt idx="2">
                  <c:v>-2.0499999999999998</c:v>
                </c:pt>
                <c:pt idx="3">
                  <c:v>1.1400000000000001</c:v>
                </c:pt>
                <c:pt idx="4">
                  <c:v>-0.1100000000000001</c:v>
                </c:pt>
                <c:pt idx="5">
                  <c:v>1.8900000000000006</c:v>
                </c:pt>
                <c:pt idx="6">
                  <c:v>-0.61000000000000032</c:v>
                </c:pt>
                <c:pt idx="7">
                  <c:v>-1.9100000000000001</c:v>
                </c:pt>
                <c:pt idx="8">
                  <c:v>-0.63000000000000034</c:v>
                </c:pt>
                <c:pt idx="9">
                  <c:v>0.48000000000000043</c:v>
                </c:pt>
                <c:pt idx="10">
                  <c:v>-0.36000000000000032</c:v>
                </c:pt>
                <c:pt idx="11">
                  <c:v>0.21000000000000019</c:v>
                </c:pt>
                <c:pt idx="12">
                  <c:v>2.11</c:v>
                </c:pt>
                <c:pt idx="13">
                  <c:v>0.71000000000000019</c:v>
                </c:pt>
                <c:pt idx="14">
                  <c:v>-0.67000000000000037</c:v>
                </c:pt>
                <c:pt idx="15">
                  <c:v>-1.5699999999999994</c:v>
                </c:pt>
                <c:pt idx="16">
                  <c:v>-0.25</c:v>
                </c:pt>
                <c:pt idx="17">
                  <c:v>-0.51000000000000068</c:v>
                </c:pt>
                <c:pt idx="18">
                  <c:v>-0.49999999999999956</c:v>
                </c:pt>
                <c:pt idx="19">
                  <c:v>0.42000000000000015</c:v>
                </c:pt>
                <c:pt idx="20">
                  <c:v>1.0399999999999998</c:v>
                </c:pt>
                <c:pt idx="21">
                  <c:v>0.26</c:v>
                </c:pt>
                <c:pt idx="22">
                  <c:v>-0.7300000000000002</c:v>
                </c:pt>
                <c:pt idx="23">
                  <c:v>-1.8099999999999996</c:v>
                </c:pt>
                <c:pt idx="24">
                  <c:v>0.5299999999999998</c:v>
                </c:pt>
                <c:pt idx="25">
                  <c:v>1.17</c:v>
                </c:pt>
                <c:pt idx="26">
                  <c:v>-0.34999999999999964</c:v>
                </c:pt>
                <c:pt idx="27">
                  <c:v>-0.57000000000000073</c:v>
                </c:pt>
                <c:pt idx="28">
                  <c:v>1.4300000000000006</c:v>
                </c:pt>
                <c:pt idx="29">
                  <c:v>0.37999999999999989</c:v>
                </c:pt>
                <c:pt idx="30">
                  <c:v>-0.83999999999999986</c:v>
                </c:pt>
                <c:pt idx="31">
                  <c:v>0.86999999999999922</c:v>
                </c:pt>
                <c:pt idx="32">
                  <c:v>1.2900000000000009</c:v>
                </c:pt>
                <c:pt idx="33">
                  <c:v>-0.71000000000000041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B-4C2E-B6CE-CB8D3E496EE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0B-4C2E-B6CE-CB8D3E496EEE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B-4C2E-B6CE-CB8D3E496EE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B-4C2E-B6CE-CB8D3E49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1968"/>
        <c:axId val="133973504"/>
      </c:scatterChart>
      <c:valAx>
        <c:axId val="1339719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73504"/>
        <c:crosses val="autoZero"/>
        <c:crossBetween val="midCat"/>
        <c:majorUnit val="3"/>
      </c:valAx>
      <c:valAx>
        <c:axId val="133973504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7196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'5'!$E$8:$E$41</c:f>
              <c:numCache>
                <c:formatCode>0.00</c:formatCode>
                <c:ptCount val="34"/>
                <c:pt idx="10">
                  <c:v>3.2299999999999995</c:v>
                </c:pt>
                <c:pt idx="11">
                  <c:v>2.85</c:v>
                </c:pt>
                <c:pt idx="12">
                  <c:v>2.0300000000000002</c:v>
                </c:pt>
                <c:pt idx="13">
                  <c:v>-0.37999999999999989</c:v>
                </c:pt>
                <c:pt idx="14">
                  <c:v>-3.5300000000000002</c:v>
                </c:pt>
                <c:pt idx="15">
                  <c:v>-5.08</c:v>
                </c:pt>
                <c:pt idx="16">
                  <c:v>-4.34</c:v>
                </c:pt>
                <c:pt idx="17">
                  <c:v>-3.2499999999999996</c:v>
                </c:pt>
                <c:pt idx="18">
                  <c:v>-4.7699999999999996</c:v>
                </c:pt>
                <c:pt idx="19">
                  <c:v>-6.8000000000000007</c:v>
                </c:pt>
                <c:pt idx="20">
                  <c:v>-8.2099999999999991</c:v>
                </c:pt>
                <c:pt idx="21">
                  <c:v>-7.57</c:v>
                </c:pt>
                <c:pt idx="22">
                  <c:v>-6.66</c:v>
                </c:pt>
                <c:pt idx="23">
                  <c:v>-6.48</c:v>
                </c:pt>
                <c:pt idx="24">
                  <c:v>-7.95</c:v>
                </c:pt>
                <c:pt idx="25">
                  <c:v>-8.81</c:v>
                </c:pt>
                <c:pt idx="26">
                  <c:v>-9.9400000000000013</c:v>
                </c:pt>
                <c:pt idx="27">
                  <c:v>-10.6</c:v>
                </c:pt>
                <c:pt idx="28">
                  <c:v>-8.59</c:v>
                </c:pt>
                <c:pt idx="29">
                  <c:v>-6.1</c:v>
                </c:pt>
                <c:pt idx="30">
                  <c:v>-3.9600000000000004</c:v>
                </c:pt>
                <c:pt idx="31">
                  <c:v>-4.24</c:v>
                </c:pt>
                <c:pt idx="32">
                  <c:v>-3.1500000000000004</c:v>
                </c:pt>
                <c:pt idx="33">
                  <c:v>0.35000000000000009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A-4D53-88B1-60012570D827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A-4D53-88B1-60012570D82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A-4D53-88B1-60012570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2176"/>
        <c:axId val="134003712"/>
      </c:scatterChart>
      <c:valAx>
        <c:axId val="13400217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03712"/>
        <c:crosses val="autoZero"/>
        <c:crossBetween val="midCat"/>
        <c:majorUnit val="3"/>
      </c:valAx>
      <c:valAx>
        <c:axId val="13400371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02176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'6'!$D$8:$D$41</c:f>
              <c:numCache>
                <c:formatCode>0.00</c:formatCode>
                <c:ptCount val="34"/>
                <c:pt idx="1">
                  <c:v>-0.12999999999999989</c:v>
                </c:pt>
                <c:pt idx="2">
                  <c:v>0.22999999999999998</c:v>
                </c:pt>
                <c:pt idx="3">
                  <c:v>-0.43000000000000016</c:v>
                </c:pt>
                <c:pt idx="4">
                  <c:v>0.76000000000000023</c:v>
                </c:pt>
                <c:pt idx="5">
                  <c:v>4.9999999999999822E-2</c:v>
                </c:pt>
                <c:pt idx="6">
                  <c:v>0.56999999999999984</c:v>
                </c:pt>
                <c:pt idx="7">
                  <c:v>-0.29000000000000004</c:v>
                </c:pt>
                <c:pt idx="8">
                  <c:v>-1.3999999999999995</c:v>
                </c:pt>
                <c:pt idx="9">
                  <c:v>-1.2900000000000005</c:v>
                </c:pt>
                <c:pt idx="10">
                  <c:v>-0.6599999999999997</c:v>
                </c:pt>
                <c:pt idx="11">
                  <c:v>0.83999999999999986</c:v>
                </c:pt>
                <c:pt idx="12">
                  <c:v>0.91000000000000014</c:v>
                </c:pt>
                <c:pt idx="13">
                  <c:v>0.81999999999999984</c:v>
                </c:pt>
                <c:pt idx="14">
                  <c:v>0.21999999999999975</c:v>
                </c:pt>
                <c:pt idx="15">
                  <c:v>-0.47999999999999954</c:v>
                </c:pt>
                <c:pt idx="16">
                  <c:v>1.1199999999999997</c:v>
                </c:pt>
                <c:pt idx="17">
                  <c:v>-0.2799999999999998</c:v>
                </c:pt>
                <c:pt idx="18">
                  <c:v>-0.6100000000000001</c:v>
                </c:pt>
                <c:pt idx="19">
                  <c:v>0.25</c:v>
                </c:pt>
                <c:pt idx="20">
                  <c:v>-0.34999999999999987</c:v>
                </c:pt>
                <c:pt idx="21">
                  <c:v>-0.13000000000000012</c:v>
                </c:pt>
                <c:pt idx="22">
                  <c:v>-0.64000000000000012</c:v>
                </c:pt>
                <c:pt idx="23">
                  <c:v>0.90000000000000013</c:v>
                </c:pt>
                <c:pt idx="24">
                  <c:v>-0.20999999999999996</c:v>
                </c:pt>
                <c:pt idx="25">
                  <c:v>0.38000000000000034</c:v>
                </c:pt>
                <c:pt idx="26">
                  <c:v>-7.0000000000000728E-2</c:v>
                </c:pt>
                <c:pt idx="27">
                  <c:v>-0.78999999999999959</c:v>
                </c:pt>
                <c:pt idx="28">
                  <c:v>2.0000000000000462E-2</c:v>
                </c:pt>
                <c:pt idx="29">
                  <c:v>1.149999999999999</c:v>
                </c:pt>
                <c:pt idx="30">
                  <c:v>0.20000000000000062</c:v>
                </c:pt>
                <c:pt idx="31">
                  <c:v>-0.48</c:v>
                </c:pt>
                <c:pt idx="32">
                  <c:v>-0.3400000000000003</c:v>
                </c:pt>
                <c:pt idx="33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3-438E-A62C-14AB620B3188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33-438E-A62C-14AB620B3188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3-438E-A62C-14AB620B318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3-438E-A62C-14AB620B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3312"/>
        <c:axId val="134014848"/>
      </c:scatterChart>
      <c:valAx>
        <c:axId val="1340133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14848"/>
        <c:crosses val="autoZero"/>
        <c:crossBetween val="midCat"/>
        <c:majorUnit val="3"/>
      </c:valAx>
      <c:valAx>
        <c:axId val="134014848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13312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'6'!$E$8:$E$41</c:f>
              <c:numCache>
                <c:formatCode>0.00</c:formatCode>
                <c:ptCount val="34"/>
                <c:pt idx="10">
                  <c:v>-2.8</c:v>
                </c:pt>
                <c:pt idx="11">
                  <c:v>-4.42</c:v>
                </c:pt>
                <c:pt idx="12">
                  <c:v>-5.3599999999999994</c:v>
                </c:pt>
                <c:pt idx="13">
                  <c:v>-5.05</c:v>
                </c:pt>
                <c:pt idx="14">
                  <c:v>-5.28</c:v>
                </c:pt>
                <c:pt idx="15">
                  <c:v>-6.04</c:v>
                </c:pt>
                <c:pt idx="16">
                  <c:v>-6.25</c:v>
                </c:pt>
                <c:pt idx="17">
                  <c:v>-6.4499999999999993</c:v>
                </c:pt>
                <c:pt idx="18">
                  <c:v>-5.86</c:v>
                </c:pt>
                <c:pt idx="19">
                  <c:v>-3.73</c:v>
                </c:pt>
                <c:pt idx="20">
                  <c:v>-1.29</c:v>
                </c:pt>
                <c:pt idx="21">
                  <c:v>0.17999999999999994</c:v>
                </c:pt>
                <c:pt idx="22">
                  <c:v>9.9999999999999645E-2</c:v>
                </c:pt>
                <c:pt idx="23">
                  <c:v>9.9999999999999645E-2</c:v>
                </c:pt>
                <c:pt idx="24">
                  <c:v>-0.33000000000000007</c:v>
                </c:pt>
                <c:pt idx="25">
                  <c:v>0.10000000000000009</c:v>
                </c:pt>
                <c:pt idx="26">
                  <c:v>-0.66000000000000014</c:v>
                </c:pt>
                <c:pt idx="27">
                  <c:v>-1.9300000000000002</c:v>
                </c:pt>
                <c:pt idx="28">
                  <c:v>-2.5699999999999994</c:v>
                </c:pt>
                <c:pt idx="29">
                  <c:v>-2.31</c:v>
                </c:pt>
                <c:pt idx="30">
                  <c:v>-1.5</c:v>
                </c:pt>
                <c:pt idx="31">
                  <c:v>-1.0399999999999998</c:v>
                </c:pt>
                <c:pt idx="32">
                  <c:v>-0.2799999999999998</c:v>
                </c:pt>
                <c:pt idx="33">
                  <c:v>-0.12999999999999989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A-4C2D-BC1D-AFF0E56A74E4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A-4C2D-BC1D-AFF0E56A74E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A-4C2D-BC1D-AFF0E56A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3632"/>
        <c:axId val="134615424"/>
      </c:scatterChart>
      <c:valAx>
        <c:axId val="13461363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15424"/>
        <c:crosses val="autoZero"/>
        <c:crossBetween val="midCat"/>
        <c:majorUnit val="3"/>
      </c:valAx>
      <c:valAx>
        <c:axId val="13461542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13632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0-4B05-B8DE-BBCF8DC887D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F0-4B05-B8DE-BBCF8DC887DC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0-4B05-B8DE-BBCF8DC887D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F0-4B05-B8DE-BBCF8DC88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4768"/>
        <c:axId val="134626304"/>
      </c:scatterChart>
      <c:valAx>
        <c:axId val="1346247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26304"/>
        <c:crosses val="autoZero"/>
        <c:crossBetween val="midCat"/>
        <c:majorUnit val="3"/>
      </c:valAx>
      <c:valAx>
        <c:axId val="134626304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2476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C-41DA-AEFA-1D25699B4DE0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C-41DA-AEFA-1D25699B4DE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C-41DA-AEFA-1D25699B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4096"/>
        <c:axId val="134645632"/>
      </c:scatterChart>
      <c:valAx>
        <c:axId val="1346440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45632"/>
        <c:crosses val="autoZero"/>
        <c:crossBetween val="midCat"/>
        <c:majorUnit val="3"/>
      </c:valAx>
      <c:valAx>
        <c:axId val="13464563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44096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4-44A8-B8DE-E58BA060FF2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84-44A8-B8DE-E58BA060FF2E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4-44A8-B8DE-E58BA060FF2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4-44A8-B8DE-E58BA060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9888"/>
        <c:axId val="134959872"/>
      </c:scatterChart>
      <c:valAx>
        <c:axId val="13494988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59872"/>
        <c:crosses val="autoZero"/>
        <c:crossBetween val="midCat"/>
        <c:majorUnit val="3"/>
      </c:valAx>
      <c:valAx>
        <c:axId val="13495987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4988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5-42FE-B630-AC5F84BBE85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5-42FE-B630-AC5F84BBE85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5-42FE-B630-AC5F84BB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1120"/>
        <c:axId val="134982656"/>
      </c:scatterChart>
      <c:valAx>
        <c:axId val="13498112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2656"/>
        <c:crosses val="autoZero"/>
        <c:crossBetween val="midCat"/>
        <c:majorUnit val="3"/>
      </c:valAx>
      <c:valAx>
        <c:axId val="13498265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1120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'1'!$D$8:$D$41</c:f>
              <c:numCache>
                <c:formatCode>0.00</c:formatCode>
                <c:ptCount val="34"/>
                <c:pt idx="1">
                  <c:v>1.19</c:v>
                </c:pt>
                <c:pt idx="2">
                  <c:v>-2.0499999999999998</c:v>
                </c:pt>
                <c:pt idx="3">
                  <c:v>1.1400000000000001</c:v>
                </c:pt>
                <c:pt idx="4">
                  <c:v>-0.1100000000000001</c:v>
                </c:pt>
                <c:pt idx="5">
                  <c:v>1.8900000000000006</c:v>
                </c:pt>
                <c:pt idx="6">
                  <c:v>-0.61000000000000032</c:v>
                </c:pt>
                <c:pt idx="7">
                  <c:v>-1.9100000000000001</c:v>
                </c:pt>
                <c:pt idx="8">
                  <c:v>-0.63000000000000034</c:v>
                </c:pt>
                <c:pt idx="9">
                  <c:v>0.48000000000000043</c:v>
                </c:pt>
                <c:pt idx="10">
                  <c:v>-0.36000000000000032</c:v>
                </c:pt>
                <c:pt idx="11">
                  <c:v>0.21000000000000019</c:v>
                </c:pt>
                <c:pt idx="12">
                  <c:v>2.11</c:v>
                </c:pt>
                <c:pt idx="13">
                  <c:v>0.71000000000000019</c:v>
                </c:pt>
                <c:pt idx="14">
                  <c:v>-0.67000000000000037</c:v>
                </c:pt>
                <c:pt idx="15">
                  <c:v>-1.5699999999999994</c:v>
                </c:pt>
                <c:pt idx="16">
                  <c:v>-0.25</c:v>
                </c:pt>
                <c:pt idx="17">
                  <c:v>-0.51000000000000068</c:v>
                </c:pt>
                <c:pt idx="18">
                  <c:v>-0.49999999999999956</c:v>
                </c:pt>
                <c:pt idx="19">
                  <c:v>0.42000000000000015</c:v>
                </c:pt>
                <c:pt idx="20">
                  <c:v>1.0399999999999998</c:v>
                </c:pt>
                <c:pt idx="21">
                  <c:v>0.26</c:v>
                </c:pt>
                <c:pt idx="22">
                  <c:v>-0.7300000000000002</c:v>
                </c:pt>
                <c:pt idx="23">
                  <c:v>-1.8099999999999996</c:v>
                </c:pt>
                <c:pt idx="24">
                  <c:v>0.5299999999999998</c:v>
                </c:pt>
                <c:pt idx="25">
                  <c:v>1.17</c:v>
                </c:pt>
                <c:pt idx="26">
                  <c:v>-0.34999999999999964</c:v>
                </c:pt>
                <c:pt idx="27">
                  <c:v>-0.57000000000000073</c:v>
                </c:pt>
                <c:pt idx="28">
                  <c:v>1.4300000000000006</c:v>
                </c:pt>
                <c:pt idx="29">
                  <c:v>0.37999999999999989</c:v>
                </c:pt>
                <c:pt idx="30">
                  <c:v>-0.83999999999999986</c:v>
                </c:pt>
                <c:pt idx="31">
                  <c:v>0.86999999999999922</c:v>
                </c:pt>
                <c:pt idx="32">
                  <c:v>1.2900000000000009</c:v>
                </c:pt>
                <c:pt idx="33">
                  <c:v>-0.71000000000000041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5-4A80-BC6B-F5E7D224EC6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5-4A80-BC6B-F5E7D224EC65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5-4A80-BC6B-F5E7D224EC6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45-4A80-BC6B-F5E7D224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8288"/>
        <c:axId val="138749824"/>
      </c:scatterChart>
      <c:valAx>
        <c:axId val="13874828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9824"/>
        <c:crosses val="autoZero"/>
        <c:crossBetween val="midCat"/>
        <c:majorUnit val="3"/>
      </c:valAx>
      <c:valAx>
        <c:axId val="13874982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828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'1'!$E$8:$E$41</c:f>
              <c:numCache>
                <c:formatCode>0.00</c:formatCode>
                <c:ptCount val="34"/>
                <c:pt idx="10">
                  <c:v>1.1600000000000001</c:v>
                </c:pt>
                <c:pt idx="11">
                  <c:v>-0.79</c:v>
                </c:pt>
                <c:pt idx="12">
                  <c:v>1.42</c:v>
                </c:pt>
                <c:pt idx="13">
                  <c:v>3.2</c:v>
                </c:pt>
                <c:pt idx="14">
                  <c:v>4.42</c:v>
                </c:pt>
                <c:pt idx="15">
                  <c:v>2.1799999999999997</c:v>
                </c:pt>
                <c:pt idx="16">
                  <c:v>0.29999999999999982</c:v>
                </c:pt>
                <c:pt idx="17">
                  <c:v>-0.1800000000000006</c:v>
                </c:pt>
                <c:pt idx="18">
                  <c:v>-0.53000000000000025</c:v>
                </c:pt>
                <c:pt idx="19">
                  <c:v>-0.94000000000000017</c:v>
                </c:pt>
                <c:pt idx="20">
                  <c:v>5.0000000000000044E-2</c:v>
                </c:pt>
                <c:pt idx="21">
                  <c:v>1.0900000000000001</c:v>
                </c:pt>
                <c:pt idx="22">
                  <c:v>-0.71</c:v>
                </c:pt>
                <c:pt idx="23">
                  <c:v>-5.03</c:v>
                </c:pt>
                <c:pt idx="24">
                  <c:v>-8.1499999999999986</c:v>
                </c:pt>
                <c:pt idx="25">
                  <c:v>-8.5299999999999994</c:v>
                </c:pt>
                <c:pt idx="26">
                  <c:v>-9.01</c:v>
                </c:pt>
                <c:pt idx="27">
                  <c:v>-9.5500000000000007</c:v>
                </c:pt>
                <c:pt idx="28">
                  <c:v>-8.16</c:v>
                </c:pt>
                <c:pt idx="29">
                  <c:v>-6.81</c:v>
                </c:pt>
                <c:pt idx="30">
                  <c:v>-7.34</c:v>
                </c:pt>
                <c:pt idx="31">
                  <c:v>-7.26</c:v>
                </c:pt>
                <c:pt idx="32">
                  <c:v>-5.16</c:v>
                </c:pt>
                <c:pt idx="33">
                  <c:v>-1.96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5-4130-9EB7-F1BFF9605FD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5-4130-9EB7-F1BFF9605FD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5-4130-9EB7-F1BFF960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2880"/>
        <c:axId val="138772864"/>
      </c:scatterChart>
      <c:valAx>
        <c:axId val="1387628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72864"/>
        <c:crosses val="autoZero"/>
        <c:crossBetween val="midCat"/>
        <c:majorUnit val="3"/>
      </c:valAx>
      <c:valAx>
        <c:axId val="13877286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628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'2'!$D$8:$D$41</c:f>
              <c:numCache>
                <c:formatCode>0.00</c:formatCode>
                <c:ptCount val="34"/>
                <c:pt idx="1">
                  <c:v>4.9999999999999822E-2</c:v>
                </c:pt>
                <c:pt idx="2">
                  <c:v>-0.60999999999999943</c:v>
                </c:pt>
                <c:pt idx="3">
                  <c:v>0.22999999999999954</c:v>
                </c:pt>
                <c:pt idx="4">
                  <c:v>-0.48000000000000043</c:v>
                </c:pt>
                <c:pt idx="5">
                  <c:v>-7.9999999999999183E-2</c:v>
                </c:pt>
                <c:pt idx="6">
                  <c:v>0.73999999999999977</c:v>
                </c:pt>
                <c:pt idx="7">
                  <c:v>0.26999999999999957</c:v>
                </c:pt>
                <c:pt idx="8">
                  <c:v>0.62000000000000055</c:v>
                </c:pt>
                <c:pt idx="9">
                  <c:v>9.9999999999999645E-2</c:v>
                </c:pt>
                <c:pt idx="10">
                  <c:v>-0.17999999999999972</c:v>
                </c:pt>
                <c:pt idx="11">
                  <c:v>-0.50999999999999979</c:v>
                </c:pt>
                <c:pt idx="12">
                  <c:v>-0.53000000000000114</c:v>
                </c:pt>
                <c:pt idx="13">
                  <c:v>8.0000000000000959E-2</c:v>
                </c:pt>
                <c:pt idx="14">
                  <c:v>-0.77</c:v>
                </c:pt>
                <c:pt idx="15">
                  <c:v>0.25999999999999979</c:v>
                </c:pt>
                <c:pt idx="16">
                  <c:v>-0.15999999999999992</c:v>
                </c:pt>
                <c:pt idx="17">
                  <c:v>0.51</c:v>
                </c:pt>
                <c:pt idx="18">
                  <c:v>-0.37000000000000011</c:v>
                </c:pt>
                <c:pt idx="19">
                  <c:v>-0.66999999999999993</c:v>
                </c:pt>
                <c:pt idx="20">
                  <c:v>1.07</c:v>
                </c:pt>
                <c:pt idx="21">
                  <c:v>0.37999999999999989</c:v>
                </c:pt>
                <c:pt idx="22">
                  <c:v>5.0000000000000044E-2</c:v>
                </c:pt>
                <c:pt idx="23">
                  <c:v>1.04</c:v>
                </c:pt>
                <c:pt idx="24">
                  <c:v>0.14999999999999991</c:v>
                </c:pt>
                <c:pt idx="25">
                  <c:v>0.1599999999999997</c:v>
                </c:pt>
                <c:pt idx="26">
                  <c:v>-1.7599999999999993</c:v>
                </c:pt>
                <c:pt idx="27">
                  <c:v>0.12999999999999967</c:v>
                </c:pt>
                <c:pt idx="28">
                  <c:v>0.81</c:v>
                </c:pt>
                <c:pt idx="29">
                  <c:v>-0.12000000000000033</c:v>
                </c:pt>
                <c:pt idx="30">
                  <c:v>-0.91999999999999948</c:v>
                </c:pt>
                <c:pt idx="31">
                  <c:v>0</c:v>
                </c:pt>
                <c:pt idx="32">
                  <c:v>1.4</c:v>
                </c:pt>
                <c:pt idx="33">
                  <c:v>-0.34999999999999987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D-44FF-94D4-0218BD07113B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DD-44FF-94D4-0218BD07113B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D-44FF-94D4-0218BD07113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D-44FF-94D4-0218BD07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6304"/>
        <c:axId val="138787840"/>
      </c:scatterChart>
      <c:valAx>
        <c:axId val="1387863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7840"/>
        <c:crosses val="autoZero"/>
        <c:crossBetween val="midCat"/>
        <c:majorUnit val="3"/>
      </c:valAx>
      <c:valAx>
        <c:axId val="13878784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630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'1'!$E$8:$E$41</c:f>
              <c:numCache>
                <c:formatCode>0.00</c:formatCode>
                <c:ptCount val="34"/>
                <c:pt idx="10">
                  <c:v>1.1600000000000001</c:v>
                </c:pt>
                <c:pt idx="11">
                  <c:v>-0.79</c:v>
                </c:pt>
                <c:pt idx="12">
                  <c:v>1.42</c:v>
                </c:pt>
                <c:pt idx="13">
                  <c:v>3.2</c:v>
                </c:pt>
                <c:pt idx="14">
                  <c:v>4.42</c:v>
                </c:pt>
                <c:pt idx="15">
                  <c:v>2.1799999999999997</c:v>
                </c:pt>
                <c:pt idx="16">
                  <c:v>0.29999999999999982</c:v>
                </c:pt>
                <c:pt idx="17">
                  <c:v>-0.1800000000000006</c:v>
                </c:pt>
                <c:pt idx="18">
                  <c:v>-0.53000000000000025</c:v>
                </c:pt>
                <c:pt idx="19">
                  <c:v>-0.94000000000000017</c:v>
                </c:pt>
                <c:pt idx="20">
                  <c:v>5.0000000000000044E-2</c:v>
                </c:pt>
                <c:pt idx="21">
                  <c:v>1.0900000000000001</c:v>
                </c:pt>
                <c:pt idx="22">
                  <c:v>-0.71</c:v>
                </c:pt>
                <c:pt idx="23">
                  <c:v>-5.03</c:v>
                </c:pt>
                <c:pt idx="24">
                  <c:v>-8.1499999999999986</c:v>
                </c:pt>
                <c:pt idx="25">
                  <c:v>-8.5299999999999994</c:v>
                </c:pt>
                <c:pt idx="26">
                  <c:v>-9.01</c:v>
                </c:pt>
                <c:pt idx="27">
                  <c:v>-9.5500000000000007</c:v>
                </c:pt>
                <c:pt idx="28">
                  <c:v>-8.16</c:v>
                </c:pt>
                <c:pt idx="29">
                  <c:v>-6.81</c:v>
                </c:pt>
                <c:pt idx="30">
                  <c:v>-7.34</c:v>
                </c:pt>
                <c:pt idx="31">
                  <c:v>-7.26</c:v>
                </c:pt>
                <c:pt idx="32">
                  <c:v>-5.16</c:v>
                </c:pt>
                <c:pt idx="33">
                  <c:v>-1.96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4-446A-AA8F-9D37A57308CF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4-446A-AA8F-9D37A57308C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4-446A-AA8F-9D37A573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9136"/>
        <c:axId val="139740672"/>
      </c:scatterChart>
      <c:valAx>
        <c:axId val="1397391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40672"/>
        <c:crosses val="autoZero"/>
        <c:crossBetween val="midCat"/>
        <c:majorUnit val="3"/>
      </c:valAx>
      <c:valAx>
        <c:axId val="13974067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39136"/>
        <c:crosses val="autoZero"/>
        <c:crossBetween val="midCat"/>
        <c:majorUnit val="1"/>
        <c:min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'2'!$E$8:$E$41</c:f>
              <c:numCache>
                <c:formatCode>0.00</c:formatCode>
                <c:ptCount val="34"/>
                <c:pt idx="10">
                  <c:v>-0.33000000000000007</c:v>
                </c:pt>
                <c:pt idx="11">
                  <c:v>-0.22999999999999954</c:v>
                </c:pt>
                <c:pt idx="12">
                  <c:v>-5.0000000000000711E-2</c:v>
                </c:pt>
                <c:pt idx="13">
                  <c:v>-2.0000000000000462E-2</c:v>
                </c:pt>
                <c:pt idx="14">
                  <c:v>-0.2799999999999998</c:v>
                </c:pt>
                <c:pt idx="15">
                  <c:v>-0.20000000000000018</c:v>
                </c:pt>
                <c:pt idx="16">
                  <c:v>-1.0200000000000002</c:v>
                </c:pt>
                <c:pt idx="17">
                  <c:v>-1.5999999999999999</c:v>
                </c:pt>
                <c:pt idx="18">
                  <c:v>-3.17</c:v>
                </c:pt>
                <c:pt idx="19">
                  <c:v>-5.51</c:v>
                </c:pt>
                <c:pt idx="20">
                  <c:v>-6.6</c:v>
                </c:pt>
                <c:pt idx="21">
                  <c:v>-6.8000000000000007</c:v>
                </c:pt>
                <c:pt idx="22">
                  <c:v>-6.42</c:v>
                </c:pt>
                <c:pt idx="23">
                  <c:v>-5.08</c:v>
                </c:pt>
                <c:pt idx="24">
                  <c:v>-2.82</c:v>
                </c:pt>
                <c:pt idx="25">
                  <c:v>-0.66000000000000014</c:v>
                </c:pt>
                <c:pt idx="26">
                  <c:v>-9.9999999999999867E-2</c:v>
                </c:pt>
                <c:pt idx="27">
                  <c:v>8.0000000000000071E-2</c:v>
                </c:pt>
                <c:pt idx="28">
                  <c:v>1.4400000000000002</c:v>
                </c:pt>
                <c:pt idx="29">
                  <c:v>3.3499999999999996</c:v>
                </c:pt>
                <c:pt idx="30">
                  <c:v>3.27</c:v>
                </c:pt>
                <c:pt idx="31">
                  <c:v>2.81</c:v>
                </c:pt>
                <c:pt idx="32">
                  <c:v>3.7</c:v>
                </c:pt>
                <c:pt idx="3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5-4924-8E55-739203A8511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5-4924-8E55-739203A8511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5-4924-8E55-739203A8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06656"/>
        <c:axId val="139208192"/>
      </c:scatterChart>
      <c:valAx>
        <c:axId val="13920665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08192"/>
        <c:crosses val="autoZero"/>
        <c:crossBetween val="midCat"/>
        <c:majorUnit val="3"/>
      </c:valAx>
      <c:valAx>
        <c:axId val="1392081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066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'3'!$D$8:$D$41</c:f>
              <c:numCache>
                <c:formatCode>0.00</c:formatCode>
                <c:ptCount val="34"/>
                <c:pt idx="1">
                  <c:v>-2.7199999999999998</c:v>
                </c:pt>
                <c:pt idx="2">
                  <c:v>7.9999999999999183E-2</c:v>
                </c:pt>
                <c:pt idx="3">
                  <c:v>1.1400000000000008</c:v>
                </c:pt>
                <c:pt idx="4">
                  <c:v>0.22999999999999976</c:v>
                </c:pt>
                <c:pt idx="5">
                  <c:v>0.17999999999999994</c:v>
                </c:pt>
                <c:pt idx="6">
                  <c:v>0.35000000000000009</c:v>
                </c:pt>
                <c:pt idx="7">
                  <c:v>-8.9999999999999858E-2</c:v>
                </c:pt>
                <c:pt idx="8">
                  <c:v>0.87999999999999967</c:v>
                </c:pt>
                <c:pt idx="9">
                  <c:v>0.58000000000000029</c:v>
                </c:pt>
                <c:pt idx="10">
                  <c:v>0.10999999999999988</c:v>
                </c:pt>
                <c:pt idx="11">
                  <c:v>-1.02</c:v>
                </c:pt>
                <c:pt idx="12">
                  <c:v>-0.71</c:v>
                </c:pt>
                <c:pt idx="13">
                  <c:v>0.84000000000000008</c:v>
                </c:pt>
                <c:pt idx="14">
                  <c:v>0.25</c:v>
                </c:pt>
                <c:pt idx="15">
                  <c:v>1.1899999999999997</c:v>
                </c:pt>
                <c:pt idx="16">
                  <c:v>-0.31999999999999984</c:v>
                </c:pt>
                <c:pt idx="17">
                  <c:v>-0.22999999999999998</c:v>
                </c:pt>
                <c:pt idx="18">
                  <c:v>-0.72</c:v>
                </c:pt>
                <c:pt idx="19">
                  <c:v>0.54</c:v>
                </c:pt>
                <c:pt idx="20">
                  <c:v>0.34999999999999987</c:v>
                </c:pt>
                <c:pt idx="21">
                  <c:v>-1.74</c:v>
                </c:pt>
                <c:pt idx="22">
                  <c:v>-0.89999999999999991</c:v>
                </c:pt>
                <c:pt idx="23">
                  <c:v>0.53</c:v>
                </c:pt>
                <c:pt idx="24">
                  <c:v>-0.18999999999999995</c:v>
                </c:pt>
                <c:pt idx="25">
                  <c:v>0.8</c:v>
                </c:pt>
                <c:pt idx="26">
                  <c:v>0.33999999999999986</c:v>
                </c:pt>
                <c:pt idx="27">
                  <c:v>-0.39000000000000012</c:v>
                </c:pt>
                <c:pt idx="28">
                  <c:v>0.9700000000000002</c:v>
                </c:pt>
                <c:pt idx="29">
                  <c:v>1.4</c:v>
                </c:pt>
                <c:pt idx="30">
                  <c:v>-0.74000000000000021</c:v>
                </c:pt>
                <c:pt idx="31">
                  <c:v>0</c:v>
                </c:pt>
                <c:pt idx="32">
                  <c:v>0.40999999999999981</c:v>
                </c:pt>
                <c:pt idx="33">
                  <c:v>-0.54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4C7D-A394-908515E96B71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D6-4C7D-A394-908515E96B71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6-4C7D-A394-908515E96B7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D6-4C7D-A394-908515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1632"/>
        <c:axId val="139223424"/>
      </c:scatterChart>
      <c:valAx>
        <c:axId val="13922163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3424"/>
        <c:crosses val="autoZero"/>
        <c:crossBetween val="midCat"/>
        <c:majorUnit val="3"/>
      </c:valAx>
      <c:valAx>
        <c:axId val="13922342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163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'3'!$E$8:$E$41</c:f>
              <c:numCache>
                <c:formatCode>0.00</c:formatCode>
                <c:ptCount val="34"/>
                <c:pt idx="10">
                  <c:v>-9.370000000000001</c:v>
                </c:pt>
                <c:pt idx="11">
                  <c:v>-6.9300000000000006</c:v>
                </c:pt>
                <c:pt idx="12">
                  <c:v>-5.2799999999999994</c:v>
                </c:pt>
                <c:pt idx="13">
                  <c:v>-3.9299999999999997</c:v>
                </c:pt>
                <c:pt idx="14">
                  <c:v>-2.5599999999999996</c:v>
                </c:pt>
                <c:pt idx="15">
                  <c:v>-0.17999999999999994</c:v>
                </c:pt>
                <c:pt idx="16">
                  <c:v>1.53</c:v>
                </c:pt>
                <c:pt idx="17">
                  <c:v>3.0999999999999996</c:v>
                </c:pt>
                <c:pt idx="18">
                  <c:v>3.0700000000000003</c:v>
                </c:pt>
                <c:pt idx="19">
                  <c:v>3</c:v>
                </c:pt>
                <c:pt idx="20">
                  <c:v>3.17</c:v>
                </c:pt>
                <c:pt idx="21">
                  <c:v>2.62</c:v>
                </c:pt>
                <c:pt idx="22">
                  <c:v>1.88</c:v>
                </c:pt>
                <c:pt idx="23">
                  <c:v>0.82999999999999985</c:v>
                </c:pt>
                <c:pt idx="24">
                  <c:v>-0.66000000000000014</c:v>
                </c:pt>
                <c:pt idx="25">
                  <c:v>-2.54</c:v>
                </c:pt>
                <c:pt idx="26">
                  <c:v>-3.76</c:v>
                </c:pt>
                <c:pt idx="27">
                  <c:v>-5.14</c:v>
                </c:pt>
                <c:pt idx="28">
                  <c:v>-4.83</c:v>
                </c:pt>
                <c:pt idx="29">
                  <c:v>-3.66</c:v>
                </c:pt>
                <c:pt idx="30">
                  <c:v>-3.58</c:v>
                </c:pt>
                <c:pt idx="31">
                  <c:v>-1.7599999999999998</c:v>
                </c:pt>
                <c:pt idx="32">
                  <c:v>1.37</c:v>
                </c:pt>
                <c:pt idx="33">
                  <c:v>3.4299999999999997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5-45AC-8BCE-17FAE57DE7E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5-45AC-8BCE-17FAE57DE7E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45-45AC-8BCE-17FAE57D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8768"/>
        <c:axId val="139250304"/>
      </c:scatterChart>
      <c:valAx>
        <c:axId val="1392487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50304"/>
        <c:crosses val="autoZero"/>
        <c:crossBetween val="midCat"/>
        <c:majorUnit val="3"/>
      </c:valAx>
      <c:valAx>
        <c:axId val="13925030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48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'4'!$D$8:$D$41</c:f>
              <c:numCache>
                <c:formatCode>0.00</c:formatCode>
                <c:ptCount val="34"/>
                <c:pt idx="1">
                  <c:v>1.2200000000000002</c:v>
                </c:pt>
                <c:pt idx="2">
                  <c:v>0.6599999999999997</c:v>
                </c:pt>
                <c:pt idx="3">
                  <c:v>-0.19999999999999973</c:v>
                </c:pt>
                <c:pt idx="4">
                  <c:v>-1.6300000000000001</c:v>
                </c:pt>
                <c:pt idx="5">
                  <c:v>-1.1700000000000002</c:v>
                </c:pt>
                <c:pt idx="6">
                  <c:v>-0.65999999999999992</c:v>
                </c:pt>
                <c:pt idx="7">
                  <c:v>1.81</c:v>
                </c:pt>
                <c:pt idx="8">
                  <c:v>0.48</c:v>
                </c:pt>
                <c:pt idx="9">
                  <c:v>-1.58</c:v>
                </c:pt>
                <c:pt idx="10">
                  <c:v>-1.1899999999999997</c:v>
                </c:pt>
                <c:pt idx="11">
                  <c:v>0.42999999999999972</c:v>
                </c:pt>
                <c:pt idx="12">
                  <c:v>1.8600000000000003</c:v>
                </c:pt>
                <c:pt idx="13">
                  <c:v>3.3699999999999992</c:v>
                </c:pt>
                <c:pt idx="14">
                  <c:v>-0.90999999999999925</c:v>
                </c:pt>
                <c:pt idx="15">
                  <c:v>-2.4600000000000004</c:v>
                </c:pt>
                <c:pt idx="16">
                  <c:v>-1.3800000000000001</c:v>
                </c:pt>
                <c:pt idx="17">
                  <c:v>0.17999999999999994</c:v>
                </c:pt>
                <c:pt idx="18">
                  <c:v>1.1500000000000006</c:v>
                </c:pt>
                <c:pt idx="19">
                  <c:v>-0.14000000000000057</c:v>
                </c:pt>
                <c:pt idx="20">
                  <c:v>0.57000000000000028</c:v>
                </c:pt>
                <c:pt idx="21">
                  <c:v>-0.94000000000000039</c:v>
                </c:pt>
                <c:pt idx="22">
                  <c:v>-1.2299999999999995</c:v>
                </c:pt>
                <c:pt idx="23">
                  <c:v>1</c:v>
                </c:pt>
                <c:pt idx="24">
                  <c:v>-0.1800000000000006</c:v>
                </c:pt>
                <c:pt idx="25">
                  <c:v>0.92000000000000082</c:v>
                </c:pt>
                <c:pt idx="26">
                  <c:v>1.0099999999999989</c:v>
                </c:pt>
                <c:pt idx="27">
                  <c:v>0.35000000000000098</c:v>
                </c:pt>
                <c:pt idx="28">
                  <c:v>-0.68000000000000016</c:v>
                </c:pt>
                <c:pt idx="29">
                  <c:v>-0.20000000000000018</c:v>
                </c:pt>
                <c:pt idx="30">
                  <c:v>0.50999999999999979</c:v>
                </c:pt>
                <c:pt idx="31">
                  <c:v>-0.20999999999999974</c:v>
                </c:pt>
                <c:pt idx="32">
                  <c:v>-0.71</c:v>
                </c:pt>
                <c:pt idx="33">
                  <c:v>-0.38000000000000012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26B-9D1F-E7F70584687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F2-426B-9D1F-E7F705846877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F2-426B-9D1F-E7F70584687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F2-426B-9D1F-E7F70584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9536"/>
        <c:axId val="139331072"/>
      </c:scatterChart>
      <c:valAx>
        <c:axId val="13932953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31072"/>
        <c:crosses val="autoZero"/>
        <c:crossBetween val="midCat"/>
        <c:majorUnit val="3"/>
      </c:valAx>
      <c:valAx>
        <c:axId val="139331072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29536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'4'!$E$8:$E$41</c:f>
              <c:numCache>
                <c:formatCode>0.00</c:formatCode>
                <c:ptCount val="34"/>
                <c:pt idx="10">
                  <c:v>-0.85999999999999988</c:v>
                </c:pt>
                <c:pt idx="11">
                  <c:v>-3.91</c:v>
                </c:pt>
                <c:pt idx="12">
                  <c:v>-5.76</c:v>
                </c:pt>
                <c:pt idx="13">
                  <c:v>-4.04</c:v>
                </c:pt>
                <c:pt idx="14">
                  <c:v>-1.6</c:v>
                </c:pt>
                <c:pt idx="15">
                  <c:v>-0.44999999999999996</c:v>
                </c:pt>
                <c:pt idx="16">
                  <c:v>-2.0000000000000018E-2</c:v>
                </c:pt>
                <c:pt idx="17">
                  <c:v>-1.2200000000000002</c:v>
                </c:pt>
                <c:pt idx="18">
                  <c:v>-1.7499999999999998</c:v>
                </c:pt>
                <c:pt idx="19">
                  <c:v>-0.83999999999999986</c:v>
                </c:pt>
                <c:pt idx="20">
                  <c:v>1.83</c:v>
                </c:pt>
                <c:pt idx="21">
                  <c:v>3.13</c:v>
                </c:pt>
                <c:pt idx="22">
                  <c:v>1.3399999999999999</c:v>
                </c:pt>
                <c:pt idx="23">
                  <c:v>-2.8199999999999994</c:v>
                </c:pt>
                <c:pt idx="24">
                  <c:v>-6.25</c:v>
                </c:pt>
                <c:pt idx="25">
                  <c:v>-6.3</c:v>
                </c:pt>
                <c:pt idx="26">
                  <c:v>-3.96</c:v>
                </c:pt>
                <c:pt idx="27">
                  <c:v>-1.4499999999999997</c:v>
                </c:pt>
                <c:pt idx="28">
                  <c:v>-0.77</c:v>
                </c:pt>
                <c:pt idx="29">
                  <c:v>-0.14999999999999991</c:v>
                </c:pt>
                <c:pt idx="30">
                  <c:v>0.4099999999999997</c:v>
                </c:pt>
                <c:pt idx="31">
                  <c:v>1.7</c:v>
                </c:pt>
                <c:pt idx="32">
                  <c:v>3.51</c:v>
                </c:pt>
                <c:pt idx="33">
                  <c:v>3.9399999999999995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D-458E-A8B7-B38F743C996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D-458E-A8B7-B38F743C996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D-458E-A8B7-B38F743C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0512"/>
        <c:axId val="139362304"/>
      </c:scatterChart>
      <c:valAx>
        <c:axId val="1393605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62304"/>
        <c:crosses val="autoZero"/>
        <c:crossBetween val="midCat"/>
        <c:majorUnit val="3"/>
      </c:valAx>
      <c:valAx>
        <c:axId val="13936230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60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'5'!$D$8:$D$41</c:f>
              <c:numCache>
                <c:formatCode>0.00</c:formatCode>
                <c:ptCount val="34"/>
                <c:pt idx="1">
                  <c:v>0.14999999999999991</c:v>
                </c:pt>
                <c:pt idx="2">
                  <c:v>0.16000000000000014</c:v>
                </c:pt>
                <c:pt idx="3">
                  <c:v>0.29999999999999982</c:v>
                </c:pt>
                <c:pt idx="4">
                  <c:v>0.15000000000000036</c:v>
                </c:pt>
                <c:pt idx="5">
                  <c:v>0.60999999999999988</c:v>
                </c:pt>
                <c:pt idx="6">
                  <c:v>-0.48000000000000043</c:v>
                </c:pt>
                <c:pt idx="7">
                  <c:v>-0.71</c:v>
                </c:pt>
                <c:pt idx="8">
                  <c:v>-0.86999999999999922</c:v>
                </c:pt>
                <c:pt idx="9">
                  <c:v>0.17999999999999972</c:v>
                </c:pt>
                <c:pt idx="10">
                  <c:v>0.66999999999999904</c:v>
                </c:pt>
                <c:pt idx="11">
                  <c:v>-0.38999999999999879</c:v>
                </c:pt>
                <c:pt idx="12">
                  <c:v>-0.28000000000000025</c:v>
                </c:pt>
                <c:pt idx="13">
                  <c:v>-1.2900000000000005</c:v>
                </c:pt>
                <c:pt idx="14">
                  <c:v>-0.58999999999999986</c:v>
                </c:pt>
                <c:pt idx="15">
                  <c:v>2.21</c:v>
                </c:pt>
                <c:pt idx="16">
                  <c:v>1.8099999999999998</c:v>
                </c:pt>
                <c:pt idx="17">
                  <c:v>-0.35999999999999988</c:v>
                </c:pt>
                <c:pt idx="18">
                  <c:v>-3.48</c:v>
                </c:pt>
                <c:pt idx="19">
                  <c:v>-0.33000000000000007</c:v>
                </c:pt>
                <c:pt idx="20">
                  <c:v>1.29</c:v>
                </c:pt>
                <c:pt idx="21">
                  <c:v>1.6600000000000001</c:v>
                </c:pt>
                <c:pt idx="22">
                  <c:v>-1.0000000000000231E-2</c:v>
                </c:pt>
                <c:pt idx="23">
                  <c:v>-2.02</c:v>
                </c:pt>
                <c:pt idx="24">
                  <c:v>-2.2400000000000002</c:v>
                </c:pt>
                <c:pt idx="25">
                  <c:v>2.8200000000000003</c:v>
                </c:pt>
                <c:pt idx="26">
                  <c:v>1.54</c:v>
                </c:pt>
                <c:pt idx="27">
                  <c:v>0.11000000000000032</c:v>
                </c:pt>
                <c:pt idx="28">
                  <c:v>-0.8100000000000005</c:v>
                </c:pt>
                <c:pt idx="29">
                  <c:v>0.15000000000000036</c:v>
                </c:pt>
                <c:pt idx="30">
                  <c:v>0.9399999999999995</c:v>
                </c:pt>
                <c:pt idx="31">
                  <c:v>-0.7599999999999989</c:v>
                </c:pt>
                <c:pt idx="32">
                  <c:v>1.3599999999999985</c:v>
                </c:pt>
                <c:pt idx="33">
                  <c:v>0.39000000000000101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8-491E-BF77-B406FF474F5F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18-491E-BF77-B406FF474F5F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8-491E-BF77-B406FF474F5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8-491E-BF77-B406FF47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9840"/>
        <c:axId val="139381376"/>
      </c:scatterChart>
      <c:valAx>
        <c:axId val="13937984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1376"/>
        <c:crosses val="autoZero"/>
        <c:crossBetween val="midCat"/>
        <c:majorUnit val="3"/>
      </c:valAx>
      <c:valAx>
        <c:axId val="139381376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9840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'5'!$E$8:$E$41</c:f>
              <c:numCache>
                <c:formatCode>0.00</c:formatCode>
                <c:ptCount val="34"/>
                <c:pt idx="10">
                  <c:v>3.2299999999999995</c:v>
                </c:pt>
                <c:pt idx="11">
                  <c:v>2.85</c:v>
                </c:pt>
                <c:pt idx="12">
                  <c:v>2.0300000000000002</c:v>
                </c:pt>
                <c:pt idx="13">
                  <c:v>-0.37999999999999989</c:v>
                </c:pt>
                <c:pt idx="14">
                  <c:v>-3.5300000000000002</c:v>
                </c:pt>
                <c:pt idx="15">
                  <c:v>-5.08</c:v>
                </c:pt>
                <c:pt idx="16">
                  <c:v>-4.34</c:v>
                </c:pt>
                <c:pt idx="17">
                  <c:v>-3.2499999999999996</c:v>
                </c:pt>
                <c:pt idx="18">
                  <c:v>-4.7699999999999996</c:v>
                </c:pt>
                <c:pt idx="19">
                  <c:v>-6.8000000000000007</c:v>
                </c:pt>
                <c:pt idx="20">
                  <c:v>-8.2099999999999991</c:v>
                </c:pt>
                <c:pt idx="21">
                  <c:v>-7.57</c:v>
                </c:pt>
                <c:pt idx="22">
                  <c:v>-6.66</c:v>
                </c:pt>
                <c:pt idx="23">
                  <c:v>-6.48</c:v>
                </c:pt>
                <c:pt idx="24">
                  <c:v>-7.95</c:v>
                </c:pt>
                <c:pt idx="25">
                  <c:v>-8.81</c:v>
                </c:pt>
                <c:pt idx="26">
                  <c:v>-9.9400000000000013</c:v>
                </c:pt>
                <c:pt idx="27">
                  <c:v>-10.6</c:v>
                </c:pt>
                <c:pt idx="28">
                  <c:v>-8.59</c:v>
                </c:pt>
                <c:pt idx="29">
                  <c:v>-6.1</c:v>
                </c:pt>
                <c:pt idx="30">
                  <c:v>-3.9600000000000004</c:v>
                </c:pt>
                <c:pt idx="31">
                  <c:v>-4.24</c:v>
                </c:pt>
                <c:pt idx="32">
                  <c:v>-3.1500000000000004</c:v>
                </c:pt>
                <c:pt idx="33">
                  <c:v>0.35000000000000009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7-4C90-B351-86F3C51C95F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7-4C90-B351-86F3C51C95F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7-4C90-B351-86F3C51C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9600"/>
        <c:axId val="139531392"/>
      </c:scatterChart>
      <c:valAx>
        <c:axId val="13952960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31392"/>
        <c:crosses val="autoZero"/>
        <c:crossBetween val="midCat"/>
        <c:majorUnit val="3"/>
      </c:valAx>
      <c:valAx>
        <c:axId val="1395313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296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'6'!$D$8:$D$41</c:f>
              <c:numCache>
                <c:formatCode>0.00</c:formatCode>
                <c:ptCount val="34"/>
                <c:pt idx="1">
                  <c:v>-0.12999999999999989</c:v>
                </c:pt>
                <c:pt idx="2">
                  <c:v>0.22999999999999998</c:v>
                </c:pt>
                <c:pt idx="3">
                  <c:v>-0.43000000000000016</c:v>
                </c:pt>
                <c:pt idx="4">
                  <c:v>0.76000000000000023</c:v>
                </c:pt>
                <c:pt idx="5">
                  <c:v>4.9999999999999822E-2</c:v>
                </c:pt>
                <c:pt idx="6">
                  <c:v>0.56999999999999984</c:v>
                </c:pt>
                <c:pt idx="7">
                  <c:v>-0.29000000000000004</c:v>
                </c:pt>
                <c:pt idx="8">
                  <c:v>-1.3999999999999995</c:v>
                </c:pt>
                <c:pt idx="9">
                  <c:v>-1.2900000000000005</c:v>
                </c:pt>
                <c:pt idx="10">
                  <c:v>-0.6599999999999997</c:v>
                </c:pt>
                <c:pt idx="11">
                  <c:v>0.83999999999999986</c:v>
                </c:pt>
                <c:pt idx="12">
                  <c:v>0.91000000000000014</c:v>
                </c:pt>
                <c:pt idx="13">
                  <c:v>0.81999999999999984</c:v>
                </c:pt>
                <c:pt idx="14">
                  <c:v>0.21999999999999975</c:v>
                </c:pt>
                <c:pt idx="15">
                  <c:v>-0.47999999999999954</c:v>
                </c:pt>
                <c:pt idx="16">
                  <c:v>1.1199999999999997</c:v>
                </c:pt>
                <c:pt idx="17">
                  <c:v>-0.2799999999999998</c:v>
                </c:pt>
                <c:pt idx="18">
                  <c:v>-0.6100000000000001</c:v>
                </c:pt>
                <c:pt idx="19">
                  <c:v>0.25</c:v>
                </c:pt>
                <c:pt idx="20">
                  <c:v>-0.34999999999999987</c:v>
                </c:pt>
                <c:pt idx="21">
                  <c:v>-0.13000000000000012</c:v>
                </c:pt>
                <c:pt idx="22">
                  <c:v>-0.64000000000000012</c:v>
                </c:pt>
                <c:pt idx="23">
                  <c:v>0.90000000000000013</c:v>
                </c:pt>
                <c:pt idx="24">
                  <c:v>-0.20999999999999996</c:v>
                </c:pt>
                <c:pt idx="25">
                  <c:v>0.38000000000000034</c:v>
                </c:pt>
                <c:pt idx="26">
                  <c:v>-7.0000000000000728E-2</c:v>
                </c:pt>
                <c:pt idx="27">
                  <c:v>-0.78999999999999959</c:v>
                </c:pt>
                <c:pt idx="28">
                  <c:v>2.0000000000000462E-2</c:v>
                </c:pt>
                <c:pt idx="29">
                  <c:v>1.149999999999999</c:v>
                </c:pt>
                <c:pt idx="30">
                  <c:v>0.20000000000000062</c:v>
                </c:pt>
                <c:pt idx="31">
                  <c:v>-0.48</c:v>
                </c:pt>
                <c:pt idx="32">
                  <c:v>-0.3400000000000003</c:v>
                </c:pt>
                <c:pt idx="33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6-48B4-A028-941A65DEEEFF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76-48B4-A028-941A65DEEEFF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6-48B4-A028-941A65DEEEF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6-48B4-A028-941A65D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8928"/>
        <c:axId val="139550720"/>
      </c:scatterChart>
      <c:valAx>
        <c:axId val="1395489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0720"/>
        <c:crosses val="autoZero"/>
        <c:crossBetween val="midCat"/>
        <c:majorUnit val="3"/>
      </c:valAx>
      <c:valAx>
        <c:axId val="1395507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489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'6'!$E$8:$E$41</c:f>
              <c:numCache>
                <c:formatCode>0.00</c:formatCode>
                <c:ptCount val="34"/>
                <c:pt idx="10">
                  <c:v>-2.8</c:v>
                </c:pt>
                <c:pt idx="11">
                  <c:v>-4.42</c:v>
                </c:pt>
                <c:pt idx="12">
                  <c:v>-5.3599999999999994</c:v>
                </c:pt>
                <c:pt idx="13">
                  <c:v>-5.05</c:v>
                </c:pt>
                <c:pt idx="14">
                  <c:v>-5.28</c:v>
                </c:pt>
                <c:pt idx="15">
                  <c:v>-6.04</c:v>
                </c:pt>
                <c:pt idx="16">
                  <c:v>-6.25</c:v>
                </c:pt>
                <c:pt idx="17">
                  <c:v>-6.4499999999999993</c:v>
                </c:pt>
                <c:pt idx="18">
                  <c:v>-5.86</c:v>
                </c:pt>
                <c:pt idx="19">
                  <c:v>-3.73</c:v>
                </c:pt>
                <c:pt idx="20">
                  <c:v>-1.29</c:v>
                </c:pt>
                <c:pt idx="21">
                  <c:v>0.17999999999999994</c:v>
                </c:pt>
                <c:pt idx="22">
                  <c:v>9.9999999999999645E-2</c:v>
                </c:pt>
                <c:pt idx="23">
                  <c:v>9.9999999999999645E-2</c:v>
                </c:pt>
                <c:pt idx="24">
                  <c:v>-0.33000000000000007</c:v>
                </c:pt>
                <c:pt idx="25">
                  <c:v>0.10000000000000009</c:v>
                </c:pt>
                <c:pt idx="26">
                  <c:v>-0.66000000000000014</c:v>
                </c:pt>
                <c:pt idx="27">
                  <c:v>-1.9300000000000002</c:v>
                </c:pt>
                <c:pt idx="28">
                  <c:v>-2.5699999999999994</c:v>
                </c:pt>
                <c:pt idx="29">
                  <c:v>-2.31</c:v>
                </c:pt>
                <c:pt idx="30">
                  <c:v>-1.5</c:v>
                </c:pt>
                <c:pt idx="31">
                  <c:v>-1.0399999999999998</c:v>
                </c:pt>
                <c:pt idx="32">
                  <c:v>-0.2799999999999998</c:v>
                </c:pt>
                <c:pt idx="33">
                  <c:v>-0.12999999999999989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F-43D3-AB80-5E6F33990F6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F-43D3-AB80-5E6F33990F6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F-43D3-AB80-5E6F3399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6064"/>
        <c:axId val="139577600"/>
      </c:scatterChart>
      <c:valAx>
        <c:axId val="13957606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77600"/>
        <c:crosses val="autoZero"/>
        <c:crossBetween val="midCat"/>
        <c:majorUnit val="3"/>
      </c:valAx>
      <c:valAx>
        <c:axId val="13957760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760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D-4487-882C-7D89AB3A88C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DD-4487-882C-7D89AB3A88C5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DD-4487-882C-7D89AB3A88C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DD-4487-882C-7D89AB3A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6944"/>
        <c:axId val="139592832"/>
      </c:scatterChart>
      <c:valAx>
        <c:axId val="13958694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92832"/>
        <c:crosses val="autoZero"/>
        <c:crossBetween val="midCat"/>
        <c:majorUnit val="3"/>
      </c:valAx>
      <c:valAx>
        <c:axId val="139592832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8694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'2'!$D$8:$D$41</c:f>
              <c:numCache>
                <c:formatCode>0.00</c:formatCode>
                <c:ptCount val="34"/>
                <c:pt idx="1">
                  <c:v>4.9999999999999822E-2</c:v>
                </c:pt>
                <c:pt idx="2">
                  <c:v>-0.60999999999999943</c:v>
                </c:pt>
                <c:pt idx="3">
                  <c:v>0.22999999999999954</c:v>
                </c:pt>
                <c:pt idx="4">
                  <c:v>-0.48000000000000043</c:v>
                </c:pt>
                <c:pt idx="5">
                  <c:v>-7.9999999999999183E-2</c:v>
                </c:pt>
                <c:pt idx="6">
                  <c:v>0.73999999999999977</c:v>
                </c:pt>
                <c:pt idx="7">
                  <c:v>0.26999999999999957</c:v>
                </c:pt>
                <c:pt idx="8">
                  <c:v>0.62000000000000055</c:v>
                </c:pt>
                <c:pt idx="9">
                  <c:v>9.9999999999999645E-2</c:v>
                </c:pt>
                <c:pt idx="10">
                  <c:v>-0.17999999999999972</c:v>
                </c:pt>
                <c:pt idx="11">
                  <c:v>-0.50999999999999979</c:v>
                </c:pt>
                <c:pt idx="12">
                  <c:v>-0.53000000000000114</c:v>
                </c:pt>
                <c:pt idx="13">
                  <c:v>8.0000000000000959E-2</c:v>
                </c:pt>
                <c:pt idx="14">
                  <c:v>-0.77</c:v>
                </c:pt>
                <c:pt idx="15">
                  <c:v>0.25999999999999979</c:v>
                </c:pt>
                <c:pt idx="16">
                  <c:v>-0.15999999999999992</c:v>
                </c:pt>
                <c:pt idx="17">
                  <c:v>0.51</c:v>
                </c:pt>
                <c:pt idx="18">
                  <c:v>-0.37000000000000011</c:v>
                </c:pt>
                <c:pt idx="19">
                  <c:v>-0.66999999999999993</c:v>
                </c:pt>
                <c:pt idx="20">
                  <c:v>1.07</c:v>
                </c:pt>
                <c:pt idx="21">
                  <c:v>0.37999999999999989</c:v>
                </c:pt>
                <c:pt idx="22">
                  <c:v>5.0000000000000044E-2</c:v>
                </c:pt>
                <c:pt idx="23">
                  <c:v>1.04</c:v>
                </c:pt>
                <c:pt idx="24">
                  <c:v>0.14999999999999991</c:v>
                </c:pt>
                <c:pt idx="25">
                  <c:v>0.1599999999999997</c:v>
                </c:pt>
                <c:pt idx="26">
                  <c:v>-1.7599999999999993</c:v>
                </c:pt>
                <c:pt idx="27">
                  <c:v>0.12999999999999967</c:v>
                </c:pt>
                <c:pt idx="28">
                  <c:v>0.81</c:v>
                </c:pt>
                <c:pt idx="29">
                  <c:v>-0.12000000000000033</c:v>
                </c:pt>
                <c:pt idx="30">
                  <c:v>-0.91999999999999948</c:v>
                </c:pt>
                <c:pt idx="31">
                  <c:v>0</c:v>
                </c:pt>
                <c:pt idx="32">
                  <c:v>1.4</c:v>
                </c:pt>
                <c:pt idx="33">
                  <c:v>-0.34999999999999987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5A-9CAC-990F17643FF8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F3-4C5A-9CAC-990F17643FF8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F3-4C5A-9CAC-990F17643FF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F3-4C5A-9CAC-990F1764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8144"/>
        <c:axId val="162444032"/>
      </c:scatterChart>
      <c:valAx>
        <c:axId val="16243814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44032"/>
        <c:crosses val="autoZero"/>
        <c:crossBetween val="midCat"/>
        <c:majorUnit val="3"/>
      </c:valAx>
      <c:valAx>
        <c:axId val="16244403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38144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5-45AA-B52B-2CB2D4F3652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5-45AA-B52B-2CB2D4F3652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5-45AA-B52B-2CB2D4F3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4080"/>
        <c:axId val="139615616"/>
      </c:scatterChart>
      <c:valAx>
        <c:axId val="1396140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15616"/>
        <c:crosses val="autoZero"/>
        <c:crossBetween val="midCat"/>
        <c:majorUnit val="3"/>
      </c:valAx>
      <c:valAx>
        <c:axId val="139615616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140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0-4189-B39A-E295810E995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0-4189-B39A-E295810E995C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0-4189-B39A-E295810E995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0-4189-B39A-E295810E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7984"/>
        <c:axId val="139659520"/>
      </c:scatterChart>
      <c:valAx>
        <c:axId val="1396579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9520"/>
        <c:crosses val="autoZero"/>
        <c:crossBetween val="midCat"/>
        <c:majorUnit val="3"/>
      </c:valAx>
      <c:valAx>
        <c:axId val="1396595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79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B-4FF7-BE76-15964D17A5D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B-4FF7-BE76-15964D17A5D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AB-4FF7-BE76-15964D17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3536"/>
        <c:axId val="139719424"/>
      </c:scatterChart>
      <c:valAx>
        <c:axId val="1397135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19424"/>
        <c:crosses val="autoZero"/>
        <c:crossBetween val="midCat"/>
        <c:majorUnit val="3"/>
      </c:valAx>
      <c:valAx>
        <c:axId val="13971942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135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'9'!$D$8:$D$248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3-4C8D-8960-EB9066474F8A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C3-4C8D-8960-EB9066474F8A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3-4C8D-8960-EB9066474F8A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3-4C8D-8960-EB906647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9728"/>
        <c:axId val="139771264"/>
      </c:scatterChart>
      <c:valAx>
        <c:axId val="1397697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71264"/>
        <c:crosses val="autoZero"/>
        <c:crossBetween val="midCat"/>
        <c:majorUnit val="3"/>
      </c:valAx>
      <c:valAx>
        <c:axId val="13977126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697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'9'!$E$8:$E$248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39C-B9A2-4A287D5816B0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D-439C-B9A2-4A287D5816B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D-439C-B9A2-4A287D58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9744"/>
        <c:axId val="139921280"/>
      </c:scatterChart>
      <c:valAx>
        <c:axId val="13991974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21280"/>
        <c:crosses val="autoZero"/>
        <c:crossBetween val="midCat"/>
        <c:majorUnit val="3"/>
      </c:valAx>
      <c:valAx>
        <c:axId val="13992128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197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'10'!$D$8:$D$248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7-4862-B7DE-9BA5D748E2A8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7-4862-B7DE-9BA5D748E2A8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57-4862-B7DE-9BA5D748E2A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57-4862-B7DE-9BA5D748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2912"/>
        <c:axId val="139948800"/>
      </c:scatterChart>
      <c:valAx>
        <c:axId val="1399429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48800"/>
        <c:crosses val="autoZero"/>
        <c:crossBetween val="midCat"/>
        <c:majorUnit val="3"/>
      </c:valAx>
      <c:valAx>
        <c:axId val="13994880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4291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'10'!$E$8:$E$248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A-4C11-A31C-41D2A24A63B9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A-4C11-A31C-41D2A24A63B9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A-4C11-A31C-41D2A24A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2336"/>
        <c:axId val="139983872"/>
      </c:scatterChart>
      <c:valAx>
        <c:axId val="1399823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83872"/>
        <c:crosses val="autoZero"/>
        <c:crossBetween val="midCat"/>
        <c:majorUnit val="3"/>
      </c:valAx>
      <c:valAx>
        <c:axId val="13998387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823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'11'!$D$8:$D$248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A-42E4-90F7-6769E8815E9A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A-42E4-90F7-6769E8815E9A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A-42E4-90F7-6769E8815E9A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A-42E4-90F7-6769E881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2048"/>
        <c:axId val="140003584"/>
      </c:scatterChart>
      <c:valAx>
        <c:axId val="14000204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03584"/>
        <c:crosses val="autoZero"/>
        <c:crossBetween val="midCat"/>
        <c:majorUnit val="3"/>
      </c:valAx>
      <c:valAx>
        <c:axId val="14000358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0204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'11'!$E$8:$E$248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5-4CD8-AD95-ADF6C804422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5-4CD8-AD95-ADF6C804422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5-4CD8-AD95-ADF6C804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7056"/>
        <c:axId val="140718848"/>
      </c:scatterChart>
      <c:valAx>
        <c:axId val="14071705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18848"/>
        <c:crosses val="autoZero"/>
        <c:crossBetween val="midCat"/>
        <c:majorUnit val="3"/>
      </c:valAx>
      <c:valAx>
        <c:axId val="14071884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170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'12'!$D$8:$D$248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F-4629-A647-4D62AC37C358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F-4629-A647-4D62AC37C358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F-4629-A647-4D62AC37C35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F-4629-A647-4D62AC3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6384"/>
        <c:axId val="140737920"/>
      </c:scatterChart>
      <c:valAx>
        <c:axId val="1407363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37920"/>
        <c:crosses val="autoZero"/>
        <c:crossBetween val="midCat"/>
        <c:majorUnit val="3"/>
      </c:valAx>
      <c:valAx>
        <c:axId val="1407379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363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'2'!$E$8:$E$41</c:f>
              <c:numCache>
                <c:formatCode>0.00</c:formatCode>
                <c:ptCount val="34"/>
                <c:pt idx="10">
                  <c:v>-0.33000000000000007</c:v>
                </c:pt>
                <c:pt idx="11">
                  <c:v>-0.22999999999999954</c:v>
                </c:pt>
                <c:pt idx="12">
                  <c:v>-5.0000000000000711E-2</c:v>
                </c:pt>
                <c:pt idx="13">
                  <c:v>-2.0000000000000462E-2</c:v>
                </c:pt>
                <c:pt idx="14">
                  <c:v>-0.2799999999999998</c:v>
                </c:pt>
                <c:pt idx="15">
                  <c:v>-0.20000000000000018</c:v>
                </c:pt>
                <c:pt idx="16">
                  <c:v>-1.0200000000000002</c:v>
                </c:pt>
                <c:pt idx="17">
                  <c:v>-1.5999999999999999</c:v>
                </c:pt>
                <c:pt idx="18">
                  <c:v>-3.17</c:v>
                </c:pt>
                <c:pt idx="19">
                  <c:v>-5.51</c:v>
                </c:pt>
                <c:pt idx="20">
                  <c:v>-6.6</c:v>
                </c:pt>
                <c:pt idx="21">
                  <c:v>-6.8000000000000007</c:v>
                </c:pt>
                <c:pt idx="22">
                  <c:v>-6.42</c:v>
                </c:pt>
                <c:pt idx="23">
                  <c:v>-5.08</c:v>
                </c:pt>
                <c:pt idx="24">
                  <c:v>-2.82</c:v>
                </c:pt>
                <c:pt idx="25">
                  <c:v>-0.66000000000000014</c:v>
                </c:pt>
                <c:pt idx="26">
                  <c:v>-9.9999999999999867E-2</c:v>
                </c:pt>
                <c:pt idx="27">
                  <c:v>8.0000000000000071E-2</c:v>
                </c:pt>
                <c:pt idx="28">
                  <c:v>1.4400000000000002</c:v>
                </c:pt>
                <c:pt idx="29">
                  <c:v>3.3499999999999996</c:v>
                </c:pt>
                <c:pt idx="30">
                  <c:v>3.27</c:v>
                </c:pt>
                <c:pt idx="31">
                  <c:v>2.81</c:v>
                </c:pt>
                <c:pt idx="32">
                  <c:v>3.7</c:v>
                </c:pt>
                <c:pt idx="3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B-4CD1-9C37-FDF6ADA09B67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B-4CD1-9C37-FDF6ADA09B6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B-4CD1-9C37-FDF6ADA0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4480"/>
        <c:axId val="187926016"/>
      </c:scatterChart>
      <c:valAx>
        <c:axId val="1879244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26016"/>
        <c:crosses val="autoZero"/>
        <c:crossBetween val="midCat"/>
        <c:majorUnit val="3"/>
      </c:valAx>
      <c:valAx>
        <c:axId val="18792601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2448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'12'!$E$8:$E$248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A34-8862-D893FC7D356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A34-8862-D893FC7D356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A34-8862-D893FC7D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1712"/>
        <c:axId val="140773248"/>
      </c:scatterChart>
      <c:valAx>
        <c:axId val="1407717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3248"/>
        <c:crosses val="autoZero"/>
        <c:crossBetween val="midCat"/>
        <c:majorUnit val="3"/>
      </c:valAx>
      <c:valAx>
        <c:axId val="14077324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17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'13'!$D$8:$D$248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6-42F1-AEF0-89DEEF43CBD1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76-42F1-AEF0-89DEEF43CBD1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6-42F1-AEF0-89DEEF43CBD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6-42F1-AEF0-89DEEF43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2208"/>
        <c:axId val="140784000"/>
      </c:scatterChart>
      <c:valAx>
        <c:axId val="14078220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84000"/>
        <c:crosses val="autoZero"/>
        <c:crossBetween val="midCat"/>
        <c:majorUnit val="3"/>
      </c:valAx>
      <c:valAx>
        <c:axId val="14078400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8220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'13'!$E$8:$E$248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8-4ACE-BF0C-00E1EE596CB7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8-4ACE-BF0C-00E1EE596CB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8-4ACE-BF0C-00E1EE59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4976"/>
        <c:axId val="140816768"/>
      </c:scatterChart>
      <c:valAx>
        <c:axId val="14081497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16768"/>
        <c:crosses val="autoZero"/>
        <c:crossBetween val="midCat"/>
        <c:majorUnit val="3"/>
      </c:valAx>
      <c:valAx>
        <c:axId val="14081676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149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'14'!$D$8:$D$248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1-4B39-B861-1B25F0EC33B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81-4B39-B861-1B25F0EC33BC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1-4B39-B861-1B25F0EC33B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1-4B39-B861-1B25F0EC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7760"/>
        <c:axId val="140923648"/>
      </c:scatterChart>
      <c:valAx>
        <c:axId val="14091776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23648"/>
        <c:crosses val="autoZero"/>
        <c:crossBetween val="midCat"/>
        <c:majorUnit val="3"/>
      </c:valAx>
      <c:valAx>
        <c:axId val="140923648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17760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'14'!$E$8:$E$248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1-443A-8442-904A7921F65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1-443A-8442-904A7921F65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1-443A-8442-904A7921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3088"/>
        <c:axId val="140954624"/>
      </c:scatterChart>
      <c:valAx>
        <c:axId val="14095308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54624"/>
        <c:crosses val="autoZero"/>
        <c:crossBetween val="midCat"/>
        <c:majorUnit val="3"/>
      </c:valAx>
      <c:valAx>
        <c:axId val="14095462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530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'15'!$D$8:$D$248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0-4001-971E-788B718E347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0-4001-971E-788B718E347E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D0-4001-971E-788B718E347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D0-4001-971E-788B718E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6512"/>
        <c:axId val="140978048"/>
      </c:scatterChart>
      <c:valAx>
        <c:axId val="1409765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78048"/>
        <c:crosses val="autoZero"/>
        <c:crossBetween val="midCat"/>
        <c:majorUnit val="3"/>
      </c:valAx>
      <c:valAx>
        <c:axId val="140978048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7651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'15'!$E$8:$E$248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A-4389-860A-1FB46A3FB869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A-4389-860A-1FB46A3FB869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A-4389-860A-1FB46A3F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1584"/>
        <c:axId val="141099392"/>
      </c:scatterChart>
      <c:valAx>
        <c:axId val="14101158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99392"/>
        <c:crosses val="autoZero"/>
        <c:crossBetween val="midCat"/>
        <c:majorUnit val="3"/>
      </c:valAx>
      <c:valAx>
        <c:axId val="1410993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115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'16'!$D$8:$D$248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7-43E1-981F-736F568D9B62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57-43E1-981F-736F568D9B62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57-43E1-981F-736F568D9B6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57-43E1-981F-736F568D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6928"/>
        <c:axId val="141118464"/>
      </c:scatterChart>
      <c:valAx>
        <c:axId val="1411169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18464"/>
        <c:crosses val="autoZero"/>
        <c:crossBetween val="midCat"/>
        <c:majorUnit val="3"/>
      </c:valAx>
      <c:valAx>
        <c:axId val="14111846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169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'16'!$E$8:$E$248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7-469C-BCFA-923ECD6227E7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7-469C-BCFA-923ECD6227E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7-469C-BCFA-923ECD62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0448"/>
        <c:axId val="141161984"/>
      </c:scatterChart>
      <c:valAx>
        <c:axId val="14116044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61984"/>
        <c:crosses val="autoZero"/>
        <c:crossBetween val="midCat"/>
        <c:majorUnit val="3"/>
      </c:valAx>
      <c:valAx>
        <c:axId val="14116198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604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E-4F1A-9F4D-0C3FD19E5B56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DE-4F1A-9F4D-0C3FD19E5B56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DE-4F1A-9F4D-0C3FD19E5B5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DE-4F1A-9F4D-0C3FD19E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6864"/>
        <c:axId val="141238656"/>
      </c:scatterChart>
      <c:valAx>
        <c:axId val="14123686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38656"/>
        <c:crosses val="autoZero"/>
        <c:crossBetween val="midCat"/>
        <c:majorUnit val="3"/>
      </c:valAx>
      <c:valAx>
        <c:axId val="141238656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3686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'3'!$D$8:$D$41</c:f>
              <c:numCache>
                <c:formatCode>0.00</c:formatCode>
                <c:ptCount val="34"/>
                <c:pt idx="1">
                  <c:v>-2.7199999999999998</c:v>
                </c:pt>
                <c:pt idx="2">
                  <c:v>7.9999999999999183E-2</c:v>
                </c:pt>
                <c:pt idx="3">
                  <c:v>1.1400000000000008</c:v>
                </c:pt>
                <c:pt idx="4">
                  <c:v>0.22999999999999976</c:v>
                </c:pt>
                <c:pt idx="5">
                  <c:v>0.17999999999999994</c:v>
                </c:pt>
                <c:pt idx="6">
                  <c:v>0.35000000000000009</c:v>
                </c:pt>
                <c:pt idx="7">
                  <c:v>-8.9999999999999858E-2</c:v>
                </c:pt>
                <c:pt idx="8">
                  <c:v>0.87999999999999967</c:v>
                </c:pt>
                <c:pt idx="9">
                  <c:v>0.58000000000000029</c:v>
                </c:pt>
                <c:pt idx="10">
                  <c:v>0.10999999999999988</c:v>
                </c:pt>
                <c:pt idx="11">
                  <c:v>-1.02</c:v>
                </c:pt>
                <c:pt idx="12">
                  <c:v>-0.71</c:v>
                </c:pt>
                <c:pt idx="13">
                  <c:v>0.84000000000000008</c:v>
                </c:pt>
                <c:pt idx="14">
                  <c:v>0.25</c:v>
                </c:pt>
                <c:pt idx="15">
                  <c:v>1.1899999999999997</c:v>
                </c:pt>
                <c:pt idx="16">
                  <c:v>-0.31999999999999984</c:v>
                </c:pt>
                <c:pt idx="17">
                  <c:v>-0.22999999999999998</c:v>
                </c:pt>
                <c:pt idx="18">
                  <c:v>-0.72</c:v>
                </c:pt>
                <c:pt idx="19">
                  <c:v>0.54</c:v>
                </c:pt>
                <c:pt idx="20">
                  <c:v>0.34999999999999987</c:v>
                </c:pt>
                <c:pt idx="21">
                  <c:v>-1.74</c:v>
                </c:pt>
                <c:pt idx="22">
                  <c:v>-0.89999999999999991</c:v>
                </c:pt>
                <c:pt idx="23">
                  <c:v>0.53</c:v>
                </c:pt>
                <c:pt idx="24">
                  <c:v>-0.18999999999999995</c:v>
                </c:pt>
                <c:pt idx="25">
                  <c:v>0.8</c:v>
                </c:pt>
                <c:pt idx="26">
                  <c:v>0.33999999999999986</c:v>
                </c:pt>
                <c:pt idx="27">
                  <c:v>-0.39000000000000012</c:v>
                </c:pt>
                <c:pt idx="28">
                  <c:v>0.9700000000000002</c:v>
                </c:pt>
                <c:pt idx="29">
                  <c:v>1.4</c:v>
                </c:pt>
                <c:pt idx="30">
                  <c:v>-0.74000000000000021</c:v>
                </c:pt>
                <c:pt idx="31">
                  <c:v>0</c:v>
                </c:pt>
                <c:pt idx="32">
                  <c:v>0.40999999999999981</c:v>
                </c:pt>
                <c:pt idx="33">
                  <c:v>-0.54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1-4AC8-A956-FD180A63DB96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51-4AC8-A956-FD180A63DB96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1-4AC8-A956-FD180A63DB9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51-4AC8-A956-FD180A63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6624"/>
        <c:axId val="213824640"/>
      </c:scatterChart>
      <c:valAx>
        <c:axId val="21058662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24640"/>
        <c:crosses val="autoZero"/>
        <c:crossBetween val="midCat"/>
        <c:majorUnit val="3"/>
      </c:valAx>
      <c:valAx>
        <c:axId val="213824640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86624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F-42DF-A7E4-F17953CEAFF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F-42DF-A7E4-F17953CEAFF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F-42DF-A7E4-F17953CE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9904"/>
        <c:axId val="141261440"/>
      </c:scatterChart>
      <c:valAx>
        <c:axId val="14125990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61440"/>
        <c:crosses val="autoZero"/>
        <c:crossBetween val="midCat"/>
        <c:majorUnit val="3"/>
      </c:valAx>
      <c:valAx>
        <c:axId val="1412614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5990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D-400E-88E4-F915709B7E4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0D-400E-88E4-F915709B7E4C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D-400E-88E4-F915709B7E4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D-400E-88E4-F915709B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0784"/>
        <c:axId val="141432320"/>
      </c:scatterChart>
      <c:valAx>
        <c:axId val="1414307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32320"/>
        <c:crosses val="autoZero"/>
        <c:crossBetween val="midCat"/>
        <c:majorUnit val="3"/>
      </c:valAx>
      <c:valAx>
        <c:axId val="1414323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307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'18'!$E$8:$E$248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4-4D09-9DE1-49796C0A904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4-4D09-9DE1-49796C0A904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44-4D09-9DE1-49796C0A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3568"/>
        <c:axId val="141463552"/>
      </c:scatterChart>
      <c:valAx>
        <c:axId val="1414535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63552"/>
        <c:crosses val="autoZero"/>
        <c:crossBetween val="midCat"/>
        <c:majorUnit val="3"/>
      </c:valAx>
      <c:valAx>
        <c:axId val="14146355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3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'3'!$E$8:$E$41</c:f>
              <c:numCache>
                <c:formatCode>0.00</c:formatCode>
                <c:ptCount val="34"/>
                <c:pt idx="10">
                  <c:v>-9.370000000000001</c:v>
                </c:pt>
                <c:pt idx="11">
                  <c:v>-6.9300000000000006</c:v>
                </c:pt>
                <c:pt idx="12">
                  <c:v>-5.2799999999999994</c:v>
                </c:pt>
                <c:pt idx="13">
                  <c:v>-3.9299999999999997</c:v>
                </c:pt>
                <c:pt idx="14">
                  <c:v>-2.5599999999999996</c:v>
                </c:pt>
                <c:pt idx="15">
                  <c:v>-0.17999999999999994</c:v>
                </c:pt>
                <c:pt idx="16">
                  <c:v>1.53</c:v>
                </c:pt>
                <c:pt idx="17">
                  <c:v>3.0999999999999996</c:v>
                </c:pt>
                <c:pt idx="18">
                  <c:v>3.0700000000000003</c:v>
                </c:pt>
                <c:pt idx="19">
                  <c:v>3</c:v>
                </c:pt>
                <c:pt idx="20">
                  <c:v>3.17</c:v>
                </c:pt>
                <c:pt idx="21">
                  <c:v>2.62</c:v>
                </c:pt>
                <c:pt idx="22">
                  <c:v>1.88</c:v>
                </c:pt>
                <c:pt idx="23">
                  <c:v>0.82999999999999985</c:v>
                </c:pt>
                <c:pt idx="24">
                  <c:v>-0.66000000000000014</c:v>
                </c:pt>
                <c:pt idx="25">
                  <c:v>-2.54</c:v>
                </c:pt>
                <c:pt idx="26">
                  <c:v>-3.76</c:v>
                </c:pt>
                <c:pt idx="27">
                  <c:v>-5.14</c:v>
                </c:pt>
                <c:pt idx="28">
                  <c:v>-4.83</c:v>
                </c:pt>
                <c:pt idx="29">
                  <c:v>-3.66</c:v>
                </c:pt>
                <c:pt idx="30">
                  <c:v>-3.58</c:v>
                </c:pt>
                <c:pt idx="31">
                  <c:v>-1.7599999999999998</c:v>
                </c:pt>
                <c:pt idx="32">
                  <c:v>1.37</c:v>
                </c:pt>
                <c:pt idx="33">
                  <c:v>3.4299999999999997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D-4F83-BF99-4AA2765FAC3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D-4F83-BF99-4AA2765FAC3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D-4F83-BF99-4AA2765F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568"/>
        <c:axId val="217744896"/>
      </c:scatterChart>
      <c:valAx>
        <c:axId val="2141255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744896"/>
        <c:crosses val="autoZero"/>
        <c:crossBetween val="midCat"/>
        <c:majorUnit val="3"/>
      </c:valAx>
      <c:valAx>
        <c:axId val="21774489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25568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'4'!$D$8:$D$41</c:f>
              <c:numCache>
                <c:formatCode>0.00</c:formatCode>
                <c:ptCount val="34"/>
                <c:pt idx="1">
                  <c:v>1.2200000000000002</c:v>
                </c:pt>
                <c:pt idx="2">
                  <c:v>0.6599999999999997</c:v>
                </c:pt>
                <c:pt idx="3">
                  <c:v>-0.19999999999999973</c:v>
                </c:pt>
                <c:pt idx="4">
                  <c:v>-1.6300000000000001</c:v>
                </c:pt>
                <c:pt idx="5">
                  <c:v>-1.1700000000000002</c:v>
                </c:pt>
                <c:pt idx="6">
                  <c:v>-0.65999999999999992</c:v>
                </c:pt>
                <c:pt idx="7">
                  <c:v>1.81</c:v>
                </c:pt>
                <c:pt idx="8">
                  <c:v>0.48</c:v>
                </c:pt>
                <c:pt idx="9">
                  <c:v>-1.58</c:v>
                </c:pt>
                <c:pt idx="10">
                  <c:v>-1.1899999999999997</c:v>
                </c:pt>
                <c:pt idx="11">
                  <c:v>0.42999999999999972</c:v>
                </c:pt>
                <c:pt idx="12">
                  <c:v>1.8600000000000003</c:v>
                </c:pt>
                <c:pt idx="13">
                  <c:v>3.3699999999999992</c:v>
                </c:pt>
                <c:pt idx="14">
                  <c:v>-0.90999999999999925</c:v>
                </c:pt>
                <c:pt idx="15">
                  <c:v>-2.4600000000000004</c:v>
                </c:pt>
                <c:pt idx="16">
                  <c:v>-1.3800000000000001</c:v>
                </c:pt>
                <c:pt idx="17">
                  <c:v>0.17999999999999994</c:v>
                </c:pt>
                <c:pt idx="18">
                  <c:v>1.1500000000000006</c:v>
                </c:pt>
                <c:pt idx="19">
                  <c:v>-0.14000000000000057</c:v>
                </c:pt>
                <c:pt idx="20">
                  <c:v>0.57000000000000028</c:v>
                </c:pt>
                <c:pt idx="21">
                  <c:v>-0.94000000000000039</c:v>
                </c:pt>
                <c:pt idx="22">
                  <c:v>-1.2299999999999995</c:v>
                </c:pt>
                <c:pt idx="23">
                  <c:v>1</c:v>
                </c:pt>
                <c:pt idx="24">
                  <c:v>-0.1800000000000006</c:v>
                </c:pt>
                <c:pt idx="25">
                  <c:v>0.92000000000000082</c:v>
                </c:pt>
                <c:pt idx="26">
                  <c:v>1.0099999999999989</c:v>
                </c:pt>
                <c:pt idx="27">
                  <c:v>0.35000000000000098</c:v>
                </c:pt>
                <c:pt idx="28">
                  <c:v>-0.68000000000000016</c:v>
                </c:pt>
                <c:pt idx="29">
                  <c:v>-0.20000000000000018</c:v>
                </c:pt>
                <c:pt idx="30">
                  <c:v>0.50999999999999979</c:v>
                </c:pt>
                <c:pt idx="31">
                  <c:v>-0.20999999999999974</c:v>
                </c:pt>
                <c:pt idx="32">
                  <c:v>-0.71</c:v>
                </c:pt>
                <c:pt idx="33">
                  <c:v>-0.38000000000000012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F-4A59-9912-F0E882F06C42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2F-4A59-9912-F0E882F06C42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F-4A59-9912-F0E882F06C4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F-4A59-9912-F0E882F0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38112"/>
        <c:axId val="219740032"/>
      </c:scatterChart>
      <c:valAx>
        <c:axId val="2197381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40032"/>
        <c:crosses val="autoZero"/>
        <c:crossBetween val="midCat"/>
        <c:majorUnit val="3"/>
      </c:valAx>
      <c:valAx>
        <c:axId val="21974003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38112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'4'!$E$8:$E$41</c:f>
              <c:numCache>
                <c:formatCode>0.00</c:formatCode>
                <c:ptCount val="34"/>
                <c:pt idx="10">
                  <c:v>-0.85999999999999988</c:v>
                </c:pt>
                <c:pt idx="11">
                  <c:v>-3.91</c:v>
                </c:pt>
                <c:pt idx="12">
                  <c:v>-5.76</c:v>
                </c:pt>
                <c:pt idx="13">
                  <c:v>-4.04</c:v>
                </c:pt>
                <c:pt idx="14">
                  <c:v>-1.6</c:v>
                </c:pt>
                <c:pt idx="15">
                  <c:v>-0.44999999999999996</c:v>
                </c:pt>
                <c:pt idx="16">
                  <c:v>-2.0000000000000018E-2</c:v>
                </c:pt>
                <c:pt idx="17">
                  <c:v>-1.2200000000000002</c:v>
                </c:pt>
                <c:pt idx="18">
                  <c:v>-1.7499999999999998</c:v>
                </c:pt>
                <c:pt idx="19">
                  <c:v>-0.83999999999999986</c:v>
                </c:pt>
                <c:pt idx="20">
                  <c:v>1.83</c:v>
                </c:pt>
                <c:pt idx="21">
                  <c:v>3.13</c:v>
                </c:pt>
                <c:pt idx="22">
                  <c:v>1.3399999999999999</c:v>
                </c:pt>
                <c:pt idx="23">
                  <c:v>-2.8199999999999994</c:v>
                </c:pt>
                <c:pt idx="24">
                  <c:v>-6.25</c:v>
                </c:pt>
                <c:pt idx="25">
                  <c:v>-6.3</c:v>
                </c:pt>
                <c:pt idx="26">
                  <c:v>-3.96</c:v>
                </c:pt>
                <c:pt idx="27">
                  <c:v>-1.4499999999999997</c:v>
                </c:pt>
                <c:pt idx="28">
                  <c:v>-0.77</c:v>
                </c:pt>
                <c:pt idx="29">
                  <c:v>-0.14999999999999991</c:v>
                </c:pt>
                <c:pt idx="30">
                  <c:v>0.4099999999999997</c:v>
                </c:pt>
                <c:pt idx="31">
                  <c:v>1.7</c:v>
                </c:pt>
                <c:pt idx="32">
                  <c:v>3.51</c:v>
                </c:pt>
                <c:pt idx="33">
                  <c:v>3.9399999999999995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9-4FD6-AEFC-11E56A0162B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9-4FD6-AEFC-11E56A0162B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9-4FD6-AEFC-11E56A01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77696"/>
        <c:axId val="242480640"/>
      </c:scatterChart>
      <c:valAx>
        <c:axId val="2424776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480640"/>
        <c:crosses val="autoZero"/>
        <c:crossBetween val="midCat"/>
        <c:majorUnit val="3"/>
      </c:valAx>
      <c:valAx>
        <c:axId val="2424806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477696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'1'!$A$8:$A$41</c:f>
              <c:numCache>
                <c:formatCode>0.00</c:formatCode>
                <c:ptCount val="3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</c:numCache>
            </c:numRef>
          </c:xVal>
          <c:yVal>
            <c:numRef>
              <c:f>'5'!$D$8:$D$41</c:f>
              <c:numCache>
                <c:formatCode>0.00</c:formatCode>
                <c:ptCount val="34"/>
                <c:pt idx="1">
                  <c:v>0.14999999999999991</c:v>
                </c:pt>
                <c:pt idx="2">
                  <c:v>0.16000000000000014</c:v>
                </c:pt>
                <c:pt idx="3">
                  <c:v>0.29999999999999982</c:v>
                </c:pt>
                <c:pt idx="4">
                  <c:v>0.15000000000000036</c:v>
                </c:pt>
                <c:pt idx="5">
                  <c:v>0.60999999999999988</c:v>
                </c:pt>
                <c:pt idx="6">
                  <c:v>-0.48000000000000043</c:v>
                </c:pt>
                <c:pt idx="7">
                  <c:v>-0.71</c:v>
                </c:pt>
                <c:pt idx="8">
                  <c:v>-0.86999999999999922</c:v>
                </c:pt>
                <c:pt idx="9">
                  <c:v>0.17999999999999972</c:v>
                </c:pt>
                <c:pt idx="10">
                  <c:v>0.66999999999999904</c:v>
                </c:pt>
                <c:pt idx="11">
                  <c:v>-0.38999999999999879</c:v>
                </c:pt>
                <c:pt idx="12">
                  <c:v>-0.28000000000000025</c:v>
                </c:pt>
                <c:pt idx="13">
                  <c:v>-1.2900000000000005</c:v>
                </c:pt>
                <c:pt idx="14">
                  <c:v>-0.58999999999999986</c:v>
                </c:pt>
                <c:pt idx="15">
                  <c:v>2.21</c:v>
                </c:pt>
                <c:pt idx="16">
                  <c:v>1.8099999999999998</c:v>
                </c:pt>
                <c:pt idx="17">
                  <c:v>-0.35999999999999988</c:v>
                </c:pt>
                <c:pt idx="18">
                  <c:v>-3.48</c:v>
                </c:pt>
                <c:pt idx="19">
                  <c:v>-0.33000000000000007</c:v>
                </c:pt>
                <c:pt idx="20">
                  <c:v>1.29</c:v>
                </c:pt>
                <c:pt idx="21">
                  <c:v>1.6600000000000001</c:v>
                </c:pt>
                <c:pt idx="22">
                  <c:v>-1.0000000000000231E-2</c:v>
                </c:pt>
                <c:pt idx="23">
                  <c:v>-2.02</c:v>
                </c:pt>
                <c:pt idx="24">
                  <c:v>-2.2400000000000002</c:v>
                </c:pt>
                <c:pt idx="25">
                  <c:v>2.8200000000000003</c:v>
                </c:pt>
                <c:pt idx="26">
                  <c:v>1.54</c:v>
                </c:pt>
                <c:pt idx="27">
                  <c:v>0.11000000000000032</c:v>
                </c:pt>
                <c:pt idx="28">
                  <c:v>-0.8100000000000005</c:v>
                </c:pt>
                <c:pt idx="29">
                  <c:v>0.15000000000000036</c:v>
                </c:pt>
                <c:pt idx="30">
                  <c:v>0.9399999999999995</c:v>
                </c:pt>
                <c:pt idx="31">
                  <c:v>-0.7599999999999989</c:v>
                </c:pt>
                <c:pt idx="32">
                  <c:v>1.3599999999999985</c:v>
                </c:pt>
                <c:pt idx="33">
                  <c:v>0.39000000000000101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7-43D4-90FE-5D8B87632186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47-43D4-90FE-5D8B87632186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7-43D4-90FE-5D8B8763218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47-43D4-90FE-5D8B8763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05280"/>
        <c:axId val="133989120"/>
      </c:scatterChart>
      <c:valAx>
        <c:axId val="36670528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89120"/>
        <c:crosses val="autoZero"/>
        <c:crossBetween val="midCat"/>
        <c:majorUnit val="3"/>
      </c:valAx>
      <c:valAx>
        <c:axId val="133989120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05280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1.emf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34" Type="http://schemas.openxmlformats.org/officeDocument/2006/relationships/chart" Target="../charts/chart50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9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29" Type="http://schemas.openxmlformats.org/officeDocument/2006/relationships/chart" Target="../charts/chart4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8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chart" Target="../charts/chart44.xml"/><Relationship Id="rId36" Type="http://schemas.openxmlformats.org/officeDocument/2006/relationships/chart" Target="../charts/chart52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chart" Target="../charts/chart47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chart" Target="../charts/chart43.xml"/><Relationship Id="rId30" Type="http://schemas.openxmlformats.org/officeDocument/2006/relationships/chart" Target="../charts/chart46.xml"/><Relationship Id="rId35" Type="http://schemas.openxmlformats.org/officeDocument/2006/relationships/chart" Target="../charts/chart51.xml"/><Relationship Id="rId8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77353</xdr:colOff>
      <xdr:row>2</xdr:row>
      <xdr:rowOff>25400</xdr:rowOff>
    </xdr:from>
    <xdr:to>
      <xdr:col>55</xdr:col>
      <xdr:colOff>302491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385618</xdr:colOff>
      <xdr:row>2</xdr:row>
      <xdr:rowOff>23092</xdr:rowOff>
    </xdr:from>
    <xdr:to>
      <xdr:col>66</xdr:col>
      <xdr:colOff>365760</xdr:colOff>
      <xdr:row>13</xdr:row>
      <xdr:rowOff>20783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76200</xdr:colOff>
      <xdr:row>16</xdr:row>
      <xdr:rowOff>25400</xdr:rowOff>
    </xdr:from>
    <xdr:to>
      <xdr:col>55</xdr:col>
      <xdr:colOff>301338</xdr:colOff>
      <xdr:row>27</xdr:row>
      <xdr:rowOff>10391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393700</xdr:colOff>
      <xdr:row>16</xdr:row>
      <xdr:rowOff>12700</xdr:rowOff>
    </xdr:from>
    <xdr:to>
      <xdr:col>66</xdr:col>
      <xdr:colOff>335280</xdr:colOff>
      <xdr:row>26</xdr:row>
      <xdr:rowOff>188191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88900</xdr:colOff>
      <xdr:row>30</xdr:row>
      <xdr:rowOff>25400</xdr:rowOff>
    </xdr:from>
    <xdr:to>
      <xdr:col>55</xdr:col>
      <xdr:colOff>314038</xdr:colOff>
      <xdr:row>41</xdr:row>
      <xdr:rowOff>23091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381000</xdr:colOff>
      <xdr:row>30</xdr:row>
      <xdr:rowOff>25400</xdr:rowOff>
    </xdr:from>
    <xdr:to>
      <xdr:col>66</xdr:col>
      <xdr:colOff>342900</xdr:colOff>
      <xdr:row>41</xdr:row>
      <xdr:rowOff>23091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88900</xdr:colOff>
      <xdr:row>44</xdr:row>
      <xdr:rowOff>0</xdr:rowOff>
    </xdr:from>
    <xdr:to>
      <xdr:col>55</xdr:col>
      <xdr:colOff>314038</xdr:colOff>
      <xdr:row>58</xdr:row>
      <xdr:rowOff>99291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393700</xdr:colOff>
      <xdr:row>44</xdr:row>
      <xdr:rowOff>25400</xdr:rowOff>
    </xdr:from>
    <xdr:to>
      <xdr:col>66</xdr:col>
      <xdr:colOff>358140</xdr:colOff>
      <xdr:row>58</xdr:row>
      <xdr:rowOff>124691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99060</xdr:colOff>
      <xdr:row>2</xdr:row>
      <xdr:rowOff>25400</xdr:rowOff>
    </xdr:from>
    <xdr:to>
      <xdr:col>78</xdr:col>
      <xdr:colOff>275938</xdr:colOff>
      <xdr:row>13</xdr:row>
      <xdr:rowOff>23091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393700</xdr:colOff>
      <xdr:row>2</xdr:row>
      <xdr:rowOff>12700</xdr:rowOff>
    </xdr:from>
    <xdr:to>
      <xdr:col>89</xdr:col>
      <xdr:colOff>618838</xdr:colOff>
      <xdr:row>13</xdr:row>
      <xdr:rowOff>10391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152400</xdr:colOff>
      <xdr:row>16</xdr:row>
      <xdr:rowOff>25400</xdr:rowOff>
    </xdr:from>
    <xdr:to>
      <xdr:col>78</xdr:col>
      <xdr:colOff>288638</xdr:colOff>
      <xdr:row>27</xdr:row>
      <xdr:rowOff>10391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393700</xdr:colOff>
      <xdr:row>16</xdr:row>
      <xdr:rowOff>25400</xdr:rowOff>
    </xdr:from>
    <xdr:to>
      <xdr:col>89</xdr:col>
      <xdr:colOff>618838</xdr:colOff>
      <xdr:row>27</xdr:row>
      <xdr:rowOff>10391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99060</xdr:colOff>
      <xdr:row>30</xdr:row>
      <xdr:rowOff>38100</xdr:rowOff>
    </xdr:from>
    <xdr:to>
      <xdr:col>78</xdr:col>
      <xdr:colOff>301338</xdr:colOff>
      <xdr:row>41</xdr:row>
      <xdr:rowOff>35791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393700</xdr:colOff>
      <xdr:row>30</xdr:row>
      <xdr:rowOff>25400</xdr:rowOff>
    </xdr:from>
    <xdr:to>
      <xdr:col>89</xdr:col>
      <xdr:colOff>618838</xdr:colOff>
      <xdr:row>41</xdr:row>
      <xdr:rowOff>23091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91440</xdr:colOff>
      <xdr:row>44</xdr:row>
      <xdr:rowOff>25400</xdr:rowOff>
    </xdr:from>
    <xdr:to>
      <xdr:col>78</xdr:col>
      <xdr:colOff>288638</xdr:colOff>
      <xdr:row>59</xdr:row>
      <xdr:rowOff>231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393700</xdr:colOff>
      <xdr:row>44</xdr:row>
      <xdr:rowOff>38100</xdr:rowOff>
    </xdr:from>
    <xdr:to>
      <xdr:col>89</xdr:col>
      <xdr:colOff>618838</xdr:colOff>
      <xdr:row>59</xdr:row>
      <xdr:rowOff>10391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10</xdr:col>
      <xdr:colOff>88900</xdr:colOff>
      <xdr:row>10</xdr:row>
      <xdr:rowOff>0</xdr:rowOff>
    </xdr:from>
    <xdr:to>
      <xdr:col>21</xdr:col>
      <xdr:colOff>889000</xdr:colOff>
      <xdr:row>18</xdr:row>
      <xdr:rowOff>152400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9700" y="1930400"/>
          <a:ext cx="8735060" cy="169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77353</xdr:colOff>
      <xdr:row>2</xdr:row>
      <xdr:rowOff>25400</xdr:rowOff>
    </xdr:from>
    <xdr:to>
      <xdr:col>33</xdr:col>
      <xdr:colOff>302491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385618</xdr:colOff>
      <xdr:row>2</xdr:row>
      <xdr:rowOff>23092</xdr:rowOff>
    </xdr:from>
    <xdr:to>
      <xdr:col>44</xdr:col>
      <xdr:colOff>610756</xdr:colOff>
      <xdr:row>13</xdr:row>
      <xdr:rowOff>20783</xdr:rowOff>
    </xdr:to>
    <xdr:graphicFrame macro="">
      <xdr:nvGraphicFramePr>
        <xdr:cNvPr id="3" name="Diagram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16</xdr:row>
      <xdr:rowOff>25400</xdr:rowOff>
    </xdr:from>
    <xdr:to>
      <xdr:col>33</xdr:col>
      <xdr:colOff>301338</xdr:colOff>
      <xdr:row>27</xdr:row>
      <xdr:rowOff>10391</xdr:rowOff>
    </xdr:to>
    <xdr:graphicFrame macro="">
      <xdr:nvGraphicFramePr>
        <xdr:cNvPr id="4" name="Diagram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393700</xdr:colOff>
      <xdr:row>16</xdr:row>
      <xdr:rowOff>12700</xdr:rowOff>
    </xdr:from>
    <xdr:to>
      <xdr:col>44</xdr:col>
      <xdr:colOff>618838</xdr:colOff>
      <xdr:row>26</xdr:row>
      <xdr:rowOff>188191</xdr:rowOff>
    </xdr:to>
    <xdr:graphicFrame macro="">
      <xdr:nvGraphicFramePr>
        <xdr:cNvPr id="5" name="Diagram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88900</xdr:colOff>
      <xdr:row>30</xdr:row>
      <xdr:rowOff>25400</xdr:rowOff>
    </xdr:from>
    <xdr:to>
      <xdr:col>33</xdr:col>
      <xdr:colOff>314038</xdr:colOff>
      <xdr:row>41</xdr:row>
      <xdr:rowOff>23091</xdr:rowOff>
    </xdr:to>
    <xdr:graphicFrame macro="">
      <xdr:nvGraphicFramePr>
        <xdr:cNvPr id="6" name="Diagram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381000</xdr:colOff>
      <xdr:row>30</xdr:row>
      <xdr:rowOff>25400</xdr:rowOff>
    </xdr:from>
    <xdr:to>
      <xdr:col>44</xdr:col>
      <xdr:colOff>606138</xdr:colOff>
      <xdr:row>41</xdr:row>
      <xdr:rowOff>23091</xdr:rowOff>
    </xdr:to>
    <xdr:graphicFrame macro="">
      <xdr:nvGraphicFramePr>
        <xdr:cNvPr id="7" name="Diagram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</xdr:colOff>
      <xdr:row>44</xdr:row>
      <xdr:rowOff>0</xdr:rowOff>
    </xdr:from>
    <xdr:to>
      <xdr:col>33</xdr:col>
      <xdr:colOff>314038</xdr:colOff>
      <xdr:row>58</xdr:row>
      <xdr:rowOff>99291</xdr:rowOff>
    </xdr:to>
    <xdr:graphicFrame macro="">
      <xdr:nvGraphicFramePr>
        <xdr:cNvPr id="8" name="Diagram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393700</xdr:colOff>
      <xdr:row>44</xdr:row>
      <xdr:rowOff>25400</xdr:rowOff>
    </xdr:from>
    <xdr:to>
      <xdr:col>44</xdr:col>
      <xdr:colOff>618838</xdr:colOff>
      <xdr:row>58</xdr:row>
      <xdr:rowOff>124691</xdr:rowOff>
    </xdr:to>
    <xdr:graphicFrame macro="">
      <xdr:nvGraphicFramePr>
        <xdr:cNvPr id="9" name="Diagram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50800</xdr:colOff>
      <xdr:row>2</xdr:row>
      <xdr:rowOff>25400</xdr:rowOff>
    </xdr:from>
    <xdr:to>
      <xdr:col>56</xdr:col>
      <xdr:colOff>275938</xdr:colOff>
      <xdr:row>13</xdr:row>
      <xdr:rowOff>23091</xdr:rowOff>
    </xdr:to>
    <xdr:graphicFrame macro="">
      <xdr:nvGraphicFramePr>
        <xdr:cNvPr id="10" name="Diagram 1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393700</xdr:colOff>
      <xdr:row>2</xdr:row>
      <xdr:rowOff>12700</xdr:rowOff>
    </xdr:from>
    <xdr:to>
      <xdr:col>67</xdr:col>
      <xdr:colOff>618838</xdr:colOff>
      <xdr:row>13</xdr:row>
      <xdr:rowOff>10391</xdr:rowOff>
    </xdr:to>
    <xdr:graphicFrame macro="">
      <xdr:nvGraphicFramePr>
        <xdr:cNvPr id="11" name="Diagram 1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63500</xdr:colOff>
      <xdr:row>16</xdr:row>
      <xdr:rowOff>25400</xdr:rowOff>
    </xdr:from>
    <xdr:to>
      <xdr:col>56</xdr:col>
      <xdr:colOff>288638</xdr:colOff>
      <xdr:row>27</xdr:row>
      <xdr:rowOff>10391</xdr:rowOff>
    </xdr:to>
    <xdr:graphicFrame macro="">
      <xdr:nvGraphicFramePr>
        <xdr:cNvPr id="12" name="Diagram 1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393700</xdr:colOff>
      <xdr:row>16</xdr:row>
      <xdr:rowOff>25400</xdr:rowOff>
    </xdr:from>
    <xdr:to>
      <xdr:col>67</xdr:col>
      <xdr:colOff>618838</xdr:colOff>
      <xdr:row>27</xdr:row>
      <xdr:rowOff>10391</xdr:rowOff>
    </xdr:to>
    <xdr:graphicFrame macro="">
      <xdr:nvGraphicFramePr>
        <xdr:cNvPr id="13" name="Diagram 1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76200</xdr:colOff>
      <xdr:row>30</xdr:row>
      <xdr:rowOff>38100</xdr:rowOff>
    </xdr:from>
    <xdr:to>
      <xdr:col>56</xdr:col>
      <xdr:colOff>301338</xdr:colOff>
      <xdr:row>41</xdr:row>
      <xdr:rowOff>35791</xdr:rowOff>
    </xdr:to>
    <xdr:graphicFrame macro="">
      <xdr:nvGraphicFramePr>
        <xdr:cNvPr id="14" name="Diagram 1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393700</xdr:colOff>
      <xdr:row>30</xdr:row>
      <xdr:rowOff>25400</xdr:rowOff>
    </xdr:from>
    <xdr:to>
      <xdr:col>67</xdr:col>
      <xdr:colOff>618838</xdr:colOff>
      <xdr:row>41</xdr:row>
      <xdr:rowOff>23091</xdr:rowOff>
    </xdr:to>
    <xdr:graphicFrame macro="">
      <xdr:nvGraphicFramePr>
        <xdr:cNvPr id="15" name="Diagram 1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63500</xdr:colOff>
      <xdr:row>44</xdr:row>
      <xdr:rowOff>25400</xdr:rowOff>
    </xdr:from>
    <xdr:to>
      <xdr:col>56</xdr:col>
      <xdr:colOff>288638</xdr:colOff>
      <xdr:row>58</xdr:row>
      <xdr:rowOff>137391</xdr:rowOff>
    </xdr:to>
    <xdr:graphicFrame macro="">
      <xdr:nvGraphicFramePr>
        <xdr:cNvPr id="16" name="Diagram 17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393700</xdr:colOff>
      <xdr:row>44</xdr:row>
      <xdr:rowOff>38100</xdr:rowOff>
    </xdr:from>
    <xdr:to>
      <xdr:col>67</xdr:col>
      <xdr:colOff>618838</xdr:colOff>
      <xdr:row>59</xdr:row>
      <xdr:rowOff>10391</xdr:rowOff>
    </xdr:to>
    <xdr:graphicFrame macro="">
      <xdr:nvGraphicFramePr>
        <xdr:cNvPr id="17" name="Diagram 18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88900</xdr:colOff>
      <xdr:row>2</xdr:row>
      <xdr:rowOff>50800</xdr:rowOff>
    </xdr:from>
    <xdr:to>
      <xdr:col>79</xdr:col>
      <xdr:colOff>314038</xdr:colOff>
      <xdr:row>13</xdr:row>
      <xdr:rowOff>48491</xdr:rowOff>
    </xdr:to>
    <xdr:graphicFrame macro="">
      <xdr:nvGraphicFramePr>
        <xdr:cNvPr id="18" name="Diagram 19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393700</xdr:colOff>
      <xdr:row>2</xdr:row>
      <xdr:rowOff>25400</xdr:rowOff>
    </xdr:from>
    <xdr:to>
      <xdr:col>90</xdr:col>
      <xdr:colOff>618838</xdr:colOff>
      <xdr:row>13</xdr:row>
      <xdr:rowOff>23091</xdr:rowOff>
    </xdr:to>
    <xdr:graphicFrame macro="">
      <xdr:nvGraphicFramePr>
        <xdr:cNvPr id="19" name="Diagram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68</xdr:col>
      <xdr:colOff>63500</xdr:colOff>
      <xdr:row>16</xdr:row>
      <xdr:rowOff>38100</xdr:rowOff>
    </xdr:from>
    <xdr:to>
      <xdr:col>79</xdr:col>
      <xdr:colOff>288638</xdr:colOff>
      <xdr:row>27</xdr:row>
      <xdr:rowOff>23091</xdr:rowOff>
    </xdr:to>
    <xdr:graphicFrame macro="">
      <xdr:nvGraphicFramePr>
        <xdr:cNvPr id="20" name="Diagram 2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79</xdr:col>
      <xdr:colOff>393700</xdr:colOff>
      <xdr:row>16</xdr:row>
      <xdr:rowOff>38100</xdr:rowOff>
    </xdr:from>
    <xdr:to>
      <xdr:col>90</xdr:col>
      <xdr:colOff>618838</xdr:colOff>
      <xdr:row>27</xdr:row>
      <xdr:rowOff>23091</xdr:rowOff>
    </xdr:to>
    <xdr:graphicFrame macro="">
      <xdr:nvGraphicFramePr>
        <xdr:cNvPr id="21" name="Diagram 2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88900</xdr:colOff>
      <xdr:row>30</xdr:row>
      <xdr:rowOff>38100</xdr:rowOff>
    </xdr:from>
    <xdr:to>
      <xdr:col>79</xdr:col>
      <xdr:colOff>314038</xdr:colOff>
      <xdr:row>41</xdr:row>
      <xdr:rowOff>35791</xdr:rowOff>
    </xdr:to>
    <xdr:graphicFrame macro="">
      <xdr:nvGraphicFramePr>
        <xdr:cNvPr id="22" name="Diagram 2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393700</xdr:colOff>
      <xdr:row>30</xdr:row>
      <xdr:rowOff>38100</xdr:rowOff>
    </xdr:from>
    <xdr:to>
      <xdr:col>90</xdr:col>
      <xdr:colOff>618838</xdr:colOff>
      <xdr:row>41</xdr:row>
      <xdr:rowOff>35791</xdr:rowOff>
    </xdr:to>
    <xdr:graphicFrame macro="">
      <xdr:nvGraphicFramePr>
        <xdr:cNvPr id="23" name="Diagram 2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76200</xdr:colOff>
      <xdr:row>44</xdr:row>
      <xdr:rowOff>63500</xdr:rowOff>
    </xdr:from>
    <xdr:to>
      <xdr:col>79</xdr:col>
      <xdr:colOff>301338</xdr:colOff>
      <xdr:row>59</xdr:row>
      <xdr:rowOff>35791</xdr:rowOff>
    </xdr:to>
    <xdr:graphicFrame macro="">
      <xdr:nvGraphicFramePr>
        <xdr:cNvPr id="24" name="Diagram 25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79</xdr:col>
      <xdr:colOff>393700</xdr:colOff>
      <xdr:row>44</xdr:row>
      <xdr:rowOff>50800</xdr:rowOff>
    </xdr:from>
    <xdr:to>
      <xdr:col>90</xdr:col>
      <xdr:colOff>618838</xdr:colOff>
      <xdr:row>59</xdr:row>
      <xdr:rowOff>23091</xdr:rowOff>
    </xdr:to>
    <xdr:graphicFrame macro="">
      <xdr:nvGraphicFramePr>
        <xdr:cNvPr id="25" name="Diagram 26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91</xdr:col>
      <xdr:colOff>76200</xdr:colOff>
      <xdr:row>2</xdr:row>
      <xdr:rowOff>38100</xdr:rowOff>
    </xdr:from>
    <xdr:to>
      <xdr:col>102</xdr:col>
      <xdr:colOff>301338</xdr:colOff>
      <xdr:row>13</xdr:row>
      <xdr:rowOff>35791</xdr:rowOff>
    </xdr:to>
    <xdr:graphicFrame macro="">
      <xdr:nvGraphicFramePr>
        <xdr:cNvPr id="26" name="Diagram 27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102</xdr:col>
      <xdr:colOff>393700</xdr:colOff>
      <xdr:row>2</xdr:row>
      <xdr:rowOff>25400</xdr:rowOff>
    </xdr:from>
    <xdr:to>
      <xdr:col>113</xdr:col>
      <xdr:colOff>618838</xdr:colOff>
      <xdr:row>13</xdr:row>
      <xdr:rowOff>23091</xdr:rowOff>
    </xdr:to>
    <xdr:graphicFrame macro="">
      <xdr:nvGraphicFramePr>
        <xdr:cNvPr id="27" name="Diagram 28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76200</xdr:colOff>
      <xdr:row>16</xdr:row>
      <xdr:rowOff>38100</xdr:rowOff>
    </xdr:from>
    <xdr:to>
      <xdr:col>102</xdr:col>
      <xdr:colOff>301338</xdr:colOff>
      <xdr:row>27</xdr:row>
      <xdr:rowOff>23091</xdr:rowOff>
    </xdr:to>
    <xdr:graphicFrame macro="">
      <xdr:nvGraphicFramePr>
        <xdr:cNvPr id="28" name="Diagram 29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102</xdr:col>
      <xdr:colOff>393700</xdr:colOff>
      <xdr:row>16</xdr:row>
      <xdr:rowOff>38100</xdr:rowOff>
    </xdr:from>
    <xdr:to>
      <xdr:col>113</xdr:col>
      <xdr:colOff>618838</xdr:colOff>
      <xdr:row>27</xdr:row>
      <xdr:rowOff>23091</xdr:rowOff>
    </xdr:to>
    <xdr:graphicFrame macro="">
      <xdr:nvGraphicFramePr>
        <xdr:cNvPr id="29" name="Diagram 30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91</xdr:col>
      <xdr:colOff>63500</xdr:colOff>
      <xdr:row>30</xdr:row>
      <xdr:rowOff>38100</xdr:rowOff>
    </xdr:from>
    <xdr:to>
      <xdr:col>102</xdr:col>
      <xdr:colOff>288638</xdr:colOff>
      <xdr:row>41</xdr:row>
      <xdr:rowOff>35791</xdr:rowOff>
    </xdr:to>
    <xdr:graphicFrame macro="">
      <xdr:nvGraphicFramePr>
        <xdr:cNvPr id="30" name="Diagram 3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102</xdr:col>
      <xdr:colOff>393700</xdr:colOff>
      <xdr:row>30</xdr:row>
      <xdr:rowOff>38100</xdr:rowOff>
    </xdr:from>
    <xdr:to>
      <xdr:col>113</xdr:col>
      <xdr:colOff>618838</xdr:colOff>
      <xdr:row>41</xdr:row>
      <xdr:rowOff>35791</xdr:rowOff>
    </xdr:to>
    <xdr:graphicFrame macro="">
      <xdr:nvGraphicFramePr>
        <xdr:cNvPr id="31" name="Diagram 3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91</xdr:col>
      <xdr:colOff>76200</xdr:colOff>
      <xdr:row>44</xdr:row>
      <xdr:rowOff>63500</xdr:rowOff>
    </xdr:from>
    <xdr:to>
      <xdr:col>102</xdr:col>
      <xdr:colOff>301338</xdr:colOff>
      <xdr:row>59</xdr:row>
      <xdr:rowOff>35791</xdr:rowOff>
    </xdr:to>
    <xdr:graphicFrame macro="">
      <xdr:nvGraphicFramePr>
        <xdr:cNvPr id="32" name="Diagram 33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102</xdr:col>
      <xdr:colOff>393700</xdr:colOff>
      <xdr:row>44</xdr:row>
      <xdr:rowOff>50800</xdr:rowOff>
    </xdr:from>
    <xdr:to>
      <xdr:col>113</xdr:col>
      <xdr:colOff>618838</xdr:colOff>
      <xdr:row>59</xdr:row>
      <xdr:rowOff>23091</xdr:rowOff>
    </xdr:to>
    <xdr:graphicFrame macro="">
      <xdr:nvGraphicFramePr>
        <xdr:cNvPr id="33" name="Diagram 34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114</xdr:col>
      <xdr:colOff>50800</xdr:colOff>
      <xdr:row>2</xdr:row>
      <xdr:rowOff>50800</xdr:rowOff>
    </xdr:from>
    <xdr:to>
      <xdr:col>125</xdr:col>
      <xdr:colOff>275938</xdr:colOff>
      <xdr:row>13</xdr:row>
      <xdr:rowOff>48491</xdr:rowOff>
    </xdr:to>
    <xdr:graphicFrame macro="">
      <xdr:nvGraphicFramePr>
        <xdr:cNvPr id="34" name="Diagram 3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125</xdr:col>
      <xdr:colOff>393700</xdr:colOff>
      <xdr:row>2</xdr:row>
      <xdr:rowOff>25400</xdr:rowOff>
    </xdr:from>
    <xdr:to>
      <xdr:col>136</xdr:col>
      <xdr:colOff>618838</xdr:colOff>
      <xdr:row>13</xdr:row>
      <xdr:rowOff>23091</xdr:rowOff>
    </xdr:to>
    <xdr:graphicFrame macro="">
      <xdr:nvGraphicFramePr>
        <xdr:cNvPr id="35" name="Diagram 36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114</xdr:col>
      <xdr:colOff>63500</xdr:colOff>
      <xdr:row>16</xdr:row>
      <xdr:rowOff>38100</xdr:rowOff>
    </xdr:from>
    <xdr:to>
      <xdr:col>125</xdr:col>
      <xdr:colOff>288638</xdr:colOff>
      <xdr:row>27</xdr:row>
      <xdr:rowOff>23091</xdr:rowOff>
    </xdr:to>
    <xdr:graphicFrame macro="">
      <xdr:nvGraphicFramePr>
        <xdr:cNvPr id="36" name="Diagram 37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125</xdr:col>
      <xdr:colOff>393700</xdr:colOff>
      <xdr:row>16</xdr:row>
      <xdr:rowOff>38100</xdr:rowOff>
    </xdr:from>
    <xdr:to>
      <xdr:col>136</xdr:col>
      <xdr:colOff>618838</xdr:colOff>
      <xdr:row>27</xdr:row>
      <xdr:rowOff>23091</xdr:rowOff>
    </xdr:to>
    <xdr:graphicFrame macro="">
      <xdr:nvGraphicFramePr>
        <xdr:cNvPr id="37" name="Diagram 38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og.naver.com/allenfacekorea" TargetMode="External"/><Relationship Id="rId1" Type="http://schemas.openxmlformats.org/officeDocument/2006/relationships/hyperlink" Target="http://www.allenface.com,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A6" workbookViewId="0">
      <selection activeCell="A21" sqref="A21"/>
    </sheetView>
  </sheetViews>
  <sheetFormatPr defaultRowHeight="17"/>
  <cols>
    <col min="1" max="1" width="21.4140625" bestFit="1" customWidth="1"/>
    <col min="2" max="2" width="67.4140625" bestFit="1" customWidth="1"/>
  </cols>
  <sheetData>
    <row r="1" spans="1:2" ht="56.25" customHeight="1">
      <c r="A1" s="130" t="s">
        <v>99</v>
      </c>
      <c r="B1" s="130"/>
    </row>
    <row r="2" spans="1:2" ht="24.9" customHeight="1">
      <c r="A2" s="45"/>
      <c r="B2" s="45"/>
    </row>
    <row r="3" spans="1:2" ht="24.9" customHeight="1">
      <c r="A3" s="131" t="s">
        <v>109</v>
      </c>
      <c r="B3" s="46" t="s">
        <v>100</v>
      </c>
    </row>
    <row r="4" spans="1:2" ht="24.9" customHeight="1">
      <c r="A4" s="132"/>
      <c r="B4" s="46" t="s">
        <v>101</v>
      </c>
    </row>
    <row r="5" spans="1:2" ht="24.9" customHeight="1">
      <c r="A5" s="133"/>
      <c r="B5" s="46" t="s">
        <v>102</v>
      </c>
    </row>
    <row r="6" spans="1:2" ht="24.9" customHeight="1">
      <c r="A6" s="131" t="s">
        <v>35</v>
      </c>
      <c r="B6" s="127" t="s">
        <v>103</v>
      </c>
    </row>
    <row r="7" spans="1:2" ht="24.9" customHeight="1">
      <c r="A7" s="133"/>
      <c r="B7" s="127" t="s">
        <v>104</v>
      </c>
    </row>
    <row r="8" spans="1:2" ht="24.9" customHeight="1">
      <c r="A8" s="46" t="s">
        <v>37</v>
      </c>
      <c r="B8" s="196" t="s">
        <v>116</v>
      </c>
    </row>
    <row r="9" spans="1:2" ht="24.9" customHeight="1">
      <c r="A9" s="46" t="s">
        <v>110</v>
      </c>
      <c r="B9" s="50" t="s">
        <v>115</v>
      </c>
    </row>
    <row r="10" spans="1:2" ht="24.9" customHeight="1">
      <c r="A10" s="46" t="s">
        <v>36</v>
      </c>
      <c r="B10" s="50" t="s">
        <v>114</v>
      </c>
    </row>
    <row r="11" spans="1:2" ht="24.9" customHeight="1">
      <c r="A11" s="46" t="s">
        <v>46</v>
      </c>
      <c r="B11" s="46" t="s">
        <v>105</v>
      </c>
    </row>
    <row r="12" spans="1:2" ht="24.9" customHeight="1">
      <c r="A12" s="46" t="s">
        <v>39</v>
      </c>
      <c r="B12" s="47" t="s">
        <v>117</v>
      </c>
    </row>
    <row r="13" spans="1:2" ht="24.9" customHeight="1">
      <c r="A13" s="46" t="s">
        <v>41</v>
      </c>
      <c r="B13" s="48">
        <v>45363</v>
      </c>
    </row>
    <row r="14" spans="1:2" ht="24.9" customHeight="1">
      <c r="A14" s="46" t="s">
        <v>42</v>
      </c>
      <c r="B14" s="46" t="s">
        <v>113</v>
      </c>
    </row>
    <row r="15" spans="1:2" ht="24.9" customHeight="1">
      <c r="A15" s="46" t="s">
        <v>43</v>
      </c>
      <c r="B15" s="197" t="s">
        <v>119</v>
      </c>
    </row>
    <row r="16" spans="1:2" ht="24.9" customHeight="1">
      <c r="A16" s="46" t="s">
        <v>111</v>
      </c>
      <c r="B16" s="49">
        <v>303</v>
      </c>
    </row>
    <row r="17" spans="1:2" ht="24.9" customHeight="1">
      <c r="A17" s="46" t="s">
        <v>57</v>
      </c>
      <c r="B17" s="46"/>
    </row>
    <row r="18" spans="1:2" ht="24.9" customHeight="1">
      <c r="A18" s="46" t="s">
        <v>60</v>
      </c>
      <c r="B18" s="50" t="s">
        <v>118</v>
      </c>
    </row>
    <row r="19" spans="1:2" ht="24.9" customHeight="1">
      <c r="A19" s="46" t="s">
        <v>61</v>
      </c>
      <c r="B19" s="197" t="s">
        <v>119</v>
      </c>
    </row>
    <row r="20" spans="1:2" ht="24.9" customHeight="1">
      <c r="A20" s="46" t="s">
        <v>78</v>
      </c>
      <c r="B20" s="51" t="s">
        <v>112</v>
      </c>
    </row>
  </sheetData>
  <mergeCells count="3">
    <mergeCell ref="A1:B1"/>
    <mergeCell ref="A3:A5"/>
    <mergeCell ref="A6:A7"/>
  </mergeCells>
  <phoneticPr fontId="15" type="noConversion"/>
  <hyperlinks>
    <hyperlink ref="B6" r:id="rId1" display="www.allenface.com, " xr:uid="{00000000-0004-0000-0000-000000000000}"/>
    <hyperlink ref="B7" r:id="rId2" xr:uid="{00000000-0004-0000-0000-000001000000}"/>
  </hyperlink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4294967295" verticalDpi="4294967295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60"/>
  <sheetViews>
    <sheetView topLeftCell="A20" workbookViewId="0">
      <selection activeCell="A42" sqref="A42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Input'!C3),'Raw Data Input'!C3,'Raw Data Input'!C3)</f>
        <v>8</v>
      </c>
    </row>
    <row r="3" spans="1:21">
      <c r="A3" s="29" t="s">
        <v>7</v>
      </c>
      <c r="C3" s="1">
        <f>IF(ISNUMBER('Raw Data Input'!C5),'Raw Data Input'!C5,'Raw Data Input'!C5)</f>
        <v>9.9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F42/D42</f>
        <v>0</v>
      </c>
      <c r="G7" s="24">
        <f>G42/D42</f>
        <v>0</v>
      </c>
      <c r="H7" s="25">
        <f>H42/E42</f>
        <v>0.21739130434782608</v>
      </c>
      <c r="I7" s="26">
        <f>I42/E42</f>
        <v>0</v>
      </c>
      <c r="J7" s="27">
        <f>J42/D42</f>
        <v>0</v>
      </c>
      <c r="K7" s="25">
        <f>K42/D42</f>
        <v>0</v>
      </c>
      <c r="L7" s="24">
        <f>L42/E42</f>
        <v>8.6956521739130432E-2</v>
      </c>
      <c r="M7" s="26">
        <f>M42/E42</f>
        <v>0</v>
      </c>
      <c r="N7" s="23">
        <f>N42/D42</f>
        <v>0</v>
      </c>
      <c r="O7" s="24">
        <f>O42/D42</f>
        <v>0</v>
      </c>
      <c r="P7" s="24">
        <f>P42/E42</f>
        <v>0</v>
      </c>
      <c r="Q7" s="26">
        <f>Q42/E42</f>
        <v>0</v>
      </c>
      <c r="R7" s="23">
        <f>R42/D42</f>
        <v>0</v>
      </c>
      <c r="S7" s="24">
        <f>S42/D42</f>
        <v>0</v>
      </c>
      <c r="T7" s="24">
        <f>T42/E42</f>
        <v>0</v>
      </c>
      <c r="U7" s="26">
        <f>U42/E42</f>
        <v>0</v>
      </c>
    </row>
    <row r="8" spans="1:21">
      <c r="A8" s="6">
        <v>0</v>
      </c>
      <c r="B8" s="11">
        <f>'Raw Data Input'!C21/100</f>
        <v>5.41</v>
      </c>
      <c r="C8" s="9"/>
      <c r="D8" s="10"/>
      <c r="E8" s="12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Input'!C22/100</f>
        <v>5.46</v>
      </c>
      <c r="C9" s="9">
        <f>B9-B8</f>
        <v>4.9999999999999822E-2</v>
      </c>
      <c r="D9" s="9">
        <f>C9</f>
        <v>4.9999999999999822E-2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Input'!C23/100</f>
        <v>4.9000000000000004</v>
      </c>
      <c r="C10" s="9">
        <f t="shared" ref="C10:D24" si="0">B10-B9</f>
        <v>-0.55999999999999961</v>
      </c>
      <c r="D10" s="9">
        <f>C10-C9</f>
        <v>-0.60999999999999943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Input'!C24/100</f>
        <v>4.57</v>
      </c>
      <c r="C11" s="9">
        <f t="shared" si="0"/>
        <v>-0.33000000000000007</v>
      </c>
      <c r="D11" s="9">
        <f t="shared" si="0"/>
        <v>0.22999999999999954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Input'!C25/100</f>
        <v>3.76</v>
      </c>
      <c r="C12" s="9">
        <f t="shared" si="0"/>
        <v>-0.8100000000000005</v>
      </c>
      <c r="D12" s="9">
        <f t="shared" si="0"/>
        <v>-0.48000000000000043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Input'!C26/100</f>
        <v>2.87</v>
      </c>
      <c r="C13" s="9">
        <f t="shared" si="0"/>
        <v>-0.88999999999999968</v>
      </c>
      <c r="D13" s="9">
        <f t="shared" si="0"/>
        <v>-7.9999999999999183E-2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Input'!C27/100</f>
        <v>2.72</v>
      </c>
      <c r="C14" s="9">
        <f t="shared" si="0"/>
        <v>-0.14999999999999991</v>
      </c>
      <c r="D14" s="9">
        <f t="shared" si="0"/>
        <v>0.73999999999999977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Input'!C28/100</f>
        <v>2.84</v>
      </c>
      <c r="C15" s="9">
        <f t="shared" si="0"/>
        <v>0.11999999999999966</v>
      </c>
      <c r="D15" s="9">
        <f t="shared" si="0"/>
        <v>0.26999999999999957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Input'!C29/100</f>
        <v>3.58</v>
      </c>
      <c r="C16" s="9">
        <f t="shared" si="0"/>
        <v>0.74000000000000021</v>
      </c>
      <c r="D16" s="9">
        <f t="shared" si="0"/>
        <v>0.62000000000000055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Input'!C30/100</f>
        <v>4.42</v>
      </c>
      <c r="C17" s="9">
        <f t="shared" si="0"/>
        <v>0.83999999999999986</v>
      </c>
      <c r="D17" s="9">
        <f t="shared" si="0"/>
        <v>9.9999999999999645E-2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Input'!C31/100</f>
        <v>5.08</v>
      </c>
      <c r="C18" s="9">
        <f t="shared" si="0"/>
        <v>0.66000000000000014</v>
      </c>
      <c r="D18" s="9">
        <f t="shared" si="0"/>
        <v>-0.17999999999999972</v>
      </c>
      <c r="E18" s="12">
        <f>B18-B8</f>
        <v>-0.33000000000000007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Input'!C32/100</f>
        <v>5.23</v>
      </c>
      <c r="C19" s="9">
        <f t="shared" si="0"/>
        <v>0.15000000000000036</v>
      </c>
      <c r="D19" s="9">
        <f t="shared" si="0"/>
        <v>-0.50999999999999979</v>
      </c>
      <c r="E19" s="12">
        <f t="shared" ref="E19:E41" si="1">B19-B9</f>
        <v>-0.22999999999999954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Input'!C33/100</f>
        <v>4.8499999999999996</v>
      </c>
      <c r="C20" s="9">
        <f t="shared" si="0"/>
        <v>-0.38000000000000078</v>
      </c>
      <c r="D20" s="9">
        <f t="shared" si="0"/>
        <v>-0.53000000000000114</v>
      </c>
      <c r="E20" s="12">
        <f t="shared" si="1"/>
        <v>-5.0000000000000711E-2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Input'!C34/100</f>
        <v>4.55</v>
      </c>
      <c r="C21" s="9">
        <f t="shared" si="0"/>
        <v>-0.29999999999999982</v>
      </c>
      <c r="D21" s="9">
        <f t="shared" si="0"/>
        <v>8.0000000000000959E-2</v>
      </c>
      <c r="E21" s="12">
        <f t="shared" si="1"/>
        <v>-2.0000000000000462E-2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Input'!C35/100</f>
        <v>3.48</v>
      </c>
      <c r="C22" s="9">
        <f t="shared" si="0"/>
        <v>-1.0699999999999998</v>
      </c>
      <c r="D22" s="9">
        <f t="shared" si="0"/>
        <v>-0.77</v>
      </c>
      <c r="E22" s="12">
        <f t="shared" si="1"/>
        <v>-0.2799999999999998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Input'!C36/100</f>
        <v>2.67</v>
      </c>
      <c r="C23" s="9">
        <f t="shared" si="0"/>
        <v>-0.81</v>
      </c>
      <c r="D23" s="9">
        <f t="shared" si="0"/>
        <v>0.25999999999999979</v>
      </c>
      <c r="E23" s="12">
        <f t="shared" si="1"/>
        <v>-0.20000000000000018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Input'!C37/100</f>
        <v>1.7</v>
      </c>
      <c r="C24" s="9">
        <f t="shared" si="0"/>
        <v>-0.97</v>
      </c>
      <c r="D24" s="9">
        <f t="shared" si="0"/>
        <v>-0.15999999999999992</v>
      </c>
      <c r="E24" s="12">
        <f t="shared" si="1"/>
        <v>-1.0200000000000002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Input'!C38/100</f>
        <v>1.24</v>
      </c>
      <c r="C25" s="9">
        <f t="shared" ref="C25:D40" si="2">B25-B24</f>
        <v>-0.45999999999999996</v>
      </c>
      <c r="D25" s="9">
        <f t="shared" si="2"/>
        <v>0.51</v>
      </c>
      <c r="E25" s="12">
        <f t="shared" si="1"/>
        <v>-1.5999999999999999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Input'!C39/100</f>
        <v>0.41</v>
      </c>
      <c r="C26" s="9">
        <f t="shared" si="2"/>
        <v>-0.83000000000000007</v>
      </c>
      <c r="D26" s="9">
        <f t="shared" si="2"/>
        <v>-0.37000000000000011</v>
      </c>
      <c r="E26" s="12">
        <f t="shared" si="1"/>
        <v>-3.17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Input'!C40/100</f>
        <v>-1.0900000000000001</v>
      </c>
      <c r="C27" s="9">
        <f t="shared" si="2"/>
        <v>-1.5</v>
      </c>
      <c r="D27" s="9">
        <f t="shared" si="2"/>
        <v>-0.66999999999999993</v>
      </c>
      <c r="E27" s="12">
        <f t="shared" si="1"/>
        <v>-5.51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>
        <f>IF(OR(E27&gt;'95% Report'!$I$15,E27&lt;-'95% Report'!$I$15),E27,"")</f>
        <v>-5.51</v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Input'!C41/100</f>
        <v>-1.52</v>
      </c>
      <c r="C28" s="9">
        <f t="shared" si="2"/>
        <v>-0.42999999999999994</v>
      </c>
      <c r="D28" s="9">
        <f t="shared" si="2"/>
        <v>1.07</v>
      </c>
      <c r="E28" s="12">
        <f t="shared" si="1"/>
        <v>-6.6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>
        <f>IF(OR(E28&gt;'95% Report'!$I$15,E28&lt;-'95% Report'!$I$15),E28,"")</f>
        <v>-6.6</v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>
        <f>IF(OR(E28&gt;'95% Report'!$I$16,E28&lt;-'95% Report'!$I$16),E28,"")</f>
        <v>-6.6</v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Input'!C42/100</f>
        <v>-1.57</v>
      </c>
      <c r="C29" s="9">
        <f t="shared" si="2"/>
        <v>-5.0000000000000044E-2</v>
      </c>
      <c r="D29" s="9">
        <f t="shared" si="2"/>
        <v>0.37999999999999989</v>
      </c>
      <c r="E29" s="12">
        <f t="shared" si="1"/>
        <v>-6.8000000000000007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>
        <f>IF(OR(E29&gt;'95% Report'!$I$15,E29&lt;-'95% Report'!$I$15),E29,"")</f>
        <v>-6.8000000000000007</v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>
        <f>IF(OR(E29&gt;'95% Report'!$I$16,E29&lt;-'95% Report'!$I$16),E29,"")</f>
        <v>-6.8000000000000007</v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Input'!C43/100</f>
        <v>-1.57</v>
      </c>
      <c r="C30" s="9">
        <f t="shared" si="2"/>
        <v>0</v>
      </c>
      <c r="D30" s="9">
        <f t="shared" si="2"/>
        <v>5.0000000000000044E-2</v>
      </c>
      <c r="E30" s="12">
        <f t="shared" si="1"/>
        <v>-6.42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>
        <f>IF(OR(E30&gt;'95% Report'!$I$15,E30&lt;-'95% Report'!$I$15),E30,"")</f>
        <v>-6.42</v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Input'!C44/100</f>
        <v>-0.53</v>
      </c>
      <c r="C31" s="9">
        <f t="shared" si="2"/>
        <v>1.04</v>
      </c>
      <c r="D31" s="9">
        <f t="shared" si="2"/>
        <v>1.04</v>
      </c>
      <c r="E31" s="12">
        <f t="shared" si="1"/>
        <v>-5.08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>
        <f>IF(OR(E31&gt;'95% Report'!$I$15,E31&lt;-'95% Report'!$I$15),E31,"")</f>
        <v>-5.08</v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Input'!C45/100</f>
        <v>0.66</v>
      </c>
      <c r="C32" s="9">
        <f t="shared" si="2"/>
        <v>1.19</v>
      </c>
      <c r="D32" s="9">
        <f t="shared" si="2"/>
        <v>0.14999999999999991</v>
      </c>
      <c r="E32" s="12">
        <f t="shared" si="1"/>
        <v>-2.82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Input'!C46/100</f>
        <v>2.0099999999999998</v>
      </c>
      <c r="C33" s="9">
        <f t="shared" si="2"/>
        <v>1.3499999999999996</v>
      </c>
      <c r="D33" s="9">
        <f t="shared" si="2"/>
        <v>0.1599999999999997</v>
      </c>
      <c r="E33" s="12">
        <f t="shared" si="1"/>
        <v>-0.66000000000000014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Input'!C47/100</f>
        <v>1.6</v>
      </c>
      <c r="C34" s="9">
        <f t="shared" si="2"/>
        <v>-0.4099999999999997</v>
      </c>
      <c r="D34" s="9">
        <f t="shared" si="2"/>
        <v>-1.7599999999999993</v>
      </c>
      <c r="E34" s="12">
        <f t="shared" si="1"/>
        <v>-9.9999999999999867E-2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Input'!C48/100</f>
        <v>1.32</v>
      </c>
      <c r="C35" s="9">
        <f t="shared" si="2"/>
        <v>-0.28000000000000003</v>
      </c>
      <c r="D35" s="9">
        <f t="shared" si="2"/>
        <v>0.12999999999999967</v>
      </c>
      <c r="E35" s="12">
        <f t="shared" si="1"/>
        <v>8.0000000000000071E-2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Input'!C49/100</f>
        <v>1.85</v>
      </c>
      <c r="C36" s="9">
        <f t="shared" si="2"/>
        <v>0.53</v>
      </c>
      <c r="D36" s="9">
        <f t="shared" si="2"/>
        <v>0.81</v>
      </c>
      <c r="E36" s="12">
        <f t="shared" si="1"/>
        <v>1.4400000000000002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Input'!C50/100</f>
        <v>2.2599999999999998</v>
      </c>
      <c r="C37" s="9">
        <f t="shared" si="2"/>
        <v>0.4099999999999997</v>
      </c>
      <c r="D37" s="9">
        <f t="shared" si="2"/>
        <v>-0.12000000000000033</v>
      </c>
      <c r="E37" s="12">
        <f t="shared" si="1"/>
        <v>3.3499999999999996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Input'!C51/100</f>
        <v>1.75</v>
      </c>
      <c r="C38" s="9">
        <f t="shared" si="2"/>
        <v>-0.50999999999999979</v>
      </c>
      <c r="D38" s="9">
        <f t="shared" si="2"/>
        <v>-0.91999999999999948</v>
      </c>
      <c r="E38" s="12">
        <f t="shared" si="1"/>
        <v>3.27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Input'!C52/100</f>
        <v>1.24</v>
      </c>
      <c r="C39" s="9">
        <f t="shared" si="2"/>
        <v>-0.51</v>
      </c>
      <c r="D39" s="9">
        <f t="shared" si="2"/>
        <v>0</v>
      </c>
      <c r="E39" s="12">
        <f t="shared" si="1"/>
        <v>2.81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Input'!C53/100</f>
        <v>2.13</v>
      </c>
      <c r="C40" s="9">
        <f t="shared" si="2"/>
        <v>0.8899999999999999</v>
      </c>
      <c r="D40" s="9">
        <f t="shared" si="2"/>
        <v>1.4</v>
      </c>
      <c r="E40" s="12">
        <f t="shared" si="1"/>
        <v>3.7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Input'!C54/100</f>
        <v>2.67</v>
      </c>
      <c r="C41" s="9">
        <f t="shared" ref="C41:D41" si="3">B41-B40</f>
        <v>0.54</v>
      </c>
      <c r="D41" s="9">
        <f t="shared" si="3"/>
        <v>-0.34999999999999987</v>
      </c>
      <c r="E41" s="12">
        <f t="shared" si="1"/>
        <v>3.2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194" t="s">
        <v>12</v>
      </c>
      <c r="B42" s="195"/>
      <c r="C42" s="195"/>
      <c r="D42" s="16">
        <f>C3/0.3-2</f>
        <v>31</v>
      </c>
      <c r="E42" s="28">
        <f>(C3/0.3)-10</f>
        <v>23</v>
      </c>
      <c r="F42" s="16">
        <f>COUNT(F8:F41)</f>
        <v>0</v>
      </c>
      <c r="G42" s="16">
        <f>COUNT(G8:G41)</f>
        <v>0</v>
      </c>
      <c r="H42" s="16">
        <f>COUNT(H8:H41)</f>
        <v>5</v>
      </c>
      <c r="I42" s="16">
        <f>COUNT(I8:I41)</f>
        <v>0</v>
      </c>
      <c r="J42" s="16">
        <f>COUNT(J8:J41)</f>
        <v>0</v>
      </c>
      <c r="K42" s="16">
        <f>COUNT(K8:K41)</f>
        <v>0</v>
      </c>
      <c r="L42" s="16">
        <f>COUNT(L8:L41)</f>
        <v>2</v>
      </c>
      <c r="M42" s="16">
        <f>COUNT(M8:M41)</f>
        <v>0</v>
      </c>
      <c r="N42" s="16">
        <f>COUNT(N8:N41)</f>
        <v>0</v>
      </c>
      <c r="O42" s="16">
        <f>COUNT(O8:O41)</f>
        <v>0</v>
      </c>
      <c r="P42" s="16">
        <f>COUNT(P8:P41)</f>
        <v>0</v>
      </c>
      <c r="Q42" s="16">
        <f>COUNT(Q8:Q41)</f>
        <v>0</v>
      </c>
      <c r="R42" s="16">
        <f>COUNT(R8:R41)</f>
        <v>0</v>
      </c>
      <c r="S42" s="16">
        <f>COUNT(S8:S41)</f>
        <v>0</v>
      </c>
      <c r="T42" s="16">
        <f>COUNT(T8:T41)</f>
        <v>0</v>
      </c>
      <c r="U42" s="16">
        <f>COUNT(U8:U41)</f>
        <v>0</v>
      </c>
    </row>
    <row r="43" spans="1:21">
      <c r="A43" s="3"/>
      <c r="B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/>
      <c r="B44" s="3"/>
    </row>
    <row r="45" spans="1:21">
      <c r="A45" s="3"/>
      <c r="B45" s="3"/>
    </row>
    <row r="46" spans="1:21">
      <c r="A46" s="3"/>
      <c r="B46" s="3"/>
    </row>
    <row r="47" spans="1:21">
      <c r="A47" s="2"/>
      <c r="B47" s="2"/>
    </row>
    <row r="48" spans="1:21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2"/>
      <c r="B53" s="2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2"/>
      <c r="B59" s="2"/>
    </row>
    <row r="60" spans="1:2">
      <c r="A60" s="3"/>
      <c r="B60" s="3"/>
    </row>
  </sheetData>
  <mergeCells count="6">
    <mergeCell ref="R5:U5"/>
    <mergeCell ref="A42:C42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60"/>
  <sheetViews>
    <sheetView topLeftCell="A20" workbookViewId="0">
      <selection activeCell="A42" sqref="A42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Input'!D3),'Raw Data Input'!D3,'Raw Data Input'!D3)</f>
        <v>9</v>
      </c>
    </row>
    <row r="3" spans="1:21">
      <c r="A3" s="29" t="s">
        <v>7</v>
      </c>
      <c r="C3" s="1">
        <f>IF(ISNUMBER('Raw Data Input'!D5),'Raw Data Input'!D5,'Raw Data Input'!D5)</f>
        <v>9.9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F42/D42</f>
        <v>3.2258064516129031E-2</v>
      </c>
      <c r="G7" s="24">
        <f>G42/D42</f>
        <v>0</v>
      </c>
      <c r="H7" s="25">
        <f>H42/E42</f>
        <v>0.21739130434782608</v>
      </c>
      <c r="I7" s="26">
        <f>I42/E42</f>
        <v>0</v>
      </c>
      <c r="J7" s="27">
        <f>J42/D42</f>
        <v>3.2258064516129031E-2</v>
      </c>
      <c r="K7" s="25">
        <f>K42/D42</f>
        <v>0</v>
      </c>
      <c r="L7" s="24">
        <f>L42/E42</f>
        <v>8.6956521739130432E-2</v>
      </c>
      <c r="M7" s="26">
        <f>M42/E42</f>
        <v>0</v>
      </c>
      <c r="N7" s="23">
        <f>N42/D42</f>
        <v>3.2258064516129031E-2</v>
      </c>
      <c r="O7" s="24">
        <f>O42/D42</f>
        <v>0</v>
      </c>
      <c r="P7" s="24">
        <f>P42/E42</f>
        <v>4.3478260869565216E-2</v>
      </c>
      <c r="Q7" s="26">
        <f>Q42/E42</f>
        <v>0</v>
      </c>
      <c r="R7" s="23">
        <f>R42/D42</f>
        <v>3.2258064516129031E-2</v>
      </c>
      <c r="S7" s="24">
        <f>S42/D42</f>
        <v>0</v>
      </c>
      <c r="T7" s="24">
        <f>T42/E42</f>
        <v>0</v>
      </c>
      <c r="U7" s="26">
        <f>U42/E42</f>
        <v>0</v>
      </c>
    </row>
    <row r="8" spans="1:21">
      <c r="A8" s="6">
        <v>0</v>
      </c>
      <c r="B8" s="11">
        <f>'Raw Data Input'!D21/100</f>
        <v>8.66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Input'!D22/100</f>
        <v>5.94</v>
      </c>
      <c r="C9" s="9">
        <f>B9-B8</f>
        <v>-2.7199999999999998</v>
      </c>
      <c r="D9" s="9">
        <f>C9</f>
        <v>-2.7199999999999998</v>
      </c>
      <c r="E9" s="12"/>
      <c r="F9" s="13">
        <f>IF(OR(D9&gt;'95% Report'!$G$15,D9&lt;-'95% Report'!$G$15),D9,"")</f>
        <v>-2.7199999999999998</v>
      </c>
      <c r="G9" s="13" t="str">
        <f>IF(OR(D9&gt;'100% Report'!$G$15,D9&lt;-'100% Report'!$G$15),D9,"")</f>
        <v/>
      </c>
      <c r="H9" s="8"/>
      <c r="I9" s="14"/>
      <c r="J9" s="13">
        <f>IF(OR(D9&gt;'95% Report'!$G$16,D9&lt;-'95% Report'!$G$16),D9,"")</f>
        <v>-2.7199999999999998</v>
      </c>
      <c r="K9" s="13" t="str">
        <f>IF(OR(D9&gt;'100% Report'!$G$16,D9&lt;-'100% Report'!$G$16),D9,"")</f>
        <v/>
      </c>
      <c r="L9" s="8"/>
      <c r="M9" s="14"/>
      <c r="N9" s="13">
        <f>IF(OR(D9&gt;'95% Report'!$G$17,D9&lt;-'95% Report'!$G$17),D9,"")</f>
        <v>-2.7199999999999998</v>
      </c>
      <c r="O9" s="13" t="str">
        <f>IF(OR(D9&gt;'100% Report'!$G$17,D9&lt;-'100% Report'!$G$17),D9,"")</f>
        <v/>
      </c>
      <c r="P9" s="8"/>
      <c r="Q9" s="14"/>
      <c r="R9" s="13">
        <f>IF(OR(D9&gt;'95% Report'!$G$18,D9&lt;-'95% Report'!$G$18),D9,"")</f>
        <v>-2.7199999999999998</v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Input'!D23/100</f>
        <v>3.3</v>
      </c>
      <c r="C10" s="9">
        <f t="shared" ref="C10:D25" si="0">B10-B9</f>
        <v>-2.6400000000000006</v>
      </c>
      <c r="D10" s="9">
        <f>C10-C9</f>
        <v>7.9999999999999183E-2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6">
        <v>0.9</v>
      </c>
      <c r="B11" s="11">
        <f>'Raw Data Input'!D24/100</f>
        <v>1.8</v>
      </c>
      <c r="C11" s="9">
        <f t="shared" si="0"/>
        <v>-1.4999999999999998</v>
      </c>
      <c r="D11" s="9">
        <f t="shared" si="0"/>
        <v>1.1400000000000008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7">
        <v>1.2</v>
      </c>
      <c r="B12" s="11">
        <f>'Raw Data Input'!D25/100</f>
        <v>0.53</v>
      </c>
      <c r="C12" s="9">
        <f t="shared" si="0"/>
        <v>-1.27</v>
      </c>
      <c r="D12" s="9">
        <f t="shared" si="0"/>
        <v>0.22999999999999976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Input'!D26/100</f>
        <v>-0.56000000000000005</v>
      </c>
      <c r="C13" s="9">
        <f t="shared" si="0"/>
        <v>-1.0900000000000001</v>
      </c>
      <c r="D13" s="9">
        <f t="shared" si="0"/>
        <v>0.17999999999999994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6">
        <v>1.8</v>
      </c>
      <c r="B14" s="11">
        <f>'Raw Data Input'!D27/100</f>
        <v>-1.3</v>
      </c>
      <c r="C14" s="9">
        <f t="shared" si="0"/>
        <v>-0.74</v>
      </c>
      <c r="D14" s="9">
        <f t="shared" si="0"/>
        <v>0.35000000000000009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Input'!D28/100</f>
        <v>-2.13</v>
      </c>
      <c r="C15" s="9">
        <f t="shared" si="0"/>
        <v>-0.82999999999999985</v>
      </c>
      <c r="D15" s="9">
        <f t="shared" si="0"/>
        <v>-8.9999999999999858E-2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7">
        <v>2.4</v>
      </c>
      <c r="B16" s="11">
        <f>'Raw Data Input'!D29/100</f>
        <v>-2.08</v>
      </c>
      <c r="C16" s="9">
        <f t="shared" si="0"/>
        <v>4.9999999999999822E-2</v>
      </c>
      <c r="D16" s="9">
        <f t="shared" si="0"/>
        <v>0.87999999999999967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6">
        <v>2.7</v>
      </c>
      <c r="B17" s="11">
        <f>'Raw Data Input'!D30/100</f>
        <v>-1.45</v>
      </c>
      <c r="C17" s="9">
        <f t="shared" si="0"/>
        <v>0.63000000000000012</v>
      </c>
      <c r="D17" s="9">
        <f t="shared" si="0"/>
        <v>0.58000000000000029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Input'!D31/100</f>
        <v>-0.71</v>
      </c>
      <c r="C18" s="9">
        <f t="shared" si="0"/>
        <v>0.74</v>
      </c>
      <c r="D18" s="9">
        <f t="shared" si="0"/>
        <v>0.10999999999999988</v>
      </c>
      <c r="E18" s="12">
        <f>B18-B8</f>
        <v>-9.370000000000001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>
        <f>IF(OR(E18&gt;'95% Report'!$I$15,E18&lt;-'95% Report'!$I$15),E18,"")</f>
        <v>-9.370000000000001</v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>
        <f>IF(OR(E18&gt;'95% Report'!$I$16,E18&lt;-'95% Report'!$I$16),E18,"")</f>
        <v>-9.370000000000001</v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>
        <f>IF(OR(E18&gt;'95% Report'!$I$17,E18&lt;-'95% Report'!$I$17),E18,"")</f>
        <v>-9.370000000000001</v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Input'!D32/100</f>
        <v>-0.99</v>
      </c>
      <c r="C19" s="9">
        <f t="shared" si="0"/>
        <v>-0.28000000000000003</v>
      </c>
      <c r="D19" s="9">
        <f t="shared" si="0"/>
        <v>-1.02</v>
      </c>
      <c r="E19" s="12">
        <f t="shared" ref="E19:E41" si="1">B19-B9</f>
        <v>-6.9300000000000006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>
        <f>IF(OR(E19&gt;'95% Report'!$I$15,E19&lt;-'95% Report'!$I$15),E19,"")</f>
        <v>-6.9300000000000006</v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>
        <f>IF(OR(E19&gt;'95% Report'!$I$16,E19&lt;-'95% Report'!$I$16),E19,"")</f>
        <v>-6.9300000000000006</v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Input'!D33/100</f>
        <v>-1.98</v>
      </c>
      <c r="C20" s="9">
        <f t="shared" si="0"/>
        <v>-0.99</v>
      </c>
      <c r="D20" s="9">
        <f t="shared" si="0"/>
        <v>-0.71</v>
      </c>
      <c r="E20" s="12">
        <f t="shared" si="1"/>
        <v>-5.2799999999999994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>
        <f>IF(OR(E20&gt;'95% Report'!$I$15,E20&lt;-'95% Report'!$I$15),E20,"")</f>
        <v>-5.2799999999999994</v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Input'!D34/100</f>
        <v>-2.13</v>
      </c>
      <c r="C21" s="9">
        <f t="shared" si="0"/>
        <v>-0.14999999999999991</v>
      </c>
      <c r="D21" s="9">
        <f t="shared" si="0"/>
        <v>0.84000000000000008</v>
      </c>
      <c r="E21" s="12">
        <f t="shared" si="1"/>
        <v>-3.9299999999999997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Input'!D35/100</f>
        <v>-2.0299999999999998</v>
      </c>
      <c r="C22" s="9">
        <f t="shared" si="0"/>
        <v>0.10000000000000009</v>
      </c>
      <c r="D22" s="9">
        <f t="shared" si="0"/>
        <v>0.25</v>
      </c>
      <c r="E22" s="12">
        <f t="shared" si="1"/>
        <v>-2.5599999999999996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6">
        <v>4.5</v>
      </c>
      <c r="B23" s="11">
        <f>'Raw Data Input'!D36/100</f>
        <v>-0.74</v>
      </c>
      <c r="C23" s="9">
        <f t="shared" si="0"/>
        <v>1.2899999999999998</v>
      </c>
      <c r="D23" s="9">
        <f t="shared" si="0"/>
        <v>1.1899999999999997</v>
      </c>
      <c r="E23" s="12">
        <f t="shared" si="1"/>
        <v>-0.17999999999999994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7">
        <v>4.8</v>
      </c>
      <c r="B24" s="11">
        <f>'Raw Data Input'!D37/100</f>
        <v>0.23</v>
      </c>
      <c r="C24" s="9">
        <f t="shared" si="0"/>
        <v>0.97</v>
      </c>
      <c r="D24" s="9">
        <f t="shared" si="0"/>
        <v>-0.31999999999999984</v>
      </c>
      <c r="E24" s="12">
        <f t="shared" si="1"/>
        <v>1.53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Input'!D38/100</f>
        <v>0.97</v>
      </c>
      <c r="C25" s="9">
        <f t="shared" si="0"/>
        <v>0.74</v>
      </c>
      <c r="D25" s="9">
        <f t="shared" si="0"/>
        <v>-0.22999999999999998</v>
      </c>
      <c r="E25" s="12">
        <f t="shared" si="1"/>
        <v>3.0999999999999996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6">
        <v>5.4</v>
      </c>
      <c r="B26" s="11">
        <f>'Raw Data Input'!D39/100</f>
        <v>0.99</v>
      </c>
      <c r="C26" s="9">
        <f t="shared" ref="C26:D41" si="2">B26-B25</f>
        <v>2.0000000000000018E-2</v>
      </c>
      <c r="D26" s="9">
        <f t="shared" si="2"/>
        <v>-0.72</v>
      </c>
      <c r="E26" s="12">
        <f t="shared" si="1"/>
        <v>3.0700000000000003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Input'!D40/100</f>
        <v>1.55</v>
      </c>
      <c r="C27" s="9">
        <f t="shared" si="2"/>
        <v>0.56000000000000005</v>
      </c>
      <c r="D27" s="9">
        <f t="shared" si="2"/>
        <v>0.54</v>
      </c>
      <c r="E27" s="12">
        <f t="shared" si="1"/>
        <v>3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7">
        <v>6</v>
      </c>
      <c r="B28" s="11">
        <f>'Raw Data Input'!D41/100</f>
        <v>2.46</v>
      </c>
      <c r="C28" s="9">
        <f t="shared" si="2"/>
        <v>0.90999999999999992</v>
      </c>
      <c r="D28" s="9">
        <f t="shared" si="2"/>
        <v>0.34999999999999987</v>
      </c>
      <c r="E28" s="12">
        <f t="shared" si="1"/>
        <v>3.17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6">
        <v>6.3</v>
      </c>
      <c r="B29" s="11">
        <f>'Raw Data Input'!D42/100</f>
        <v>1.63</v>
      </c>
      <c r="C29" s="9">
        <f t="shared" si="2"/>
        <v>-0.83000000000000007</v>
      </c>
      <c r="D29" s="9">
        <f t="shared" si="2"/>
        <v>-1.74</v>
      </c>
      <c r="E29" s="12">
        <f t="shared" si="1"/>
        <v>2.62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Input'!D43/100</f>
        <v>-0.1</v>
      </c>
      <c r="C30" s="9">
        <f t="shared" si="2"/>
        <v>-1.73</v>
      </c>
      <c r="D30" s="9">
        <f t="shared" si="2"/>
        <v>-0.89999999999999991</v>
      </c>
      <c r="E30" s="12">
        <f t="shared" si="1"/>
        <v>1.88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Input'!D44/100</f>
        <v>-1.3</v>
      </c>
      <c r="C31" s="9">
        <f t="shared" si="2"/>
        <v>-1.2</v>
      </c>
      <c r="D31" s="9">
        <f t="shared" si="2"/>
        <v>0.53</v>
      </c>
      <c r="E31" s="12">
        <f t="shared" si="1"/>
        <v>0.82999999999999985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Input'!D45/100</f>
        <v>-2.69</v>
      </c>
      <c r="C32" s="9">
        <f t="shared" si="2"/>
        <v>-1.39</v>
      </c>
      <c r="D32" s="9">
        <f t="shared" si="2"/>
        <v>-0.18999999999999995</v>
      </c>
      <c r="E32" s="12">
        <f t="shared" si="1"/>
        <v>-0.66000000000000014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Input'!D46/100</f>
        <v>-3.28</v>
      </c>
      <c r="C33" s="9">
        <f t="shared" si="2"/>
        <v>-0.58999999999999986</v>
      </c>
      <c r="D33" s="9">
        <f t="shared" si="2"/>
        <v>0.8</v>
      </c>
      <c r="E33" s="12">
        <f t="shared" si="1"/>
        <v>-2.54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Input'!D47/100</f>
        <v>-3.53</v>
      </c>
      <c r="C34" s="9">
        <f t="shared" si="2"/>
        <v>-0.25</v>
      </c>
      <c r="D34" s="9">
        <f t="shared" si="2"/>
        <v>0.33999999999999986</v>
      </c>
      <c r="E34" s="12">
        <f t="shared" si="1"/>
        <v>-3.76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6">
        <v>8.1</v>
      </c>
      <c r="B35" s="11">
        <f>'Raw Data Input'!D48/100</f>
        <v>-4.17</v>
      </c>
      <c r="C35" s="9">
        <f t="shared" si="2"/>
        <v>-0.64000000000000012</v>
      </c>
      <c r="D35" s="9">
        <f t="shared" si="2"/>
        <v>-0.39000000000000012</v>
      </c>
      <c r="E35" s="12">
        <f t="shared" si="1"/>
        <v>-5.14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>
        <f>IF(OR(E35&gt;'95% Report'!$I$15,E35&lt;-'95% Report'!$I$15),E35,"")</f>
        <v>-5.14</v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7">
        <v>8.4</v>
      </c>
      <c r="B36" s="11">
        <f>'Raw Data Input'!D49/100</f>
        <v>-3.84</v>
      </c>
      <c r="C36" s="9">
        <f t="shared" si="2"/>
        <v>0.33000000000000007</v>
      </c>
      <c r="D36" s="9">
        <f t="shared" si="2"/>
        <v>0.9700000000000002</v>
      </c>
      <c r="E36" s="12">
        <f t="shared" si="1"/>
        <v>-4.83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>
        <f>IF(OR(E36&gt;'95% Report'!$I$15,E36&lt;-'95% Report'!$I$15),E36,"")</f>
        <v>-4.83</v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Input'!D50/100</f>
        <v>-2.11</v>
      </c>
      <c r="C37" s="9">
        <f t="shared" si="2"/>
        <v>1.73</v>
      </c>
      <c r="D37" s="9">
        <f t="shared" si="2"/>
        <v>1.4</v>
      </c>
      <c r="E37" s="12">
        <f t="shared" si="1"/>
        <v>-3.66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6">
        <v>9</v>
      </c>
      <c r="B38" s="11">
        <f>'Raw Data Input'!D51/100</f>
        <v>-1.1200000000000001</v>
      </c>
      <c r="C38" s="9">
        <f t="shared" si="2"/>
        <v>0.98999999999999977</v>
      </c>
      <c r="D38" s="9">
        <f t="shared" si="2"/>
        <v>-0.74000000000000021</v>
      </c>
      <c r="E38" s="12">
        <f t="shared" si="1"/>
        <v>-3.58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Input'!D52/100</f>
        <v>-0.13</v>
      </c>
      <c r="C39" s="9">
        <f t="shared" si="2"/>
        <v>0.9900000000000001</v>
      </c>
      <c r="D39" s="9">
        <f t="shared" si="2"/>
        <v>0</v>
      </c>
      <c r="E39" s="12">
        <f t="shared" si="1"/>
        <v>-1.7599999999999998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7">
        <v>9.6</v>
      </c>
      <c r="B40" s="11">
        <f>'Raw Data Input'!D53/100</f>
        <v>1.27</v>
      </c>
      <c r="C40" s="9">
        <f t="shared" si="2"/>
        <v>1.4</v>
      </c>
      <c r="D40" s="9">
        <f t="shared" si="2"/>
        <v>0.40999999999999981</v>
      </c>
      <c r="E40" s="12">
        <f t="shared" si="1"/>
        <v>1.37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6">
        <v>9.9</v>
      </c>
      <c r="B41" s="11">
        <f>'Raw Data Input'!D54/100</f>
        <v>2.13</v>
      </c>
      <c r="C41" s="9">
        <f t="shared" si="2"/>
        <v>0.85999999999999988</v>
      </c>
      <c r="D41" s="9">
        <f t="shared" si="2"/>
        <v>-0.54</v>
      </c>
      <c r="E41" s="12">
        <f t="shared" si="1"/>
        <v>3.4299999999999997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194" t="s">
        <v>12</v>
      </c>
      <c r="B42" s="195"/>
      <c r="C42" s="195"/>
      <c r="D42" s="16">
        <f>C3/0.3-2</f>
        <v>31</v>
      </c>
      <c r="E42" s="28">
        <f>(C3/0.3)-10</f>
        <v>23</v>
      </c>
      <c r="F42" s="16">
        <f>COUNT(F8:F41)</f>
        <v>1</v>
      </c>
      <c r="G42" s="16">
        <f>COUNT(G8:G41)</f>
        <v>0</v>
      </c>
      <c r="H42" s="16">
        <f>COUNT(H8:H41)</f>
        <v>5</v>
      </c>
      <c r="I42" s="16">
        <f>COUNT(I8:I41)</f>
        <v>0</v>
      </c>
      <c r="J42" s="16">
        <f>COUNT(J8:J41)</f>
        <v>1</v>
      </c>
      <c r="K42" s="16">
        <f>COUNT(K8:K41)</f>
        <v>0</v>
      </c>
      <c r="L42" s="16">
        <f>COUNT(L8:L41)</f>
        <v>2</v>
      </c>
      <c r="M42" s="16">
        <f>COUNT(M8:M41)</f>
        <v>0</v>
      </c>
      <c r="N42" s="16">
        <f>COUNT(N8:N41)</f>
        <v>1</v>
      </c>
      <c r="O42" s="16">
        <f>COUNT(O8:O41)</f>
        <v>0</v>
      </c>
      <c r="P42" s="16">
        <f>COUNT(P8:P41)</f>
        <v>1</v>
      </c>
      <c r="Q42" s="16">
        <f>COUNT(Q8:Q41)</f>
        <v>0</v>
      </c>
      <c r="R42" s="16">
        <f>COUNT(R8:R41)</f>
        <v>1</v>
      </c>
      <c r="S42" s="16">
        <f>COUNT(S8:S41)</f>
        <v>0</v>
      </c>
      <c r="T42" s="16">
        <f>COUNT(T8:T41)</f>
        <v>0</v>
      </c>
      <c r="U42" s="16">
        <f>COUNT(U8:U41)</f>
        <v>0</v>
      </c>
    </row>
    <row r="43" spans="1:21">
      <c r="A43" s="3"/>
      <c r="B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/>
      <c r="B44" s="3"/>
    </row>
    <row r="45" spans="1:21">
      <c r="A45" s="3"/>
      <c r="B45" s="3"/>
    </row>
    <row r="46" spans="1:21">
      <c r="A46" s="3"/>
      <c r="B46" s="3"/>
    </row>
    <row r="47" spans="1:21">
      <c r="A47" s="2"/>
      <c r="B47" s="2"/>
    </row>
    <row r="48" spans="1:21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2"/>
      <c r="B53" s="2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2"/>
      <c r="B59" s="2"/>
    </row>
    <row r="60" spans="1:2">
      <c r="A60" s="3"/>
      <c r="B60" s="3"/>
    </row>
  </sheetData>
  <mergeCells count="6">
    <mergeCell ref="R5:U5"/>
    <mergeCell ref="A42:C42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60"/>
  <sheetViews>
    <sheetView topLeftCell="A20" workbookViewId="0">
      <selection activeCell="A42" sqref="A42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Input'!E3),'Raw Data Input'!E3,'Raw Data Input'!E3)</f>
        <v>10</v>
      </c>
    </row>
    <row r="3" spans="1:21">
      <c r="A3" s="29" t="s">
        <v>7</v>
      </c>
      <c r="C3" s="1">
        <f>IF(ISNUMBER('Raw Data Input'!E5),'Raw Data Input'!E5,'Raw Data Input'!E5)</f>
        <v>9.9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F42/D42</f>
        <v>0.12903225806451613</v>
      </c>
      <c r="G7" s="24">
        <f>G42/D42</f>
        <v>0</v>
      </c>
      <c r="H7" s="25">
        <f>H42/E42</f>
        <v>0.13043478260869565</v>
      </c>
      <c r="I7" s="26">
        <f>I42/E42</f>
        <v>0</v>
      </c>
      <c r="J7" s="27">
        <f>J42/D42</f>
        <v>6.4516129032258063E-2</v>
      </c>
      <c r="K7" s="25">
        <f>K42/D42</f>
        <v>0</v>
      </c>
      <c r="L7" s="24">
        <f>L42/E42</f>
        <v>0</v>
      </c>
      <c r="M7" s="26">
        <f>M42/E42</f>
        <v>0</v>
      </c>
      <c r="N7" s="23">
        <f>N42/D42</f>
        <v>6.4516129032258063E-2</v>
      </c>
      <c r="O7" s="24">
        <f>O42/D42</f>
        <v>0</v>
      </c>
      <c r="P7" s="24">
        <f>P42/E42</f>
        <v>0</v>
      </c>
      <c r="Q7" s="26">
        <f>Q42/E42</f>
        <v>0</v>
      </c>
      <c r="R7" s="23">
        <f>R42/D42</f>
        <v>6.4516129032258063E-2</v>
      </c>
      <c r="S7" s="24">
        <f>S42/D42</f>
        <v>0</v>
      </c>
      <c r="T7" s="24">
        <f>T42/E42</f>
        <v>0</v>
      </c>
      <c r="U7" s="26">
        <f>U42/E42</f>
        <v>0</v>
      </c>
    </row>
    <row r="8" spans="1:21">
      <c r="A8" s="6">
        <v>0</v>
      </c>
      <c r="B8" s="11">
        <f>'Raw Data Input'!E21/100</f>
        <v>-3.23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Input'!E22/100</f>
        <v>-2.0099999999999998</v>
      </c>
      <c r="C9" s="9">
        <f>B9-B8</f>
        <v>1.2200000000000002</v>
      </c>
      <c r="D9" s="9">
        <f>C9</f>
        <v>1.2200000000000002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Input'!E23/100</f>
        <v>-0.13</v>
      </c>
      <c r="C10" s="9">
        <f t="shared" ref="C10:D25" si="0">B10-B9</f>
        <v>1.88</v>
      </c>
      <c r="D10" s="9">
        <f>C10-C9</f>
        <v>0.6599999999999997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Input'!E24/100</f>
        <v>1.55</v>
      </c>
      <c r="C11" s="9">
        <f t="shared" si="0"/>
        <v>1.6800000000000002</v>
      </c>
      <c r="D11" s="9">
        <f t="shared" si="0"/>
        <v>-0.19999999999999973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Input'!E25/100</f>
        <v>1.6</v>
      </c>
      <c r="C12" s="9">
        <f t="shared" si="0"/>
        <v>5.0000000000000044E-2</v>
      </c>
      <c r="D12" s="9">
        <f t="shared" si="0"/>
        <v>-1.6300000000000001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Input'!E26/100</f>
        <v>0.48</v>
      </c>
      <c r="C13" s="9">
        <f t="shared" si="0"/>
        <v>-1.1200000000000001</v>
      </c>
      <c r="D13" s="9">
        <f t="shared" si="0"/>
        <v>-1.1700000000000002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Input'!E27/100</f>
        <v>-1.3</v>
      </c>
      <c r="C14" s="9">
        <f t="shared" si="0"/>
        <v>-1.78</v>
      </c>
      <c r="D14" s="9">
        <f t="shared" si="0"/>
        <v>-0.65999999999999992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Input'!E28/100</f>
        <v>-1.27</v>
      </c>
      <c r="C15" s="9">
        <f t="shared" si="0"/>
        <v>3.0000000000000027E-2</v>
      </c>
      <c r="D15" s="9">
        <f t="shared" si="0"/>
        <v>1.81</v>
      </c>
      <c r="E15" s="12"/>
      <c r="F15" s="13">
        <f>IF(OR(D15&gt;'95% Report'!$G$15,D15&lt;-'95% Report'!$G$15),D15,"")</f>
        <v>1.81</v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Input'!E29/100</f>
        <v>-0.76</v>
      </c>
      <c r="C16" s="9">
        <f t="shared" si="0"/>
        <v>0.51</v>
      </c>
      <c r="D16" s="9">
        <f t="shared" si="0"/>
        <v>0.48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Input'!E30/100</f>
        <v>-1.83</v>
      </c>
      <c r="C17" s="9">
        <f t="shared" si="0"/>
        <v>-1.07</v>
      </c>
      <c r="D17" s="9">
        <f t="shared" si="0"/>
        <v>-1.58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Input'!E31/100</f>
        <v>-4.09</v>
      </c>
      <c r="C18" s="9">
        <f t="shared" si="0"/>
        <v>-2.2599999999999998</v>
      </c>
      <c r="D18" s="9">
        <f t="shared" si="0"/>
        <v>-1.1899999999999997</v>
      </c>
      <c r="E18" s="12">
        <f>B18-B8</f>
        <v>-0.85999999999999988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Input'!E32/100</f>
        <v>-5.92</v>
      </c>
      <c r="C19" s="9">
        <f t="shared" si="0"/>
        <v>-1.83</v>
      </c>
      <c r="D19" s="9">
        <f t="shared" si="0"/>
        <v>0.42999999999999972</v>
      </c>
      <c r="E19" s="12">
        <f t="shared" ref="E19:E41" si="1">B19-B9</f>
        <v>-3.91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Input'!E33/100</f>
        <v>-5.89</v>
      </c>
      <c r="C20" s="9">
        <f t="shared" si="0"/>
        <v>3.0000000000000249E-2</v>
      </c>
      <c r="D20" s="9">
        <f t="shared" si="0"/>
        <v>1.8600000000000003</v>
      </c>
      <c r="E20" s="12">
        <f t="shared" si="1"/>
        <v>-5.76</v>
      </c>
      <c r="F20" s="13">
        <f>IF(OR(D20&gt;'95% Report'!$G$15,D20&lt;-'95% Report'!$G$15),D20,"")</f>
        <v>1.8600000000000003</v>
      </c>
      <c r="G20" s="13" t="str">
        <f>IF(OR(D20&gt;'100% Report'!$G$15,D20&lt;-'100% Report'!$G$15),D20,"")</f>
        <v/>
      </c>
      <c r="H20" s="9">
        <f>IF(OR(E20&gt;'95% Report'!$I$15,E20&lt;-'95% Report'!$I$15),E20,"")</f>
        <v>-5.76</v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Input'!E34/100</f>
        <v>-2.4900000000000002</v>
      </c>
      <c r="C21" s="9">
        <f t="shared" si="0"/>
        <v>3.3999999999999995</v>
      </c>
      <c r="D21" s="9">
        <f t="shared" si="0"/>
        <v>3.3699999999999992</v>
      </c>
      <c r="E21" s="12">
        <f t="shared" si="1"/>
        <v>-4.04</v>
      </c>
      <c r="F21" s="13">
        <f>IF(OR(D21&gt;'95% Report'!$G$15,D21&lt;-'95% Report'!$G$15),D21,"")</f>
        <v>3.3699999999999992</v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>
        <f>IF(OR(D21&gt;'95% Report'!$G$16,D21&lt;-'95% Report'!$G$16),D21,"")</f>
        <v>3.3699999999999992</v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>
        <f>IF(OR(D21&gt;'95% Report'!$G$17,D21&lt;-'95% Report'!$G$17),D21,"")</f>
        <v>3.3699999999999992</v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>
        <f>IF(OR(D21&gt;'95% Report'!$G$18,D21&lt;-'95% Report'!$G$18),D21,"")</f>
        <v>3.3699999999999992</v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Input'!E35/100</f>
        <v>0</v>
      </c>
      <c r="C22" s="9">
        <f t="shared" si="0"/>
        <v>2.4900000000000002</v>
      </c>
      <c r="D22" s="9">
        <f t="shared" si="0"/>
        <v>-0.90999999999999925</v>
      </c>
      <c r="E22" s="12">
        <f t="shared" si="1"/>
        <v>-1.6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Input'!E36/100</f>
        <v>0.03</v>
      </c>
      <c r="C23" s="9">
        <f t="shared" si="0"/>
        <v>0.03</v>
      </c>
      <c r="D23" s="9">
        <f t="shared" si="0"/>
        <v>-2.4600000000000004</v>
      </c>
      <c r="E23" s="12">
        <f t="shared" si="1"/>
        <v>-0.44999999999999996</v>
      </c>
      <c r="F23" s="13">
        <f>IF(OR(D23&gt;'95% Report'!$G$15,D23&lt;-'95% Report'!$G$15),D23,"")</f>
        <v>-2.4600000000000004</v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>
        <f>IF(OR(D23&gt;'95% Report'!$G$16,D23&lt;-'95% Report'!$G$16),D23,"")</f>
        <v>-2.4600000000000004</v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>
        <f>IF(OR(D23&gt;'95% Report'!$G$17,D23&lt;-'95% Report'!$G$17),D23,"")</f>
        <v>-2.4600000000000004</v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>
        <f>IF(OR(D23&gt;'95% Report'!$G$18,D23&lt;-'95% Report'!$G$18),D23,"")</f>
        <v>-2.4600000000000004</v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Input'!E37/100</f>
        <v>-1.32</v>
      </c>
      <c r="C24" s="9">
        <f t="shared" si="0"/>
        <v>-1.35</v>
      </c>
      <c r="D24" s="9">
        <f t="shared" si="0"/>
        <v>-1.3800000000000001</v>
      </c>
      <c r="E24" s="12">
        <f t="shared" si="1"/>
        <v>-2.0000000000000018E-2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Input'!E38/100</f>
        <v>-2.4900000000000002</v>
      </c>
      <c r="C25" s="9">
        <f t="shared" si="0"/>
        <v>-1.1700000000000002</v>
      </c>
      <c r="D25" s="9">
        <f t="shared" si="0"/>
        <v>0.17999999999999994</v>
      </c>
      <c r="E25" s="12">
        <f t="shared" si="1"/>
        <v>-1.2200000000000002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Input'!E39/100</f>
        <v>-2.5099999999999998</v>
      </c>
      <c r="C26" s="9">
        <f t="shared" ref="C26:D41" si="2">B26-B25</f>
        <v>-1.9999999999999574E-2</v>
      </c>
      <c r="D26" s="9">
        <f t="shared" si="2"/>
        <v>1.1500000000000006</v>
      </c>
      <c r="E26" s="12">
        <f t="shared" si="1"/>
        <v>-1.7499999999999998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Input'!E40/100</f>
        <v>-2.67</v>
      </c>
      <c r="C27" s="9">
        <f t="shared" si="2"/>
        <v>-0.16000000000000014</v>
      </c>
      <c r="D27" s="9">
        <f t="shared" si="2"/>
        <v>-0.14000000000000057</v>
      </c>
      <c r="E27" s="12">
        <f t="shared" si="1"/>
        <v>-0.83999999999999986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Input'!E41/100</f>
        <v>-2.2599999999999998</v>
      </c>
      <c r="C28" s="9">
        <f t="shared" si="2"/>
        <v>0.41000000000000014</v>
      </c>
      <c r="D28" s="9">
        <f t="shared" si="2"/>
        <v>0.57000000000000028</v>
      </c>
      <c r="E28" s="12">
        <f t="shared" si="1"/>
        <v>1.83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Input'!E42/100</f>
        <v>-2.79</v>
      </c>
      <c r="C29" s="9">
        <f t="shared" si="2"/>
        <v>-0.53000000000000025</v>
      </c>
      <c r="D29" s="9">
        <f t="shared" si="2"/>
        <v>-0.94000000000000039</v>
      </c>
      <c r="E29" s="12">
        <f t="shared" si="1"/>
        <v>3.13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Input'!E43/100</f>
        <v>-4.55</v>
      </c>
      <c r="C30" s="9">
        <f t="shared" si="2"/>
        <v>-1.7599999999999998</v>
      </c>
      <c r="D30" s="9">
        <f t="shared" si="2"/>
        <v>-1.2299999999999995</v>
      </c>
      <c r="E30" s="12">
        <f t="shared" si="1"/>
        <v>1.3399999999999999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Input'!E44/100</f>
        <v>-5.31</v>
      </c>
      <c r="C31" s="9">
        <f t="shared" si="2"/>
        <v>-0.75999999999999979</v>
      </c>
      <c r="D31" s="9">
        <f t="shared" si="2"/>
        <v>1</v>
      </c>
      <c r="E31" s="12">
        <f t="shared" si="1"/>
        <v>-2.8199999999999994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Input'!E45/100</f>
        <v>-6.25</v>
      </c>
      <c r="C32" s="9">
        <f t="shared" si="2"/>
        <v>-0.94000000000000039</v>
      </c>
      <c r="D32" s="9">
        <f t="shared" si="2"/>
        <v>-0.1800000000000006</v>
      </c>
      <c r="E32" s="12">
        <f t="shared" si="1"/>
        <v>-6.25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>
        <f>IF(OR(E32&gt;'95% Report'!$I$15,E32&lt;-'95% Report'!$I$15),E32,"")</f>
        <v>-6.25</v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Input'!E46/100</f>
        <v>-6.27</v>
      </c>
      <c r="C33" s="9">
        <f t="shared" si="2"/>
        <v>-1.9999999999999574E-2</v>
      </c>
      <c r="D33" s="9">
        <f t="shared" si="2"/>
        <v>0.92000000000000082</v>
      </c>
      <c r="E33" s="12">
        <f t="shared" si="1"/>
        <v>-6.3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>
        <f>IF(OR(E33&gt;'95% Report'!$I$15,E33&lt;-'95% Report'!$I$15),E33,"")</f>
        <v>-6.3</v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Input'!E47/100</f>
        <v>-5.28</v>
      </c>
      <c r="C34" s="9">
        <f t="shared" si="2"/>
        <v>0.98999999999999932</v>
      </c>
      <c r="D34" s="9">
        <f t="shared" si="2"/>
        <v>1.0099999999999989</v>
      </c>
      <c r="E34" s="12">
        <f t="shared" si="1"/>
        <v>-3.96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Input'!E48/100</f>
        <v>-3.94</v>
      </c>
      <c r="C35" s="9">
        <f t="shared" si="2"/>
        <v>1.3400000000000003</v>
      </c>
      <c r="D35" s="9">
        <f t="shared" si="2"/>
        <v>0.35000000000000098</v>
      </c>
      <c r="E35" s="12">
        <f t="shared" si="1"/>
        <v>-1.4499999999999997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Input'!E49/100</f>
        <v>-3.28</v>
      </c>
      <c r="C36" s="9">
        <f t="shared" si="2"/>
        <v>0.66000000000000014</v>
      </c>
      <c r="D36" s="9">
        <f t="shared" si="2"/>
        <v>-0.68000000000000016</v>
      </c>
      <c r="E36" s="12">
        <f t="shared" si="1"/>
        <v>-0.77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Input'!E50/100</f>
        <v>-2.82</v>
      </c>
      <c r="C37" s="9">
        <f t="shared" si="2"/>
        <v>0.45999999999999996</v>
      </c>
      <c r="D37" s="9">
        <f t="shared" si="2"/>
        <v>-0.20000000000000018</v>
      </c>
      <c r="E37" s="12">
        <f t="shared" si="1"/>
        <v>-0.14999999999999991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Input'!E51/100</f>
        <v>-1.85</v>
      </c>
      <c r="C38" s="9">
        <f t="shared" si="2"/>
        <v>0.96999999999999975</v>
      </c>
      <c r="D38" s="9">
        <f t="shared" si="2"/>
        <v>0.50999999999999979</v>
      </c>
      <c r="E38" s="12">
        <f t="shared" si="1"/>
        <v>0.4099999999999997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Input'!E52/100</f>
        <v>-1.0900000000000001</v>
      </c>
      <c r="C39" s="9">
        <f t="shared" si="2"/>
        <v>0.76</v>
      </c>
      <c r="D39" s="9">
        <f t="shared" si="2"/>
        <v>-0.20999999999999974</v>
      </c>
      <c r="E39" s="12">
        <f t="shared" si="1"/>
        <v>1.7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Input'!E53/100</f>
        <v>-1.04</v>
      </c>
      <c r="C40" s="9">
        <f t="shared" si="2"/>
        <v>5.0000000000000044E-2</v>
      </c>
      <c r="D40" s="9">
        <f t="shared" si="2"/>
        <v>-0.71</v>
      </c>
      <c r="E40" s="12">
        <f t="shared" si="1"/>
        <v>3.51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Input'!E54/100</f>
        <v>-1.37</v>
      </c>
      <c r="C41" s="9">
        <f t="shared" si="2"/>
        <v>-0.33000000000000007</v>
      </c>
      <c r="D41" s="9">
        <f t="shared" si="2"/>
        <v>-0.38000000000000012</v>
      </c>
      <c r="E41" s="12">
        <f t="shared" si="1"/>
        <v>3.9399999999999995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194" t="s">
        <v>12</v>
      </c>
      <c r="B42" s="195"/>
      <c r="C42" s="195"/>
      <c r="D42" s="16">
        <f>C3/0.3-2</f>
        <v>31</v>
      </c>
      <c r="E42" s="28">
        <f>(C3/0.3)-10</f>
        <v>23</v>
      </c>
      <c r="F42" s="16">
        <f>COUNT(F8:F41)</f>
        <v>4</v>
      </c>
      <c r="G42" s="16">
        <f>COUNT(G8:G41)</f>
        <v>0</v>
      </c>
      <c r="H42" s="16">
        <f>COUNT(H8:H41)</f>
        <v>3</v>
      </c>
      <c r="I42" s="16">
        <f>COUNT(I8:I41)</f>
        <v>0</v>
      </c>
      <c r="J42" s="16">
        <f>COUNT(J8:J41)</f>
        <v>2</v>
      </c>
      <c r="K42" s="16">
        <f>COUNT(K8:K41)</f>
        <v>0</v>
      </c>
      <c r="L42" s="16">
        <f>COUNT(L8:L41)</f>
        <v>0</v>
      </c>
      <c r="M42" s="16">
        <f>COUNT(M8:M41)</f>
        <v>0</v>
      </c>
      <c r="N42" s="16">
        <f>COUNT(N8:N41)</f>
        <v>2</v>
      </c>
      <c r="O42" s="16">
        <f>COUNT(O8:O41)</f>
        <v>0</v>
      </c>
      <c r="P42" s="16">
        <f>COUNT(P8:P41)</f>
        <v>0</v>
      </c>
      <c r="Q42" s="16">
        <f>COUNT(Q8:Q41)</f>
        <v>0</v>
      </c>
      <c r="R42" s="16">
        <f>COUNT(R8:R41)</f>
        <v>2</v>
      </c>
      <c r="S42" s="16">
        <f>COUNT(S8:S41)</f>
        <v>0</v>
      </c>
      <c r="T42" s="16">
        <f>COUNT(T8:T41)</f>
        <v>0</v>
      </c>
      <c r="U42" s="16">
        <f>COUNT(U8:U41)</f>
        <v>0</v>
      </c>
    </row>
    <row r="43" spans="1:21">
      <c r="A43" s="3"/>
      <c r="B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/>
      <c r="B44" s="3"/>
    </row>
    <row r="45" spans="1:21">
      <c r="A45" s="3"/>
      <c r="B45" s="3"/>
    </row>
    <row r="46" spans="1:21">
      <c r="A46" s="3"/>
      <c r="B46" s="3"/>
    </row>
    <row r="47" spans="1:21">
      <c r="A47" s="2"/>
      <c r="B47" s="2"/>
    </row>
    <row r="48" spans="1:21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2"/>
      <c r="B53" s="2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2"/>
      <c r="B59" s="2"/>
    </row>
    <row r="60" spans="1:2">
      <c r="A60" s="3"/>
      <c r="B60" s="3"/>
    </row>
  </sheetData>
  <mergeCells count="6">
    <mergeCell ref="R5:U5"/>
    <mergeCell ref="A42:C42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U60"/>
  <sheetViews>
    <sheetView topLeftCell="A20" workbookViewId="0">
      <selection activeCell="A42" sqref="A42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Input'!F3),'Raw Data Input'!F3,'Raw Data Input'!F3)</f>
        <v>11</v>
      </c>
    </row>
    <row r="3" spans="1:21">
      <c r="A3" s="29" t="s">
        <v>7</v>
      </c>
      <c r="C3" s="1">
        <f>IF(ISNUMBER('Raw Data Input'!F5),'Raw Data Input'!F5,'Raw Data Input'!F5)</f>
        <v>9.9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F42/D42</f>
        <v>0.19354838709677419</v>
      </c>
      <c r="G7" s="24">
        <f>G42/D42</f>
        <v>0</v>
      </c>
      <c r="H7" s="25">
        <f>H42/E42</f>
        <v>0.56521739130434778</v>
      </c>
      <c r="I7" s="26">
        <f>I42/E42</f>
        <v>0</v>
      </c>
      <c r="J7" s="27">
        <f>J42/D42</f>
        <v>0.16129032258064516</v>
      </c>
      <c r="K7" s="25">
        <f>K42/D42</f>
        <v>0</v>
      </c>
      <c r="L7" s="24">
        <f>L42/E42</f>
        <v>0.39130434782608697</v>
      </c>
      <c r="M7" s="26">
        <f>M42/E42</f>
        <v>0</v>
      </c>
      <c r="N7" s="23">
        <f>N42/D42</f>
        <v>0.12903225806451613</v>
      </c>
      <c r="O7" s="24">
        <f>O42/D42</f>
        <v>0</v>
      </c>
      <c r="P7" s="24">
        <f>P42/E42</f>
        <v>0.21739130434782608</v>
      </c>
      <c r="Q7" s="26">
        <f>Q42/E42</f>
        <v>0</v>
      </c>
      <c r="R7" s="23">
        <f>R42/D42</f>
        <v>6.4516129032258063E-2</v>
      </c>
      <c r="S7" s="24">
        <f>S42/D42</f>
        <v>0</v>
      </c>
      <c r="T7" s="24">
        <f>T42/E42</f>
        <v>4.3478260869565216E-2</v>
      </c>
      <c r="U7" s="26">
        <f>U42/E42</f>
        <v>0</v>
      </c>
    </row>
    <row r="8" spans="1:21">
      <c r="A8" s="6">
        <v>0</v>
      </c>
      <c r="B8" s="11">
        <f>'Raw Data Input'!F21/100</f>
        <v>2.54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Input'!F22/100</f>
        <v>2.69</v>
      </c>
      <c r="C9" s="9">
        <f>B9-B8</f>
        <v>0.14999999999999991</v>
      </c>
      <c r="D9" s="9">
        <f>C9</f>
        <v>0.14999999999999991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Input'!F23/100</f>
        <v>3</v>
      </c>
      <c r="C10" s="9">
        <f t="shared" ref="C10:D25" si="0">B10-B9</f>
        <v>0.31000000000000005</v>
      </c>
      <c r="D10" s="9">
        <f>C10-C9</f>
        <v>0.16000000000000014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Input'!F24/100</f>
        <v>3.61</v>
      </c>
      <c r="C11" s="9">
        <f t="shared" si="0"/>
        <v>0.60999999999999988</v>
      </c>
      <c r="D11" s="9">
        <f t="shared" si="0"/>
        <v>0.29999999999999982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Input'!F25/100</f>
        <v>4.37</v>
      </c>
      <c r="C12" s="9">
        <f t="shared" si="0"/>
        <v>0.76000000000000023</v>
      </c>
      <c r="D12" s="9">
        <f t="shared" si="0"/>
        <v>0.15000000000000036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Input'!F26/100</f>
        <v>5.74</v>
      </c>
      <c r="C13" s="9">
        <f t="shared" si="0"/>
        <v>1.37</v>
      </c>
      <c r="D13" s="9">
        <f t="shared" si="0"/>
        <v>0.60999999999999988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Input'!F27/100</f>
        <v>6.63</v>
      </c>
      <c r="C14" s="9">
        <f t="shared" si="0"/>
        <v>0.88999999999999968</v>
      </c>
      <c r="D14" s="9">
        <f t="shared" si="0"/>
        <v>-0.48000000000000043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Input'!F28/100</f>
        <v>6.81</v>
      </c>
      <c r="C15" s="9">
        <f t="shared" si="0"/>
        <v>0.17999999999999972</v>
      </c>
      <c r="D15" s="9">
        <f t="shared" si="0"/>
        <v>-0.71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Input'!F29/100</f>
        <v>6.12</v>
      </c>
      <c r="C16" s="9">
        <f t="shared" si="0"/>
        <v>-0.6899999999999995</v>
      </c>
      <c r="D16" s="9">
        <f t="shared" si="0"/>
        <v>-0.86999999999999922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Input'!F30/100</f>
        <v>5.61</v>
      </c>
      <c r="C17" s="9">
        <f t="shared" si="0"/>
        <v>-0.50999999999999979</v>
      </c>
      <c r="D17" s="9">
        <f t="shared" si="0"/>
        <v>0.17999999999999972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Input'!F31/100</f>
        <v>5.77</v>
      </c>
      <c r="C18" s="9">
        <f t="shared" si="0"/>
        <v>0.15999999999999925</v>
      </c>
      <c r="D18" s="9">
        <f t="shared" si="0"/>
        <v>0.66999999999999904</v>
      </c>
      <c r="E18" s="12">
        <f>B18-B8</f>
        <v>3.2299999999999995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Input'!F32/100</f>
        <v>5.54</v>
      </c>
      <c r="C19" s="9">
        <f t="shared" si="0"/>
        <v>-0.22999999999999954</v>
      </c>
      <c r="D19" s="9">
        <f t="shared" si="0"/>
        <v>-0.38999999999999879</v>
      </c>
      <c r="E19" s="12">
        <f t="shared" ref="E19:E41" si="1">B19-B9</f>
        <v>2.85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Input'!F33/100</f>
        <v>5.03</v>
      </c>
      <c r="C20" s="9">
        <f t="shared" si="0"/>
        <v>-0.50999999999999979</v>
      </c>
      <c r="D20" s="9">
        <f t="shared" si="0"/>
        <v>-0.28000000000000025</v>
      </c>
      <c r="E20" s="12">
        <f t="shared" si="1"/>
        <v>2.0300000000000002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Input'!F34/100</f>
        <v>3.23</v>
      </c>
      <c r="C21" s="9">
        <f t="shared" si="0"/>
        <v>-1.8000000000000003</v>
      </c>
      <c r="D21" s="9">
        <f t="shared" si="0"/>
        <v>-1.2900000000000005</v>
      </c>
      <c r="E21" s="12">
        <f t="shared" si="1"/>
        <v>-0.37999999999999989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Input'!F35/100</f>
        <v>0.84</v>
      </c>
      <c r="C22" s="9">
        <f t="shared" si="0"/>
        <v>-2.39</v>
      </c>
      <c r="D22" s="9">
        <f t="shared" si="0"/>
        <v>-0.58999999999999986</v>
      </c>
      <c r="E22" s="12">
        <f t="shared" si="1"/>
        <v>-3.5300000000000002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Input'!F36/100</f>
        <v>0.66</v>
      </c>
      <c r="C23" s="9">
        <f t="shared" si="0"/>
        <v>-0.17999999999999994</v>
      </c>
      <c r="D23" s="9">
        <f t="shared" si="0"/>
        <v>2.21</v>
      </c>
      <c r="E23" s="12">
        <f t="shared" si="1"/>
        <v>-5.08</v>
      </c>
      <c r="F23" s="13">
        <f>IF(OR(D23&gt;'95% Report'!$G$15,D23&lt;-'95% Report'!$G$15),D23,"")</f>
        <v>2.21</v>
      </c>
      <c r="G23" s="13" t="str">
        <f>IF(OR(D23&gt;'100% Report'!$G$15,D23&lt;-'100% Report'!$G$15),D23,"")</f>
        <v/>
      </c>
      <c r="H23" s="9">
        <f>IF(OR(E23&gt;'95% Report'!$I$15,E23&lt;-'95% Report'!$I$15),E23,"")</f>
        <v>-5.08</v>
      </c>
      <c r="I23" s="9" t="str">
        <f>IF(OR(E23&gt;'100% Report'!$I$15,E23&lt;-'100% Report'!$I$15),E23,"")</f>
        <v/>
      </c>
      <c r="J23" s="13">
        <f>IF(OR(D23&gt;'95% Report'!$G$16,D23&lt;-'95% Report'!$G$16),D23,"")</f>
        <v>2.21</v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>
        <f>IF(OR(D23&gt;'95% Report'!$G$17,D23&lt;-'95% Report'!$G$17),D23,"")</f>
        <v>2.21</v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Input'!F37/100</f>
        <v>2.29</v>
      </c>
      <c r="C24" s="9">
        <f t="shared" si="0"/>
        <v>1.63</v>
      </c>
      <c r="D24" s="9">
        <f t="shared" si="0"/>
        <v>1.8099999999999998</v>
      </c>
      <c r="E24" s="12">
        <f t="shared" si="1"/>
        <v>-4.34</v>
      </c>
      <c r="F24" s="13">
        <f>IF(OR(D24&gt;'95% Report'!$G$15,D24&lt;-'95% Report'!$G$15),D24,"")</f>
        <v>1.8099999999999998</v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Input'!F38/100</f>
        <v>3.56</v>
      </c>
      <c r="C25" s="9">
        <f t="shared" si="0"/>
        <v>1.27</v>
      </c>
      <c r="D25" s="9">
        <f t="shared" si="0"/>
        <v>-0.35999999999999988</v>
      </c>
      <c r="E25" s="12">
        <f t="shared" si="1"/>
        <v>-3.2499999999999996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Input'!F39/100</f>
        <v>1.35</v>
      </c>
      <c r="C26" s="9">
        <f t="shared" ref="C26:D41" si="2">B26-B25</f>
        <v>-2.21</v>
      </c>
      <c r="D26" s="9">
        <f t="shared" si="2"/>
        <v>-3.48</v>
      </c>
      <c r="E26" s="12">
        <f t="shared" si="1"/>
        <v>-4.7699999999999996</v>
      </c>
      <c r="F26" s="13">
        <f>IF(OR(D26&gt;'95% Report'!$G$15,D26&lt;-'95% Report'!$G$15),D26,"")</f>
        <v>-3.48</v>
      </c>
      <c r="G26" s="13" t="str">
        <f>IF(OR(D26&gt;'100% Report'!$G$15,D26&lt;-'100% Report'!$G$15),D26,"")</f>
        <v/>
      </c>
      <c r="H26" s="9">
        <f>IF(OR(E26&gt;'95% Report'!$I$15,E26&lt;-'95% Report'!$I$15),E26,"")</f>
        <v>-4.7699999999999996</v>
      </c>
      <c r="I26" s="9" t="str">
        <f>IF(OR(E26&gt;'100% Report'!$I$15,E26&lt;-'100% Report'!$I$15),E26,"")</f>
        <v/>
      </c>
      <c r="J26" s="13">
        <f>IF(OR(D26&gt;'95% Report'!$G$16,D26&lt;-'95% Report'!$G$16),D26,"")</f>
        <v>-3.48</v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>
        <f>IF(OR(D26&gt;'95% Report'!$G$17,D26&lt;-'95% Report'!$G$17),D26,"")</f>
        <v>-3.48</v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>
        <f>IF(OR(D26&gt;'95% Report'!$G$18,D26&lt;-'95% Report'!$G$18),D26,"")</f>
        <v>-3.48</v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Input'!F40/100</f>
        <v>-1.19</v>
      </c>
      <c r="C27" s="9">
        <f t="shared" si="2"/>
        <v>-2.54</v>
      </c>
      <c r="D27" s="9">
        <f t="shared" si="2"/>
        <v>-0.33000000000000007</v>
      </c>
      <c r="E27" s="12">
        <f t="shared" si="1"/>
        <v>-6.8000000000000007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>
        <f>IF(OR(E27&gt;'95% Report'!$I$15,E27&lt;-'95% Report'!$I$15),E27,"")</f>
        <v>-6.8000000000000007</v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>
        <f>IF(OR(E27&gt;'95% Report'!$I$16,E27&lt;-'95% Report'!$I$16),E27,"")</f>
        <v>-6.8000000000000007</v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Input'!F41/100</f>
        <v>-2.44</v>
      </c>
      <c r="C28" s="9">
        <f t="shared" si="2"/>
        <v>-1.25</v>
      </c>
      <c r="D28" s="9">
        <f t="shared" si="2"/>
        <v>1.29</v>
      </c>
      <c r="E28" s="12">
        <f t="shared" si="1"/>
        <v>-8.2099999999999991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>
        <f>IF(OR(E28&gt;'95% Report'!$I$15,E28&lt;-'95% Report'!$I$15),E28,"")</f>
        <v>-8.2099999999999991</v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>
        <f>IF(OR(E28&gt;'95% Report'!$I$16,E28&lt;-'95% Report'!$I$16),E28,"")</f>
        <v>-8.2099999999999991</v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>
        <f>IF(OR(E28&gt;'95% Report'!$I$17,E28&lt;-'95% Report'!$I$17),E28,"")</f>
        <v>-8.2099999999999991</v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Input'!F42/100</f>
        <v>-2.0299999999999998</v>
      </c>
      <c r="C29" s="9">
        <f t="shared" si="2"/>
        <v>0.41000000000000014</v>
      </c>
      <c r="D29" s="9">
        <f t="shared" si="2"/>
        <v>1.6600000000000001</v>
      </c>
      <c r="E29" s="12">
        <f t="shared" si="1"/>
        <v>-7.57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>
        <f>IF(OR(E29&gt;'95% Report'!$I$15,E29&lt;-'95% Report'!$I$15),E29,"")</f>
        <v>-7.57</v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>
        <f>IF(OR(E29&gt;'95% Report'!$I$16,E29&lt;-'95% Report'!$I$16),E29,"")</f>
        <v>-7.57</v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Input'!F43/100</f>
        <v>-1.63</v>
      </c>
      <c r="C30" s="9">
        <f t="shared" si="2"/>
        <v>0.39999999999999991</v>
      </c>
      <c r="D30" s="9">
        <f t="shared" si="2"/>
        <v>-1.0000000000000231E-2</v>
      </c>
      <c r="E30" s="12">
        <f t="shared" si="1"/>
        <v>-6.66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>
        <f>IF(OR(E30&gt;'95% Report'!$I$15,E30&lt;-'95% Report'!$I$15),E30,"")</f>
        <v>-6.66</v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>
        <f>IF(OR(E30&gt;'95% Report'!$I$16,E30&lt;-'95% Report'!$I$16),E30,"")</f>
        <v>-6.66</v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Input'!F44/100</f>
        <v>-3.25</v>
      </c>
      <c r="C31" s="9">
        <f t="shared" si="2"/>
        <v>-1.62</v>
      </c>
      <c r="D31" s="9">
        <f t="shared" si="2"/>
        <v>-2.02</v>
      </c>
      <c r="E31" s="12">
        <f t="shared" si="1"/>
        <v>-6.48</v>
      </c>
      <c r="F31" s="13">
        <f>IF(OR(D31&gt;'95% Report'!$G$15,D31&lt;-'95% Report'!$G$15),D31,"")</f>
        <v>-2.02</v>
      </c>
      <c r="G31" s="13" t="str">
        <f>IF(OR(D31&gt;'100% Report'!$G$15,D31&lt;-'100% Report'!$G$15),D31,"")</f>
        <v/>
      </c>
      <c r="H31" s="9">
        <f>IF(OR(E31&gt;'95% Report'!$I$15,E31&lt;-'95% Report'!$I$15),E31,"")</f>
        <v>-6.48</v>
      </c>
      <c r="I31" s="9" t="str">
        <f>IF(OR(E31&gt;'100% Report'!$I$15,E31&lt;-'100% Report'!$I$15),E31,"")</f>
        <v/>
      </c>
      <c r="J31" s="13">
        <f>IF(OR(D31&gt;'95% Report'!$G$16,D31&lt;-'95% Report'!$G$16),D31,"")</f>
        <v>-2.02</v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Input'!F45/100</f>
        <v>-7.11</v>
      </c>
      <c r="C32" s="9">
        <f t="shared" si="2"/>
        <v>-3.8600000000000003</v>
      </c>
      <c r="D32" s="9">
        <f t="shared" si="2"/>
        <v>-2.2400000000000002</v>
      </c>
      <c r="E32" s="12">
        <f t="shared" si="1"/>
        <v>-7.95</v>
      </c>
      <c r="F32" s="13">
        <f>IF(OR(D32&gt;'95% Report'!$G$15,D32&lt;-'95% Report'!$G$15),D32,"")</f>
        <v>-2.2400000000000002</v>
      </c>
      <c r="G32" s="13" t="str">
        <f>IF(OR(D32&gt;'100% Report'!$G$15,D32&lt;-'100% Report'!$G$15),D32,"")</f>
        <v/>
      </c>
      <c r="H32" s="9">
        <f>IF(OR(E32&gt;'95% Report'!$I$15,E32&lt;-'95% Report'!$I$15),E32,"")</f>
        <v>-7.95</v>
      </c>
      <c r="I32" s="9" t="str">
        <f>IF(OR(E32&gt;'100% Report'!$I$15,E32&lt;-'100% Report'!$I$15),E32,"")</f>
        <v/>
      </c>
      <c r="J32" s="13">
        <f>IF(OR(D32&gt;'95% Report'!$G$16,D32&lt;-'95% Report'!$G$16),D32,"")</f>
        <v>-2.2400000000000002</v>
      </c>
      <c r="K32" s="13" t="str">
        <f>IF(OR(D32&gt;'100% Report'!$G$16,D32&lt;-'100% Report'!$G$16),D32,"")</f>
        <v/>
      </c>
      <c r="L32" s="9">
        <f>IF(OR(E32&gt;'95% Report'!$I$16,E32&lt;-'95% Report'!$I$16),E32,"")</f>
        <v>-7.95</v>
      </c>
      <c r="M32" s="9" t="str">
        <f>IF(OR(E32&gt;'100% Report'!$I$16,E32&lt;-'100% Report'!$I$16),E32,"")</f>
        <v/>
      </c>
      <c r="N32" s="13">
        <f>IF(OR(D32&gt;'95% Report'!$G$17,D32&lt;-'95% Report'!$G$17),D32,"")</f>
        <v>-2.2400000000000002</v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Input'!F46/100</f>
        <v>-8.15</v>
      </c>
      <c r="C33" s="9">
        <f t="shared" si="2"/>
        <v>-1.04</v>
      </c>
      <c r="D33" s="9">
        <f t="shared" si="2"/>
        <v>2.8200000000000003</v>
      </c>
      <c r="E33" s="12">
        <f t="shared" si="1"/>
        <v>-8.81</v>
      </c>
      <c r="F33" s="13">
        <f>IF(OR(D33&gt;'95% Report'!$G$15,D33&lt;-'95% Report'!$G$15),D33,"")</f>
        <v>2.8200000000000003</v>
      </c>
      <c r="G33" s="13" t="str">
        <f>IF(OR(D33&gt;'100% Report'!$G$15,D33&lt;-'100% Report'!$G$15),D33,"")</f>
        <v/>
      </c>
      <c r="H33" s="9">
        <f>IF(OR(E33&gt;'95% Report'!$I$15,E33&lt;-'95% Report'!$I$15),E33,"")</f>
        <v>-8.81</v>
      </c>
      <c r="I33" s="9" t="str">
        <f>IF(OR(E33&gt;'100% Report'!$I$15,E33&lt;-'100% Report'!$I$15),E33,"")</f>
        <v/>
      </c>
      <c r="J33" s="13">
        <f>IF(OR(D33&gt;'95% Report'!$G$16,D33&lt;-'95% Report'!$G$16),D33,"")</f>
        <v>2.8200000000000003</v>
      </c>
      <c r="K33" s="13" t="str">
        <f>IF(OR(D33&gt;'100% Report'!$G$16,D33&lt;-'100% Report'!$G$16),D33,"")</f>
        <v/>
      </c>
      <c r="L33" s="9">
        <f>IF(OR(E33&gt;'95% Report'!$I$16,E33&lt;-'95% Report'!$I$16),E33,"")</f>
        <v>-8.81</v>
      </c>
      <c r="M33" s="9" t="str">
        <f>IF(OR(E33&gt;'100% Report'!$I$16,E33&lt;-'100% Report'!$I$16),E33,"")</f>
        <v/>
      </c>
      <c r="N33" s="13">
        <f>IF(OR(D33&gt;'95% Report'!$G$17,D33&lt;-'95% Report'!$G$17),D33,"")</f>
        <v>2.8200000000000003</v>
      </c>
      <c r="O33" s="13" t="str">
        <f>IF(OR(D33&gt;'100% Report'!$G$17,D33&lt;-'100% Report'!$G$17),D33,"")</f>
        <v/>
      </c>
      <c r="P33" s="8">
        <f>IF(OR(E33&gt;'95% Report'!$I$17,E33&lt;-'95% Report'!$I$17),E33,"")</f>
        <v>-8.81</v>
      </c>
      <c r="Q33" s="8" t="str">
        <f>IF(OR(E33&gt;'100% Report'!$I$17,E33&lt;-'100% Report'!$I$17),E33,"")</f>
        <v/>
      </c>
      <c r="R33" s="13">
        <f>IF(OR(D33&gt;'95% Report'!$G$18,D33&lt;-'95% Report'!$G$18),D33,"")</f>
        <v>2.8200000000000003</v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Input'!F47/100</f>
        <v>-7.65</v>
      </c>
      <c r="C34" s="9">
        <f t="shared" si="2"/>
        <v>0.5</v>
      </c>
      <c r="D34" s="9">
        <f t="shared" si="2"/>
        <v>1.54</v>
      </c>
      <c r="E34" s="12">
        <f t="shared" si="1"/>
        <v>-9.9400000000000013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>
        <f>IF(OR(E34&gt;'95% Report'!$I$15,E34&lt;-'95% Report'!$I$15),E34,"")</f>
        <v>-9.9400000000000013</v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>
        <f>IF(OR(E34&gt;'95% Report'!$I$16,E34&lt;-'95% Report'!$I$16),E34,"")</f>
        <v>-9.9400000000000013</v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>
        <f>IF(OR(E34&gt;'95% Report'!$I$17,E34&lt;-'95% Report'!$I$17),E34,"")</f>
        <v>-9.9400000000000013</v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Input'!F48/100</f>
        <v>-7.04</v>
      </c>
      <c r="C35" s="9">
        <f t="shared" si="2"/>
        <v>0.61000000000000032</v>
      </c>
      <c r="D35" s="9">
        <f t="shared" si="2"/>
        <v>0.11000000000000032</v>
      </c>
      <c r="E35" s="12">
        <f t="shared" si="1"/>
        <v>-10.6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>
        <f>IF(OR(E35&gt;'95% Report'!$I$15,E35&lt;-'95% Report'!$I$15),E35,"")</f>
        <v>-10.6</v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>
        <f>IF(OR(E35&gt;'95% Report'!$I$16,E35&lt;-'95% Report'!$I$16),E35,"")</f>
        <v>-10.6</v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>
        <f>IF(OR(E35&gt;'95% Report'!$I$17,E35&lt;-'95% Report'!$I$17),E35,"")</f>
        <v>-10.6</v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>
        <f>IF(OR(E35&gt;'95% Report'!$I$18,E35&lt;-'95% Report'!$I$18),E35,"")</f>
        <v>-10.6</v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Input'!F49/100</f>
        <v>-7.24</v>
      </c>
      <c r="C36" s="9">
        <f t="shared" si="2"/>
        <v>-0.20000000000000018</v>
      </c>
      <c r="D36" s="9">
        <f t="shared" si="2"/>
        <v>-0.8100000000000005</v>
      </c>
      <c r="E36" s="12">
        <f t="shared" si="1"/>
        <v>-8.59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>
        <f>IF(OR(E36&gt;'95% Report'!$I$15,E36&lt;-'95% Report'!$I$15),E36,"")</f>
        <v>-8.59</v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>
        <f>IF(OR(E36&gt;'95% Report'!$I$16,E36&lt;-'95% Report'!$I$16),E36,"")</f>
        <v>-8.59</v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>
        <f>IF(OR(E36&gt;'95% Report'!$I$17,E36&lt;-'95% Report'!$I$17),E36,"")</f>
        <v>-8.59</v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Input'!F50/100</f>
        <v>-7.29</v>
      </c>
      <c r="C37" s="9">
        <f t="shared" si="2"/>
        <v>-4.9999999999999822E-2</v>
      </c>
      <c r="D37" s="9">
        <f t="shared" si="2"/>
        <v>0.15000000000000036</v>
      </c>
      <c r="E37" s="12">
        <f t="shared" si="1"/>
        <v>-6.1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>
        <f>IF(OR(E37&gt;'95% Report'!$I$15,E37&lt;-'95% Report'!$I$15),E37,"")</f>
        <v>-6.1</v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Input'!F51/100</f>
        <v>-6.4</v>
      </c>
      <c r="C38" s="9">
        <f t="shared" si="2"/>
        <v>0.88999999999999968</v>
      </c>
      <c r="D38" s="9">
        <f t="shared" si="2"/>
        <v>0.9399999999999995</v>
      </c>
      <c r="E38" s="12">
        <f t="shared" si="1"/>
        <v>-3.9600000000000004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Input'!F52/100</f>
        <v>-6.27</v>
      </c>
      <c r="C39" s="9">
        <f t="shared" si="2"/>
        <v>0.13000000000000078</v>
      </c>
      <c r="D39" s="9">
        <f t="shared" si="2"/>
        <v>-0.7599999999999989</v>
      </c>
      <c r="E39" s="12">
        <f t="shared" si="1"/>
        <v>-4.24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Input'!F53/100</f>
        <v>-4.78</v>
      </c>
      <c r="C40" s="9">
        <f t="shared" si="2"/>
        <v>1.4899999999999993</v>
      </c>
      <c r="D40" s="9">
        <f t="shared" si="2"/>
        <v>1.3599999999999985</v>
      </c>
      <c r="E40" s="12">
        <f t="shared" si="1"/>
        <v>-3.1500000000000004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Input'!F54/100</f>
        <v>-2.9</v>
      </c>
      <c r="C41" s="9">
        <f t="shared" si="2"/>
        <v>1.8800000000000003</v>
      </c>
      <c r="D41" s="9">
        <f t="shared" si="2"/>
        <v>0.39000000000000101</v>
      </c>
      <c r="E41" s="12">
        <f t="shared" si="1"/>
        <v>0.35000000000000009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194" t="s">
        <v>12</v>
      </c>
      <c r="B42" s="195"/>
      <c r="C42" s="195"/>
      <c r="D42" s="16">
        <f>C3/0.3-2</f>
        <v>31</v>
      </c>
      <c r="E42" s="28">
        <f>(C3/0.3)-10</f>
        <v>23</v>
      </c>
      <c r="F42" s="16">
        <f>COUNT(F8:F41)</f>
        <v>6</v>
      </c>
      <c r="G42" s="16">
        <f>COUNT(G8:G41)</f>
        <v>0</v>
      </c>
      <c r="H42" s="16">
        <f>COUNT(H8:H41)</f>
        <v>13</v>
      </c>
      <c r="I42" s="16">
        <f>COUNT(I8:I41)</f>
        <v>0</v>
      </c>
      <c r="J42" s="16">
        <f>COUNT(J8:J41)</f>
        <v>5</v>
      </c>
      <c r="K42" s="16">
        <f>COUNT(K8:K41)</f>
        <v>0</v>
      </c>
      <c r="L42" s="16">
        <f>COUNT(L8:L41)</f>
        <v>9</v>
      </c>
      <c r="M42" s="16">
        <f>COUNT(M8:M41)</f>
        <v>0</v>
      </c>
      <c r="N42" s="16">
        <f>COUNT(N8:N41)</f>
        <v>4</v>
      </c>
      <c r="O42" s="16">
        <f>COUNT(O8:O41)</f>
        <v>0</v>
      </c>
      <c r="P42" s="16">
        <f>COUNT(P8:P41)</f>
        <v>5</v>
      </c>
      <c r="Q42" s="16">
        <f>COUNT(Q8:Q41)</f>
        <v>0</v>
      </c>
      <c r="R42" s="16">
        <f>COUNT(R8:R41)</f>
        <v>2</v>
      </c>
      <c r="S42" s="16">
        <f>COUNT(S8:S41)</f>
        <v>0</v>
      </c>
      <c r="T42" s="16">
        <f>COUNT(T8:T41)</f>
        <v>1</v>
      </c>
      <c r="U42" s="16">
        <f>COUNT(U8:U41)</f>
        <v>0</v>
      </c>
    </row>
    <row r="43" spans="1:21">
      <c r="A43" s="3"/>
      <c r="B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/>
      <c r="B44" s="3"/>
    </row>
    <row r="45" spans="1:21">
      <c r="A45" s="3"/>
      <c r="B45" s="3"/>
    </row>
    <row r="46" spans="1:21">
      <c r="A46" s="3"/>
      <c r="B46" s="3"/>
    </row>
    <row r="47" spans="1:21">
      <c r="A47" s="2"/>
      <c r="B47" s="2"/>
    </row>
    <row r="48" spans="1:21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2"/>
      <c r="B53" s="2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2"/>
      <c r="B59" s="2"/>
    </row>
    <row r="60" spans="1:2">
      <c r="A60" s="3"/>
      <c r="B60" s="3"/>
    </row>
  </sheetData>
  <mergeCells count="6">
    <mergeCell ref="R5:U5"/>
    <mergeCell ref="A42:C42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U60"/>
  <sheetViews>
    <sheetView topLeftCell="A20" workbookViewId="0">
      <selection activeCell="A42" sqref="A42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Input'!G3),'Raw Data Input'!G3,'Raw Data Input'!G3)</f>
        <v>12</v>
      </c>
    </row>
    <row r="3" spans="1:21">
      <c r="A3" s="29" t="s">
        <v>7</v>
      </c>
      <c r="C3" s="1">
        <f>IF(ISNUMBER('Raw Data Input'!G5),'Raw Data Input'!G5,'Raw Data Input'!G5)</f>
        <v>9.9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F42/D42</f>
        <v>0</v>
      </c>
      <c r="G7" s="24">
        <f>G42/D42</f>
        <v>0</v>
      </c>
      <c r="H7" s="25">
        <f>H42/E42</f>
        <v>0.30434782608695654</v>
      </c>
      <c r="I7" s="26">
        <f>I42/E42</f>
        <v>0</v>
      </c>
      <c r="J7" s="27">
        <f>J42/D42</f>
        <v>0</v>
      </c>
      <c r="K7" s="25">
        <f>K42/D42</f>
        <v>0</v>
      </c>
      <c r="L7" s="24">
        <f>L42/E42</f>
        <v>0</v>
      </c>
      <c r="M7" s="26">
        <f>M42/E42</f>
        <v>0</v>
      </c>
      <c r="N7" s="23">
        <f>N42/D42</f>
        <v>0</v>
      </c>
      <c r="O7" s="24">
        <f>O42/D42</f>
        <v>0</v>
      </c>
      <c r="P7" s="24">
        <f>P42/E42</f>
        <v>0</v>
      </c>
      <c r="Q7" s="26">
        <f>Q42/E42</f>
        <v>0</v>
      </c>
      <c r="R7" s="23">
        <f>R42/D42</f>
        <v>0</v>
      </c>
      <c r="S7" s="24">
        <f>S42/D42</f>
        <v>0</v>
      </c>
      <c r="T7" s="24">
        <f>T42/E42</f>
        <v>0</v>
      </c>
      <c r="U7" s="26">
        <f>U42/E42</f>
        <v>0</v>
      </c>
    </row>
    <row r="8" spans="1:21">
      <c r="A8" s="6">
        <v>0</v>
      </c>
      <c r="B8" s="11">
        <f>'Raw Data Input'!G21/100</f>
        <v>2.57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Input'!G22/100</f>
        <v>2.44</v>
      </c>
      <c r="C9" s="9">
        <f>B9-B8</f>
        <v>-0.12999999999999989</v>
      </c>
      <c r="D9" s="9">
        <f>C9</f>
        <v>-0.12999999999999989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Input'!G23/100</f>
        <v>2.54</v>
      </c>
      <c r="C10" s="9">
        <f t="shared" ref="C10:D25" si="0">B10-B9</f>
        <v>0.10000000000000009</v>
      </c>
      <c r="D10" s="9">
        <f>C10-C9</f>
        <v>0.22999999999999998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Input'!G24/100</f>
        <v>2.21</v>
      </c>
      <c r="C11" s="9">
        <f t="shared" si="0"/>
        <v>-0.33000000000000007</v>
      </c>
      <c r="D11" s="9">
        <f t="shared" si="0"/>
        <v>-0.43000000000000016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Input'!G25/100</f>
        <v>2.64</v>
      </c>
      <c r="C12" s="9">
        <f t="shared" si="0"/>
        <v>0.43000000000000016</v>
      </c>
      <c r="D12" s="9">
        <f t="shared" si="0"/>
        <v>0.76000000000000023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Input'!G26/100</f>
        <v>3.12</v>
      </c>
      <c r="C13" s="9">
        <f t="shared" si="0"/>
        <v>0.48</v>
      </c>
      <c r="D13" s="9">
        <f t="shared" si="0"/>
        <v>4.9999999999999822E-2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Input'!G27/100</f>
        <v>4.17</v>
      </c>
      <c r="C14" s="9">
        <f t="shared" si="0"/>
        <v>1.0499999999999998</v>
      </c>
      <c r="D14" s="9">
        <f t="shared" si="0"/>
        <v>0.56999999999999984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Input'!G28/100</f>
        <v>4.93</v>
      </c>
      <c r="C15" s="9">
        <f t="shared" si="0"/>
        <v>0.75999999999999979</v>
      </c>
      <c r="D15" s="9">
        <f t="shared" si="0"/>
        <v>-0.29000000000000004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Input'!G29/100</f>
        <v>4.29</v>
      </c>
      <c r="C16" s="9">
        <f t="shared" si="0"/>
        <v>-0.63999999999999968</v>
      </c>
      <c r="D16" s="9">
        <f t="shared" si="0"/>
        <v>-1.3999999999999995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Input'!G30/100</f>
        <v>2.36</v>
      </c>
      <c r="C17" s="9">
        <f t="shared" si="0"/>
        <v>-1.9300000000000002</v>
      </c>
      <c r="D17" s="9">
        <f t="shared" si="0"/>
        <v>-1.2900000000000005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Input'!G31/100</f>
        <v>-0.23</v>
      </c>
      <c r="C18" s="9">
        <f t="shared" si="0"/>
        <v>-2.59</v>
      </c>
      <c r="D18" s="9">
        <f t="shared" si="0"/>
        <v>-0.6599999999999997</v>
      </c>
      <c r="E18" s="12">
        <f>B18-B8</f>
        <v>-2.8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Input'!G32/100</f>
        <v>-1.98</v>
      </c>
      <c r="C19" s="9">
        <f t="shared" si="0"/>
        <v>-1.75</v>
      </c>
      <c r="D19" s="9">
        <f t="shared" si="0"/>
        <v>0.83999999999999986</v>
      </c>
      <c r="E19" s="12">
        <f t="shared" ref="E19:E41" si="1">B19-B9</f>
        <v>-4.42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Input'!G33/100</f>
        <v>-2.82</v>
      </c>
      <c r="C20" s="9">
        <f t="shared" si="0"/>
        <v>-0.83999999999999986</v>
      </c>
      <c r="D20" s="9">
        <f t="shared" si="0"/>
        <v>0.91000000000000014</v>
      </c>
      <c r="E20" s="12">
        <f t="shared" si="1"/>
        <v>-5.3599999999999994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>
        <f>IF(OR(E20&gt;'95% Report'!$I$15,E20&lt;-'95% Report'!$I$15),E20,"")</f>
        <v>-5.3599999999999994</v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Input'!G34/100</f>
        <v>-2.84</v>
      </c>
      <c r="C21" s="9">
        <f t="shared" si="0"/>
        <v>-2.0000000000000018E-2</v>
      </c>
      <c r="D21" s="9">
        <f t="shared" si="0"/>
        <v>0.81999999999999984</v>
      </c>
      <c r="E21" s="12">
        <f t="shared" si="1"/>
        <v>-5.05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>
        <f>IF(OR(E21&gt;'95% Report'!$I$15,E21&lt;-'95% Report'!$I$15),E21,"")</f>
        <v>-5.05</v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Input'!G35/100</f>
        <v>-2.64</v>
      </c>
      <c r="C22" s="9">
        <f t="shared" si="0"/>
        <v>0.19999999999999973</v>
      </c>
      <c r="D22" s="9">
        <f t="shared" si="0"/>
        <v>0.21999999999999975</v>
      </c>
      <c r="E22" s="12">
        <f t="shared" si="1"/>
        <v>-5.28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>
        <f>IF(OR(E22&gt;'95% Report'!$I$15,E22&lt;-'95% Report'!$I$15),E22,"")</f>
        <v>-5.28</v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Input'!G36/100</f>
        <v>-2.92</v>
      </c>
      <c r="C23" s="9">
        <f t="shared" si="0"/>
        <v>-0.2799999999999998</v>
      </c>
      <c r="D23" s="9">
        <f t="shared" si="0"/>
        <v>-0.47999999999999954</v>
      </c>
      <c r="E23" s="12">
        <f t="shared" si="1"/>
        <v>-6.04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>
        <f>IF(OR(E23&gt;'95% Report'!$I$15,E23&lt;-'95% Report'!$I$15),E23,"")</f>
        <v>-6.04</v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Input'!G37/100</f>
        <v>-2.08</v>
      </c>
      <c r="C24" s="9">
        <f t="shared" si="0"/>
        <v>0.83999999999999986</v>
      </c>
      <c r="D24" s="9">
        <f t="shared" si="0"/>
        <v>1.1199999999999997</v>
      </c>
      <c r="E24" s="12">
        <f t="shared" si="1"/>
        <v>-6.25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>
        <f>IF(OR(E24&gt;'95% Report'!$I$15,E24&lt;-'95% Report'!$I$15),E24,"")</f>
        <v>-6.25</v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Input'!G38/100</f>
        <v>-1.52</v>
      </c>
      <c r="C25" s="9">
        <f t="shared" si="0"/>
        <v>0.56000000000000005</v>
      </c>
      <c r="D25" s="9">
        <f t="shared" si="0"/>
        <v>-0.2799999999999998</v>
      </c>
      <c r="E25" s="12">
        <f t="shared" si="1"/>
        <v>-6.4499999999999993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>
        <f>IF(OR(E25&gt;'95% Report'!$I$15,E25&lt;-'95% Report'!$I$15),E25,"")</f>
        <v>-6.4499999999999993</v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Input'!G39/100</f>
        <v>-1.57</v>
      </c>
      <c r="C26" s="9">
        <f t="shared" ref="C26:D41" si="2">B26-B25</f>
        <v>-5.0000000000000044E-2</v>
      </c>
      <c r="D26" s="9">
        <f t="shared" si="2"/>
        <v>-0.6100000000000001</v>
      </c>
      <c r="E26" s="12">
        <f t="shared" si="1"/>
        <v>-5.86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>
        <f>IF(OR(E26&gt;'95% Report'!$I$15,E26&lt;-'95% Report'!$I$15),E26,"")</f>
        <v>-5.86</v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Input'!G40/100</f>
        <v>-1.37</v>
      </c>
      <c r="C27" s="9">
        <f t="shared" si="2"/>
        <v>0.19999999999999996</v>
      </c>
      <c r="D27" s="9">
        <f t="shared" si="2"/>
        <v>0.25</v>
      </c>
      <c r="E27" s="12">
        <f t="shared" si="1"/>
        <v>-3.73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Input'!G41/100</f>
        <v>-1.52</v>
      </c>
      <c r="C28" s="9">
        <f t="shared" si="2"/>
        <v>-0.14999999999999991</v>
      </c>
      <c r="D28" s="9">
        <f t="shared" si="2"/>
        <v>-0.34999999999999987</v>
      </c>
      <c r="E28" s="12">
        <f t="shared" si="1"/>
        <v>-1.29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Input'!G42/100</f>
        <v>-1.8</v>
      </c>
      <c r="C29" s="9">
        <f t="shared" si="2"/>
        <v>-0.28000000000000003</v>
      </c>
      <c r="D29" s="9">
        <f t="shared" si="2"/>
        <v>-0.13000000000000012</v>
      </c>
      <c r="E29" s="12">
        <f t="shared" si="1"/>
        <v>0.17999999999999994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Input'!G43/100</f>
        <v>-2.72</v>
      </c>
      <c r="C30" s="9">
        <f t="shared" si="2"/>
        <v>-0.92000000000000015</v>
      </c>
      <c r="D30" s="9">
        <f t="shared" si="2"/>
        <v>-0.64000000000000012</v>
      </c>
      <c r="E30" s="12">
        <f t="shared" si="1"/>
        <v>9.9999999999999645E-2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Input'!G44/100</f>
        <v>-2.74</v>
      </c>
      <c r="C31" s="9">
        <f t="shared" si="2"/>
        <v>-2.0000000000000018E-2</v>
      </c>
      <c r="D31" s="9">
        <f t="shared" si="2"/>
        <v>0.90000000000000013</v>
      </c>
      <c r="E31" s="12">
        <f t="shared" si="1"/>
        <v>9.9999999999999645E-2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Input'!G45/100</f>
        <v>-2.97</v>
      </c>
      <c r="C32" s="9">
        <f t="shared" si="2"/>
        <v>-0.22999999999999998</v>
      </c>
      <c r="D32" s="9">
        <f t="shared" si="2"/>
        <v>-0.20999999999999996</v>
      </c>
      <c r="E32" s="12">
        <f t="shared" si="1"/>
        <v>-0.33000000000000007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Input'!G46/100</f>
        <v>-2.82</v>
      </c>
      <c r="C33" s="9">
        <f t="shared" si="2"/>
        <v>0.15000000000000036</v>
      </c>
      <c r="D33" s="9">
        <f t="shared" si="2"/>
        <v>0.38000000000000034</v>
      </c>
      <c r="E33" s="12">
        <f t="shared" si="1"/>
        <v>0.10000000000000009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Input'!G47/100</f>
        <v>-2.74</v>
      </c>
      <c r="C34" s="9">
        <f t="shared" si="2"/>
        <v>7.9999999999999627E-2</v>
      </c>
      <c r="D34" s="9">
        <f t="shared" si="2"/>
        <v>-7.0000000000000728E-2</v>
      </c>
      <c r="E34" s="12">
        <f t="shared" si="1"/>
        <v>-0.66000000000000014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Input'!G48/100</f>
        <v>-3.45</v>
      </c>
      <c r="C35" s="9">
        <f t="shared" si="2"/>
        <v>-0.71</v>
      </c>
      <c r="D35" s="9">
        <f t="shared" si="2"/>
        <v>-0.78999999999999959</v>
      </c>
      <c r="E35" s="12">
        <f t="shared" si="1"/>
        <v>-1.9300000000000002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Input'!G49/100</f>
        <v>-4.1399999999999997</v>
      </c>
      <c r="C36" s="9">
        <f t="shared" si="2"/>
        <v>-0.6899999999999995</v>
      </c>
      <c r="D36" s="9">
        <f t="shared" si="2"/>
        <v>2.0000000000000462E-2</v>
      </c>
      <c r="E36" s="12">
        <f t="shared" si="1"/>
        <v>-2.5699999999999994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Input'!G50/100</f>
        <v>-3.68</v>
      </c>
      <c r="C37" s="9">
        <f t="shared" si="2"/>
        <v>0.45999999999999952</v>
      </c>
      <c r="D37" s="9">
        <f t="shared" si="2"/>
        <v>1.149999999999999</v>
      </c>
      <c r="E37" s="12">
        <f t="shared" si="1"/>
        <v>-2.31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Input'!G51/100</f>
        <v>-3.02</v>
      </c>
      <c r="C38" s="9">
        <f t="shared" si="2"/>
        <v>0.66000000000000014</v>
      </c>
      <c r="D38" s="9">
        <f t="shared" si="2"/>
        <v>0.20000000000000062</v>
      </c>
      <c r="E38" s="12">
        <f t="shared" si="1"/>
        <v>-1.5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Input'!G52/100</f>
        <v>-2.84</v>
      </c>
      <c r="C39" s="9">
        <f t="shared" si="2"/>
        <v>0.18000000000000016</v>
      </c>
      <c r="D39" s="9">
        <f t="shared" si="2"/>
        <v>-0.48</v>
      </c>
      <c r="E39" s="12">
        <f t="shared" si="1"/>
        <v>-1.0399999999999998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Input'!G53/100</f>
        <v>-3</v>
      </c>
      <c r="C40" s="9">
        <f t="shared" si="2"/>
        <v>-0.16000000000000014</v>
      </c>
      <c r="D40" s="9">
        <f t="shared" si="2"/>
        <v>-0.3400000000000003</v>
      </c>
      <c r="E40" s="12">
        <f t="shared" si="1"/>
        <v>-0.2799999999999998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Input'!G54/100</f>
        <v>-2.87</v>
      </c>
      <c r="C41" s="9">
        <f t="shared" si="2"/>
        <v>0.12999999999999989</v>
      </c>
      <c r="D41" s="9">
        <f t="shared" si="2"/>
        <v>0.29000000000000004</v>
      </c>
      <c r="E41" s="12">
        <f t="shared" si="1"/>
        <v>-0.12999999999999989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194" t="s">
        <v>12</v>
      </c>
      <c r="B42" s="195"/>
      <c r="C42" s="195"/>
      <c r="D42" s="16">
        <f>C3/0.3-2</f>
        <v>31</v>
      </c>
      <c r="E42" s="28">
        <f>(C3/0.3)-10</f>
        <v>23</v>
      </c>
      <c r="F42" s="16">
        <f>COUNT(F8:F41)</f>
        <v>0</v>
      </c>
      <c r="G42" s="16">
        <f>COUNT(G8:G41)</f>
        <v>0</v>
      </c>
      <c r="H42" s="16">
        <f>COUNT(H8:H41)</f>
        <v>7</v>
      </c>
      <c r="I42" s="16">
        <f>COUNT(I8:I41)</f>
        <v>0</v>
      </c>
      <c r="J42" s="16">
        <f>COUNT(J8:J41)</f>
        <v>0</v>
      </c>
      <c r="K42" s="16">
        <f>COUNT(K8:K41)</f>
        <v>0</v>
      </c>
      <c r="L42" s="16">
        <f>COUNT(L8:L41)</f>
        <v>0</v>
      </c>
      <c r="M42" s="16">
        <f>COUNT(M8:M41)</f>
        <v>0</v>
      </c>
      <c r="N42" s="16">
        <f>COUNT(N8:N41)</f>
        <v>0</v>
      </c>
      <c r="O42" s="16">
        <f>COUNT(O8:O41)</f>
        <v>0</v>
      </c>
      <c r="P42" s="16">
        <f>COUNT(P8:P41)</f>
        <v>0</v>
      </c>
      <c r="Q42" s="16">
        <f>COUNT(Q8:Q41)</f>
        <v>0</v>
      </c>
      <c r="R42" s="16">
        <f>COUNT(R8:R41)</f>
        <v>0</v>
      </c>
      <c r="S42" s="16">
        <f>COUNT(S8:S41)</f>
        <v>0</v>
      </c>
      <c r="T42" s="16">
        <f>COUNT(T8:T41)</f>
        <v>0</v>
      </c>
      <c r="U42" s="16">
        <f>COUNT(U8:U41)</f>
        <v>0</v>
      </c>
    </row>
    <row r="43" spans="1:21">
      <c r="A43" s="3"/>
      <c r="B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/>
      <c r="B44" s="3"/>
    </row>
    <row r="45" spans="1:21">
      <c r="A45" s="3"/>
      <c r="B45" s="3"/>
    </row>
    <row r="46" spans="1:21">
      <c r="A46" s="3"/>
      <c r="B46" s="3"/>
    </row>
    <row r="47" spans="1:21">
      <c r="A47" s="2"/>
      <c r="B47" s="2"/>
    </row>
    <row r="48" spans="1:21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2"/>
      <c r="B53" s="2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2"/>
      <c r="B59" s="2"/>
    </row>
    <row r="60" spans="1:2">
      <c r="A60" s="3"/>
      <c r="B60" s="3"/>
    </row>
  </sheetData>
  <mergeCells count="6">
    <mergeCell ref="R5:U5"/>
    <mergeCell ref="A42:C42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Input'!H3),'Raw Data Input'!H3,'Raw Data Input'!H3)</f>
        <v>0</v>
      </c>
    </row>
    <row r="3" spans="1:21">
      <c r="A3" s="29" t="s">
        <v>7</v>
      </c>
      <c r="C3" s="1">
        <f>IF(ISNUMBER('Raw Data Input'!H5),'Raw Data Input'!H5,'Raw Data Input'!H5)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Input'!H21/100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Input'!H22/100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Input'!H23/100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Input'!H24/100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Input'!H25/100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Input'!H26/100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Input'!H27/100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Input'!H28/100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Input'!H29/100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Input'!H30/100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Input'!H31/100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Input'!H32/100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Input'!H33/100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Input'!H34/100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Input'!H35/100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Input'!H36/100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Input'!H37/100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Input'!H38/100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Input'!H39/100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Input'!H40/100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Input'!H41/100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Input'!H42/100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Input'!H43/100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Input'!H44/100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Input'!H45/100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Input'!H46/100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Input'!H47/100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Input'!H48/100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Input'!H49/100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Input'!H50/100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Input'!H51/100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Input'!H52/100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Input'!H53/100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Input'!H54/100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Input'!H55/100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Input'!H56/100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Input'!H57/100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Input'!H58/100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Input'!H59/100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Input'!H60/100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Input'!H61/100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Input'!H62/100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Input'!H63/100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Input'!H64/100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Input'!H65/100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Input'!H66/100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Input'!H67/100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Input'!H68/100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Input'!H69/100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Input'!H70/100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Input'!H71/100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Input'!H72/100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Input'!H73/100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Input'!H74/100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Input'!H75/100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Input'!H76/100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Input'!H77/100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Input'!H78/100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Input'!H79/100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Input'!H80/100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Input'!H81/100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Input'!H82/100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Input'!H83/100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Input'!H84/100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Input'!H85/100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Input'!H86/100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Input'!H87/100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Input'!H88/100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Input'!H89/100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Input'!H90/100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Input'!H91/100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Input'!H92/100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Input'!H93/100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Input'!H94/100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Input'!H95/100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Input'!H96/100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Input'!H97/100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Input'!H98/100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Input'!H99/100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Input'!H100/100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Input'!H101/100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Input'!H102/100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Input'!H103/100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Input'!H104/100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Input'!H105/100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Input'!H106/100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Input'!H107/100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Input'!H108/100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Input'!H109/100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Input'!H110/100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Input'!H111/100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Input'!H112/100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Input'!H113/100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Input'!H114/100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Input'!H115/100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Input'!H116/100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Input'!H117/100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Input'!H118/100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Input'!H119/100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Input'!H120/100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Input'!H121/100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Input'!H122/100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Input'!H123/100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Input'!H124/100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Input'!H125/100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Input'!H126/100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Input'!H127/100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Input'!H128/100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Input'!H129/100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Input'!H130/100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Input'!H131/100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Input'!H132/100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Input'!H133/100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Input'!H134/100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Input'!H135/100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Input'!H136/100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Input'!H137/100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Input'!H138/100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Input'!H139/100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Input'!H140/100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Input'!H141/100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Input'!H142/100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Input'!H143/100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Input'!H144/100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Input'!H145/100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Input'!H146/100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Input'!H147/100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Input'!H148/100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Input'!H149/100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Input'!H150/100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Input'!H151/100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Input'!H152/100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Input'!H153/100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Input'!H154/100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Input'!H155/100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Input'!H156/100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Input'!H157/100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Input'!H158/100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Input'!H159/100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Input'!H160/100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Input'!H161/100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Input'!H162/100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Input'!H163/100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Input'!H164/100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Input'!H165/100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Input'!H166/100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Input'!H167/100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Input'!H168/100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Input'!H169/100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Input'!H170/100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Input'!H171/100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Input'!H172/100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Input'!H173/100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Input'!H174/100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Input'!H175/100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Input'!H176/100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Input'!H177/100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Input'!H178/100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Input'!H179/100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Input'!H180/100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Input'!H181/100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Input'!H182/100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Input'!H183/100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Input'!H184/100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Input'!H185/100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Input'!H186/100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Input'!H187/100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Input'!H188/100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Input'!H189/100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Input'!H190/100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Input'!H191/100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Input'!H192/100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Input'!H193/100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Input'!H194/100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Input'!H195/100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Input'!H196/100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Input'!H197/100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Input'!H198/100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Input'!H199/100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Input'!H200/100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Input'!H201/100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Input'!H202/100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Input'!H203/100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Input'!H204/100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Input'!H205/100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Input'!H206/100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Input'!H207/100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Input'!H208/100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Input'!H209/100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Input'!H210/100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Input'!H211/100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Input'!H212/100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Input'!H213/100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Input'!H214/100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Input'!H215/100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Input'!H216/100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Input'!H217/100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Input'!H218/100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Input'!H219/100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Input'!H220/100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Input'!H221/100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Input'!H222/100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Input'!H223/100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Input'!H224/100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Input'!H225/100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Input'!H226/100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Input'!H227/100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Input'!H228/100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Input'!H229/100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Input'!H230/100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Input'!H231/100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Input'!H232/100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Input'!H233/100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Input'!H234/100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Input'!H235/100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Input'!H236/100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Input'!H237/100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Input'!H238/100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Input'!H239/100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Input'!H240/100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Input'!H241/100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Input'!H242/100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Input'!H243/100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Input'!H244/100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Input'!H245/100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Input'!H246/100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Input'!H247/100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Input'!H248/100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Input'!H249/100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Input'!H250/100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Input'!H251/100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Input'!H252/100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Input'!H253/100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Input'!H254/100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Input'!H255/100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Input'!H256/100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Input'!H257/100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Input'!H258/100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Input'!H259/100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Input'!H260/100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Input'!H261/100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Input'!I3),'Raw Data Input'!I3,'Raw Data Input'!I3)</f>
        <v>0</v>
      </c>
    </row>
    <row r="3" spans="1:21">
      <c r="A3" s="29" t="s">
        <v>7</v>
      </c>
      <c r="C3" s="1">
        <f>IF(ISNUMBER('Raw Data Input'!I5),'Raw Data Input'!I5,'Raw Data Input'!I5)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Input'!I21/100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Input'!I22/100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Input'!I23/100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Input'!I24/100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Input'!I25/100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Input'!I26/100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Input'!I27/100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Input'!I28/100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Input'!I29/100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Input'!I30/100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Input'!I31/100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Input'!I32/100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Input'!I33/100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Input'!I34/100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Input'!I35/100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Input'!I36/100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Input'!I37/100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Input'!I38/100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Input'!I39/100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Input'!I40/100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Input'!I41/100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Input'!I42/100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Input'!I43/100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Input'!I44/100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Input'!I45/100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Input'!I46/100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Input'!I47/100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Input'!I48/100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Input'!I49/100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Input'!I50/100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Input'!I51/100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Input'!I52/100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Input'!I53/100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Input'!I54/100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Input'!I55/100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Input'!I56/100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Input'!I57/100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Input'!I58/100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Input'!I59/100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Input'!I60/100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Input'!I61/100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Input'!I62/100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Input'!I63/100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Input'!I64/100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Input'!I65/100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Input'!I66/100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Input'!I67/100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Input'!I68/100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Input'!I69/100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Input'!I70/100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Input'!I71/100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Input'!I72/100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Input'!I73/100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Input'!I74/100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Input'!I75/100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Input'!I76/100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Input'!I77/100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Input'!I78/100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Input'!I79/100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Input'!I80/100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Input'!I81/100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Input'!I82/100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Input'!I83/100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Input'!I84/100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Input'!I85/100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Input'!I86/100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Input'!I87/100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Input'!I88/100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Input'!I89/100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Input'!I90/100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Input'!I91/100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Input'!I92/100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Input'!I93/100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Input'!I94/100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Input'!I95/100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Input'!I96/100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Input'!I97/100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Input'!I98/100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Input'!I99/100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Input'!I100/100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Input'!I101/100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Input'!I102/100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Input'!I103/100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Input'!I104/100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Input'!I105/100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Input'!I106/100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Input'!I107/100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Input'!I108/100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Input'!I109/100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Input'!I110/100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Input'!I111/100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Input'!I112/100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Input'!I113/100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Input'!I114/100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Input'!I115/100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Input'!I116/100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Input'!I117/100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Input'!I118/100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Input'!I119/100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Input'!I120/100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Input'!I121/100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Input'!I122/100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Input'!I123/100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Input'!I124/100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Input'!I125/100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Input'!I126/100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Input'!I127/100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Input'!I128/100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Input'!I129/100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Input'!I130/100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Input'!I131/100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Input'!I132/100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Input'!I133/100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Input'!I134/100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Input'!I135/100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Input'!I136/100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Input'!I137/100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Input'!I138/100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Input'!I139/100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Input'!I140/100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Input'!I141/100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Input'!I142/100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Input'!I143/100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Input'!I144/100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Input'!I145/100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Input'!I146/100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Input'!I147/100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Input'!I148/100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Input'!I149/100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Input'!I150/100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Input'!I151/100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Input'!I152/100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Input'!I153/100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Input'!I154/100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Input'!I155/100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Input'!I156/100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Input'!I157/100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Input'!I158/100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Input'!I159/100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Input'!I160/100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Input'!I161/100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Input'!I162/100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Input'!I163/100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Input'!I164/100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Input'!I165/100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Input'!I166/100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Input'!I167/100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Input'!I168/100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Input'!I169/100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Input'!I170/100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Input'!I171/100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Input'!I172/100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Input'!I173/100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Input'!I174/100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Input'!I175/100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Input'!I176/100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Input'!I177/100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Input'!I178/100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Input'!I179/100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Input'!I180/100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Input'!I181/100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Input'!I182/100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Input'!I183/100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Input'!I184/100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Input'!I185/100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Input'!I186/100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Input'!I187/100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Input'!I188/100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Input'!I189/100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Input'!I190/100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Input'!I191/100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Input'!I192/100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Input'!I193/100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Input'!I194/100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Input'!I195/100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Input'!I196/100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Input'!I197/100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Input'!I198/100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Input'!I199/100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Input'!I200/100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Input'!I201/100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Input'!I202/100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Input'!I203/100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Input'!I204/100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Input'!I205/100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Input'!I206/100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Input'!I207/100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Input'!I208/100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Input'!I209/100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Input'!I210/100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Input'!I211/100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Input'!I212/100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Input'!I213/100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Input'!I214/100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Input'!I215/100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Input'!I216/100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Input'!I217/100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Input'!I218/100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Input'!I219/100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Input'!I220/100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Input'!I221/100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Input'!I222/100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Input'!I223/100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Input'!I224/100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Input'!I225/100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Input'!I226/100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Input'!I227/100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Input'!I228/100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Input'!I229/100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Input'!I230/100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Input'!I231/100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Input'!I232/100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Input'!I233/100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Input'!I234/100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Input'!I235/100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Input'!I236/100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Input'!I237/100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Input'!I238/100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Input'!I239/100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Input'!I240/100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Input'!I241/100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Input'!I242/100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Input'!I243/100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Input'!I244/100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Input'!I245/100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Input'!I246/100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Input'!I247/100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Input'!I248/100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Input'!I249/100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Input'!I250/100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Input'!I251/100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Input'!I252/100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Input'!I253/100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Input'!I254/100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Input'!I255/100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Input'!I256/100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Input'!I257/100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Input'!I258/100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Input'!I259/100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Input'!I260/100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Input'!I261/100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Input'!J3),'Raw Data Input'!J3,'Raw Data Input'!J3)</f>
        <v>0</v>
      </c>
    </row>
    <row r="3" spans="1:21">
      <c r="A3" s="29" t="s">
        <v>7</v>
      </c>
      <c r="C3" s="1">
        <f>IF(ISNUMBER('Raw Data Input'!J5),'Raw Data Input'!J5,'Raw Data Input'!J5)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Input'!J21/100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Input'!J22/100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Input'!J23/100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Input'!J24/100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Input'!J25/100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Input'!J26/100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Input'!J27/100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Input'!J28/100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Input'!J29/100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Input'!J30/100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Input'!J31/100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Input'!J32/100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Input'!J33/100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Input'!J34/100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Input'!J35/100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Input'!J36/100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Input'!J37/100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Input'!J38/100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Input'!J39/100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Input'!J40/100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Input'!J41/100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Input'!J42/100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Input'!J43/100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Input'!J44/100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Input'!J45/100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Input'!J46/100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Input'!J47/100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Input'!J48/100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Input'!J49/100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Input'!J50/100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Input'!J51/100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Input'!J52/100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Input'!J53/100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Input'!J54/100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Input'!J55/100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Input'!J56/100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Input'!J57/100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Input'!J58/100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Input'!J59/100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Input'!J60/100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Input'!J61/100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Input'!J62/100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Input'!J63/100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Input'!J64/100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Input'!J65/100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Input'!J66/100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Input'!J67/100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Input'!J68/100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Input'!J69/100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Input'!J70/100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Input'!J71/100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Input'!J72/100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Input'!J73/100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Input'!J74/100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Input'!J75/100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Input'!J76/100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Input'!J77/100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Input'!J78/100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Input'!J79/100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Input'!J80/100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Input'!J81/100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Input'!J82/100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Input'!J83/100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Input'!J84/100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Input'!J85/100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Input'!J86/100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Input'!J87/100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Input'!J88/100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Input'!J89/100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Input'!J90/100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Input'!J91/100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Input'!J92/100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Input'!J93/100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Input'!J94/100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Input'!J95/100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Input'!J96/100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Input'!J97/100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Input'!J98/100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Input'!J99/100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Input'!J100/100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Input'!J101/100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Input'!J102/100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Input'!J103/100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Input'!J104/100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Input'!J105/100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Input'!J106/100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Input'!J107/100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Input'!J108/100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Input'!J109/100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Input'!J110/100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Input'!J111/100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Input'!J112/100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Input'!J113/100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Input'!J114/100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Input'!J115/100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Input'!J116/100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Input'!J117/100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Input'!J118/100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Input'!J119/100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Input'!J120/100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Input'!J121/100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Input'!J122/100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Input'!J123/100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Input'!J124/100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Input'!J125/100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Input'!J126/100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Input'!J127/100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Input'!J128/100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Input'!J129/100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Input'!J130/100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Input'!J131/100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Input'!J132/100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Input'!J133/100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Input'!J134/100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Input'!J135/100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Input'!J136/100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Input'!J137/100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Input'!J138/100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Input'!J139/100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Input'!J140/100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Input'!J141/100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Input'!J142/100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Input'!J143/100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Input'!J144/100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Input'!J145/100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Input'!J146/100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Input'!J147/100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Input'!J148/100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Input'!J149/100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Input'!J150/100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Input'!J151/100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Input'!J152/100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Input'!J153/100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Input'!J154/100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Input'!J155/100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Input'!J156/100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Input'!J157/100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Input'!J158/100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Input'!J159/100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Input'!J160/100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Input'!J161/100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Input'!J162/100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Input'!J163/100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Input'!J164/100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Input'!J165/100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Input'!J166/100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Input'!J167/100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Input'!J168/100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Input'!J169/100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Input'!J170/100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Input'!J171/100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Input'!J172/100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Input'!J173/100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Input'!J174/100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Input'!J175/100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Input'!J176/100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Input'!J177/100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Input'!J178/100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Input'!J179/100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Input'!J180/100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Input'!J181/100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Input'!J182/100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Input'!J183/100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Input'!J184/100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Input'!J185/100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Input'!J186/100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Input'!J187/100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Input'!J188/100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Input'!J189/100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Input'!J190/100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Input'!J191/100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Input'!J192/100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Input'!J193/100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Input'!J194/100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Input'!J195/100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Input'!J196/100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Input'!J197/100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Input'!J198/100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Input'!J199/100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Input'!J200/100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Input'!J201/100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Input'!J202/100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Input'!J203/100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Input'!J204/100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Input'!J205/100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Input'!J206/100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Input'!J207/100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Input'!J208/100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Input'!J209/100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Input'!J210/100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Input'!J211/100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Input'!J212/100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Input'!J213/100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Input'!J214/100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Input'!J215/100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Input'!J216/100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Input'!J217/100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Input'!J218/100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Input'!J219/100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Input'!J220/100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Input'!J221/100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Input'!J222/100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Input'!J223/100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Input'!J224/100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Input'!J225/100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Input'!J226/100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Input'!J227/100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Input'!J228/100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Input'!J229/100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Input'!J230/100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Input'!J231/100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Input'!J232/100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Input'!J233/100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Input'!J234/100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Input'!J235/100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Input'!J236/100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Input'!J237/100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Input'!J238/100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Input'!J239/100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Input'!J240/100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Input'!J241/100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Input'!J242/100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Input'!J243/100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Input'!J244/100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Input'!J245/100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Input'!J246/100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Input'!J247/100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Input'!J248/100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Input'!J249/100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Input'!J250/100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Input'!J251/100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Input'!J252/100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Input'!J253/100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Input'!J254/100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Input'!J255/100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Input'!J256/100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Input'!J257/100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Input'!J258/100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Input'!J259/100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Input'!J260/100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Input'!J261/100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Input'!K3),'Raw Data Input'!K3,'Raw Data Input'!K3)</f>
        <v>0</v>
      </c>
    </row>
    <row r="3" spans="1:21">
      <c r="A3" s="29" t="s">
        <v>7</v>
      </c>
      <c r="C3" s="1">
        <f>IF(ISNUMBER('Raw Data Input'!K5),'Raw Data Input'!K5,'Raw Data Input'!K5)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Input'!K21/100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Input'!K22/100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Input'!K23/100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Input'!K24/100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Input'!K25/100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Input'!K26/100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Input'!K27/100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Input'!K28/100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Input'!K29/100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Input'!K30/100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Input'!K31/100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Input'!K32/100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Input'!K33/100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Input'!K34/100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Input'!K35/100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Input'!K36/100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Input'!K37/100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Input'!K38/100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Input'!K39/100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Input'!K40/100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Input'!K41/100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Input'!K42/100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Input'!K43/100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Input'!K44/100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Input'!K45/100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Input'!K46/100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Input'!K47/100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Input'!K48/100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Input'!K49/100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Input'!K50/100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Input'!K51/100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Input'!K52/100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Input'!K53/100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Input'!K54/100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Input'!K55/100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Input'!K56/100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Input'!K57/100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Input'!K58/100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Input'!K59/100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Input'!K60/100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Input'!K61/100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Input'!K62/100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Input'!K63/100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Input'!K64/100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Input'!K65/100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Input'!K66/100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Input'!K67/100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Input'!K68/100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Input'!K69/100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Input'!K70/100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Input'!K71/100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Input'!K72/100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Input'!K73/100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Input'!K74/100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Input'!K75/100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Input'!K76/100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Input'!K77/100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Input'!K78/100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Input'!K79/100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Input'!K80/100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Input'!K81/100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Input'!K82/100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Input'!K83/100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Input'!K84/100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Input'!K85/100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Input'!K86/100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Input'!K87/100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Input'!K88/100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Input'!K89/100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Input'!K90/100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Input'!K91/100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Input'!K92/100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Input'!K93/100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Input'!K94/100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Input'!K95/100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Input'!K96/100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Input'!K97/100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Input'!K98/100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Input'!K99/100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Input'!K100/100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Input'!K101/100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Input'!K102/100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Input'!K103/100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Input'!K104/100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Input'!K105/100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Input'!K106/100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Input'!K107/100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Input'!K108/100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Input'!K109/100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Input'!K110/100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Input'!K111/100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Input'!K112/100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Input'!K113/100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Input'!K114/100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Input'!K115/100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Input'!K116/100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Input'!K117/100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Input'!K118/100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Input'!K119/100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Input'!K120/100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Input'!K121/100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Input'!K122/100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Input'!K123/100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Input'!K124/100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Input'!K125/100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Input'!K126/100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Input'!K127/100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Input'!K128/100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Input'!K129/100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Input'!K130/100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Input'!K131/100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Input'!K132/100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Input'!K133/100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Input'!K134/100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Input'!K135/100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Input'!K136/100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Input'!K137/100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Input'!K138/100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Input'!K139/100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Input'!K140/100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Input'!K141/100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Input'!K142/100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Input'!K143/100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Input'!K144/100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Input'!K145/100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Input'!K146/100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Input'!K147/100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Input'!K148/100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Input'!K149/100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Input'!K150/100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Input'!K151/100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Input'!K152/100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Input'!K153/100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Input'!K154/100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Input'!K155/100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Input'!K156/100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Input'!K157/100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Input'!K158/100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Input'!K159/100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Input'!K160/100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Input'!K161/100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Input'!K162/100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Input'!K163/100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Input'!K164/100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Input'!K165/100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Input'!K166/100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Input'!K167/100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Input'!K168/100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Input'!K169/100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Input'!K170/100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Input'!K171/100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Input'!K172/100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Input'!K173/100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Input'!K174/100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Input'!K175/100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Input'!K176/100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Input'!K177/100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Input'!K178/100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Input'!K179/100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Input'!K180/100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Input'!K181/100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Input'!K182/100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Input'!K183/100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Input'!K184/100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Input'!K185/100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Input'!K186/100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Input'!K187/100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Input'!K188/100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Input'!K189/100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Input'!K190/100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Input'!K191/100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Input'!K192/100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Input'!K193/100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Input'!K194/100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Input'!K195/100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Input'!K196/100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Input'!K197/100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Input'!K198/100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Input'!K199/100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Input'!K200/100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Input'!K201/100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Input'!K202/100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Input'!K203/100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Input'!K204/100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Input'!K205/100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Input'!K206/100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Input'!K207/100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Input'!K208/100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Input'!K209/100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Input'!K210/100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Input'!K211/100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Input'!K212/100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Input'!K213/100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Input'!K214/100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Input'!K215/100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Input'!K216/100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Input'!K217/100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Input'!K218/100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Input'!K219/100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Input'!K220/100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Input'!K221/100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Input'!K222/100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Input'!K223/100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Input'!K224/100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Input'!K225/100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Input'!K226/100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Input'!K227/100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Input'!K228/100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Input'!K229/100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Input'!K230/100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Input'!K231/100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Input'!K232/100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Input'!K233/100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Input'!K234/100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Input'!K235/100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Input'!K236/100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Input'!K237/100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Input'!K238/100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Input'!K239/100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Input'!K240/100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Input'!K241/100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Input'!K242/100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Input'!K243/100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Input'!K244/100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Input'!K245/100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Input'!K246/100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Input'!K247/100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Input'!K248/100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Input'!K249/100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Input'!K250/100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Input'!K251/100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Input'!K252/100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Input'!K253/100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Input'!K254/100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Input'!K255/100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Input'!K256/100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Input'!K257/100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Input'!K258/100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Input'!K259/100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Input'!K260/100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Input'!K261/100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Input'!L3),'Raw Data Input'!L3,'Raw Data Input'!L3)</f>
        <v>0</v>
      </c>
    </row>
    <row r="3" spans="1:21">
      <c r="A3" s="29" t="s">
        <v>7</v>
      </c>
      <c r="C3" s="1">
        <f>IF(ISNUMBER('Raw Data Input'!L5),'Raw Data Input'!L5,'Raw Data Input'!L5)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Input'!L21/100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Input'!L22/100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Input'!L23/100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Input'!L24/100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Input'!L25/100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Input'!L26/100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Input'!L27/100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Input'!L28/100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Input'!L29/100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Input'!L30/100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Input'!L31/100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Input'!L32/100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Input'!L33/100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Input'!L34/100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Input'!L35/100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Input'!L36/100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Input'!L37/100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Input'!L38/100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Input'!L39/100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Input'!L40/100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Input'!L41/100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Input'!L42/100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Input'!L43/100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Input'!L44/100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Input'!L45/100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Input'!L46/100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Input'!L47/100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Input'!L48/100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Input'!L49/100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Input'!L50/100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Input'!L51/100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Input'!L52/100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Input'!L53/100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Input'!L54/100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Input'!L55/100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Input'!L56/100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Input'!L57/100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Input'!L58/100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Input'!L59/100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Input'!L60/100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Input'!L61/100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Input'!L62/100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Input'!L63/100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Input'!L64/100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Input'!L65/100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Input'!L66/100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Input'!L67/100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Input'!L68/100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Input'!L69/100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Input'!L70/100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Input'!L71/100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Input'!L72/100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Input'!L73/100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Input'!L74/100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Input'!L75/100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Input'!L76/100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Input'!L77/100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Input'!L78/100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Input'!L79/100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Input'!L80/100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Input'!L81/100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Input'!L82/100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Input'!L83/100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Input'!L84/100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Input'!L85/100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Input'!L86/100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Input'!L87/100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Input'!L88/100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Input'!L89/100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Input'!L90/100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Input'!L91/100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Input'!L92/100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Input'!L93/100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Input'!L94/100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Input'!L95/100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Input'!L96/100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Input'!L97/100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Input'!L98/100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Input'!L99/100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Input'!L100/100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Input'!L101/100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Input'!L102/100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Input'!L103/100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Input'!L104/100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Input'!L105/100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Input'!L106/100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Input'!L107/100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Input'!L108/100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Input'!L109/100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Input'!L110/100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Input'!L111/100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Input'!L112/100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Input'!L113/100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Input'!L114/100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Input'!L115/100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Input'!L116/100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Input'!L117/100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Input'!L118/100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Input'!L119/100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Input'!L120/100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Input'!L121/100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Input'!L122/100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Input'!L123/100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Input'!L124/100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Input'!L125/100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Input'!L126/100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Input'!L127/100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Input'!L128/100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Input'!L129/100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Input'!L130/100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Input'!L131/100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Input'!L132/100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Input'!L133/100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Input'!L134/100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Input'!L135/100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Input'!L136/100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Input'!L137/100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Input'!L138/100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Input'!L139/100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Input'!L140/100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Input'!L141/100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Input'!L142/100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Input'!L143/100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Input'!L144/100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Input'!L145/100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Input'!L146/100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Input'!L147/100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Input'!L148/100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Input'!L149/100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Input'!L150/100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Input'!L151/100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Input'!L152/100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Input'!L153/100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Input'!L154/100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Input'!L155/100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Input'!L156/100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Input'!L157/100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Input'!L158/100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Input'!L159/100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Input'!L160/100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Input'!L161/100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Input'!L162/100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Input'!L163/100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Input'!L164/100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Input'!L165/100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Input'!L166/100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Input'!L167/100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Input'!L168/100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Input'!L169/100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Input'!L170/100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Input'!L171/100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Input'!L172/100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Input'!L173/100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Input'!L174/100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Input'!L175/100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Input'!L176/100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Input'!L177/100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Input'!L178/100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Input'!L179/100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Input'!L180/100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Input'!L181/100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Input'!L182/100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Input'!L183/100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Input'!L184/100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Input'!L185/100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Input'!L186/100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Input'!L187/100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Input'!L188/100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Input'!L189/100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Input'!L190/100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Input'!L191/100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Input'!L192/100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Input'!L193/100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Input'!L194/100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Input'!L195/100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Input'!L196/100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Input'!L197/100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Input'!L198/100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Input'!L199/100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Input'!L200/100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Input'!L201/100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Input'!L202/100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Input'!L203/100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Input'!L204/100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Input'!L205/100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Input'!L206/100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Input'!L207/100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Input'!L208/100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Input'!L209/100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Input'!L210/100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Input'!L211/100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Input'!L212/100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Input'!L213/100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Input'!L214/100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Input'!L215/100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Input'!L216/100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Input'!L217/100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Input'!L218/100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Input'!L219/100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Input'!L220/100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Input'!L221/100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Input'!L222/100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Input'!L223/100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Input'!L224/100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Input'!L225/100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Input'!L226/100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Input'!L227/100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Input'!L228/100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Input'!L229/100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Input'!L230/100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Input'!L231/100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Input'!L232/100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Input'!L233/100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Input'!L234/100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Input'!L235/100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Input'!L236/100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Input'!L237/100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Input'!L238/100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Input'!L239/100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Input'!L240/100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Input'!L241/100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Input'!L242/100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Input'!L243/100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Input'!L244/100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Input'!L245/100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Input'!L246/100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Input'!L247/100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Input'!L248/100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Input'!L249/100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Input'!L250/100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Input'!L251/100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Input'!L252/100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Input'!L253/100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Input'!L254/100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Input'!L255/100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Input'!L256/100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Input'!L257/100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Input'!L258/100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Input'!L259/100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Input'!L260/100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Input'!L261/100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4"/>
  <sheetViews>
    <sheetView workbookViewId="0">
      <pane xSplit="1" ySplit="17" topLeftCell="B18" activePane="bottomRight" state="frozen"/>
      <selection sqref="A1:XFD1048576"/>
      <selection pane="topRight" sqref="A1:XFD1048576"/>
      <selection pane="bottomLeft" sqref="A1:XFD1048576"/>
      <selection pane="bottomRight" activeCell="G28" sqref="G28"/>
    </sheetView>
  </sheetViews>
  <sheetFormatPr defaultRowHeight="17"/>
  <cols>
    <col min="1" max="1" width="19.9140625" style="61" customWidth="1"/>
    <col min="2" max="19" width="12.4140625" style="61" customWidth="1"/>
    <col min="20" max="256" width="9" style="63"/>
    <col min="257" max="257" width="17.9140625" style="63" customWidth="1"/>
    <col min="258" max="275" width="9.08203125" style="63" customWidth="1"/>
    <col min="276" max="512" width="9" style="63"/>
    <col min="513" max="513" width="17.9140625" style="63" customWidth="1"/>
    <col min="514" max="531" width="9.08203125" style="63" customWidth="1"/>
    <col min="532" max="768" width="9" style="63"/>
    <col min="769" max="769" width="17.9140625" style="63" customWidth="1"/>
    <col min="770" max="787" width="9.08203125" style="63" customWidth="1"/>
    <col min="788" max="1024" width="9" style="63"/>
    <col min="1025" max="1025" width="17.9140625" style="63" customWidth="1"/>
    <col min="1026" max="1043" width="9.08203125" style="63" customWidth="1"/>
    <col min="1044" max="1280" width="9" style="63"/>
    <col min="1281" max="1281" width="17.9140625" style="63" customWidth="1"/>
    <col min="1282" max="1299" width="9.08203125" style="63" customWidth="1"/>
    <col min="1300" max="1536" width="9" style="63"/>
    <col min="1537" max="1537" width="17.9140625" style="63" customWidth="1"/>
    <col min="1538" max="1555" width="9.08203125" style="63" customWidth="1"/>
    <col min="1556" max="1792" width="9" style="63"/>
    <col min="1793" max="1793" width="17.9140625" style="63" customWidth="1"/>
    <col min="1794" max="1811" width="9.08203125" style="63" customWidth="1"/>
    <col min="1812" max="2048" width="9" style="63"/>
    <col min="2049" max="2049" width="17.9140625" style="63" customWidth="1"/>
    <col min="2050" max="2067" width="9.08203125" style="63" customWidth="1"/>
    <col min="2068" max="2304" width="9" style="63"/>
    <col min="2305" max="2305" width="17.9140625" style="63" customWidth="1"/>
    <col min="2306" max="2323" width="9.08203125" style="63" customWidth="1"/>
    <col min="2324" max="2560" width="9" style="63"/>
    <col min="2561" max="2561" width="17.9140625" style="63" customWidth="1"/>
    <col min="2562" max="2579" width="9.08203125" style="63" customWidth="1"/>
    <col min="2580" max="2816" width="9" style="63"/>
    <col min="2817" max="2817" width="17.9140625" style="63" customWidth="1"/>
    <col min="2818" max="2835" width="9.08203125" style="63" customWidth="1"/>
    <col min="2836" max="3072" width="9" style="63"/>
    <col min="3073" max="3073" width="17.9140625" style="63" customWidth="1"/>
    <col min="3074" max="3091" width="9.08203125" style="63" customWidth="1"/>
    <col min="3092" max="3328" width="9" style="63"/>
    <col min="3329" max="3329" width="17.9140625" style="63" customWidth="1"/>
    <col min="3330" max="3347" width="9.08203125" style="63" customWidth="1"/>
    <col min="3348" max="3584" width="9" style="63"/>
    <col min="3585" max="3585" width="17.9140625" style="63" customWidth="1"/>
    <col min="3586" max="3603" width="9.08203125" style="63" customWidth="1"/>
    <col min="3604" max="3840" width="9" style="63"/>
    <col min="3841" max="3841" width="17.9140625" style="63" customWidth="1"/>
    <col min="3842" max="3859" width="9.08203125" style="63" customWidth="1"/>
    <col min="3860" max="4096" width="9" style="63"/>
    <col min="4097" max="4097" width="17.9140625" style="63" customWidth="1"/>
    <col min="4098" max="4115" width="9.08203125" style="63" customWidth="1"/>
    <col min="4116" max="4352" width="9" style="63"/>
    <col min="4353" max="4353" width="17.9140625" style="63" customWidth="1"/>
    <col min="4354" max="4371" width="9.08203125" style="63" customWidth="1"/>
    <col min="4372" max="4608" width="9" style="63"/>
    <col min="4609" max="4609" width="17.9140625" style="63" customWidth="1"/>
    <col min="4610" max="4627" width="9.08203125" style="63" customWidth="1"/>
    <col min="4628" max="4864" width="9" style="63"/>
    <col min="4865" max="4865" width="17.9140625" style="63" customWidth="1"/>
    <col min="4866" max="4883" width="9.08203125" style="63" customWidth="1"/>
    <col min="4884" max="5120" width="9" style="63"/>
    <col min="5121" max="5121" width="17.9140625" style="63" customWidth="1"/>
    <col min="5122" max="5139" width="9.08203125" style="63" customWidth="1"/>
    <col min="5140" max="5376" width="9" style="63"/>
    <col min="5377" max="5377" width="17.9140625" style="63" customWidth="1"/>
    <col min="5378" max="5395" width="9.08203125" style="63" customWidth="1"/>
    <col min="5396" max="5632" width="9" style="63"/>
    <col min="5633" max="5633" width="17.9140625" style="63" customWidth="1"/>
    <col min="5634" max="5651" width="9.08203125" style="63" customWidth="1"/>
    <col min="5652" max="5888" width="9" style="63"/>
    <col min="5889" max="5889" width="17.9140625" style="63" customWidth="1"/>
    <col min="5890" max="5907" width="9.08203125" style="63" customWidth="1"/>
    <col min="5908" max="6144" width="9" style="63"/>
    <col min="6145" max="6145" width="17.9140625" style="63" customWidth="1"/>
    <col min="6146" max="6163" width="9.08203125" style="63" customWidth="1"/>
    <col min="6164" max="6400" width="9" style="63"/>
    <col min="6401" max="6401" width="17.9140625" style="63" customWidth="1"/>
    <col min="6402" max="6419" width="9.08203125" style="63" customWidth="1"/>
    <col min="6420" max="6656" width="9" style="63"/>
    <col min="6657" max="6657" width="17.9140625" style="63" customWidth="1"/>
    <col min="6658" max="6675" width="9.08203125" style="63" customWidth="1"/>
    <col min="6676" max="6912" width="9" style="63"/>
    <col min="6913" max="6913" width="17.9140625" style="63" customWidth="1"/>
    <col min="6914" max="6931" width="9.08203125" style="63" customWidth="1"/>
    <col min="6932" max="7168" width="9" style="63"/>
    <col min="7169" max="7169" width="17.9140625" style="63" customWidth="1"/>
    <col min="7170" max="7187" width="9.08203125" style="63" customWidth="1"/>
    <col min="7188" max="7424" width="9" style="63"/>
    <col min="7425" max="7425" width="17.9140625" style="63" customWidth="1"/>
    <col min="7426" max="7443" width="9.08203125" style="63" customWidth="1"/>
    <col min="7444" max="7680" width="9" style="63"/>
    <col min="7681" max="7681" width="17.9140625" style="63" customWidth="1"/>
    <col min="7682" max="7699" width="9.08203125" style="63" customWidth="1"/>
    <col min="7700" max="7936" width="9" style="63"/>
    <col min="7937" max="7937" width="17.9140625" style="63" customWidth="1"/>
    <col min="7938" max="7955" width="9.08203125" style="63" customWidth="1"/>
    <col min="7956" max="8192" width="9" style="63"/>
    <col min="8193" max="8193" width="17.9140625" style="63" customWidth="1"/>
    <col min="8194" max="8211" width="9.08203125" style="63" customWidth="1"/>
    <col min="8212" max="8448" width="9" style="63"/>
    <col min="8449" max="8449" width="17.9140625" style="63" customWidth="1"/>
    <col min="8450" max="8467" width="9.08203125" style="63" customWidth="1"/>
    <col min="8468" max="8704" width="9" style="63"/>
    <col min="8705" max="8705" width="17.9140625" style="63" customWidth="1"/>
    <col min="8706" max="8723" width="9.08203125" style="63" customWidth="1"/>
    <col min="8724" max="8960" width="9" style="63"/>
    <col min="8961" max="8961" width="17.9140625" style="63" customWidth="1"/>
    <col min="8962" max="8979" width="9.08203125" style="63" customWidth="1"/>
    <col min="8980" max="9216" width="9" style="63"/>
    <col min="9217" max="9217" width="17.9140625" style="63" customWidth="1"/>
    <col min="9218" max="9235" width="9.08203125" style="63" customWidth="1"/>
    <col min="9236" max="9472" width="9" style="63"/>
    <col min="9473" max="9473" width="17.9140625" style="63" customWidth="1"/>
    <col min="9474" max="9491" width="9.08203125" style="63" customWidth="1"/>
    <col min="9492" max="9728" width="9" style="63"/>
    <col min="9729" max="9729" width="17.9140625" style="63" customWidth="1"/>
    <col min="9730" max="9747" width="9.08203125" style="63" customWidth="1"/>
    <col min="9748" max="9984" width="9" style="63"/>
    <col min="9985" max="9985" width="17.9140625" style="63" customWidth="1"/>
    <col min="9986" max="10003" width="9.08203125" style="63" customWidth="1"/>
    <col min="10004" max="10240" width="9" style="63"/>
    <col min="10241" max="10241" width="17.9140625" style="63" customWidth="1"/>
    <col min="10242" max="10259" width="9.08203125" style="63" customWidth="1"/>
    <col min="10260" max="10496" width="9" style="63"/>
    <col min="10497" max="10497" width="17.9140625" style="63" customWidth="1"/>
    <col min="10498" max="10515" width="9.08203125" style="63" customWidth="1"/>
    <col min="10516" max="10752" width="9" style="63"/>
    <col min="10753" max="10753" width="17.9140625" style="63" customWidth="1"/>
    <col min="10754" max="10771" width="9.08203125" style="63" customWidth="1"/>
    <col min="10772" max="11008" width="9" style="63"/>
    <col min="11009" max="11009" width="17.9140625" style="63" customWidth="1"/>
    <col min="11010" max="11027" width="9.08203125" style="63" customWidth="1"/>
    <col min="11028" max="11264" width="9" style="63"/>
    <col min="11265" max="11265" width="17.9140625" style="63" customWidth="1"/>
    <col min="11266" max="11283" width="9.08203125" style="63" customWidth="1"/>
    <col min="11284" max="11520" width="9" style="63"/>
    <col min="11521" max="11521" width="17.9140625" style="63" customWidth="1"/>
    <col min="11522" max="11539" width="9.08203125" style="63" customWidth="1"/>
    <col min="11540" max="11776" width="9" style="63"/>
    <col min="11777" max="11777" width="17.9140625" style="63" customWidth="1"/>
    <col min="11778" max="11795" width="9.08203125" style="63" customWidth="1"/>
    <col min="11796" max="12032" width="9" style="63"/>
    <col min="12033" max="12033" width="17.9140625" style="63" customWidth="1"/>
    <col min="12034" max="12051" width="9.08203125" style="63" customWidth="1"/>
    <col min="12052" max="12288" width="9" style="63"/>
    <col min="12289" max="12289" width="17.9140625" style="63" customWidth="1"/>
    <col min="12290" max="12307" width="9.08203125" style="63" customWidth="1"/>
    <col min="12308" max="12544" width="9" style="63"/>
    <col min="12545" max="12545" width="17.9140625" style="63" customWidth="1"/>
    <col min="12546" max="12563" width="9.08203125" style="63" customWidth="1"/>
    <col min="12564" max="12800" width="9" style="63"/>
    <col min="12801" max="12801" width="17.9140625" style="63" customWidth="1"/>
    <col min="12802" max="12819" width="9.08203125" style="63" customWidth="1"/>
    <col min="12820" max="13056" width="9" style="63"/>
    <col min="13057" max="13057" width="17.9140625" style="63" customWidth="1"/>
    <col min="13058" max="13075" width="9.08203125" style="63" customWidth="1"/>
    <col min="13076" max="13312" width="9" style="63"/>
    <col min="13313" max="13313" width="17.9140625" style="63" customWidth="1"/>
    <col min="13314" max="13331" width="9.08203125" style="63" customWidth="1"/>
    <col min="13332" max="13568" width="9" style="63"/>
    <col min="13569" max="13569" width="17.9140625" style="63" customWidth="1"/>
    <col min="13570" max="13587" width="9.08203125" style="63" customWidth="1"/>
    <col min="13588" max="13824" width="9" style="63"/>
    <col min="13825" max="13825" width="17.9140625" style="63" customWidth="1"/>
    <col min="13826" max="13843" width="9.08203125" style="63" customWidth="1"/>
    <col min="13844" max="14080" width="9" style="63"/>
    <col min="14081" max="14081" width="17.9140625" style="63" customWidth="1"/>
    <col min="14082" max="14099" width="9.08203125" style="63" customWidth="1"/>
    <col min="14100" max="14336" width="9" style="63"/>
    <col min="14337" max="14337" width="17.9140625" style="63" customWidth="1"/>
    <col min="14338" max="14355" width="9.08203125" style="63" customWidth="1"/>
    <col min="14356" max="14592" width="9" style="63"/>
    <col min="14593" max="14593" width="17.9140625" style="63" customWidth="1"/>
    <col min="14594" max="14611" width="9.08203125" style="63" customWidth="1"/>
    <col min="14612" max="14848" width="9" style="63"/>
    <col min="14849" max="14849" width="17.9140625" style="63" customWidth="1"/>
    <col min="14850" max="14867" width="9.08203125" style="63" customWidth="1"/>
    <col min="14868" max="15104" width="9" style="63"/>
    <col min="15105" max="15105" width="17.9140625" style="63" customWidth="1"/>
    <col min="15106" max="15123" width="9.08203125" style="63" customWidth="1"/>
    <col min="15124" max="15360" width="9" style="63"/>
    <col min="15361" max="15361" width="17.9140625" style="63" customWidth="1"/>
    <col min="15362" max="15379" width="9.08203125" style="63" customWidth="1"/>
    <col min="15380" max="15616" width="9" style="63"/>
    <col min="15617" max="15617" width="17.9140625" style="63" customWidth="1"/>
    <col min="15618" max="15635" width="9.08203125" style="63" customWidth="1"/>
    <col min="15636" max="15872" width="9" style="63"/>
    <col min="15873" max="15873" width="17.9140625" style="63" customWidth="1"/>
    <col min="15874" max="15891" width="9.08203125" style="63" customWidth="1"/>
    <col min="15892" max="16128" width="9" style="63"/>
    <col min="16129" max="16129" width="17.9140625" style="63" customWidth="1"/>
    <col min="16130" max="16147" width="9.08203125" style="63" customWidth="1"/>
    <col min="16148" max="16384" width="9" style="63"/>
  </cols>
  <sheetData>
    <row r="1" spans="1:19">
      <c r="A1" s="123" t="str">
        <f>Instructions!B12</f>
        <v>지상5층 #2</v>
      </c>
    </row>
    <row r="3" spans="1:19">
      <c r="A3" s="124" t="s">
        <v>22</v>
      </c>
      <c r="B3" s="198">
        <v>7</v>
      </c>
      <c r="C3" s="198">
        <v>8</v>
      </c>
      <c r="D3" s="198">
        <v>9</v>
      </c>
      <c r="E3" s="198">
        <v>10</v>
      </c>
      <c r="F3" s="198">
        <v>11</v>
      </c>
      <c r="G3" s="198">
        <v>12</v>
      </c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19">
      <c r="B4" s="199"/>
      <c r="C4" s="199"/>
      <c r="D4" s="199"/>
      <c r="E4" s="199"/>
      <c r="F4" s="199"/>
      <c r="G4" s="199"/>
    </row>
    <row r="5" spans="1:19">
      <c r="A5" s="61" t="s">
        <v>23</v>
      </c>
      <c r="B5" s="199">
        <v>9.9</v>
      </c>
      <c r="C5" s="199">
        <v>9.9</v>
      </c>
      <c r="D5" s="199">
        <v>9.9</v>
      </c>
      <c r="E5" s="199">
        <v>9.9</v>
      </c>
      <c r="F5" s="199">
        <v>9.9</v>
      </c>
      <c r="G5" s="199">
        <v>9.9</v>
      </c>
    </row>
    <row r="6" spans="1:19">
      <c r="B6" s="199"/>
      <c r="C6" s="199"/>
      <c r="D6" s="199"/>
      <c r="E6" s="199"/>
      <c r="F6" s="199"/>
      <c r="G6" s="199"/>
    </row>
    <row r="7" spans="1:19">
      <c r="A7" s="61" t="s">
        <v>24</v>
      </c>
      <c r="B7" s="199" t="s">
        <v>120</v>
      </c>
      <c r="C7" s="199" t="s">
        <v>120</v>
      </c>
      <c r="D7" s="199" t="s">
        <v>120</v>
      </c>
      <c r="E7" s="199" t="s">
        <v>120</v>
      </c>
      <c r="F7" s="199" t="s">
        <v>120</v>
      </c>
      <c r="G7" s="199" t="s">
        <v>120</v>
      </c>
    </row>
    <row r="8" spans="1:19">
      <c r="A8" s="61" t="s">
        <v>25</v>
      </c>
      <c r="B8" s="199" t="s">
        <v>121</v>
      </c>
      <c r="C8" s="199" t="s">
        <v>122</v>
      </c>
      <c r="D8" s="199" t="s">
        <v>123</v>
      </c>
      <c r="E8" s="199" t="s">
        <v>124</v>
      </c>
      <c r="F8" s="199" t="s">
        <v>125</v>
      </c>
      <c r="G8" s="199" t="s">
        <v>126</v>
      </c>
    </row>
    <row r="9" spans="1:19">
      <c r="B9" s="199"/>
      <c r="C9" s="199"/>
      <c r="D9" s="199"/>
      <c r="E9" s="199"/>
      <c r="F9" s="199"/>
      <c r="G9" s="199"/>
    </row>
    <row r="10" spans="1:19" s="126" customFormat="1">
      <c r="A10" s="125" t="s">
        <v>26</v>
      </c>
      <c r="B10" s="200">
        <v>41.4</v>
      </c>
      <c r="C10" s="200">
        <v>35</v>
      </c>
      <c r="D10" s="200">
        <v>46.8</v>
      </c>
      <c r="E10" s="200">
        <v>39</v>
      </c>
      <c r="F10" s="200">
        <v>43.5</v>
      </c>
      <c r="G10" s="200">
        <v>40.799999999999997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</row>
    <row r="11" spans="1:19">
      <c r="A11" s="61" t="s">
        <v>27</v>
      </c>
      <c r="B11" s="199" t="s">
        <v>127</v>
      </c>
      <c r="C11" s="199" t="s">
        <v>128</v>
      </c>
      <c r="D11" s="199" t="s">
        <v>129</v>
      </c>
      <c r="E11" s="199" t="s">
        <v>130</v>
      </c>
      <c r="F11" s="199" t="s">
        <v>131</v>
      </c>
      <c r="G11" s="199" t="s">
        <v>132</v>
      </c>
    </row>
    <row r="12" spans="1:19">
      <c r="B12" s="199"/>
      <c r="C12" s="199"/>
      <c r="D12" s="199"/>
      <c r="E12" s="199"/>
      <c r="F12" s="199"/>
      <c r="G12" s="199"/>
    </row>
    <row r="13" spans="1:19" s="126" customFormat="1">
      <c r="A13" s="125" t="s">
        <v>28</v>
      </c>
      <c r="B13" s="200">
        <v>36.200000000000003</v>
      </c>
      <c r="C13" s="200">
        <v>17.5</v>
      </c>
      <c r="D13" s="200">
        <v>27.4</v>
      </c>
      <c r="E13" s="200">
        <v>16.600000000000001</v>
      </c>
      <c r="F13" s="200">
        <v>16.3</v>
      </c>
      <c r="G13" s="200">
        <v>15.4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</row>
    <row r="14" spans="1:19">
      <c r="A14" s="61" t="s">
        <v>27</v>
      </c>
      <c r="B14" s="199" t="s">
        <v>83</v>
      </c>
      <c r="C14" s="199" t="s">
        <v>133</v>
      </c>
      <c r="D14" s="199" t="s">
        <v>134</v>
      </c>
      <c r="E14" s="199" t="s">
        <v>135</v>
      </c>
      <c r="F14" s="199" t="s">
        <v>136</v>
      </c>
      <c r="G14" s="199" t="s">
        <v>137</v>
      </c>
    </row>
    <row r="15" spans="1:19">
      <c r="B15" s="199"/>
      <c r="C15" s="199"/>
      <c r="D15" s="199"/>
      <c r="E15" s="199"/>
      <c r="F15" s="199"/>
      <c r="G15" s="199"/>
    </row>
    <row r="16" spans="1:19">
      <c r="A16" s="61" t="s">
        <v>29</v>
      </c>
      <c r="B16" s="199" t="s">
        <v>30</v>
      </c>
      <c r="C16" s="199" t="s">
        <v>30</v>
      </c>
      <c r="D16" s="199" t="s">
        <v>30</v>
      </c>
      <c r="E16" s="199" t="s">
        <v>30</v>
      </c>
      <c r="F16" s="199" t="s">
        <v>30</v>
      </c>
      <c r="G16" s="199" t="s">
        <v>30</v>
      </c>
    </row>
    <row r="17" spans="1:19">
      <c r="B17" s="199"/>
      <c r="C17" s="199"/>
      <c r="D17" s="199"/>
      <c r="E17" s="199"/>
      <c r="F17" s="199"/>
      <c r="G17" s="199"/>
    </row>
    <row r="18" spans="1:19">
      <c r="A18" s="124" t="s">
        <v>31</v>
      </c>
      <c r="B18" s="198" t="s">
        <v>32</v>
      </c>
      <c r="C18" s="198" t="s">
        <v>32</v>
      </c>
      <c r="D18" s="198" t="s">
        <v>32</v>
      </c>
      <c r="E18" s="198" t="s">
        <v>32</v>
      </c>
      <c r="F18" s="198" t="s">
        <v>32</v>
      </c>
      <c r="G18" s="198" t="s">
        <v>32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</row>
    <row r="19" spans="1:19">
      <c r="A19" s="61" t="s">
        <v>33</v>
      </c>
      <c r="B19" s="199" t="s">
        <v>34</v>
      </c>
      <c r="C19" s="199" t="s">
        <v>34</v>
      </c>
      <c r="D19" s="199" t="s">
        <v>34</v>
      </c>
      <c r="E19" s="199" t="s">
        <v>34</v>
      </c>
      <c r="F19" s="199" t="s">
        <v>34</v>
      </c>
      <c r="G19" s="199" t="s">
        <v>34</v>
      </c>
    </row>
    <row r="20" spans="1:19">
      <c r="B20" s="199"/>
      <c r="C20" s="199"/>
      <c r="D20" s="199"/>
      <c r="E20" s="199"/>
      <c r="F20" s="199"/>
      <c r="G20" s="199"/>
    </row>
    <row r="21" spans="1:19">
      <c r="A21" s="62">
        <v>0</v>
      </c>
      <c r="B21" s="199">
        <v>36</v>
      </c>
      <c r="C21" s="199">
        <v>541</v>
      </c>
      <c r="D21" s="201">
        <v>866</v>
      </c>
      <c r="E21" s="199">
        <v>-323</v>
      </c>
      <c r="F21" s="199">
        <v>254</v>
      </c>
      <c r="G21" s="199">
        <v>257</v>
      </c>
    </row>
    <row r="22" spans="1:19">
      <c r="A22" s="62">
        <v>0.3</v>
      </c>
      <c r="B22" s="199">
        <v>155</v>
      </c>
      <c r="C22" s="199">
        <v>546</v>
      </c>
      <c r="D22" s="199">
        <v>594</v>
      </c>
      <c r="E22" s="199">
        <v>-201</v>
      </c>
      <c r="F22" s="199">
        <v>269</v>
      </c>
      <c r="G22" s="199">
        <v>244</v>
      </c>
    </row>
    <row r="23" spans="1:19">
      <c r="A23" s="62">
        <v>0.6</v>
      </c>
      <c r="B23" s="199">
        <v>69</v>
      </c>
      <c r="C23" s="199">
        <v>490</v>
      </c>
      <c r="D23" s="199">
        <v>330</v>
      </c>
      <c r="E23" s="199">
        <v>-13</v>
      </c>
      <c r="F23" s="199">
        <v>300</v>
      </c>
      <c r="G23" s="199">
        <v>254</v>
      </c>
    </row>
    <row r="24" spans="1:19">
      <c r="A24" s="62">
        <v>0.89999999999999991</v>
      </c>
      <c r="B24" s="199">
        <v>97</v>
      </c>
      <c r="C24" s="199">
        <v>457</v>
      </c>
      <c r="D24" s="199">
        <v>180</v>
      </c>
      <c r="E24" s="199">
        <v>155</v>
      </c>
      <c r="F24" s="199">
        <v>361</v>
      </c>
      <c r="G24" s="199">
        <v>221</v>
      </c>
    </row>
    <row r="25" spans="1:19">
      <c r="A25" s="62">
        <v>1.2</v>
      </c>
      <c r="B25" s="199">
        <v>114</v>
      </c>
      <c r="C25" s="199">
        <v>376</v>
      </c>
      <c r="D25" s="199">
        <v>53</v>
      </c>
      <c r="E25" s="199">
        <v>160</v>
      </c>
      <c r="F25" s="199">
        <v>437</v>
      </c>
      <c r="G25" s="199">
        <v>264</v>
      </c>
    </row>
    <row r="26" spans="1:19">
      <c r="A26" s="62">
        <v>1.5</v>
      </c>
      <c r="B26" s="199">
        <v>320</v>
      </c>
      <c r="C26" s="199">
        <v>287</v>
      </c>
      <c r="D26" s="199">
        <v>-56</v>
      </c>
      <c r="E26" s="199">
        <v>48</v>
      </c>
      <c r="F26" s="199">
        <v>574</v>
      </c>
      <c r="G26" s="199">
        <v>312</v>
      </c>
    </row>
    <row r="27" spans="1:19">
      <c r="A27" s="62">
        <v>1.7999999999999998</v>
      </c>
      <c r="B27" s="199">
        <v>465</v>
      </c>
      <c r="C27" s="199">
        <v>272</v>
      </c>
      <c r="D27" s="199">
        <v>-130</v>
      </c>
      <c r="E27" s="199">
        <v>-130</v>
      </c>
      <c r="F27" s="199">
        <v>663</v>
      </c>
      <c r="G27" s="199">
        <v>417</v>
      </c>
    </row>
    <row r="28" spans="1:19">
      <c r="A28" s="62">
        <v>2.1</v>
      </c>
      <c r="B28" s="199">
        <v>419</v>
      </c>
      <c r="C28" s="199">
        <v>284</v>
      </c>
      <c r="D28" s="199">
        <v>-213</v>
      </c>
      <c r="E28" s="199">
        <v>-127</v>
      </c>
      <c r="F28" s="199">
        <v>681</v>
      </c>
      <c r="G28" s="199">
        <v>493</v>
      </c>
    </row>
    <row r="29" spans="1:19">
      <c r="A29" s="62">
        <v>2.4</v>
      </c>
      <c r="B29" s="199">
        <v>310</v>
      </c>
      <c r="C29" s="199">
        <v>358</v>
      </c>
      <c r="D29" s="199">
        <v>-208</v>
      </c>
      <c r="E29" s="199">
        <v>-76</v>
      </c>
      <c r="F29" s="199">
        <v>612</v>
      </c>
      <c r="G29" s="199">
        <v>429</v>
      </c>
    </row>
    <row r="30" spans="1:19">
      <c r="A30" s="62">
        <v>2.7</v>
      </c>
      <c r="B30" s="199">
        <v>249</v>
      </c>
      <c r="C30" s="199">
        <v>442</v>
      </c>
      <c r="D30" s="199">
        <v>-145</v>
      </c>
      <c r="E30" s="199">
        <v>-183</v>
      </c>
      <c r="F30" s="199">
        <v>561</v>
      </c>
      <c r="G30" s="199">
        <v>236</v>
      </c>
    </row>
    <row r="31" spans="1:19">
      <c r="A31" s="62">
        <v>3</v>
      </c>
      <c r="B31" s="199">
        <v>152</v>
      </c>
      <c r="C31" s="199">
        <v>508</v>
      </c>
      <c r="D31" s="199">
        <v>-71</v>
      </c>
      <c r="E31" s="199">
        <v>-409</v>
      </c>
      <c r="F31" s="199">
        <v>577</v>
      </c>
      <c r="G31" s="199">
        <v>-23</v>
      </c>
    </row>
    <row r="32" spans="1:19">
      <c r="A32" s="62">
        <v>3.3</v>
      </c>
      <c r="B32" s="199">
        <v>76</v>
      </c>
      <c r="C32" s="199">
        <v>523</v>
      </c>
      <c r="D32" s="199">
        <v>-99</v>
      </c>
      <c r="E32" s="199">
        <v>-592</v>
      </c>
      <c r="F32" s="199">
        <v>554</v>
      </c>
      <c r="G32" s="199">
        <v>-198</v>
      </c>
    </row>
    <row r="33" spans="1:7">
      <c r="A33" s="62">
        <v>3.5999999999999996</v>
      </c>
      <c r="B33" s="199">
        <v>211</v>
      </c>
      <c r="C33" s="199">
        <v>485</v>
      </c>
      <c r="D33" s="199">
        <v>-198</v>
      </c>
      <c r="E33" s="199">
        <v>-589</v>
      </c>
      <c r="F33" s="199">
        <v>503</v>
      </c>
      <c r="G33" s="199">
        <v>-282</v>
      </c>
    </row>
    <row r="34" spans="1:7">
      <c r="A34" s="62">
        <v>3.9</v>
      </c>
      <c r="B34" s="199">
        <v>417</v>
      </c>
      <c r="C34" s="199">
        <v>455</v>
      </c>
      <c r="D34" s="199">
        <v>-213</v>
      </c>
      <c r="E34" s="199">
        <v>-249</v>
      </c>
      <c r="F34" s="199">
        <v>323</v>
      </c>
      <c r="G34" s="199">
        <v>-284</v>
      </c>
    </row>
    <row r="35" spans="1:7">
      <c r="A35" s="62">
        <v>4.2</v>
      </c>
      <c r="B35" s="199">
        <v>556</v>
      </c>
      <c r="C35" s="199">
        <v>348</v>
      </c>
      <c r="D35" s="199">
        <v>-203</v>
      </c>
      <c r="E35" s="199">
        <v>0</v>
      </c>
      <c r="F35" s="199">
        <v>84</v>
      </c>
      <c r="G35" s="199">
        <v>-264</v>
      </c>
    </row>
    <row r="36" spans="1:7">
      <c r="A36" s="62">
        <v>4.5</v>
      </c>
      <c r="B36" s="199">
        <v>538</v>
      </c>
      <c r="C36" s="199">
        <v>267</v>
      </c>
      <c r="D36" s="199">
        <v>-74</v>
      </c>
      <c r="E36" s="199">
        <v>3</v>
      </c>
      <c r="F36" s="199">
        <v>66</v>
      </c>
      <c r="G36" s="199">
        <v>-292</v>
      </c>
    </row>
    <row r="37" spans="1:7">
      <c r="A37" s="62">
        <v>4.8</v>
      </c>
      <c r="B37" s="199">
        <v>495</v>
      </c>
      <c r="C37" s="199">
        <v>170</v>
      </c>
      <c r="D37" s="199">
        <v>23</v>
      </c>
      <c r="E37" s="199">
        <v>-132</v>
      </c>
      <c r="F37" s="199">
        <v>229</v>
      </c>
      <c r="G37" s="199">
        <v>-208</v>
      </c>
    </row>
    <row r="38" spans="1:7">
      <c r="A38" s="62">
        <v>5.0999999999999996</v>
      </c>
      <c r="B38" s="199">
        <v>401</v>
      </c>
      <c r="C38" s="199">
        <v>124</v>
      </c>
      <c r="D38" s="199">
        <v>97</v>
      </c>
      <c r="E38" s="199">
        <v>-249</v>
      </c>
      <c r="F38" s="199">
        <v>356</v>
      </c>
      <c r="G38" s="199">
        <v>-152</v>
      </c>
    </row>
    <row r="39" spans="1:7">
      <c r="A39" s="62">
        <v>5.4</v>
      </c>
      <c r="B39" s="199">
        <v>257</v>
      </c>
      <c r="C39" s="199">
        <v>41</v>
      </c>
      <c r="D39" s="199">
        <v>99</v>
      </c>
      <c r="E39" s="199">
        <v>-251</v>
      </c>
      <c r="F39" s="199">
        <v>135</v>
      </c>
      <c r="G39" s="199">
        <v>-157</v>
      </c>
    </row>
    <row r="40" spans="1:7">
      <c r="A40" s="62">
        <v>5.7</v>
      </c>
      <c r="B40" s="199">
        <v>155</v>
      </c>
      <c r="C40" s="199">
        <v>-109</v>
      </c>
      <c r="D40" s="199">
        <v>155</v>
      </c>
      <c r="E40" s="199">
        <v>-267</v>
      </c>
      <c r="F40" s="199">
        <v>-119</v>
      </c>
      <c r="G40" s="199">
        <v>-137</v>
      </c>
    </row>
    <row r="41" spans="1:7">
      <c r="A41" s="62">
        <v>6</v>
      </c>
      <c r="B41" s="199">
        <v>157</v>
      </c>
      <c r="C41" s="199">
        <v>-152</v>
      </c>
      <c r="D41" s="199">
        <v>246</v>
      </c>
      <c r="E41" s="199">
        <v>-226</v>
      </c>
      <c r="F41" s="199">
        <v>-244</v>
      </c>
      <c r="G41" s="199">
        <v>-152</v>
      </c>
    </row>
    <row r="42" spans="1:7">
      <c r="A42" s="62">
        <v>6.3</v>
      </c>
      <c r="B42" s="199">
        <v>185</v>
      </c>
      <c r="C42" s="199">
        <v>-157</v>
      </c>
      <c r="D42" s="199">
        <v>163</v>
      </c>
      <c r="E42" s="199">
        <v>-279</v>
      </c>
      <c r="F42" s="199">
        <v>-203</v>
      </c>
      <c r="G42" s="199">
        <v>-180</v>
      </c>
    </row>
    <row r="43" spans="1:7">
      <c r="A43" s="62">
        <v>6.6</v>
      </c>
      <c r="B43" s="199">
        <v>140</v>
      </c>
      <c r="C43" s="199">
        <v>-157</v>
      </c>
      <c r="D43" s="199">
        <v>-10</v>
      </c>
      <c r="E43" s="199">
        <v>-455</v>
      </c>
      <c r="F43" s="199">
        <v>-163</v>
      </c>
      <c r="G43" s="199">
        <v>-272</v>
      </c>
    </row>
    <row r="44" spans="1:7">
      <c r="A44" s="62">
        <v>6.9</v>
      </c>
      <c r="B44" s="199">
        <v>-86</v>
      </c>
      <c r="C44" s="199">
        <v>-53</v>
      </c>
      <c r="D44" s="199">
        <v>-130</v>
      </c>
      <c r="E44" s="199">
        <v>-531</v>
      </c>
      <c r="F44" s="199">
        <v>-325</v>
      </c>
      <c r="G44" s="199">
        <v>-274</v>
      </c>
    </row>
    <row r="45" spans="1:7">
      <c r="A45" s="62">
        <v>7.1999999999999993</v>
      </c>
      <c r="B45" s="199">
        <v>-259</v>
      </c>
      <c r="C45" s="199">
        <v>66</v>
      </c>
      <c r="D45" s="199">
        <v>-269</v>
      </c>
      <c r="E45" s="199">
        <v>-625</v>
      </c>
      <c r="F45" s="199">
        <v>-711</v>
      </c>
      <c r="G45" s="199">
        <v>-297</v>
      </c>
    </row>
    <row r="46" spans="1:7">
      <c r="A46" s="62">
        <v>7.5</v>
      </c>
      <c r="B46" s="199">
        <v>-315</v>
      </c>
      <c r="C46" s="199">
        <v>201</v>
      </c>
      <c r="D46" s="199">
        <v>-328</v>
      </c>
      <c r="E46" s="199">
        <v>-627</v>
      </c>
      <c r="F46" s="201">
        <v>-815</v>
      </c>
      <c r="G46" s="199">
        <v>-282</v>
      </c>
    </row>
    <row r="47" spans="1:7">
      <c r="A47" s="62">
        <v>7.8</v>
      </c>
      <c r="B47" s="199">
        <v>-406</v>
      </c>
      <c r="C47" s="199">
        <v>160</v>
      </c>
      <c r="D47" s="199">
        <v>-353</v>
      </c>
      <c r="E47" s="199">
        <v>-528</v>
      </c>
      <c r="F47" s="199">
        <v>-765</v>
      </c>
      <c r="G47" s="199">
        <v>-274</v>
      </c>
    </row>
    <row r="48" spans="1:7">
      <c r="A48" s="62">
        <v>8.1</v>
      </c>
      <c r="B48" s="199">
        <v>-554</v>
      </c>
      <c r="C48" s="199">
        <v>132</v>
      </c>
      <c r="D48" s="199">
        <v>-417</v>
      </c>
      <c r="E48" s="199">
        <v>-394</v>
      </c>
      <c r="F48" s="199">
        <v>-704</v>
      </c>
      <c r="G48" s="199">
        <v>-345</v>
      </c>
    </row>
    <row r="49" spans="1:7">
      <c r="A49" s="62">
        <v>8.4</v>
      </c>
      <c r="B49" s="199">
        <v>-559</v>
      </c>
      <c r="C49" s="199">
        <v>185</v>
      </c>
      <c r="D49" s="199">
        <v>-384</v>
      </c>
      <c r="E49" s="199">
        <v>-328</v>
      </c>
      <c r="F49" s="199">
        <v>-724</v>
      </c>
      <c r="G49" s="199">
        <v>-414</v>
      </c>
    </row>
    <row r="50" spans="1:7">
      <c r="A50" s="62">
        <v>8.6999999999999993</v>
      </c>
      <c r="B50" s="199">
        <v>-526</v>
      </c>
      <c r="C50" s="199">
        <v>226</v>
      </c>
      <c r="D50" s="199">
        <v>-211</v>
      </c>
      <c r="E50" s="199">
        <v>-282</v>
      </c>
      <c r="F50" s="199">
        <v>-729</v>
      </c>
      <c r="G50" s="199">
        <v>-368</v>
      </c>
    </row>
    <row r="51" spans="1:7">
      <c r="A51" s="62">
        <v>9</v>
      </c>
      <c r="B51" s="199">
        <v>-577</v>
      </c>
      <c r="C51" s="199">
        <v>175</v>
      </c>
      <c r="D51" s="199">
        <v>-112</v>
      </c>
      <c r="E51" s="199">
        <v>-185</v>
      </c>
      <c r="F51" s="199">
        <v>-640</v>
      </c>
      <c r="G51" s="199">
        <v>-302</v>
      </c>
    </row>
    <row r="52" spans="1:7">
      <c r="A52" s="62">
        <v>9.2999999999999989</v>
      </c>
      <c r="B52" s="199">
        <v>-541</v>
      </c>
      <c r="C52" s="199">
        <v>124</v>
      </c>
      <c r="D52" s="199">
        <v>-13</v>
      </c>
      <c r="E52" s="199">
        <v>-109</v>
      </c>
      <c r="F52" s="199">
        <v>-627</v>
      </c>
      <c r="G52" s="199">
        <v>-284</v>
      </c>
    </row>
    <row r="53" spans="1:7">
      <c r="A53" s="62">
        <v>9.6</v>
      </c>
      <c r="B53" s="199">
        <v>-376</v>
      </c>
      <c r="C53" s="199">
        <v>213</v>
      </c>
      <c r="D53" s="199">
        <v>127</v>
      </c>
      <c r="E53" s="199">
        <v>-104</v>
      </c>
      <c r="F53" s="199">
        <v>-478</v>
      </c>
      <c r="G53" s="199">
        <v>-300</v>
      </c>
    </row>
    <row r="54" spans="1:7">
      <c r="A54" s="62">
        <v>9.9</v>
      </c>
      <c r="B54" s="199">
        <v>-282</v>
      </c>
      <c r="C54" s="199">
        <v>267</v>
      </c>
      <c r="D54" s="199">
        <v>213</v>
      </c>
      <c r="E54" s="199">
        <v>-137</v>
      </c>
      <c r="F54" s="199">
        <v>-290</v>
      </c>
      <c r="G54" s="199">
        <v>-287</v>
      </c>
    </row>
    <row r="55" spans="1:7">
      <c r="A55" s="62"/>
    </row>
    <row r="56" spans="1:7">
      <c r="A56" s="62"/>
    </row>
    <row r="57" spans="1:7">
      <c r="A57" s="62"/>
    </row>
    <row r="58" spans="1:7">
      <c r="A58" s="62"/>
    </row>
    <row r="59" spans="1:7">
      <c r="A59" s="62"/>
    </row>
    <row r="60" spans="1:7">
      <c r="A60" s="62"/>
    </row>
    <row r="61" spans="1:7">
      <c r="A61" s="62"/>
    </row>
    <row r="62" spans="1:7">
      <c r="A62" s="62"/>
    </row>
    <row r="63" spans="1:7">
      <c r="A63" s="62"/>
    </row>
    <row r="64" spans="1:7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</sheetData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12"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Input'!M3),'Raw Data Input'!M3,'Raw Data Input'!M3)</f>
        <v>0</v>
      </c>
    </row>
    <row r="3" spans="1:21">
      <c r="A3" s="29" t="s">
        <v>7</v>
      </c>
      <c r="C3" s="1">
        <f>IF(ISNUMBER('Raw Data Input'!M5),'Raw Data Input'!M5,'Raw Data Input'!M5)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Input'!M21/100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Input'!M22/100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Input'!M23/100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Input'!M24/100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Input'!M25/100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Input'!M26/100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Input'!M27/100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Input'!M28/100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Input'!M29/100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Input'!M30/100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Input'!M31/100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Input'!M32/100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Input'!M33/100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Input'!M34/100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Input'!M35/100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Input'!M36/100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Input'!M37/100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Input'!M38/100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Input'!M39/100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Input'!M40/100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Input'!M41/100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Input'!M42/100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Input'!M43/100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Input'!M44/100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Input'!M45/100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Input'!M46/100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Input'!M47/100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Input'!M48/100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Input'!M49/100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Input'!M50/100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Input'!M51/100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Input'!M52/100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Input'!M53/100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Input'!M54/100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Input'!M55/100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Input'!M56/100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Input'!M57/100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Input'!M58/100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Input'!M59/100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Input'!M60/100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Input'!M61/100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Input'!M62/100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Input'!M63/100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Input'!M64/100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Input'!M65/100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Input'!M66/100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Input'!M67/100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Input'!M68/100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Input'!M69/100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Input'!M70/100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Input'!M71/100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Input'!M72/100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Input'!M73/100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Input'!M74/100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Input'!M75/100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Input'!M76/100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Input'!M77/100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Input'!M78/100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Input'!M79/100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Input'!M80/100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Input'!M81/100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Input'!M82/100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Input'!M83/100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Input'!M84/100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Input'!M85/100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Input'!M86/100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Input'!M87/100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Input'!M88/100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Input'!M89/100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Input'!M90/100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Input'!M91/100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Input'!M92/100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Input'!M93/100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Input'!M94/100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Input'!M95/100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Input'!M96/100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Input'!M97/100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Input'!M98/100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Input'!M99/100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Input'!M100/100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Input'!M101/100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Input'!M102/100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Input'!M103/100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Input'!M104/100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Input'!M105/100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Input'!M106/100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Input'!M107/100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Input'!M108/100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Input'!M109/100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Input'!M110/100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Input'!M111/100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Input'!M112/100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Input'!M113/100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Input'!M114/100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Input'!M115/100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Input'!M116/100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Input'!M117/100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Input'!M118/100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Input'!M119/100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Input'!M120/100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Input'!M121/100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Input'!M122/100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Input'!M123/100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Input'!M124/100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Input'!M125/100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Input'!M126/100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Input'!M127/100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Input'!M128/100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Input'!M129/100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Input'!M130/100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Input'!M131/100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Input'!M132/100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Input'!M133/100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Input'!M134/100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Input'!M135/100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Input'!M136/100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Input'!M137/100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Input'!M138/100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Input'!M139/100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Input'!M140/100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Input'!M141/100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Input'!M142/100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Input'!M143/100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Input'!M144/100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Input'!M145/100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Input'!M146/100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Input'!M147/100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Input'!M148/100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Input'!M149/100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Input'!M150/100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Input'!M151/100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Input'!M152/100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Input'!M153/100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Input'!M154/100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Input'!M155/100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Input'!M156/100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Input'!M157/100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Input'!M158/100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Input'!M159/100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Input'!M160/100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Input'!M161/100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Input'!M162/100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Input'!M163/100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Input'!M164/100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Input'!M165/100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Input'!M166/100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Input'!M167/100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Input'!M168/100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Input'!M169/100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Input'!M170/100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Input'!M171/100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Input'!M172/100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Input'!M173/100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Input'!M174/100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Input'!M175/100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Input'!M176/100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Input'!M177/100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Input'!M178/100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Input'!M179/100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Input'!M180/100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Input'!M181/100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Input'!M182/100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Input'!M183/100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Input'!M184/100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Input'!M185/100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Input'!M186/100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Input'!M187/100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Input'!M188/100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Input'!M189/100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Input'!M190/100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Input'!M191/100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Input'!M192/100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Input'!M193/100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Input'!M194/100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Input'!M195/100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Input'!M196/100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Input'!M197/100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Input'!M198/100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Input'!M199/100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Input'!M200/100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Input'!M201/100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Input'!M202/100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Input'!M203/100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Input'!M204/100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Input'!M205/100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Input'!M206/100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Input'!M207/100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Input'!M208/100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Input'!M209/100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Input'!M210/100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Input'!M211/100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Input'!M212/100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Input'!M213/100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Input'!M214/100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Input'!M215/100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Input'!M216/100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Input'!M217/100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Input'!M218/100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Input'!M219/100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Input'!M220/100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Input'!M221/100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Input'!M222/100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Input'!M223/100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Input'!M224/100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Input'!M225/100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Input'!M226/100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Input'!M227/100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Input'!M228/100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Input'!M229/100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Input'!M230/100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Input'!M231/100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Input'!M232/100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Input'!M233/100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Input'!M234/100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Input'!M235/100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Input'!M236/100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Input'!M237/100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Input'!M238/100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Input'!M239/100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Input'!M240/100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Input'!M241/100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Input'!M242/100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Input'!M243/100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Input'!M244/100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Input'!M245/100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Input'!M246/100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Input'!M247/100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Input'!M248/100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Input'!M249/100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Input'!M250/100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Input'!M251/100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Input'!M252/100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Input'!M253/100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Input'!M254/100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Input'!M255/100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Input'!M256/100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Input'!M257/100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Input'!M258/100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Input'!M259/100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Input'!M260/100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Input'!M261/100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Input'!N3),'Raw Data Input'!N3,'Raw Data Input'!N3)</f>
        <v>0</v>
      </c>
    </row>
    <row r="3" spans="1:21">
      <c r="A3" s="29" t="s">
        <v>7</v>
      </c>
      <c r="C3" s="1">
        <f>IF(ISNUMBER('Raw Data Input'!N5),'Raw Data Input'!N5,'Raw Data Input'!N5)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Input'!N21/100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Input'!N22/100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Input'!N23/100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Input'!N24/100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Input'!N25/100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Input'!N26/100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Input'!N27/100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Input'!N28/100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Input'!N29/100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Input'!N30/100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Input'!N31/100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Input'!N32/100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Input'!N33/100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Input'!N34/100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Input'!N35/100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Input'!N36/100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Input'!N37/100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Input'!N38/100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Input'!N39/100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Input'!N40/100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Input'!N41/100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Input'!N42/100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Input'!N43/100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Input'!N44/100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Input'!N45/100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Input'!N46/100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Input'!N47/100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Input'!N48/100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Input'!N49/100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Input'!N50/100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Input'!N51/100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Input'!N52/100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Input'!N53/100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Input'!N54/100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Input'!N55/100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Input'!N56/100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Input'!N57/100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Input'!N58/100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Input'!N59/100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Input'!N60/100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Input'!N61/100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Input'!N62/100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Input'!N63/100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Input'!N64/100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Input'!N65/100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Input'!N66/100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Input'!N67/100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Input'!N68/100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Input'!N69/100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Input'!N70/100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Input'!N71/100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Input'!N72/100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Input'!N73/100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Input'!N74/100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Input'!N75/100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Input'!N76/100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Input'!N77/100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Input'!N78/100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Input'!N79/100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Input'!N80/100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Input'!N81/100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Input'!N82/100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Input'!N83/100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Input'!N84/100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Input'!N85/100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Input'!N86/100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Input'!N87/100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Input'!N88/100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Input'!N89/100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Input'!N90/100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Input'!N91/100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Input'!N92/100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Input'!N93/100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Input'!N94/100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Input'!N95/100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Input'!N96/100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Input'!N97/100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Input'!N98/100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Input'!N99/100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Input'!N100/100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Input'!N101/100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Input'!N102/100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Input'!N103/100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Input'!N104/100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Input'!N105/100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Input'!N106/100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Input'!N107/100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Input'!N108/100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Input'!N109/100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Input'!N110/100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Input'!N111/100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Input'!N112/100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Input'!N113/100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Input'!N114/100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Input'!N115/100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Input'!N116/100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Input'!N117/100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Input'!N118/100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Input'!N119/100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Input'!N120/100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Input'!N121/100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Input'!N122/100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Input'!N123/100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Input'!N124/100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Input'!N125/100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Input'!N126/100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Input'!N127/100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Input'!N128/100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Input'!N129/100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Input'!N130/100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Input'!N131/100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Input'!N132/100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Input'!N133/100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Input'!N134/100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Input'!N135/100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Input'!N136/100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Input'!N137/100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Input'!N138/100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Input'!N139/100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Input'!N140/100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Input'!N141/100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Input'!N142/100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Input'!N143/100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Input'!N144/100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Input'!N145/100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Input'!N146/100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Input'!N147/100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Input'!N148/100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Input'!N149/100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Input'!N150/100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Input'!N151/100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Input'!N152/100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Input'!N153/100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Input'!N154/100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Input'!N155/100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Input'!N156/100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Input'!N157/100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Input'!N158/100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Input'!N159/100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Input'!N160/100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Input'!N161/100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Input'!N162/100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Input'!N163/100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Input'!N164/100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Input'!N165/100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Input'!N166/100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Input'!N167/100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Input'!N168/100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Input'!N169/100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Input'!N170/100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Input'!N171/100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Input'!N172/100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Input'!N173/100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Input'!N174/100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Input'!N175/100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Input'!N176/100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Input'!N177/100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Input'!N178/100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Input'!N179/100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Input'!N180/100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Input'!N181/100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Input'!N182/100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Input'!N183/100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Input'!N184/100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Input'!N185/100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Input'!N186/100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Input'!N187/100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Input'!N188/100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Input'!N189/100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Input'!N190/100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Input'!N191/100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Input'!N192/100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Input'!N193/100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Input'!N194/100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Input'!N195/100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Input'!N196/100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Input'!N197/100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Input'!N198/100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Input'!N199/100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Input'!N200/100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Input'!N201/100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Input'!N202/100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Input'!N203/100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Input'!N204/100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Input'!N205/100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Input'!N206/100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Input'!N207/100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Input'!N208/100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Input'!N209/100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Input'!N210/100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Input'!N211/100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Input'!N212/100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Input'!N213/100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Input'!N214/100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Input'!N215/100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Input'!N216/100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Input'!N217/100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Input'!N218/100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Input'!N219/100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Input'!N220/100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Input'!N221/100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Input'!N222/100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Input'!N223/100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Input'!N224/100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Input'!N225/100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Input'!N226/100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Input'!N227/100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Input'!N228/100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Input'!N229/100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Input'!N230/100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Input'!N231/100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Input'!N232/100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Input'!N233/100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Input'!N234/100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Input'!N235/100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Input'!N236/100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Input'!N237/100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Input'!N238/100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Input'!N239/100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Input'!N240/100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Input'!N241/100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Input'!N242/100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Input'!N243/100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Input'!N244/100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Input'!N245/100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Input'!N246/100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Input'!N247/100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Input'!N248/100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Input'!N249/100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Input'!N250/100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Input'!N251/100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Input'!N252/100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Input'!N253/100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Input'!N254/100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Input'!N255/100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Input'!N256/100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Input'!N257/100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Input'!N258/100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Input'!N259/100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Input'!N260/100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Input'!N261/100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Input'!O3),'Raw Data Input'!O3,'Raw Data Input'!O3)</f>
        <v>0</v>
      </c>
    </row>
    <row r="3" spans="1:21">
      <c r="A3" s="29" t="s">
        <v>7</v>
      </c>
      <c r="C3" s="1">
        <f>IF(ISNUMBER('Raw Data Input'!O5),'Raw Data Input'!O5,'Raw Data Input'!O5)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Input'!O21/100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Input'!O22/100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Input'!O23/100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Input'!O24/100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Input'!O25/100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Input'!O26/100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Input'!O27/100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Input'!O28/100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Input'!O29/100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Input'!O30/100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Input'!O31/100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Input'!O32/100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Input'!O33/100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Input'!O34/100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Input'!O35/100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Input'!O36/100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Input'!O37/100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Input'!O38/100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Input'!O39/100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Input'!O40/100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Input'!O41/100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Input'!O42/100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Input'!O43/100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Input'!O44/100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Input'!O45/100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Input'!O46/100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Input'!O47/100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Input'!O48/100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Input'!O49/100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Input'!O50/100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Input'!O51/100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Input'!O52/100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Input'!O53/100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Input'!O54/100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Input'!O55/100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Input'!O56/100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Input'!O57/100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Input'!O58/100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Input'!O59/100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Input'!O60/100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Input'!O61/100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Input'!O62/100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Input'!O63/100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Input'!O64/100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Input'!O65/100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Input'!O66/100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Input'!O67/100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Input'!O68/100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Input'!O69/100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Input'!O70/100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Input'!O71/100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Input'!O72/100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Input'!O73/100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Input'!O74/100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Input'!O75/100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Input'!O76/100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Input'!O77/100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Input'!O78/100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Input'!O79/100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Input'!O80/100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Input'!O81/100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Input'!O82/100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Input'!O83/100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Input'!O84/100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Input'!O85/100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Input'!O86/100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Input'!O87/100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Input'!O88/100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Input'!O89/100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Input'!O90/100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Input'!O91/100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Input'!O92/100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Input'!O93/100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Input'!O94/100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Input'!O95/100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Input'!O96/100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Input'!O97/100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Input'!O98/100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Input'!O99/100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Input'!O100/100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Input'!O101/100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Input'!O102/100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Input'!O103/100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Input'!O104/100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Input'!O105/100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Input'!O106/100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Input'!O107/100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Input'!O108/100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Input'!O109/100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Input'!O110/100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Input'!O111/100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Input'!O112/100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Input'!O113/100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Input'!O114/100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Input'!O115/100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Input'!O116/100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Input'!O117/100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Input'!O118/100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Input'!O119/100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Input'!O120/100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Input'!O121/100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Input'!O122/100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Input'!O123/100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Input'!O124/100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Input'!O125/100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Input'!O126/100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Input'!O127/100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Input'!O128/100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Input'!O129/100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Input'!O130/100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Input'!O131/100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Input'!O132/100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Input'!O133/100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Input'!O134/100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Input'!O135/100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Input'!O136/100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Input'!O137/100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Input'!O138/100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Input'!O139/100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Input'!O140/100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Input'!O141/100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Input'!O142/100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Input'!O143/100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Input'!O144/100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Input'!O145/100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Input'!O146/100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Input'!O147/100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Input'!O148/100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Input'!O149/100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Input'!O150/100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Input'!O151/100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Input'!O152/100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Input'!O153/100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Input'!O154/100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Input'!O155/100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Input'!O156/100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Input'!O157/100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Input'!O158/100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Input'!O159/100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Input'!O160/100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Input'!O161/100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Input'!O162/100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Input'!O163/100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Input'!O164/100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Input'!O165/100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Input'!O166/100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Input'!O167/100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Input'!O168/100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Input'!O169/100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Input'!O170/100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Input'!O171/100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Input'!O172/100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Input'!O173/100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Input'!O174/100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Input'!O175/100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Input'!O176/100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Input'!O177/100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Input'!O178/100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Input'!O179/100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Input'!O180/100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Input'!O181/100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Input'!O182/100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Input'!O183/100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Input'!O184/100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Input'!O185/100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Input'!O186/100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Input'!O187/100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Input'!O188/100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Input'!O189/100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Input'!O190/100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Input'!O191/100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Input'!O192/100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Input'!O193/100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Input'!O194/100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Input'!O195/100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Input'!O196/100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Input'!O197/100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Input'!O198/100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Input'!O199/100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Input'!O200/100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Input'!O201/100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Input'!O202/100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Input'!O203/100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Input'!O204/100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Input'!O205/100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Input'!O206/100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Input'!O207/100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Input'!O208/100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Input'!O209/100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Input'!O210/100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Input'!O211/100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Input'!O212/100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Input'!O213/100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Input'!O214/100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Input'!O215/100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Input'!O216/100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Input'!O217/100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Input'!O218/100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Input'!O219/100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Input'!O220/100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Input'!O221/100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Input'!O222/100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Input'!O223/100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Input'!O224/100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Input'!O225/100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Input'!O226/100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Input'!O227/100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Input'!O228/100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Input'!O229/100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Input'!O230/100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Input'!O231/100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Input'!O232/100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Input'!O233/100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Input'!O234/100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Input'!O235/100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Input'!O236/100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Input'!O237/100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Input'!O238/100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Input'!O239/100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Input'!O240/100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Input'!O241/100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Input'!O242/100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Input'!O243/100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Input'!O244/100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Input'!O245/100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Input'!O246/100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Input'!O247/100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Input'!O248/100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Input'!O249/100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Input'!O250/100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Input'!O251/100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Input'!O252/100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Input'!O253/100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Input'!O254/100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Input'!O255/100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Input'!O256/100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Input'!O257/100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Input'!O258/100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Input'!O259/100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Input'!O260/100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Input'!O261/100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Input'!P3),'Raw Data Input'!P3,'Raw Data Input'!P3)</f>
        <v>0</v>
      </c>
    </row>
    <row r="3" spans="1:21">
      <c r="A3" s="29" t="s">
        <v>7</v>
      </c>
      <c r="C3" s="1">
        <f>IF(ISNUMBER('Raw Data Input'!P5),'Raw Data Input'!P5,'Raw Data Input'!P5)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Input'!P21/100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Input'!P22/100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Input'!P23/100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Input'!P24/100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Input'!P25/100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Input'!P26/100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Input'!P27/100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Input'!P28/100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Input'!P29/100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Input'!P30/100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Input'!P31/100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Input'!P32/100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Input'!P33/100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Input'!P34/100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Input'!P35/100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Input'!P36/100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Input'!P37/100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Input'!P38/100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Input'!P39/100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Input'!P40/100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Input'!P41/100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Input'!P42/100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Input'!P43/100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Input'!P44/100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Input'!P45/100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Input'!P46/100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Input'!P47/100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Input'!P48/100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Input'!P49/100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Input'!P50/100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Input'!P51/100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Input'!P52/100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Input'!P53/100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Input'!P54/100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Input'!P55/100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Input'!P56/100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Input'!P57/100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Input'!P58/100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Input'!P59/100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Input'!P60/100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Input'!P61/100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Input'!P62/100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Input'!P63/100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Input'!P64/100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Input'!P65/100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Input'!P66/100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Input'!P67/100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Input'!P68/100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Input'!P69/100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Input'!P70/100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Input'!P71/100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Input'!P72/100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Input'!P73/100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Input'!P74/100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Input'!P75/100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Input'!P76/100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Input'!P77/100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Input'!P78/100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Input'!P79/100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Input'!P80/100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Input'!P81/100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Input'!P82/100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Input'!P83/100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Input'!P84/100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Input'!P85/100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Input'!P86/100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Input'!P87/100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Input'!P88/100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Input'!P89/100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Input'!P90/100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Input'!P91/100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Input'!P92/100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Input'!P93/100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Input'!P94/100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Input'!P95/100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Input'!P96/100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Input'!P97/100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Input'!P98/100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Input'!P99/100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Input'!P100/100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Input'!P101/100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Input'!P102/100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Input'!P103/100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Input'!P104/100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Input'!P105/100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Input'!P106/100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Input'!P107/100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Input'!P108/100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Input'!P109/100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Input'!P110/100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Input'!P111/100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Input'!P112/100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Input'!P113/100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Input'!P114/100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Input'!P115/100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Input'!P116/100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Input'!P117/100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Input'!P118/100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Input'!P119/100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Input'!P120/100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Input'!P121/100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Input'!P122/100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Input'!P123/100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Input'!P124/100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Input'!P125/100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Input'!P126/100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Input'!P127/100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Input'!P128/100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Input'!P129/100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Input'!P130/100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Input'!P131/100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Input'!P132/100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Input'!P133/100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Input'!P134/100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Input'!P135/100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Input'!P136/100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Input'!P137/100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Input'!P138/100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Input'!P139/100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Input'!P140/100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Input'!P141/100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Input'!P142/100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Input'!P143/100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Input'!P144/100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Input'!P145/100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Input'!P146/100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Input'!P147/100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Input'!P148/100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Input'!P149/100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Input'!P150/100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Input'!P151/100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Input'!P152/100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Input'!P153/100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Input'!P154/100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Input'!P155/100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Input'!P156/100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Input'!P157/100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Input'!P158/100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Input'!P159/100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Input'!P160/100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Input'!P161/100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Input'!P162/100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Input'!P163/100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Input'!P164/100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Input'!P165/100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Input'!P166/100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Input'!P167/100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Input'!P168/100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Input'!P169/100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Input'!P170/100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Input'!P171/100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Input'!P172/100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Input'!P173/100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Input'!P174/100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Input'!P175/100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Input'!P176/100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Input'!P177/100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Input'!P178/100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Input'!P179/100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Input'!P180/100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Input'!P181/100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Input'!P182/100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Input'!P183/100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Input'!P184/100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Input'!P185/100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Input'!P186/100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Input'!P187/100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Input'!P188/100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Input'!P189/100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Input'!P190/100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Input'!P191/100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Input'!P192/100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Input'!P193/100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Input'!P194/100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Input'!P195/100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Input'!P196/100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Input'!P197/100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Input'!P198/100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Input'!P199/100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Input'!P200/100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Input'!P201/100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Input'!P202/100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Input'!P203/100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Input'!P204/100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Input'!P205/100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Input'!P206/100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Input'!P207/100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Input'!P208/100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Input'!P209/100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Input'!P210/100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Input'!P211/100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Input'!P212/100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Input'!P213/100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Input'!P214/100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Input'!P215/100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Input'!P216/100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Input'!P217/100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Input'!P218/100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Input'!P219/100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Input'!P220/100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Input'!P221/100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Input'!P222/100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Input'!P223/100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Input'!P224/100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Input'!P225/100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Input'!P226/100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Input'!P227/100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Input'!P228/100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Input'!P229/100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Input'!P230/100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Input'!P231/100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Input'!P232/100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Input'!P233/100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Input'!P234/100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Input'!P235/100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Input'!P236/100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Input'!P237/100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Input'!P238/100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Input'!P239/100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Input'!P240/100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Input'!P241/100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Input'!P242/100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Input'!P243/100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Input'!P244/100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Input'!P245/100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Input'!P246/100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Input'!P247/100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Input'!P248/100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Input'!P249/100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Input'!P250/100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Input'!P251/100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Input'!P252/100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Input'!P253/100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Input'!P254/100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Input'!P255/100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Input'!P256/100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Input'!P257/100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Input'!P258/100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Input'!P259/100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Input'!P260/100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Input'!P261/100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Input'!Q3),'Raw Data Input'!Q3,'Raw Data Input'!Q3)</f>
        <v>0</v>
      </c>
    </row>
    <row r="3" spans="1:21">
      <c r="A3" s="29" t="s">
        <v>7</v>
      </c>
      <c r="C3" s="1">
        <f>IF(ISNUMBER('Raw Data Input'!Q5),'Raw Data Input'!Q5,'Raw Data Input'!Q5)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Input'!Q21/100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Input'!Q22/100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Input'!Q23/100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Input'!Q24/100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Input'!Q25/100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Input'!Q26/100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Input'!Q27/100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Input'!Q28/100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Input'!Q29/100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Input'!Q30/100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Input'!Q31/100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Input'!Q32/100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Input'!Q33/100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Input'!Q34/100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Input'!Q35/100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Input'!Q36/100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Input'!Q37/100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Input'!Q38/100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Input'!Q39/100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Input'!Q40/100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Input'!Q41/100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Input'!Q42/100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Input'!Q43/100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Input'!Q44/100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Input'!Q45/100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Input'!Q46/100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Input'!Q47/100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Input'!Q48/100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Input'!Q49/100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Input'!Q50/100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Input'!Q51/100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Input'!Q52/100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Input'!Q53/100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Input'!Q54/100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Input'!Q55/100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Input'!Q56/100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Input'!Q57/100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Input'!Q58/100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Input'!Q59/100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Input'!Q60/100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Input'!Q61/100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Input'!Q62/100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Input'!Q63/100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Input'!Q64/100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Input'!Q65/100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Input'!Q66/100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Input'!Q67/100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Input'!Q68/100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Input'!Q69/100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Input'!Q70/100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Input'!Q71/100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Input'!Q72/100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Input'!Q73/100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Input'!Q74/100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Input'!Q75/100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Input'!Q76/100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Input'!Q77/100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Input'!Q78/100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Input'!Q79/100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Input'!Q80/100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Input'!Q81/100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Input'!Q82/100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Input'!Q83/100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Input'!Q84/100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Input'!Q85/100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Input'!Q86/100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Input'!Q87/100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Input'!Q88/100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Input'!Q89/100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Input'!Q90/100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Input'!Q91/100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Input'!Q92/100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Input'!Q93/100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Input'!Q94/100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Input'!Q95/100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Input'!Q96/100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Input'!Q97/100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Input'!Q98/100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Input'!Q99/100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Input'!Q100/100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Input'!Q101/100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Input'!Q102/100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Input'!Q103/100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Input'!Q104/100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Input'!Q105/100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Input'!Q106/100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Input'!Q107/100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Input'!Q108/100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Input'!Q109/100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Input'!Q110/100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Input'!Q111/100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Input'!Q112/100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Input'!Q113/100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Input'!Q114/100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Input'!Q115/100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Input'!Q116/100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Input'!Q117/100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Input'!Q118/100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Input'!Q119/100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Input'!Q120/100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Input'!Q121/100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Input'!Q122/100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Input'!Q123/100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Input'!Q124/100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Input'!Q125/100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Input'!Q126/100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Input'!Q127/100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Input'!Q128/100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Input'!Q129/100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Input'!Q130/100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Input'!Q131/100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Input'!Q132/100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Input'!Q133/100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Input'!Q134/100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Input'!Q135/100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Input'!Q136/100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Input'!Q137/100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Input'!Q138/100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Input'!Q139/100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Input'!Q140/100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Input'!Q141/100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Input'!Q142/100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Input'!Q143/100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Input'!Q144/100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Input'!Q145/100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Input'!Q146/100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Input'!Q147/100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Input'!Q148/100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Input'!Q149/100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Input'!Q150/100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Input'!Q151/100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Input'!Q152/100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Input'!Q153/100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Input'!Q154/100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Input'!Q155/100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Input'!Q156/100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Input'!Q157/100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Input'!Q158/100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Input'!Q159/100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Input'!Q160/100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Input'!Q161/100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Input'!Q162/100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Input'!Q163/100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Input'!Q164/100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Input'!Q165/100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Input'!Q166/100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Input'!Q167/100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Input'!Q168/100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Input'!Q169/100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Input'!Q170/100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Input'!Q171/100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Input'!Q172/100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Input'!Q173/100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Input'!Q174/100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Input'!Q175/100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Input'!Q176/100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Input'!Q177/100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Input'!Q178/100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Input'!Q179/100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Input'!Q180/100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Input'!Q181/100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Input'!Q182/100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Input'!Q183/100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Input'!Q184/100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Input'!Q185/100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Input'!Q186/100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Input'!Q187/100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Input'!Q188/100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Input'!Q189/100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Input'!Q190/100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Input'!Q191/100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Input'!Q192/100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Input'!Q193/100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Input'!Q194/100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Input'!Q195/100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Input'!Q196/100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Input'!Q197/100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Input'!Q198/100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Input'!Q199/100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Input'!Q200/100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Input'!Q201/100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Input'!Q202/100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Input'!Q203/100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Input'!Q204/100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Input'!Q205/100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Input'!Q206/100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Input'!Q207/100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Input'!Q208/100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Input'!Q209/100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Input'!Q210/100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Input'!Q211/100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Input'!Q212/100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Input'!Q213/100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Input'!Q214/100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Input'!Q215/100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Input'!Q216/100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Input'!Q217/100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Input'!Q218/100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Input'!Q219/100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Input'!Q220/100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Input'!Q221/100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Input'!Q222/100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Input'!Q223/100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Input'!Q224/100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Input'!Q225/100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Input'!Q226/100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Input'!Q227/100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Input'!Q228/100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Input'!Q229/100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Input'!Q230/100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Input'!Q231/100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Input'!Q232/100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Input'!Q233/100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Input'!Q234/100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Input'!Q235/100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Input'!Q236/100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Input'!Q237/100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Input'!Q238/100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Input'!Q239/100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Input'!Q240/100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Input'!Q241/100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Input'!Q242/100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Input'!Q243/100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Input'!Q244/100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Input'!Q245/100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Input'!Q246/100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Input'!Q247/100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Input'!Q248/100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Input'!Q249/100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Input'!Q250/100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Input'!Q251/100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Input'!Q252/100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Input'!Q253/100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Input'!Q254/100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Input'!Q255/100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Input'!Q256/100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Input'!Q257/100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Input'!Q258/100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Input'!Q259/100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Input'!Q260/100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Input'!Q261/100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Input'!R3),'Raw Data Input'!R3,'Raw Data Input'!R3)</f>
        <v>0</v>
      </c>
    </row>
    <row r="3" spans="1:21">
      <c r="A3" s="29" t="s">
        <v>7</v>
      </c>
      <c r="C3" s="1">
        <f>IF(ISNUMBER('Raw Data Input'!R5),'Raw Data Input'!R5,'Raw Data Input'!R5)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Input'!R21/100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Input'!R22/100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Input'!R23/100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Input'!R24/100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Input'!R25/100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Input'!R26/100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Input'!R27/100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Input'!R28/100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Input'!R29/100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Input'!R30/100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Input'!R31/100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Input'!R32/100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Input'!R33/100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Input'!R34/100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Input'!R35/100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Input'!R36/100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Input'!R37/100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Input'!R38/100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Input'!R39/100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Input'!R40/100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Input'!R41/100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Input'!R42/100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Input'!R43/100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Input'!R44/100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Input'!R45/100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Input'!R46/100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Input'!R47/100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Input'!R48/100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Input'!R49/100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Input'!R50/100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Input'!R51/100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Input'!R52/100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Input'!R53/100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Input'!R54/100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Input'!R55/100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Input'!R56/100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Input'!R57/100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Input'!R58/100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Input'!R59/100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Input'!R60/100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Input'!R61/100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Input'!R62/100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Input'!R63/100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Input'!R64/100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Input'!R65/100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Input'!R66/100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Input'!R67/100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Input'!R68/100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Input'!R69/100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Input'!R70/100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Input'!R71/100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Input'!R72/100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Input'!R73/100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Input'!R74/100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Input'!R75/100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Input'!R76/100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Input'!R77/100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Input'!R78/100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Input'!R79/100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Input'!R80/100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Input'!R81/100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Input'!R82/100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Input'!R83/100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Input'!R84/100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Input'!R85/100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Input'!R86/100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Input'!R87/100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Input'!R88/100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Input'!R89/100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Input'!R90/100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Input'!R91/100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Input'!R92/100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Input'!R93/100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Input'!R94/100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Input'!R95/100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Input'!R96/100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Input'!R97/100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Input'!R98/100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Input'!R99/100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Input'!R100/100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Input'!R101/100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Input'!R102/100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Input'!R103/100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Input'!R104/100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Input'!R105/100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Input'!R106/100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Input'!R107/100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Input'!R108/100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Input'!R109/100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Input'!R110/100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Input'!R111/100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Input'!R112/100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Input'!R113/100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Input'!R114/100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Input'!R115/100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Input'!R116/100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Input'!R117/100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Input'!R118/100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Input'!R119/100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Input'!R120/100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Input'!R121/100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Input'!R122/100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Input'!R123/100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Input'!R124/100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Input'!R125/100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Input'!R126/100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Input'!R127/100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Input'!R128/100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Input'!R129/100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Input'!R130/100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Input'!R131/100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Input'!R132/100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Input'!R133/100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Input'!R134/100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Input'!R135/100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Input'!R136/100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Input'!R137/100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Input'!R138/100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Input'!R139/100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Input'!R140/100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Input'!R141/100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Input'!R142/100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Input'!R143/100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Input'!R144/100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Input'!R145/100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Input'!R146/100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Input'!R147/100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Input'!R148/100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Input'!R149/100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Input'!R150/100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Input'!R151/100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Input'!R152/100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Input'!R153/100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Input'!R154/100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Input'!R155/100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Input'!R156/100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Input'!R157/100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Input'!R158/100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Input'!R159/100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Input'!R160/100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Input'!R161/100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Input'!R162/100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Input'!R163/100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Input'!R164/100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Input'!R165/100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Input'!R166/100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Input'!R167/100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Input'!R168/100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Input'!R169/100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Input'!R170/100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Input'!R171/100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Input'!R172/100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Input'!R173/100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Input'!R174/100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Input'!R175/100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Input'!R176/100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Input'!R177/100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Input'!R178/100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Input'!R179/100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Input'!R180/100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Input'!R181/100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Input'!R182/100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Input'!R183/100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Input'!R184/100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Input'!R185/100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Input'!R186/100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Input'!R187/100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Input'!R188/100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Input'!R189/100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Input'!R190/100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Input'!R191/100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Input'!R192/100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Input'!R193/100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Input'!R194/100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Input'!R195/100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Input'!R196/100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Input'!R197/100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Input'!R198/100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Input'!R199/100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Input'!R200/100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Input'!R201/100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Input'!R202/100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Input'!R203/100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Input'!R204/100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Input'!R205/100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Input'!R206/100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Input'!R207/100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Input'!R208/100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Input'!R209/100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Input'!R210/100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Input'!R211/100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Input'!R212/100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Input'!R213/100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Input'!R214/100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Input'!R215/100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Input'!R216/100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Input'!R217/100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Input'!R218/100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Input'!R219/100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Input'!R220/100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Input'!R221/100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Input'!R222/100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Input'!R223/100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Input'!R224/100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Input'!R225/100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Input'!R226/100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Input'!R227/100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Input'!R228/100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Input'!R229/100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Input'!R230/100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Input'!R231/100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Input'!R232/100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Input'!R233/100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Input'!R234/100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Input'!R235/100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Input'!R236/100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Input'!R237/100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Input'!R238/100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Input'!R239/100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Input'!R240/100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Input'!R241/100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Input'!R242/100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Input'!R243/100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Input'!R244/100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Input'!R245/100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Input'!R246/100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Input'!R247/100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Input'!R248/100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Input'!R249/100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Input'!R250/100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Input'!R251/100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Input'!R252/100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Input'!R253/100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Input'!R254/100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Input'!R255/100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Input'!R256/100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Input'!R257/100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Input'!R258/100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Input'!R259/100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Input'!R260/100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Input'!R261/100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U267"/>
  <sheetViews>
    <sheetView workbookViewId="0">
      <selection activeCell="M50" sqref="M50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Input'!S3),'Raw Data Input'!S3,'Raw Data Input'!S3)</f>
        <v>0</v>
      </c>
    </row>
    <row r="3" spans="1:21">
      <c r="A3" s="29" t="s">
        <v>7</v>
      </c>
      <c r="C3" s="1">
        <f>IF(ISNUMBER('Raw Data Input'!S5),'Raw Data Input'!S5,'Raw Data Input'!S5)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Input'!S21/100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Input'!S22/100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Input'!S23/100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Input'!S24/100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Input'!S25/100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Input'!S26/100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Input'!S27/100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Input'!S28/100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Input'!S29/100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Input'!S30/100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Input'!S31/100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Input'!S32/100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Input'!S33/100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Input'!S34/100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Input'!S35/100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Input'!S36/100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Input'!S37/100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Input'!S38/100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Input'!S39/100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Input'!S40/100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Input'!S41/100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Input'!S42/100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Input'!S43/100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Input'!S44/100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Input'!S45/100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Input'!S46/100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Input'!S47/100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Input'!S48/100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Input'!S49/100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Input'!S50/100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Input'!S51/100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Input'!S52/100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Input'!S53/100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Input'!S54/100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Input'!S55/100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Input'!S56/100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Input'!S57/100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Input'!S58/100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Input'!S59/100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Input'!S60/100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Input'!S61/100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Input'!S62/100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Input'!S63/100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Input'!S64/100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Input'!S65/100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Input'!S66/100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Input'!S67/100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Input'!S68/100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Input'!S69/100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Input'!S70/100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Input'!S71/100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Input'!S72/100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Input'!S73/100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Input'!S74/100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Input'!S75/100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Input'!S76/100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Input'!S77/100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Input'!S78/100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Input'!S79/100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Input'!S80/100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Input'!S81/100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Input'!S82/100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Input'!S83/100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Input'!S84/100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Input'!S85/100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Input'!S86/100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Input'!S87/100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Input'!S88/100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Input'!S89/100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Input'!S90/100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Input'!S91/100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Input'!S92/100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Input'!S93/100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Input'!S94/100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Input'!S95/100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Input'!S96/100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Input'!S97/100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Input'!S98/100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Input'!S99/100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Input'!S100/100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Input'!S101/100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Input'!S102/100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Input'!S103/100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Input'!S104/100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Input'!S105/100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Input'!S106/100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Input'!S107/100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Input'!S108/100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Input'!S109/100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Input'!S110/100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Input'!S111/100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Input'!S112/100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Input'!S113/100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Input'!S114/100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Input'!S115/100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Input'!S116/100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Input'!S117/100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Input'!S118/100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Input'!S119/100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Input'!S120/100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Input'!S121/100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Input'!S122/100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Input'!S123/100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Input'!S124/100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Input'!S125/100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Input'!S126/100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Input'!S127/100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Input'!S128/100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Input'!S129/100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Input'!S130/100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Input'!S131/100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Input'!S132/100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Input'!S133/100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Input'!S134/100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Input'!S135/100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Input'!S136/100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Input'!S137/100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Input'!S138/100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Input'!S139/100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Input'!S140/100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Input'!S141/100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Input'!S142/100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Input'!S143/100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Input'!S144/100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Input'!S145/100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Input'!S146/100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Input'!S147/100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Input'!S148/100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Input'!S149/100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Input'!S150/100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Input'!S151/100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Input'!S152/100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Input'!S153/100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Input'!S154/100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Input'!S155/100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Input'!S156/100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Input'!S157/100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Input'!S158/100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Input'!S159/100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Input'!S160/100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Input'!S161/100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Input'!S162/100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Input'!S163/100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Input'!S164/100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Input'!S165/100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Input'!S166/100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Input'!S167/100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Input'!S168/100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Input'!S169/100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Input'!S170/100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Input'!S171/100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Input'!S172/100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Input'!S173/100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Input'!S174/100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Input'!S175/100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Input'!S176/100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Input'!S177/100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Input'!S178/100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Input'!S179/100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Input'!S180/100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Input'!S181/100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Input'!S182/100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Input'!S183/100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Input'!S184/100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Input'!S185/100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Input'!S186/100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Input'!S187/100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Input'!S188/100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Input'!S189/100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Input'!S190/100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Input'!S191/100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Input'!S192/100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Input'!S193/100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Input'!S194/100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Input'!S195/100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Input'!S196/100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Input'!S197/100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Input'!S198/100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Input'!S199/100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Input'!S200/100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Input'!S201/100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Input'!S202/100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Input'!S203/100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Input'!S204/100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Input'!S205/100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Input'!S206/100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Input'!S207/100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Input'!S208/100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Input'!S209/100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Input'!S210/100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Input'!S211/100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Input'!S212/100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Input'!S213/100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Input'!S214/100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Input'!S215/100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Input'!S216/100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Input'!S217/100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Input'!S218/100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Input'!S219/100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Input'!S220/100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Input'!S221/100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Input'!S222/100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Input'!S223/100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Input'!S224/100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Input'!S225/100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Input'!S226/100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Input'!S227/100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Input'!S228/100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Input'!S229/100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Input'!S230/100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Input'!S231/100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Input'!S232/100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Input'!S233/100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Input'!S234/100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Input'!S235/100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Input'!S236/100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Input'!S237/100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Input'!S238/100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Input'!S239/100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Input'!S240/100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Input'!S241/100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Input'!S242/100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Input'!S243/100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Input'!S244/100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Input'!S245/100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Input'!S246/100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Input'!S247/100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Input'!S248/100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Input'!S249/100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Input'!S250/100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Input'!S251/100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Input'!S252/100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Input'!S253/100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Input'!S254/100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Input'!S255/100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Input'!S256/100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Input'!S257/100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Input'!S258/100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Input'!S259/100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Input'!S260/100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Input'!S261/100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H51"/>
  <sheetViews>
    <sheetView tabSelected="1" zoomScale="75" zoomScaleNormal="75" zoomScaleSheetLayoutView="100" workbookViewId="0">
      <selection activeCell="CN30" sqref="CN30"/>
    </sheetView>
  </sheetViews>
  <sheetFormatPr defaultColWidth="9.08203125" defaultRowHeight="11.5"/>
  <cols>
    <col min="1" max="1" width="4.9140625" style="43" customWidth="1"/>
    <col min="2" max="2" width="15.08203125" style="31" customWidth="1"/>
    <col min="3" max="3" width="14.4140625" style="31" customWidth="1"/>
    <col min="4" max="21" width="9.4140625" style="31" customWidth="1"/>
    <col min="22" max="22" width="12.9140625" style="31" customWidth="1"/>
    <col min="23" max="23" width="8.9140625" style="43" customWidth="1"/>
    <col min="24" max="24" width="15.08203125" style="31" customWidth="1"/>
    <col min="25" max="25" width="14.4140625" style="31" customWidth="1"/>
    <col min="26" max="43" width="9.4140625" style="31" customWidth="1"/>
    <col min="44" max="44" width="13.4140625" style="31" customWidth="1"/>
    <col min="45" max="66" width="9.08203125" style="31"/>
    <col min="67" max="67" width="5.9140625" style="31" customWidth="1"/>
    <col min="68" max="16384" width="9.08203125" style="31"/>
  </cols>
  <sheetData>
    <row r="1" spans="1:86" ht="15" customHeight="1">
      <c r="A1" s="138" t="s">
        <v>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 t="s">
        <v>73</v>
      </c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31" t="s">
        <v>8</v>
      </c>
      <c r="AT1" s="31">
        <f>'Raw Data Input'!B3</f>
        <v>7</v>
      </c>
      <c r="BP1" s="31" t="s">
        <v>8</v>
      </c>
      <c r="BQ1" s="31">
        <f>'Raw Data Input'!F3</f>
        <v>11</v>
      </c>
    </row>
    <row r="2" spans="1:86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31" t="s">
        <v>74</v>
      </c>
      <c r="BE2" s="31" t="s">
        <v>75</v>
      </c>
      <c r="BP2" s="31" t="s">
        <v>74</v>
      </c>
      <c r="CB2" s="31" t="s">
        <v>75</v>
      </c>
    </row>
    <row r="3" spans="1:86" ht="15" customHeight="1">
      <c r="A3" s="32"/>
      <c r="B3" s="32"/>
      <c r="C3" s="32"/>
      <c r="D3" s="32"/>
      <c r="E3" s="32"/>
      <c r="F3" s="32"/>
      <c r="G3" s="170" t="s">
        <v>62</v>
      </c>
      <c r="H3" s="171"/>
      <c r="I3" s="171"/>
      <c r="J3" s="171"/>
      <c r="K3" s="171"/>
      <c r="L3" s="171"/>
      <c r="M3" s="171"/>
      <c r="N3" s="171"/>
      <c r="O3" s="171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170" t="s">
        <v>62</v>
      </c>
      <c r="AD3" s="171"/>
      <c r="AE3" s="171"/>
      <c r="AF3" s="171"/>
      <c r="AG3" s="171"/>
      <c r="AH3" s="171"/>
      <c r="AI3" s="171"/>
      <c r="AJ3" s="171"/>
      <c r="AK3" s="171"/>
      <c r="AL3" s="32"/>
      <c r="AM3" s="32"/>
      <c r="AN3" s="32"/>
      <c r="AO3" s="32"/>
      <c r="AP3" s="32"/>
      <c r="AQ3" s="32"/>
      <c r="AR3" s="32"/>
    </row>
    <row r="4" spans="1:86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</row>
    <row r="5" spans="1:86" ht="15" customHeight="1">
      <c r="A5" s="42" t="s">
        <v>47</v>
      </c>
      <c r="B5" s="135" t="s">
        <v>37</v>
      </c>
      <c r="C5" s="135"/>
      <c r="D5" s="36"/>
      <c r="E5" s="183" t="str">
        <f>Instructions!B8</f>
        <v>인천 도화 물류센터</v>
      </c>
      <c r="F5" s="183"/>
      <c r="G5" s="183"/>
      <c r="H5" s="183"/>
      <c r="I5" s="183"/>
      <c r="J5" s="183"/>
      <c r="K5" s="67" t="s">
        <v>48</v>
      </c>
      <c r="L5" s="167" t="s">
        <v>39</v>
      </c>
      <c r="M5" s="167"/>
      <c r="N5" s="167"/>
      <c r="O5" s="166" t="str">
        <f>Instructions!B12</f>
        <v>지상5층 #2</v>
      </c>
      <c r="P5" s="166"/>
      <c r="Q5" s="166"/>
      <c r="R5" s="166"/>
      <c r="S5" s="166"/>
      <c r="T5" s="166"/>
      <c r="U5" s="166"/>
      <c r="V5" s="166"/>
      <c r="W5" s="42" t="s">
        <v>47</v>
      </c>
      <c r="X5" s="135" t="s">
        <v>37</v>
      </c>
      <c r="Y5" s="135"/>
      <c r="Z5" s="36"/>
      <c r="AA5" s="183" t="str">
        <f>E5</f>
        <v>인천 도화 물류센터</v>
      </c>
      <c r="AB5" s="183"/>
      <c r="AC5" s="183"/>
      <c r="AD5" s="183"/>
      <c r="AE5" s="183"/>
      <c r="AF5" s="183"/>
      <c r="AG5" s="67" t="s">
        <v>48</v>
      </c>
      <c r="AH5" s="167" t="s">
        <v>39</v>
      </c>
      <c r="AI5" s="167"/>
      <c r="AJ5" s="167"/>
      <c r="AK5" s="166" t="str">
        <f t="shared" ref="AK5:AK10" si="0">O5</f>
        <v>지상5층 #2</v>
      </c>
      <c r="AL5" s="166"/>
      <c r="AM5" s="166"/>
      <c r="AN5" s="166"/>
      <c r="AO5" s="166"/>
      <c r="AP5" s="166"/>
      <c r="AQ5" s="166"/>
      <c r="AR5" s="166"/>
    </row>
    <row r="6" spans="1:86" ht="15" customHeight="1">
      <c r="A6" s="42"/>
      <c r="B6" s="135" t="s">
        <v>38</v>
      </c>
      <c r="C6" s="135"/>
      <c r="D6" s="36"/>
      <c r="E6" s="183" t="str">
        <f>Instructions!B9</f>
        <v>-</v>
      </c>
      <c r="F6" s="183"/>
      <c r="G6" s="183"/>
      <c r="H6" s="183"/>
      <c r="I6" s="183"/>
      <c r="J6" s="183"/>
      <c r="K6" s="52"/>
      <c r="L6" s="167" t="s">
        <v>40</v>
      </c>
      <c r="M6" s="167"/>
      <c r="N6" s="167"/>
      <c r="O6" s="166" t="e">
        <f>Instructions!#REF!</f>
        <v>#REF!</v>
      </c>
      <c r="P6" s="166"/>
      <c r="Q6" s="166"/>
      <c r="R6" s="166"/>
      <c r="S6" s="166"/>
      <c r="T6" s="166"/>
      <c r="U6" s="166"/>
      <c r="V6" s="166"/>
      <c r="W6" s="42"/>
      <c r="X6" s="135" t="s">
        <v>38</v>
      </c>
      <c r="Y6" s="135"/>
      <c r="Z6" s="36"/>
      <c r="AA6" s="183" t="str">
        <f>E6</f>
        <v>-</v>
      </c>
      <c r="AB6" s="183"/>
      <c r="AC6" s="183"/>
      <c r="AD6" s="183"/>
      <c r="AE6" s="183"/>
      <c r="AF6" s="183"/>
      <c r="AG6" s="52"/>
      <c r="AH6" s="167" t="s">
        <v>40</v>
      </c>
      <c r="AI6" s="167"/>
      <c r="AJ6" s="167"/>
      <c r="AK6" s="166" t="e">
        <f t="shared" si="0"/>
        <v>#REF!</v>
      </c>
      <c r="AL6" s="166"/>
      <c r="AM6" s="166"/>
      <c r="AN6" s="166"/>
      <c r="AO6" s="166"/>
      <c r="AP6" s="166"/>
      <c r="AQ6" s="166"/>
      <c r="AR6" s="166"/>
    </row>
    <row r="7" spans="1:86" ht="15" customHeight="1">
      <c r="A7" s="42"/>
      <c r="B7" s="57"/>
      <c r="C7" s="58"/>
      <c r="D7" s="36"/>
      <c r="E7" s="55" t="str">
        <f>Instructions!B18</f>
        <v>인천시</v>
      </c>
      <c r="F7" s="55"/>
      <c r="G7" s="55"/>
      <c r="H7" s="55"/>
      <c r="I7" s="55"/>
      <c r="J7" s="55"/>
      <c r="K7" s="52"/>
      <c r="L7" s="167" t="s">
        <v>41</v>
      </c>
      <c r="M7" s="167"/>
      <c r="N7" s="167"/>
      <c r="O7" s="166">
        <f>Instructions!B13</f>
        <v>45363</v>
      </c>
      <c r="P7" s="166"/>
      <c r="Q7" s="166"/>
      <c r="R7" s="166"/>
      <c r="S7" s="166"/>
      <c r="T7" s="166"/>
      <c r="U7" s="166"/>
      <c r="V7" s="166"/>
      <c r="W7" s="42"/>
      <c r="X7" s="57"/>
      <c r="Y7" s="58"/>
      <c r="Z7" s="36"/>
      <c r="AA7" s="55" t="str">
        <f>E7</f>
        <v>인천시</v>
      </c>
      <c r="AB7" s="55"/>
      <c r="AC7" s="55"/>
      <c r="AD7" s="55"/>
      <c r="AE7" s="55"/>
      <c r="AF7" s="55"/>
      <c r="AG7" s="52"/>
      <c r="AH7" s="167" t="s">
        <v>41</v>
      </c>
      <c r="AI7" s="167"/>
      <c r="AJ7" s="167"/>
      <c r="AK7" s="166">
        <f t="shared" si="0"/>
        <v>45363</v>
      </c>
      <c r="AL7" s="166"/>
      <c r="AM7" s="166"/>
      <c r="AN7" s="166"/>
      <c r="AO7" s="166"/>
      <c r="AP7" s="166"/>
      <c r="AQ7" s="166"/>
      <c r="AR7" s="166"/>
    </row>
    <row r="8" spans="1:86" ht="15" customHeight="1">
      <c r="A8" s="42" t="s">
        <v>51</v>
      </c>
      <c r="B8" s="135" t="s">
        <v>36</v>
      </c>
      <c r="C8" s="135"/>
      <c r="D8" s="35"/>
      <c r="E8" s="183" t="str">
        <f>Instructions!B10</f>
        <v>HEB</v>
      </c>
      <c r="F8" s="183"/>
      <c r="G8" s="183"/>
      <c r="H8" s="183"/>
      <c r="I8" s="183"/>
      <c r="J8" s="183"/>
      <c r="K8" s="53"/>
      <c r="L8" s="167" t="s">
        <v>42</v>
      </c>
      <c r="M8" s="167"/>
      <c r="N8" s="167"/>
      <c r="O8" s="183" t="str">
        <f>Instructions!B14</f>
        <v>D-Meter® Manufactured by Allen Face&amp;Company, Serial Number: 448</v>
      </c>
      <c r="P8" s="183"/>
      <c r="Q8" s="183"/>
      <c r="R8" s="183"/>
      <c r="S8" s="183"/>
      <c r="T8" s="183"/>
      <c r="U8" s="183"/>
      <c r="V8" s="183"/>
      <c r="W8" s="42" t="s">
        <v>51</v>
      </c>
      <c r="X8" s="135" t="s">
        <v>36</v>
      </c>
      <c r="Y8" s="135"/>
      <c r="Z8" s="35"/>
      <c r="AA8" s="183" t="str">
        <f>E8</f>
        <v>HEB</v>
      </c>
      <c r="AB8" s="183"/>
      <c r="AC8" s="183"/>
      <c r="AD8" s="183"/>
      <c r="AE8" s="183"/>
      <c r="AF8" s="183"/>
      <c r="AG8" s="53"/>
      <c r="AH8" s="167" t="s">
        <v>42</v>
      </c>
      <c r="AI8" s="167"/>
      <c r="AJ8" s="167"/>
      <c r="AK8" s="183" t="str">
        <f t="shared" si="0"/>
        <v>D-Meter® Manufactured by Allen Face&amp;Company, Serial Number: 448</v>
      </c>
      <c r="AL8" s="183"/>
      <c r="AM8" s="183"/>
      <c r="AN8" s="183"/>
      <c r="AO8" s="183"/>
      <c r="AP8" s="183"/>
      <c r="AQ8" s="183"/>
      <c r="AR8" s="183"/>
    </row>
    <row r="9" spans="1:86" ht="15" customHeight="1">
      <c r="B9" s="59"/>
      <c r="C9" s="59"/>
      <c r="E9" s="56"/>
      <c r="F9" s="55"/>
      <c r="G9" s="55"/>
      <c r="H9" s="55"/>
      <c r="I9" s="55"/>
      <c r="J9" s="55"/>
      <c r="K9" s="53"/>
      <c r="L9" s="167" t="s">
        <v>43</v>
      </c>
      <c r="M9" s="167"/>
      <c r="N9" s="167"/>
      <c r="O9" s="183" t="str">
        <f>Instructions!B15</f>
        <v>최동현 (ALLEN FACE KOREA)</v>
      </c>
      <c r="P9" s="183"/>
      <c r="Q9" s="183"/>
      <c r="R9" s="183"/>
      <c r="S9" s="183"/>
      <c r="T9" s="183"/>
      <c r="U9" s="183"/>
      <c r="V9" s="183"/>
      <c r="X9" s="59"/>
      <c r="Y9" s="59"/>
      <c r="AA9" s="56"/>
      <c r="AB9" s="55"/>
      <c r="AC9" s="55"/>
      <c r="AD9" s="55"/>
      <c r="AE9" s="55"/>
      <c r="AF9" s="55"/>
      <c r="AG9" s="53"/>
      <c r="AH9" s="167" t="s">
        <v>43</v>
      </c>
      <c r="AI9" s="167"/>
      <c r="AJ9" s="167"/>
      <c r="AK9" s="183" t="str">
        <f t="shared" si="0"/>
        <v>최동현 (ALLEN FACE KOREA)</v>
      </c>
      <c r="AL9" s="183"/>
      <c r="AM9" s="183"/>
      <c r="AN9" s="183"/>
      <c r="AO9" s="183"/>
      <c r="AP9" s="183"/>
      <c r="AQ9" s="183"/>
      <c r="AR9" s="183"/>
    </row>
    <row r="10" spans="1:86" ht="15" customHeight="1" thickBot="1">
      <c r="A10" s="42" t="s">
        <v>52</v>
      </c>
      <c r="B10" s="135" t="s">
        <v>46</v>
      </c>
      <c r="C10" s="135"/>
      <c r="D10" s="35"/>
      <c r="E10" s="183" t="str">
        <f>Instructions!B11</f>
        <v>ALLEN FACE KOREA</v>
      </c>
      <c r="F10" s="183"/>
      <c r="G10" s="183"/>
      <c r="H10" s="183"/>
      <c r="I10" s="183"/>
      <c r="J10" s="183"/>
      <c r="K10" s="53"/>
      <c r="L10" s="167" t="s">
        <v>44</v>
      </c>
      <c r="M10" s="167"/>
      <c r="N10" s="167"/>
      <c r="O10" s="60">
        <f>Instructions!B16</f>
        <v>303</v>
      </c>
      <c r="P10" s="54" t="s">
        <v>85</v>
      </c>
      <c r="Q10" s="183" t="s">
        <v>56</v>
      </c>
      <c r="R10" s="183"/>
      <c r="S10" s="183"/>
      <c r="T10" s="183"/>
      <c r="U10" s="183"/>
      <c r="V10" s="183"/>
      <c r="W10" s="42" t="s">
        <v>52</v>
      </c>
      <c r="X10" s="135" t="s">
        <v>46</v>
      </c>
      <c r="Y10" s="135"/>
      <c r="Z10" s="35"/>
      <c r="AA10" s="183" t="str">
        <f>E10</f>
        <v>ALLEN FACE KOREA</v>
      </c>
      <c r="AB10" s="183"/>
      <c r="AC10" s="183"/>
      <c r="AD10" s="183"/>
      <c r="AE10" s="183"/>
      <c r="AF10" s="183"/>
      <c r="AG10" s="53"/>
      <c r="AH10" s="167" t="s">
        <v>44</v>
      </c>
      <c r="AI10" s="167"/>
      <c r="AJ10" s="167"/>
      <c r="AK10" s="60">
        <f t="shared" si="0"/>
        <v>303</v>
      </c>
      <c r="AL10" s="54" t="s">
        <v>85</v>
      </c>
      <c r="AM10" s="183" t="s">
        <v>56</v>
      </c>
      <c r="AN10" s="183"/>
      <c r="AO10" s="183"/>
      <c r="AP10" s="183"/>
      <c r="AQ10" s="183"/>
      <c r="AR10" s="183"/>
    </row>
    <row r="11" spans="1:86" ht="15" customHeight="1">
      <c r="A11" s="42" t="s">
        <v>49</v>
      </c>
      <c r="B11" s="135" t="s">
        <v>58</v>
      </c>
      <c r="C11" s="135"/>
      <c r="E11" s="139" t="s">
        <v>84</v>
      </c>
      <c r="F11" s="140"/>
      <c r="G11" s="140"/>
      <c r="H11" s="140"/>
      <c r="I11" s="140"/>
      <c r="J11" s="141"/>
      <c r="L11" s="34"/>
      <c r="W11" s="42" t="s">
        <v>49</v>
      </c>
      <c r="X11" s="135" t="s">
        <v>58</v>
      </c>
      <c r="Y11" s="135"/>
      <c r="AA11" s="139" t="s">
        <v>84</v>
      </c>
      <c r="AB11" s="140"/>
      <c r="AC11" s="140"/>
      <c r="AD11" s="140"/>
      <c r="AE11" s="140"/>
      <c r="AF11" s="141"/>
      <c r="AH11" s="34"/>
    </row>
    <row r="12" spans="1:86" ht="15" customHeight="1">
      <c r="A12" s="44"/>
      <c r="B12" s="38"/>
      <c r="E12" s="142"/>
      <c r="F12" s="143"/>
      <c r="G12" s="143"/>
      <c r="H12" s="143"/>
      <c r="I12" s="143"/>
      <c r="J12" s="144"/>
      <c r="L12" s="39"/>
      <c r="W12" s="44"/>
      <c r="X12" s="38"/>
      <c r="AA12" s="142"/>
      <c r="AB12" s="143"/>
      <c r="AC12" s="143"/>
      <c r="AD12" s="143"/>
      <c r="AE12" s="143"/>
      <c r="AF12" s="144"/>
      <c r="AH12" s="39"/>
    </row>
    <row r="13" spans="1:86" ht="15" customHeight="1">
      <c r="A13" s="44"/>
      <c r="B13" s="38"/>
      <c r="E13" s="163" t="s">
        <v>18</v>
      </c>
      <c r="F13" s="160"/>
      <c r="G13" s="160" t="s">
        <v>65</v>
      </c>
      <c r="H13" s="160"/>
      <c r="I13" s="161" t="s">
        <v>66</v>
      </c>
      <c r="J13" s="162"/>
      <c r="M13" s="33"/>
      <c r="N13" s="34"/>
      <c r="O13" s="35"/>
      <c r="P13" s="36"/>
      <c r="Q13" s="37"/>
      <c r="W13" s="44"/>
      <c r="X13" s="38"/>
      <c r="AA13" s="163" t="s">
        <v>18</v>
      </c>
      <c r="AB13" s="160"/>
      <c r="AC13" s="160" t="s">
        <v>65</v>
      </c>
      <c r="AD13" s="160"/>
      <c r="AE13" s="161" t="s">
        <v>66</v>
      </c>
      <c r="AF13" s="162"/>
      <c r="AI13" s="33"/>
      <c r="AJ13" s="34"/>
      <c r="AK13" s="35"/>
      <c r="AL13" s="36"/>
      <c r="AM13" s="37"/>
    </row>
    <row r="14" spans="1:86" ht="15" customHeight="1">
      <c r="A14" s="44"/>
      <c r="B14" s="38"/>
      <c r="E14" s="163"/>
      <c r="F14" s="160"/>
      <c r="G14" s="160" t="s">
        <v>3</v>
      </c>
      <c r="H14" s="160"/>
      <c r="I14" s="161" t="s">
        <v>3</v>
      </c>
      <c r="J14" s="162"/>
      <c r="M14" s="33"/>
      <c r="N14" s="34"/>
      <c r="O14" s="35"/>
      <c r="P14" s="36"/>
      <c r="Q14" s="37"/>
      <c r="W14" s="44"/>
      <c r="X14" s="38"/>
      <c r="AA14" s="163"/>
      <c r="AB14" s="160"/>
      <c r="AC14" s="160" t="s">
        <v>92</v>
      </c>
      <c r="AD14" s="160"/>
      <c r="AE14" s="161" t="s">
        <v>92</v>
      </c>
      <c r="AF14" s="162"/>
      <c r="AI14" s="33"/>
      <c r="AJ14" s="34"/>
      <c r="AK14" s="35"/>
      <c r="AL14" s="36"/>
      <c r="AM14" s="37"/>
      <c r="CH14" s="31">
        <v>11</v>
      </c>
    </row>
    <row r="15" spans="1:86" ht="15" customHeight="1">
      <c r="A15" s="44"/>
      <c r="B15" s="38"/>
      <c r="E15" s="163" t="s">
        <v>0</v>
      </c>
      <c r="F15" s="160"/>
      <c r="G15" s="174">
        <v>1.8</v>
      </c>
      <c r="H15" s="174"/>
      <c r="I15" s="177">
        <v>4.5</v>
      </c>
      <c r="J15" s="178"/>
      <c r="M15" s="33"/>
      <c r="N15" s="34"/>
      <c r="O15" s="35"/>
      <c r="P15" s="36"/>
      <c r="Q15" s="37"/>
      <c r="W15" s="44"/>
      <c r="X15" s="38"/>
      <c r="AA15" s="163" t="s">
        <v>0</v>
      </c>
      <c r="AB15" s="160"/>
      <c r="AC15" s="174">
        <v>4</v>
      </c>
      <c r="AD15" s="174"/>
      <c r="AE15" s="177">
        <v>15</v>
      </c>
      <c r="AF15" s="178"/>
      <c r="AH15" s="184" t="s">
        <v>106</v>
      </c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31" t="s">
        <v>8</v>
      </c>
      <c r="AT15" s="31">
        <f>'Raw Data Input'!C3</f>
        <v>8</v>
      </c>
      <c r="BP15" s="31" t="s">
        <v>8</v>
      </c>
      <c r="BQ15" s="31">
        <f>'Raw Data Input'!G3</f>
        <v>12</v>
      </c>
    </row>
    <row r="16" spans="1:86" ht="15" customHeight="1">
      <c r="A16" s="44"/>
      <c r="B16" s="38"/>
      <c r="E16" s="163" t="s">
        <v>1</v>
      </c>
      <c r="F16" s="160"/>
      <c r="G16" s="174">
        <v>2</v>
      </c>
      <c r="H16" s="174"/>
      <c r="I16" s="177">
        <v>6.5</v>
      </c>
      <c r="J16" s="178"/>
      <c r="W16" s="44"/>
      <c r="X16" s="38"/>
      <c r="AA16" s="163" t="s">
        <v>1</v>
      </c>
      <c r="AB16" s="160"/>
      <c r="AC16" s="174">
        <v>4.5</v>
      </c>
      <c r="AD16" s="174"/>
      <c r="AE16" s="177">
        <v>15</v>
      </c>
      <c r="AF16" s="178"/>
      <c r="AS16" s="31" t="s">
        <v>74</v>
      </c>
      <c r="BE16" s="31" t="s">
        <v>75</v>
      </c>
      <c r="BP16" s="31" t="s">
        <v>74</v>
      </c>
      <c r="CB16" s="31" t="s">
        <v>75</v>
      </c>
    </row>
    <row r="17" spans="1:80" ht="15" customHeight="1">
      <c r="A17" s="44"/>
      <c r="B17" s="38"/>
      <c r="E17" s="164" t="s">
        <v>2</v>
      </c>
      <c r="F17" s="165"/>
      <c r="G17" s="175">
        <v>2.2000000000000002</v>
      </c>
      <c r="H17" s="175"/>
      <c r="I17" s="179">
        <v>8</v>
      </c>
      <c r="J17" s="180"/>
      <c r="W17" s="44"/>
      <c r="X17" s="38"/>
      <c r="AA17" s="164" t="s">
        <v>2</v>
      </c>
      <c r="AB17" s="165"/>
      <c r="AC17" s="175">
        <v>5.5</v>
      </c>
      <c r="AD17" s="175"/>
      <c r="AE17" s="179">
        <v>15</v>
      </c>
      <c r="AF17" s="180"/>
    </row>
    <row r="18" spans="1:80" ht="15" customHeight="1" thickBot="1">
      <c r="A18" s="44"/>
      <c r="B18" s="38"/>
      <c r="E18" s="172" t="s">
        <v>63</v>
      </c>
      <c r="F18" s="173"/>
      <c r="G18" s="176">
        <v>2.4</v>
      </c>
      <c r="H18" s="176"/>
      <c r="I18" s="181">
        <v>10</v>
      </c>
      <c r="J18" s="182"/>
      <c r="W18" s="44"/>
      <c r="X18" s="38"/>
      <c r="AA18" s="172" t="s">
        <v>63</v>
      </c>
      <c r="AB18" s="173"/>
      <c r="AC18" s="176">
        <v>7.5</v>
      </c>
      <c r="AD18" s="176"/>
      <c r="AE18" s="181">
        <v>15</v>
      </c>
      <c r="AF18" s="182"/>
    </row>
    <row r="19" spans="1:80" ht="15" customHeight="1" thickBot="1">
      <c r="A19" s="42" t="s">
        <v>50</v>
      </c>
      <c r="B19" s="168" t="s">
        <v>45</v>
      </c>
      <c r="C19" s="168"/>
      <c r="W19" s="42" t="s">
        <v>50</v>
      </c>
      <c r="X19" s="168" t="s">
        <v>45</v>
      </c>
      <c r="Y19" s="168"/>
    </row>
    <row r="20" spans="1:80" ht="15" customHeight="1">
      <c r="B20" s="154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6"/>
      <c r="X20" s="154" t="s">
        <v>20</v>
      </c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6"/>
    </row>
    <row r="21" spans="1:80" ht="15.75" customHeight="1" thickBot="1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  <c r="X21" s="157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9"/>
    </row>
    <row r="22" spans="1:80" ht="15" customHeight="1">
      <c r="B22" s="150" t="s">
        <v>8</v>
      </c>
      <c r="C22" s="151"/>
      <c r="D22" s="68">
        <f>IF(ISNUMBER('Raw Data Input'!B3),'Raw Data Input'!B3,"")</f>
        <v>7</v>
      </c>
      <c r="E22" s="69">
        <f>IF(ISNUMBER('Raw Data Input'!C3),'Raw Data Input'!C3,"")</f>
        <v>8</v>
      </c>
      <c r="F22" s="69">
        <f>IF(ISNUMBER('Raw Data Input'!D3),'Raw Data Input'!D3,"")</f>
        <v>9</v>
      </c>
      <c r="G22" s="69">
        <f>IF(ISNUMBER('Raw Data Input'!E3),'Raw Data Input'!E3,"")</f>
        <v>10</v>
      </c>
      <c r="H22" s="70">
        <f>IF(ISNUMBER('Raw Data Input'!F3),'Raw Data Input'!F3,"")</f>
        <v>11</v>
      </c>
      <c r="I22" s="70">
        <f>IF(ISNUMBER('Raw Data Input'!G3),'Raw Data Input'!G3,"")</f>
        <v>12</v>
      </c>
      <c r="J22" s="70" t="str">
        <f>IF(ISNUMBER('Raw Data Input'!H3),'Raw Data Input'!H3,"")</f>
        <v/>
      </c>
      <c r="K22" s="70" t="str">
        <f>IF(ISNUMBER('Raw Data Input'!I3),'Raw Data Input'!I3,"")</f>
        <v/>
      </c>
      <c r="L22" s="70" t="str">
        <f>IF(ISNUMBER('Raw Data Input'!J3),'Raw Data Input'!J3,"")</f>
        <v/>
      </c>
      <c r="M22" s="70" t="str">
        <f>IF(ISNUMBER('Raw Data Input'!K3),'Raw Data Input'!K3,"")</f>
        <v/>
      </c>
      <c r="N22" s="70" t="str">
        <f>IF(ISNUMBER('Raw Data Input'!L3),'Raw Data Input'!L3,"")</f>
        <v/>
      </c>
      <c r="O22" s="70" t="str">
        <f>IF(ISNUMBER('Raw Data Input'!M3),'Raw Data Input'!M3,"")</f>
        <v/>
      </c>
      <c r="P22" s="70" t="str">
        <f>IF(ISNUMBER('Raw Data Input'!N3),'Raw Data Input'!N3,"")</f>
        <v/>
      </c>
      <c r="Q22" s="70" t="str">
        <f>IF(ISNUMBER('Raw Data Input'!O3),'Raw Data Input'!O3,"")</f>
        <v/>
      </c>
      <c r="R22" s="70" t="str">
        <f>IF(ISNUMBER('Raw Data Input'!P3),'Raw Data Input'!P3,"")</f>
        <v/>
      </c>
      <c r="S22" s="70" t="str">
        <f>IF(ISNUMBER('Raw Data Input'!Q3),'Raw Data Input'!Q3,"")</f>
        <v/>
      </c>
      <c r="T22" s="70" t="str">
        <f>IF(ISNUMBER('Raw Data Input'!R3),'Raw Data Input'!R3,"")</f>
        <v/>
      </c>
      <c r="U22" s="71" t="str">
        <f>IF(ISNUMBER('Raw Data Input'!S3),'Raw Data Input'!S3,"")</f>
        <v/>
      </c>
      <c r="V22" s="72" t="s">
        <v>21</v>
      </c>
      <c r="X22" s="150" t="s">
        <v>8</v>
      </c>
      <c r="Y22" s="151"/>
      <c r="Z22" s="68">
        <f>IF(ISNUMBER('Raw Data Input'!B3),'Raw Data Input'!B3,"")</f>
        <v>7</v>
      </c>
      <c r="AA22" s="68">
        <f>IF(ISNUMBER('Raw Data Input'!C3),'Raw Data Input'!C3,"")</f>
        <v>8</v>
      </c>
      <c r="AB22" s="68">
        <f>IF(ISNUMBER('Raw Data Input'!D3),'Raw Data Input'!D3,"")</f>
        <v>9</v>
      </c>
      <c r="AC22" s="68">
        <f>IF(ISNUMBER('Raw Data Input'!E3),'Raw Data Input'!E3,"")</f>
        <v>10</v>
      </c>
      <c r="AD22" s="68">
        <f>IF(ISNUMBER('Raw Data Input'!F3),'Raw Data Input'!F3,"")</f>
        <v>11</v>
      </c>
      <c r="AE22" s="68">
        <f>IF(ISNUMBER('Raw Data Input'!G3),'Raw Data Input'!G3,"")</f>
        <v>12</v>
      </c>
      <c r="AF22" s="68" t="str">
        <f>IF(ISNUMBER('Raw Data Input'!H3),'Raw Data Input'!H3,"")</f>
        <v/>
      </c>
      <c r="AG22" s="68" t="str">
        <f>IF(ISNUMBER('Raw Data Input'!I3),'Raw Data Input'!I3,"")</f>
        <v/>
      </c>
      <c r="AH22" s="68" t="str">
        <f>IF(ISNUMBER('Raw Data Input'!J3),'Raw Data Input'!J3,"")</f>
        <v/>
      </c>
      <c r="AI22" s="68" t="str">
        <f>IF(ISNUMBER('Raw Data Input'!K3),'Raw Data Input'!K3,"")</f>
        <v/>
      </c>
      <c r="AJ22" s="68" t="str">
        <f>IF(ISNUMBER('Raw Data Input'!L3),'Raw Data Input'!L3,"")</f>
        <v/>
      </c>
      <c r="AK22" s="68" t="str">
        <f>IF(ISNUMBER('Raw Data Input'!M3),'Raw Data Input'!M3,"")</f>
        <v/>
      </c>
      <c r="AL22" s="68" t="str">
        <f>IF(ISNUMBER('Raw Data Input'!N3),'Raw Data Input'!N3,"")</f>
        <v/>
      </c>
      <c r="AM22" s="68" t="str">
        <f>IF(ISNUMBER('Raw Data Input'!O3),'Raw Data Input'!O3,"")</f>
        <v/>
      </c>
      <c r="AN22" s="68" t="str">
        <f>IF(ISNUMBER('Raw Data Input'!P3),'Raw Data Input'!P3,"")</f>
        <v/>
      </c>
      <c r="AO22" s="68" t="str">
        <f>IF(ISNUMBER('Raw Data Input'!Q3),'Raw Data Input'!Q3,"")</f>
        <v/>
      </c>
      <c r="AP22" s="68" t="str">
        <f>IF(ISNUMBER('Raw Data Input'!R3),'Raw Data Input'!R3,"")</f>
        <v/>
      </c>
      <c r="AQ22" s="68" t="str">
        <f>IF(ISNUMBER('Raw Data Input'!S3),'Raw Data Input'!S3,"")</f>
        <v/>
      </c>
      <c r="AR22" s="72" t="s">
        <v>21</v>
      </c>
    </row>
    <row r="23" spans="1:80" ht="15" customHeight="1" thickBot="1">
      <c r="B23" s="152" t="s">
        <v>19</v>
      </c>
      <c r="C23" s="153"/>
      <c r="D23" s="73">
        <f>IF(ISNUMBER(D22),'Raw Data Input'!B5,"")</f>
        <v>9.9</v>
      </c>
      <c r="E23" s="74">
        <f>IF(ISNUMBER(E22),'Raw Data Input'!C5,"")</f>
        <v>9.9</v>
      </c>
      <c r="F23" s="74">
        <f>IF(ISNUMBER(F22),'Raw Data Input'!D5,"")</f>
        <v>9.9</v>
      </c>
      <c r="G23" s="74">
        <f>IF(ISNUMBER(G22),'Raw Data Input'!E5,"")</f>
        <v>9.9</v>
      </c>
      <c r="H23" s="75">
        <f>IF(ISNUMBER(H22),'Raw Data Input'!F5,"")</f>
        <v>9.9</v>
      </c>
      <c r="I23" s="75">
        <f>IF(ISNUMBER(I22),'Raw Data Input'!G5,"")</f>
        <v>9.9</v>
      </c>
      <c r="J23" s="75" t="str">
        <f>IF(ISNUMBER(J22),'Raw Data Input'!H5,"")</f>
        <v/>
      </c>
      <c r="K23" s="75" t="str">
        <f>IF(ISNUMBER(K22),'Raw Data Input'!I5,"")</f>
        <v/>
      </c>
      <c r="L23" s="75" t="str">
        <f>IF(ISNUMBER(L22),'Raw Data Input'!J5,"")</f>
        <v/>
      </c>
      <c r="M23" s="75" t="str">
        <f>IF(ISNUMBER(M22),'Raw Data Input'!K5,"")</f>
        <v/>
      </c>
      <c r="N23" s="75" t="str">
        <f>IF(ISNUMBER(N22),'Raw Data Input'!L5,"")</f>
        <v/>
      </c>
      <c r="O23" s="75" t="str">
        <f>IF(ISNUMBER(O22),'Raw Data Input'!M5,"")</f>
        <v/>
      </c>
      <c r="P23" s="75" t="str">
        <f>IF(ISNUMBER(P22),'Raw Data Input'!N5,"")</f>
        <v/>
      </c>
      <c r="Q23" s="75" t="str">
        <f>IF(ISNUMBER(Q22),'Raw Data Input'!O5,"")</f>
        <v/>
      </c>
      <c r="R23" s="75" t="str">
        <f>IF(ISNUMBER(R22),'Raw Data Input'!P5,"")</f>
        <v/>
      </c>
      <c r="S23" s="75" t="str">
        <f>IF(ISNUMBER(S22),'Raw Data Input'!Q5,"")</f>
        <v/>
      </c>
      <c r="T23" s="75" t="str">
        <f>IF(ISNUMBER(T22),'Raw Data Input'!R5,"")</f>
        <v/>
      </c>
      <c r="U23" s="76" t="str">
        <f>IF(ISNUMBER(U22),'Raw Data Input'!S5,"")</f>
        <v/>
      </c>
      <c r="V23" s="77">
        <f>SUM(D23:U23)</f>
        <v>59.4</v>
      </c>
      <c r="X23" s="152" t="s">
        <v>19</v>
      </c>
      <c r="Y23" s="153"/>
      <c r="Z23" s="73">
        <f>IF(ISNUMBER(Z22),'Raw Data Input'!B5,"")</f>
        <v>9.9</v>
      </c>
      <c r="AA23" s="74">
        <f>IF(ISNUMBER(AA22),'Raw Data Input'!C5,"")</f>
        <v>9.9</v>
      </c>
      <c r="AB23" s="73">
        <f>IF(ISNUMBER(AB22),'Raw Data Input'!D5,"")</f>
        <v>9.9</v>
      </c>
      <c r="AC23" s="74">
        <f>IF(ISNUMBER(AC22),'Raw Data Input'!E5,"")</f>
        <v>9.9</v>
      </c>
      <c r="AD23" s="73">
        <f>IF(ISNUMBER(AD22),'Raw Data Input'!F5,"")</f>
        <v>9.9</v>
      </c>
      <c r="AE23" s="74">
        <f>IF(ISNUMBER(AE22),'Raw Data Input'!G5,"")</f>
        <v>9.9</v>
      </c>
      <c r="AF23" s="73" t="str">
        <f>IF(ISNUMBER(AF22),'Raw Data Input'!H5,"")</f>
        <v/>
      </c>
      <c r="AG23" s="74" t="str">
        <f>IF(ISNUMBER(AG22),'Raw Data Input'!I5,"")</f>
        <v/>
      </c>
      <c r="AH23" s="73" t="str">
        <f>IF(ISNUMBER(AH22),'Raw Data Input'!J5,"")</f>
        <v/>
      </c>
      <c r="AI23" s="74" t="str">
        <f>IF(ISNUMBER(AI22),'Raw Data Input'!K5,"")</f>
        <v/>
      </c>
      <c r="AJ23" s="73" t="str">
        <f>IF(ISNUMBER(AJ22),'Raw Data Input'!L5,"")</f>
        <v/>
      </c>
      <c r="AK23" s="74" t="str">
        <f>IF(ISNUMBER(AK22),'Raw Data Input'!M5,"")</f>
        <v/>
      </c>
      <c r="AL23" s="73" t="str">
        <f>IF(ISNUMBER(AL22),'Raw Data Input'!N5,"")</f>
        <v/>
      </c>
      <c r="AM23" s="74" t="str">
        <f>IF(ISNUMBER(AM22),'Raw Data Input'!O5,"")</f>
        <v/>
      </c>
      <c r="AN23" s="73" t="str">
        <f>IF(ISNUMBER(AN22),'Raw Data Input'!P5,"")</f>
        <v/>
      </c>
      <c r="AO23" s="74" t="str">
        <f>IF(ISNUMBER(AO22),'Raw Data Input'!Q5,"")</f>
        <v/>
      </c>
      <c r="AP23" s="73" t="str">
        <f>IF(ISNUMBER(AP22),'Raw Data Input'!R5,"")</f>
        <v/>
      </c>
      <c r="AQ23" s="74" t="str">
        <f>IF(ISNUMBER(AQ22),'Raw Data Input'!S5,"")</f>
        <v/>
      </c>
      <c r="AR23" s="77">
        <f>SUM(Z23:AQ23)</f>
        <v>59.4</v>
      </c>
    </row>
    <row r="24" spans="1:80" ht="15" customHeight="1">
      <c r="B24" s="145" t="s">
        <v>0</v>
      </c>
      <c r="C24" s="78" t="s">
        <v>80</v>
      </c>
      <c r="D24" s="79" t="str">
        <f t="shared" ref="D24:F24" si="1">IF(ISNUMBER(D$22),IF(D25&gt;0.05,"NO","YES"),"")</f>
        <v>NO</v>
      </c>
      <c r="E24" s="80" t="str">
        <f>IF(ISNUMBER(E$22),IF(E25&gt;0.05,"NO","YES"),"")</f>
        <v>YES</v>
      </c>
      <c r="F24" s="80" t="str">
        <f t="shared" si="1"/>
        <v>YES</v>
      </c>
      <c r="G24" s="80" t="str">
        <f>IF(ISNUMBER(G$22),IF(G25&gt;0.05,"NO","YES"),"")</f>
        <v>NO</v>
      </c>
      <c r="H24" s="80" t="str">
        <f t="shared" ref="H24:U24" si="2">IF(ISNUMBER(H$22),IF(H25&gt;0.05,"NO","YES"),"")</f>
        <v>NO</v>
      </c>
      <c r="I24" s="80" t="str">
        <f t="shared" si="2"/>
        <v>YES</v>
      </c>
      <c r="J24" s="80" t="str">
        <f t="shared" si="2"/>
        <v/>
      </c>
      <c r="K24" s="80" t="str">
        <f t="shared" si="2"/>
        <v/>
      </c>
      <c r="L24" s="80" t="str">
        <f t="shared" si="2"/>
        <v/>
      </c>
      <c r="M24" s="80" t="str">
        <f t="shared" si="2"/>
        <v/>
      </c>
      <c r="N24" s="80" t="str">
        <f t="shared" si="2"/>
        <v/>
      </c>
      <c r="O24" s="80" t="str">
        <f t="shared" si="2"/>
        <v/>
      </c>
      <c r="P24" s="80" t="str">
        <f>IF(ISNUMBER(P$22),IF(P25&gt;0.05,"NO","YES"),"")</f>
        <v/>
      </c>
      <c r="Q24" s="80" t="str">
        <f t="shared" si="2"/>
        <v/>
      </c>
      <c r="R24" s="80" t="str">
        <f t="shared" si="2"/>
        <v/>
      </c>
      <c r="S24" s="80" t="str">
        <f t="shared" si="2"/>
        <v/>
      </c>
      <c r="T24" s="80" t="str">
        <f t="shared" si="2"/>
        <v/>
      </c>
      <c r="U24" s="81" t="str">
        <f t="shared" si="2"/>
        <v/>
      </c>
      <c r="V24" s="82" t="str">
        <f>IF(V25&gt;0.05,"NO","YES")</f>
        <v>NO</v>
      </c>
      <c r="X24" s="145" t="s">
        <v>0</v>
      </c>
      <c r="Y24" s="78" t="s">
        <v>107</v>
      </c>
      <c r="Z24" s="79" t="str">
        <f>IF(ISNUMBER(Z$22),IF(Z25&gt;0,"NO","YES"),"")</f>
        <v>YES</v>
      </c>
      <c r="AA24" s="80" t="str">
        <f>IF(ISNUMBER(AA$22),IF(AA25&gt;0,"NO","YES"),"")</f>
        <v>YES</v>
      </c>
      <c r="AB24" s="80" t="str">
        <f>IF(ISNUMBER(AB$22),IF(AB25&gt;0,"NO","YES"),"")</f>
        <v>YES</v>
      </c>
      <c r="AC24" s="79" t="str">
        <f t="shared" ref="AC24:AQ24" si="3">IF(ISNUMBER(AC$22),IF(AC25&gt;0,"NO","YES"),"")</f>
        <v>YES</v>
      </c>
      <c r="AD24" s="80" t="str">
        <f t="shared" si="3"/>
        <v>YES</v>
      </c>
      <c r="AE24" s="80" t="str">
        <f t="shared" si="3"/>
        <v>YES</v>
      </c>
      <c r="AF24" s="79" t="str">
        <f t="shared" si="3"/>
        <v/>
      </c>
      <c r="AG24" s="80" t="str">
        <f t="shared" si="3"/>
        <v/>
      </c>
      <c r="AH24" s="80" t="str">
        <f t="shared" si="3"/>
        <v/>
      </c>
      <c r="AI24" s="79" t="str">
        <f t="shared" si="3"/>
        <v/>
      </c>
      <c r="AJ24" s="80" t="str">
        <f t="shared" si="3"/>
        <v/>
      </c>
      <c r="AK24" s="80" t="str">
        <f t="shared" si="3"/>
        <v/>
      </c>
      <c r="AL24" s="79" t="str">
        <f t="shared" si="3"/>
        <v/>
      </c>
      <c r="AM24" s="80" t="str">
        <f t="shared" si="3"/>
        <v/>
      </c>
      <c r="AN24" s="80" t="str">
        <f t="shared" si="3"/>
        <v/>
      </c>
      <c r="AO24" s="79" t="str">
        <f t="shared" si="3"/>
        <v/>
      </c>
      <c r="AP24" s="80" t="str">
        <f t="shared" si="3"/>
        <v/>
      </c>
      <c r="AQ24" s="80" t="str">
        <f t="shared" si="3"/>
        <v/>
      </c>
      <c r="AR24" s="82" t="str">
        <f>IF(AR25&gt;0,"NO","YES")</f>
        <v>YES</v>
      </c>
    </row>
    <row r="25" spans="1:80" ht="15" customHeight="1">
      <c r="B25" s="146"/>
      <c r="C25" s="83" t="s">
        <v>6</v>
      </c>
      <c r="D25" s="84">
        <f>IF(ISNUMBER('Raw Data Input'!$B$3),'1'!$F$7,"")</f>
        <v>0.16129032258064516</v>
      </c>
      <c r="E25" s="85">
        <f>IF(ISNUMBER('Raw Data Input'!$C$3),'2'!$F$7,"")</f>
        <v>0</v>
      </c>
      <c r="F25" s="85">
        <f>IF(ISNUMBER('Raw Data Input'!$D$3),'3'!$F$7,"")</f>
        <v>3.2258064516129031E-2</v>
      </c>
      <c r="G25" s="85">
        <f>IF(ISNUMBER('Raw Data Input'!$E$3),'4'!$F$7,"")</f>
        <v>0.12903225806451613</v>
      </c>
      <c r="H25" s="85">
        <f>IF(ISNUMBER('Raw Data Input'!$F$3),'5'!$F$7,"")</f>
        <v>0.19354838709677419</v>
      </c>
      <c r="I25" s="85">
        <f>IF(ISNUMBER('Raw Data Input'!$G$3),'6'!$F$7,"")</f>
        <v>0</v>
      </c>
      <c r="J25" s="85" t="str">
        <f>IF(ISNUMBER('Raw Data Input'!$H$3),'7'!$F$7,"")</f>
        <v/>
      </c>
      <c r="K25" s="85" t="str">
        <f>IF(ISNUMBER('Raw Data Input'!$I$3),'8'!$F$7,"")</f>
        <v/>
      </c>
      <c r="L25" s="85" t="str">
        <f>IF(ISNUMBER('Raw Data Input'!$J$3),'9'!$F$7,"")</f>
        <v/>
      </c>
      <c r="M25" s="85" t="str">
        <f>IF(ISNUMBER('Raw Data Input'!$K$3),'10'!$F$7,"")</f>
        <v/>
      </c>
      <c r="N25" s="85" t="str">
        <f>IF(ISNUMBER('Raw Data Input'!$L$3),'11'!$F$7,"")</f>
        <v/>
      </c>
      <c r="O25" s="85" t="str">
        <f>IF(ISNUMBER('Raw Data Input'!$M$3),'12'!$F$7,"")</f>
        <v/>
      </c>
      <c r="P25" s="85" t="str">
        <f>IF(ISNUMBER('Raw Data Input'!$N$3),'13'!$F$7,"")</f>
        <v/>
      </c>
      <c r="Q25" s="85" t="str">
        <f>IF(ISNUMBER('Raw Data Input'!$O$3),'14'!$F$7,"")</f>
        <v/>
      </c>
      <c r="R25" s="85" t="str">
        <f>IF(ISNUMBER('Raw Data Input'!$P$3),'15'!$F$7,"")</f>
        <v/>
      </c>
      <c r="S25" s="85" t="str">
        <f>IF(ISNUMBER('Raw Data Input'!$Q$3),'16'!$F$7,"")</f>
        <v/>
      </c>
      <c r="T25" s="85" t="str">
        <f>IF(ISNUMBER('Raw Data Input'!$R$3),'17'!$F$7,"")</f>
        <v/>
      </c>
      <c r="U25" s="86" t="str">
        <f>IF(ISNUMBER('Raw Data Input'!$S$3),'18'!$F$7,"")</f>
        <v/>
      </c>
      <c r="V25" s="87">
        <f>IF(ISNUMBER($V$23),'Calc All 95'!A7,"")</f>
        <v>8.6021505376344079E-2</v>
      </c>
      <c r="X25" s="146"/>
      <c r="Y25" s="83" t="s">
        <v>6</v>
      </c>
      <c r="Z25" s="84">
        <f>IF(ISNUMBER('Raw Data Input'!$B$3),'1'!$G$7,"")</f>
        <v>0</v>
      </c>
      <c r="AA25" s="85">
        <f>IF(ISNUMBER('Raw Data Input'!$C$3),'2'!$G$7,"")</f>
        <v>0</v>
      </c>
      <c r="AB25" s="85">
        <f>IF(ISNUMBER('Raw Data Input'!$D$3),'3'!$G$7,"")</f>
        <v>0</v>
      </c>
      <c r="AC25" s="85">
        <f>IF(ISNUMBER('Raw Data Input'!$E$3),'4'!$G$7,"")</f>
        <v>0</v>
      </c>
      <c r="AD25" s="85">
        <f>IF(ISNUMBER('Raw Data Input'!$F$3),'5'!$G$7,"")</f>
        <v>0</v>
      </c>
      <c r="AE25" s="85">
        <f>IF(ISNUMBER('Raw Data Input'!$G$3),'6'!$G$7,"")</f>
        <v>0</v>
      </c>
      <c r="AF25" s="85" t="str">
        <f>IF(ISNUMBER('Raw Data Input'!$H$3),'7'!$G$7,"")</f>
        <v/>
      </c>
      <c r="AG25" s="85" t="str">
        <f>IF(ISNUMBER('Raw Data Input'!$I$3),'8'!$G$7,"")</f>
        <v/>
      </c>
      <c r="AH25" s="85" t="str">
        <f>IF(ISNUMBER('Raw Data Input'!$J$3),'9'!$G$7,"")</f>
        <v/>
      </c>
      <c r="AI25" s="85" t="str">
        <f>IF(ISNUMBER('Raw Data Input'!$K$3),'10'!$G$7,"")</f>
        <v/>
      </c>
      <c r="AJ25" s="85" t="str">
        <f>IF(ISNUMBER('Raw Data Input'!$L$3),'11'!$G$7,"")</f>
        <v/>
      </c>
      <c r="AK25" s="85" t="str">
        <f>IF(ISNUMBER('Raw Data Input'!$M$3),'12'!$G$7,"")</f>
        <v/>
      </c>
      <c r="AL25" s="85" t="str">
        <f>IF(ISNUMBER('Raw Data Input'!$N$3),'13'!$G$7,"")</f>
        <v/>
      </c>
      <c r="AM25" s="85" t="str">
        <f>IF(ISNUMBER('Raw Data Input'!$O$3),'14'!$G$7,"")</f>
        <v/>
      </c>
      <c r="AN25" s="85" t="str">
        <f>IF(ISNUMBER('Raw Data Input'!$P$3),'15'!$G$7,"")</f>
        <v/>
      </c>
      <c r="AO25" s="85" t="str">
        <f>IF(ISNUMBER('Raw Data Input'!$Q$3),'16'!$G$7,"")</f>
        <v/>
      </c>
      <c r="AP25" s="85" t="str">
        <f>IF(ISNUMBER('Raw Data Input'!$R$3),'17'!$G$7,"")</f>
        <v/>
      </c>
      <c r="AQ25" s="86" t="str">
        <f>IF(ISNUMBER('Raw Data Input'!$S$3),'18'!$G$7,"")</f>
        <v/>
      </c>
      <c r="AR25" s="87">
        <f>IF(ISNUMBER($V$23),'Calc All 100'!A7,"")</f>
        <v>0</v>
      </c>
    </row>
    <row r="26" spans="1:80" ht="15" customHeight="1">
      <c r="B26" s="146"/>
      <c r="C26" s="88" t="s">
        <v>81</v>
      </c>
      <c r="D26" s="89" t="str">
        <f>IF(ISNUMBER(D$22),IF(D27&gt;0.05,"NO","YES"),"")</f>
        <v>NO</v>
      </c>
      <c r="E26" s="90" t="str">
        <f t="shared" ref="E26" si="4">IF(ISNUMBER(E$22),IF(E27&gt;0.05,"NO","YES"),"")</f>
        <v>NO</v>
      </c>
      <c r="F26" s="90" t="str">
        <f t="shared" ref="F26" si="5">IF(ISNUMBER(F$22),IF(F27&gt;0.05,"NO","YES"),"")</f>
        <v>NO</v>
      </c>
      <c r="G26" s="90" t="str">
        <f t="shared" ref="G26" si="6">IF(ISNUMBER(G$22),IF(G27&gt;0.05,"NO","YES"),"")</f>
        <v>NO</v>
      </c>
      <c r="H26" s="91" t="str">
        <f>IF(ISNUMBER(H$22),IF(H27&gt;0.05,"NO","YES"),"")</f>
        <v>NO</v>
      </c>
      <c r="I26" s="91" t="str">
        <f t="shared" ref="I26" si="7">IF(ISNUMBER(I$22),IF(I27&gt;0.05,"NO","YES"),"")</f>
        <v>NO</v>
      </c>
      <c r="J26" s="91" t="str">
        <f t="shared" ref="J26" si="8">IF(ISNUMBER(J$22),IF(J27&gt;0.05,"NO","YES"),"")</f>
        <v/>
      </c>
      <c r="K26" s="91" t="str">
        <f t="shared" ref="K26" si="9">IF(ISNUMBER(K$22),IF(K27&gt;0.05,"NO","YES"),"")</f>
        <v/>
      </c>
      <c r="L26" s="91" t="str">
        <f t="shared" ref="L26:U26" si="10">IF(ISNUMBER(L$22),IF(L27&gt;0.05,"NO","YES"),"")</f>
        <v/>
      </c>
      <c r="M26" s="91" t="str">
        <f t="shared" si="10"/>
        <v/>
      </c>
      <c r="N26" s="91" t="str">
        <f t="shared" si="10"/>
        <v/>
      </c>
      <c r="O26" s="91" t="str">
        <f t="shared" si="10"/>
        <v/>
      </c>
      <c r="P26" s="91" t="str">
        <f t="shared" si="10"/>
        <v/>
      </c>
      <c r="Q26" s="91" t="str">
        <f t="shared" si="10"/>
        <v/>
      </c>
      <c r="R26" s="91" t="str">
        <f t="shared" si="10"/>
        <v/>
      </c>
      <c r="S26" s="91" t="str">
        <f t="shared" si="10"/>
        <v/>
      </c>
      <c r="T26" s="91" t="str">
        <f t="shared" si="10"/>
        <v/>
      </c>
      <c r="U26" s="92" t="str">
        <f t="shared" si="10"/>
        <v/>
      </c>
      <c r="V26" s="93" t="str">
        <f>IF(V27&gt;0.05,"NO","YES")</f>
        <v>NO</v>
      </c>
      <c r="X26" s="146"/>
      <c r="Y26" s="88" t="s">
        <v>108</v>
      </c>
      <c r="Z26" s="89" t="str">
        <f>IF(ISNUMBER(Z$22),IF(Z27&gt;0,"NO","YES"),"")</f>
        <v>YES</v>
      </c>
      <c r="AA26" s="90" t="str">
        <f>IF(ISNUMBER(AA$22),IF(AA27&gt;0,"NO","YES"),"")</f>
        <v>YES</v>
      </c>
      <c r="AB26" s="89" t="str">
        <f t="shared" ref="AB26:AQ26" si="11">IF(ISNUMBER(AB$22),IF(AB27&gt;0,"NO","YES"),"")</f>
        <v>YES</v>
      </c>
      <c r="AC26" s="90" t="str">
        <f t="shared" si="11"/>
        <v>YES</v>
      </c>
      <c r="AD26" s="89" t="str">
        <f t="shared" si="11"/>
        <v>YES</v>
      </c>
      <c r="AE26" s="90" t="str">
        <f t="shared" si="11"/>
        <v>YES</v>
      </c>
      <c r="AF26" s="89" t="str">
        <f t="shared" si="11"/>
        <v/>
      </c>
      <c r="AG26" s="90" t="str">
        <f t="shared" si="11"/>
        <v/>
      </c>
      <c r="AH26" s="89" t="str">
        <f t="shared" si="11"/>
        <v/>
      </c>
      <c r="AI26" s="90" t="str">
        <f t="shared" si="11"/>
        <v/>
      </c>
      <c r="AJ26" s="89" t="str">
        <f t="shared" si="11"/>
        <v/>
      </c>
      <c r="AK26" s="90" t="str">
        <f t="shared" si="11"/>
        <v/>
      </c>
      <c r="AL26" s="89" t="str">
        <f t="shared" si="11"/>
        <v/>
      </c>
      <c r="AM26" s="90" t="str">
        <f t="shared" si="11"/>
        <v/>
      </c>
      <c r="AN26" s="89" t="str">
        <f t="shared" si="11"/>
        <v/>
      </c>
      <c r="AO26" s="90" t="str">
        <f t="shared" si="11"/>
        <v/>
      </c>
      <c r="AP26" s="89" t="str">
        <f t="shared" si="11"/>
        <v/>
      </c>
      <c r="AQ26" s="90" t="str">
        <f t="shared" si="11"/>
        <v/>
      </c>
      <c r="AR26" s="93" t="str">
        <f>IF(AR27&gt;0,"NO","YES")</f>
        <v>YES</v>
      </c>
    </row>
    <row r="27" spans="1:80" ht="15" customHeight="1" thickBot="1">
      <c r="B27" s="146"/>
      <c r="C27" s="83" t="s">
        <v>6</v>
      </c>
      <c r="D27" s="84">
        <f>IF(ISNUMBER('Raw Data Input'!$B$3),'1'!$H$7,"")</f>
        <v>0.43478260869565216</v>
      </c>
      <c r="E27" s="85">
        <f>IF(ISNUMBER('Raw Data Input'!$C$3),'2'!$H$7,"")</f>
        <v>0.21739130434782608</v>
      </c>
      <c r="F27" s="85">
        <f>IF(ISNUMBER('Raw Data Input'!$D$3),'3'!$H$7,"")</f>
        <v>0.21739130434782608</v>
      </c>
      <c r="G27" s="85">
        <f>IF(ISNUMBER('Raw Data Input'!$E$3),'4'!$H$7,"")</f>
        <v>0.13043478260869565</v>
      </c>
      <c r="H27" s="94">
        <f>IF(ISNUMBER('Raw Data Input'!$F$3),'5'!$H$7,"")</f>
        <v>0.56521739130434778</v>
      </c>
      <c r="I27" s="94">
        <f>IF(ISNUMBER('Raw Data Input'!$G$3),'6'!$H$7,"")</f>
        <v>0.30434782608695654</v>
      </c>
      <c r="J27" s="94" t="str">
        <f>IF(ISNUMBER('Raw Data Input'!$H$3),'7'!$H$7,"")</f>
        <v/>
      </c>
      <c r="K27" s="94" t="str">
        <f>IF(ISNUMBER('Raw Data Input'!$I$3),'8'!$H$7,"")</f>
        <v/>
      </c>
      <c r="L27" s="94" t="str">
        <f>IF(ISNUMBER('Raw Data Input'!$J$3),'9'!$H$7,"")</f>
        <v/>
      </c>
      <c r="M27" s="85" t="str">
        <f>IF(ISNUMBER('Raw Data Input'!$K$3),'10'!$H$7,"")</f>
        <v/>
      </c>
      <c r="N27" s="94" t="str">
        <f>IF(ISNUMBER('Raw Data Input'!$L$3),'11'!$H$7,"")</f>
        <v/>
      </c>
      <c r="O27" s="94" t="str">
        <f>IF(ISNUMBER('Raw Data Input'!$M$3),'12'!$H$7,"")</f>
        <v/>
      </c>
      <c r="P27" s="94" t="str">
        <f>IF(ISNUMBER('Raw Data Input'!$N$3),'13'!$H$7,"")</f>
        <v/>
      </c>
      <c r="Q27" s="94" t="str">
        <f>IF(ISNUMBER('Raw Data Input'!$O$3),'14'!$H$7,"")</f>
        <v/>
      </c>
      <c r="R27" s="94" t="str">
        <f>IF(ISNUMBER('Raw Data Input'!$P$3),'15'!$H$7,"")</f>
        <v/>
      </c>
      <c r="S27" s="85" t="str">
        <f>IF(ISNUMBER('Raw Data Input'!$Q$3),'16'!$H$7,"")</f>
        <v/>
      </c>
      <c r="T27" s="94" t="str">
        <f>IF(ISNUMBER('Raw Data Input'!$R$3),'17'!$H$7,"")</f>
        <v/>
      </c>
      <c r="U27" s="86" t="str">
        <f>IF(ISNUMBER('Raw Data Input'!$S$3),'18'!$H$7,"")</f>
        <v/>
      </c>
      <c r="V27" s="87">
        <f>IF(ISNUMBER($V$23),'Calc All 95'!B7,"")</f>
        <v>0.31159420289855072</v>
      </c>
      <c r="X27" s="146"/>
      <c r="Y27" s="83" t="s">
        <v>6</v>
      </c>
      <c r="Z27" s="84">
        <f>IF(ISNUMBER('Raw Data Input'!$B$3),'1'!$I$7,"")</f>
        <v>0</v>
      </c>
      <c r="AA27" s="85">
        <f>IF(ISNUMBER('Raw Data Input'!$C$3),'2'!$I$7,"")</f>
        <v>0</v>
      </c>
      <c r="AB27" s="85">
        <f>IF(ISNUMBER('Raw Data Input'!$D$3),'3'!$I$7,"")</f>
        <v>0</v>
      </c>
      <c r="AC27" s="85">
        <f>IF(ISNUMBER('Raw Data Input'!$E$3),'4'!$I$7,"")</f>
        <v>0</v>
      </c>
      <c r="AD27" s="94">
        <f>IF(ISNUMBER('Raw Data Input'!$F$3),'5'!$I$7,"")</f>
        <v>0</v>
      </c>
      <c r="AE27" s="94">
        <f>IF(ISNUMBER('Raw Data Input'!$G$3),'6'!$I$7,"")</f>
        <v>0</v>
      </c>
      <c r="AF27" s="94" t="str">
        <f>IF(ISNUMBER('Raw Data Input'!$H$3),'7'!$I$7,"")</f>
        <v/>
      </c>
      <c r="AG27" s="94" t="str">
        <f>IF(ISNUMBER('Raw Data Input'!$I$3),'8'!$I$7,"")</f>
        <v/>
      </c>
      <c r="AH27" s="94" t="str">
        <f>IF(ISNUMBER('Raw Data Input'!$J$3),'9'!$I$7,"")</f>
        <v/>
      </c>
      <c r="AI27" s="85" t="str">
        <f>IF(ISNUMBER('Raw Data Input'!$K$3),'10'!$I$7,"")</f>
        <v/>
      </c>
      <c r="AJ27" s="94" t="str">
        <f>IF(ISNUMBER('Raw Data Input'!$L$3),'11'!$I$7,"")</f>
        <v/>
      </c>
      <c r="AK27" s="94" t="str">
        <f>IF(ISNUMBER('Raw Data Input'!$M$3),'12'!$I$7,"")</f>
        <v/>
      </c>
      <c r="AL27" s="94" t="str">
        <f>IF(ISNUMBER('Raw Data Input'!$N$3),'13'!$I$7,"")</f>
        <v/>
      </c>
      <c r="AM27" s="94" t="str">
        <f>IF(ISNUMBER('Raw Data Input'!$O$3),'14'!$I$7,"")</f>
        <v/>
      </c>
      <c r="AN27" s="94" t="str">
        <f>IF(ISNUMBER('Raw Data Input'!$P$3),'15'!$I$7,"")</f>
        <v/>
      </c>
      <c r="AO27" s="85" t="str">
        <f>IF(ISNUMBER('Raw Data Input'!$Q$3),'16'!$I$7,"")</f>
        <v/>
      </c>
      <c r="AP27" s="94" t="str">
        <f>IF(ISNUMBER('Raw Data Input'!$R$3),'17'!$I$7,"")</f>
        <v/>
      </c>
      <c r="AQ27" s="86" t="str">
        <f>IF(ISNUMBER('Raw Data Input'!$S$3),'18'!$I$7,"")</f>
        <v/>
      </c>
      <c r="AR27" s="87">
        <f>IF(ISNUMBER($V$23),'Calc All 100'!B7,"")</f>
        <v>0</v>
      </c>
    </row>
    <row r="28" spans="1:80" ht="15" customHeight="1">
      <c r="B28" s="145" t="s">
        <v>1</v>
      </c>
      <c r="C28" s="78" t="s">
        <v>80</v>
      </c>
      <c r="D28" s="79" t="str">
        <f>IF(ISNUMBER(D$22),IF(D29&gt;0.05,"NO","YES"),"")</f>
        <v>NO</v>
      </c>
      <c r="E28" s="80" t="str">
        <f t="shared" ref="E28" si="12">IF(ISNUMBER(E$22),IF(E29&gt;0.05,"NO","YES"),"")</f>
        <v>YES</v>
      </c>
      <c r="F28" s="80" t="str">
        <f t="shared" ref="F28" si="13">IF(ISNUMBER(F$22),IF(F29&gt;0.05,"NO","YES"),"")</f>
        <v>YES</v>
      </c>
      <c r="G28" s="80" t="str">
        <f>IF(ISNUMBER(G$22),IF(G29&gt;0.05,"NO","YES"),"")</f>
        <v>NO</v>
      </c>
      <c r="H28" s="95" t="str">
        <f>IF(ISNUMBER(H$22),IF(H29&gt;0.05,"NO","YES"),"")</f>
        <v>NO</v>
      </c>
      <c r="I28" s="95" t="str">
        <f t="shared" ref="I28" si="14">IF(ISNUMBER(I$22),IF(I29&gt;0.05,"NO","YES"),"")</f>
        <v>YES</v>
      </c>
      <c r="J28" s="95" t="str">
        <f t="shared" ref="J28" si="15">IF(ISNUMBER(J$22),IF(J29&gt;0.05,"NO","YES"),"")</f>
        <v/>
      </c>
      <c r="K28" s="95" t="str">
        <f t="shared" ref="K28" si="16">IF(ISNUMBER(K$22),IF(K29&gt;0.05,"NO","YES"),"")</f>
        <v/>
      </c>
      <c r="L28" s="95" t="str">
        <f t="shared" ref="L28:U28" si="17">IF(ISNUMBER(L$22),IF(L29&gt;0.05,"NO","YES"),"")</f>
        <v/>
      </c>
      <c r="M28" s="80" t="str">
        <f t="shared" si="17"/>
        <v/>
      </c>
      <c r="N28" s="95" t="str">
        <f t="shared" si="17"/>
        <v/>
      </c>
      <c r="O28" s="95" t="str">
        <f t="shared" si="17"/>
        <v/>
      </c>
      <c r="P28" s="95" t="str">
        <f t="shared" si="17"/>
        <v/>
      </c>
      <c r="Q28" s="95" t="str">
        <f t="shared" si="17"/>
        <v/>
      </c>
      <c r="R28" s="95" t="str">
        <f t="shared" si="17"/>
        <v/>
      </c>
      <c r="S28" s="80" t="str">
        <f t="shared" si="17"/>
        <v/>
      </c>
      <c r="T28" s="95" t="str">
        <f t="shared" si="17"/>
        <v/>
      </c>
      <c r="U28" s="81" t="str">
        <f t="shared" si="17"/>
        <v/>
      </c>
      <c r="V28" s="82" t="str">
        <f>IF(V29&gt;0.05,"NO","YES")</f>
        <v>NO</v>
      </c>
      <c r="X28" s="145" t="s">
        <v>1</v>
      </c>
      <c r="Y28" s="78" t="s">
        <v>107</v>
      </c>
      <c r="Z28" s="79" t="str">
        <f>IF(ISNUMBER(Z$22),IF(Z29&gt;0,"NO","YES"),"")</f>
        <v>YES</v>
      </c>
      <c r="AA28" s="80" t="str">
        <f>IF(ISNUMBER(AA$22),IF(AA29&gt;0,"NO","YES"),"")</f>
        <v>YES</v>
      </c>
      <c r="AB28" s="79" t="str">
        <f t="shared" ref="AB28:AQ28" si="18">IF(ISNUMBER(AB$22),IF(AB29&gt;0,"NO","YES"),"")</f>
        <v>YES</v>
      </c>
      <c r="AC28" s="80" t="str">
        <f t="shared" si="18"/>
        <v>YES</v>
      </c>
      <c r="AD28" s="79" t="str">
        <f t="shared" si="18"/>
        <v>YES</v>
      </c>
      <c r="AE28" s="80" t="str">
        <f t="shared" si="18"/>
        <v>YES</v>
      </c>
      <c r="AF28" s="79" t="str">
        <f t="shared" si="18"/>
        <v/>
      </c>
      <c r="AG28" s="80" t="str">
        <f t="shared" si="18"/>
        <v/>
      </c>
      <c r="AH28" s="79" t="str">
        <f t="shared" si="18"/>
        <v/>
      </c>
      <c r="AI28" s="80" t="str">
        <f t="shared" si="18"/>
        <v/>
      </c>
      <c r="AJ28" s="79" t="str">
        <f t="shared" si="18"/>
        <v/>
      </c>
      <c r="AK28" s="80" t="str">
        <f t="shared" si="18"/>
        <v/>
      </c>
      <c r="AL28" s="79" t="str">
        <f t="shared" si="18"/>
        <v/>
      </c>
      <c r="AM28" s="80" t="str">
        <f t="shared" si="18"/>
        <v/>
      </c>
      <c r="AN28" s="79" t="str">
        <f t="shared" si="18"/>
        <v/>
      </c>
      <c r="AO28" s="80" t="str">
        <f t="shared" si="18"/>
        <v/>
      </c>
      <c r="AP28" s="79" t="str">
        <f t="shared" si="18"/>
        <v/>
      </c>
      <c r="AQ28" s="80" t="str">
        <f t="shared" si="18"/>
        <v/>
      </c>
      <c r="AR28" s="82" t="str">
        <f>IF(AR29&gt;0,"NO","YES")</f>
        <v>YES</v>
      </c>
    </row>
    <row r="29" spans="1:80" ht="15" customHeight="1">
      <c r="B29" s="146"/>
      <c r="C29" s="96" t="s">
        <v>6</v>
      </c>
      <c r="D29" s="84">
        <f>IF(ISNUMBER('Raw Data Input'!$B$3),'1'!$J$7,"")</f>
        <v>6.4516129032258063E-2</v>
      </c>
      <c r="E29" s="85">
        <f>IF(ISNUMBER('Raw Data Input'!$C$3),'2'!$J$7,"")</f>
        <v>0</v>
      </c>
      <c r="F29" s="85">
        <f>IF(ISNUMBER('Raw Data Input'!$D$3),'3'!$J$7,"")</f>
        <v>3.2258064516129031E-2</v>
      </c>
      <c r="G29" s="85">
        <f>IF(ISNUMBER('Raw Data Input'!$E$3),'4'!$J$7,"")</f>
        <v>6.4516129032258063E-2</v>
      </c>
      <c r="H29" s="94">
        <f>IF(ISNUMBER('Raw Data Input'!$F$3),'5'!$J$7,"")</f>
        <v>0.16129032258064516</v>
      </c>
      <c r="I29" s="94">
        <f>IF(ISNUMBER('Raw Data Input'!$G$3),'6'!$J$7,"")</f>
        <v>0</v>
      </c>
      <c r="J29" s="94" t="str">
        <f>IF(ISNUMBER('Raw Data Input'!$H$3),'7'!$J$7,"")</f>
        <v/>
      </c>
      <c r="K29" s="94" t="str">
        <f>IF(ISNUMBER('Raw Data Input'!$I$3),'8'!$J$7,"")</f>
        <v/>
      </c>
      <c r="L29" s="94" t="str">
        <f>IF(ISNUMBER('Raw Data Input'!$J$3),'9'!$J$7,"")</f>
        <v/>
      </c>
      <c r="M29" s="85" t="str">
        <f>IF(ISNUMBER('Raw Data Input'!$K$3),'10'!$J$7,"")</f>
        <v/>
      </c>
      <c r="N29" s="94" t="str">
        <f>IF(ISNUMBER('Raw Data Input'!$L$3),'11'!$J$7,"")</f>
        <v/>
      </c>
      <c r="O29" s="94" t="str">
        <f>IF(ISNUMBER('Raw Data Input'!$M$3),'12'!$J$7,"")</f>
        <v/>
      </c>
      <c r="P29" s="94" t="str">
        <f>IF(ISNUMBER('Raw Data Input'!$N$3),'13'!$J$7,"")</f>
        <v/>
      </c>
      <c r="Q29" s="94" t="str">
        <f>IF(ISNUMBER('Raw Data Input'!$O$3),'14'!$J$7,"")</f>
        <v/>
      </c>
      <c r="R29" s="94" t="str">
        <f>IF(ISNUMBER('Raw Data Input'!$P$3),'15'!$J$7,"")</f>
        <v/>
      </c>
      <c r="S29" s="85" t="str">
        <f>IF(ISNUMBER('Raw Data Input'!$Q$3),'16'!$J$7,"")</f>
        <v/>
      </c>
      <c r="T29" s="94" t="str">
        <f>IF(ISNUMBER('Raw Data Input'!$R$3),'17'!$J$7,"")</f>
        <v/>
      </c>
      <c r="U29" s="86" t="str">
        <f>IF(ISNUMBER('Raw Data Input'!$S$3),'18'!$J$7,"")</f>
        <v/>
      </c>
      <c r="V29" s="97">
        <f>IF(ISNUMBER($V$23),'Calc All 95'!C7,"")</f>
        <v>5.3763440860215055E-2</v>
      </c>
      <c r="X29" s="146"/>
      <c r="Y29" s="83" t="s">
        <v>6</v>
      </c>
      <c r="Z29" s="84">
        <f>IF(ISNUMBER('Raw Data Input'!$B$3),'1'!$K$7,"")</f>
        <v>0</v>
      </c>
      <c r="AA29" s="85">
        <f>IF(ISNUMBER('Raw Data Input'!$C$3),'2'!$K$7,"")</f>
        <v>0</v>
      </c>
      <c r="AB29" s="85">
        <f>IF(ISNUMBER('Raw Data Input'!$D$3),'3'!$K$7,"")</f>
        <v>0</v>
      </c>
      <c r="AC29" s="85">
        <f>IF(ISNUMBER('Raw Data Input'!$E$3),'4'!$K$7,"")</f>
        <v>0</v>
      </c>
      <c r="AD29" s="94">
        <f>IF(ISNUMBER('Raw Data Input'!$F$3),'5'!$K$7,"")</f>
        <v>0</v>
      </c>
      <c r="AE29" s="94">
        <f>IF(ISNUMBER('Raw Data Input'!$G$3),'6'!$K$7,"")</f>
        <v>0</v>
      </c>
      <c r="AF29" s="94" t="str">
        <f>IF(ISNUMBER('Raw Data Input'!$H$3),'7'!$K$7,"")</f>
        <v/>
      </c>
      <c r="AG29" s="94" t="str">
        <f>IF(ISNUMBER('Raw Data Input'!$I$3),'8'!$K$7,"")</f>
        <v/>
      </c>
      <c r="AH29" s="94" t="str">
        <f>IF(ISNUMBER('Raw Data Input'!$J$3),'9'!$K$7,"")</f>
        <v/>
      </c>
      <c r="AI29" s="85" t="str">
        <f>IF(ISNUMBER('Raw Data Input'!$K$3),'10'!$K$7,"")</f>
        <v/>
      </c>
      <c r="AJ29" s="94" t="str">
        <f>IF(ISNUMBER('Raw Data Input'!$L$3),'11'!$K$7,"")</f>
        <v/>
      </c>
      <c r="AK29" s="94" t="str">
        <f>IF(ISNUMBER('Raw Data Input'!$M$3),'12'!$K$7,"")</f>
        <v/>
      </c>
      <c r="AL29" s="94" t="str">
        <f>IF(ISNUMBER('Raw Data Input'!$N$3),'13'!$K$7,"")</f>
        <v/>
      </c>
      <c r="AM29" s="94" t="str">
        <f>IF(ISNUMBER('Raw Data Input'!$O$3),'14'!$K$7,"")</f>
        <v/>
      </c>
      <c r="AN29" s="94" t="str">
        <f>IF(ISNUMBER('Raw Data Input'!$P$3),'15'!$K$7,"")</f>
        <v/>
      </c>
      <c r="AO29" s="85" t="str">
        <f>IF(ISNUMBER('Raw Data Input'!$Q$3),'16'!$K$7,"")</f>
        <v/>
      </c>
      <c r="AP29" s="94" t="str">
        <f>IF(ISNUMBER('Raw Data Input'!$R$3),'17'!$K$7,"")</f>
        <v/>
      </c>
      <c r="AQ29" s="86" t="str">
        <f>IF(ISNUMBER('Raw Data Input'!$S$3),'18'!$K$7,"")</f>
        <v/>
      </c>
      <c r="AR29" s="97">
        <f>IF(ISNUMBER($V$23),'Calc All 100'!C7,"")</f>
        <v>0</v>
      </c>
      <c r="AS29" s="31" t="s">
        <v>8</v>
      </c>
      <c r="AT29" s="31">
        <f>'Raw Data Input'!D3</f>
        <v>9</v>
      </c>
      <c r="BP29" s="31" t="s">
        <v>8</v>
      </c>
      <c r="BQ29" s="31">
        <f>'Raw Data Input'!H3</f>
        <v>0</v>
      </c>
    </row>
    <row r="30" spans="1:80" ht="15" customHeight="1">
      <c r="B30" s="146"/>
      <c r="C30" s="98" t="s">
        <v>81</v>
      </c>
      <c r="D30" s="89" t="str">
        <f t="shared" ref="D30" si="19">IF(ISNUMBER(D$22),IF(D31&gt;0.05,"NO","YES"),"")</f>
        <v>NO</v>
      </c>
      <c r="E30" s="90" t="str">
        <f t="shared" ref="E30" si="20">IF(ISNUMBER(E$22),IF(E31&gt;0.05,"NO","YES"),"")</f>
        <v>NO</v>
      </c>
      <c r="F30" s="90" t="str">
        <f t="shared" ref="F30" si="21">IF(ISNUMBER(F$22),IF(F31&gt;0.05,"NO","YES"),"")</f>
        <v>NO</v>
      </c>
      <c r="G30" s="90" t="str">
        <f t="shared" ref="G30" si="22">IF(ISNUMBER(G$22),IF(G31&gt;0.05,"NO","YES"),"")</f>
        <v>YES</v>
      </c>
      <c r="H30" s="91" t="str">
        <f>IF(ISNUMBER(H$22),IF(H31&gt;0.05,"NO","YES"),"")</f>
        <v>NO</v>
      </c>
      <c r="I30" s="91" t="str">
        <f t="shared" ref="I30" si="23">IF(ISNUMBER(I$22),IF(I31&gt;0.05,"NO","YES"),"")</f>
        <v>YES</v>
      </c>
      <c r="J30" s="91" t="str">
        <f t="shared" ref="J30" si="24">IF(ISNUMBER(J$22),IF(J31&gt;0.05,"NO","YES"),"")</f>
        <v/>
      </c>
      <c r="K30" s="91" t="str">
        <f t="shared" ref="K30" si="25">IF(ISNUMBER(K$22),IF(K31&gt;0.05,"NO","YES"),"")</f>
        <v/>
      </c>
      <c r="L30" s="91" t="str">
        <f t="shared" ref="L30:U30" si="26">IF(ISNUMBER(L$22),IF(L31&gt;0.05,"NO","YES"),"")</f>
        <v/>
      </c>
      <c r="M30" s="90" t="str">
        <f t="shared" si="26"/>
        <v/>
      </c>
      <c r="N30" s="91" t="str">
        <f t="shared" si="26"/>
        <v/>
      </c>
      <c r="O30" s="91" t="str">
        <f t="shared" si="26"/>
        <v/>
      </c>
      <c r="P30" s="91" t="str">
        <f t="shared" si="26"/>
        <v/>
      </c>
      <c r="Q30" s="91" t="str">
        <f t="shared" si="26"/>
        <v/>
      </c>
      <c r="R30" s="91" t="str">
        <f t="shared" si="26"/>
        <v/>
      </c>
      <c r="S30" s="90" t="str">
        <f t="shared" si="26"/>
        <v/>
      </c>
      <c r="T30" s="91" t="str">
        <f t="shared" si="26"/>
        <v/>
      </c>
      <c r="U30" s="92" t="str">
        <f t="shared" si="26"/>
        <v/>
      </c>
      <c r="V30" s="99" t="str">
        <f>IF(V31&gt;0.05,"NO","YES")</f>
        <v>NO</v>
      </c>
      <c r="X30" s="146"/>
      <c r="Y30" s="88" t="s">
        <v>108</v>
      </c>
      <c r="Z30" s="89" t="str">
        <f>IF(ISNUMBER(Z$22),IF(Z31&gt;0,"NO","YES"),"")</f>
        <v>YES</v>
      </c>
      <c r="AA30" s="90" t="str">
        <f>IF(ISNUMBER(AA$22),IF(AA31&gt;0,"NO","YES"),"")</f>
        <v>YES</v>
      </c>
      <c r="AB30" s="89" t="str">
        <f t="shared" ref="AB30:AQ30" si="27">IF(ISNUMBER(AB$22),IF(AB31&gt;0,"NO","YES"),"")</f>
        <v>YES</v>
      </c>
      <c r="AC30" s="90" t="str">
        <f t="shared" si="27"/>
        <v>YES</v>
      </c>
      <c r="AD30" s="89" t="str">
        <f t="shared" si="27"/>
        <v>YES</v>
      </c>
      <c r="AE30" s="90" t="str">
        <f t="shared" si="27"/>
        <v>YES</v>
      </c>
      <c r="AF30" s="89" t="str">
        <f t="shared" si="27"/>
        <v/>
      </c>
      <c r="AG30" s="90" t="str">
        <f t="shared" si="27"/>
        <v/>
      </c>
      <c r="AH30" s="89" t="str">
        <f t="shared" si="27"/>
        <v/>
      </c>
      <c r="AI30" s="90" t="str">
        <f t="shared" si="27"/>
        <v/>
      </c>
      <c r="AJ30" s="89" t="str">
        <f t="shared" si="27"/>
        <v/>
      </c>
      <c r="AK30" s="90" t="str">
        <f t="shared" si="27"/>
        <v/>
      </c>
      <c r="AL30" s="89" t="str">
        <f t="shared" si="27"/>
        <v/>
      </c>
      <c r="AM30" s="90" t="str">
        <f t="shared" si="27"/>
        <v/>
      </c>
      <c r="AN30" s="89" t="str">
        <f t="shared" si="27"/>
        <v/>
      </c>
      <c r="AO30" s="90" t="str">
        <f t="shared" si="27"/>
        <v/>
      </c>
      <c r="AP30" s="89" t="str">
        <f t="shared" si="27"/>
        <v/>
      </c>
      <c r="AQ30" s="90" t="str">
        <f t="shared" si="27"/>
        <v/>
      </c>
      <c r="AR30" s="99" t="str">
        <f>IF(AR31&gt;0,"NO","YES")</f>
        <v>YES</v>
      </c>
      <c r="AS30" s="31" t="s">
        <v>74</v>
      </c>
      <c r="BE30" s="31" t="s">
        <v>75</v>
      </c>
      <c r="BP30" s="31" t="s">
        <v>74</v>
      </c>
      <c r="CB30" s="31" t="s">
        <v>75</v>
      </c>
    </row>
    <row r="31" spans="1:80" ht="15" customHeight="1" thickBot="1">
      <c r="B31" s="146"/>
      <c r="C31" s="96" t="s">
        <v>6</v>
      </c>
      <c r="D31" s="84">
        <f>IF(ISNUMBER('Raw Data Input'!$B$3),'1'!$L$7,"")</f>
        <v>0.34782608695652173</v>
      </c>
      <c r="E31" s="85">
        <f>IF(ISNUMBER('Raw Data Input'!$C$3),'2'!$L$7,"")</f>
        <v>8.6956521739130432E-2</v>
      </c>
      <c r="F31" s="85">
        <f>IF(ISNUMBER('Raw Data Input'!$D$3),'3'!$L$7,"")</f>
        <v>8.6956521739130432E-2</v>
      </c>
      <c r="G31" s="85">
        <f>IF(ISNUMBER('Raw Data Input'!$E$3),'4'!$L$7,"")</f>
        <v>0</v>
      </c>
      <c r="H31" s="94">
        <f>IF(ISNUMBER('Raw Data Input'!$F$3),'5'!$L$7,"")</f>
        <v>0.39130434782608697</v>
      </c>
      <c r="I31" s="94">
        <f>IF(ISNUMBER('Raw Data Input'!$G$3),'6'!$L$7,"")</f>
        <v>0</v>
      </c>
      <c r="J31" s="94" t="str">
        <f>IF(ISNUMBER('Raw Data Input'!$H$3),'7'!$L$7,"")</f>
        <v/>
      </c>
      <c r="K31" s="94" t="str">
        <f>IF(ISNUMBER('Raw Data Input'!$I$3),'8'!$L$7,"")</f>
        <v/>
      </c>
      <c r="L31" s="94" t="str">
        <f>IF(ISNUMBER('Raw Data Input'!$J$3),'9'!$L$7,"")</f>
        <v/>
      </c>
      <c r="M31" s="85" t="str">
        <f>IF(ISNUMBER('Raw Data Input'!$K$3),'10'!$L$7,"")</f>
        <v/>
      </c>
      <c r="N31" s="94" t="str">
        <f>IF(ISNUMBER('Raw Data Input'!$L$3),'11'!$L$7,"")</f>
        <v/>
      </c>
      <c r="O31" s="94" t="str">
        <f>IF(ISNUMBER('Raw Data Input'!$M$3),'12'!$L$7,"")</f>
        <v/>
      </c>
      <c r="P31" s="94" t="str">
        <f>IF(ISNUMBER('Raw Data Input'!$N$3),'13'!$L$7,"")</f>
        <v/>
      </c>
      <c r="Q31" s="94" t="str">
        <f>IF(ISNUMBER('Raw Data Input'!$O$3),'14'!$L$7,"")</f>
        <v/>
      </c>
      <c r="R31" s="94" t="str">
        <f>IF(ISNUMBER('Raw Data Input'!$P$3),'15'!$L$7,"")</f>
        <v/>
      </c>
      <c r="S31" s="85" t="str">
        <f>IF(ISNUMBER('Raw Data Input'!$Q$3),'16'!$L$7,"")</f>
        <v/>
      </c>
      <c r="T31" s="94" t="str">
        <f>IF(ISNUMBER('Raw Data Input'!$R$3),'17'!$L$7,"")</f>
        <v/>
      </c>
      <c r="U31" s="86" t="str">
        <f>IF(ISNUMBER('Raw Data Input'!$S$3),'18'!$L$7,"")</f>
        <v/>
      </c>
      <c r="V31" s="97">
        <f>IF(ISNUMBER($V$23),'Calc All 95'!D7,"")</f>
        <v>0.1521739130434783</v>
      </c>
      <c r="X31" s="146"/>
      <c r="Y31" s="83" t="s">
        <v>6</v>
      </c>
      <c r="Z31" s="84">
        <f>IF(ISNUMBER('Raw Data Input'!$B$3),'1'!$M$7,"")</f>
        <v>0</v>
      </c>
      <c r="AA31" s="85">
        <f>IF(ISNUMBER('Raw Data Input'!$C$3),'2'!$M$7,"")</f>
        <v>0</v>
      </c>
      <c r="AB31" s="85">
        <f>IF(ISNUMBER('Raw Data Input'!$D$3),'3'!$M$7,"")</f>
        <v>0</v>
      </c>
      <c r="AC31" s="85">
        <f>IF(ISNUMBER('Raw Data Input'!$E$3),'4'!$M$7,"")</f>
        <v>0</v>
      </c>
      <c r="AD31" s="94">
        <f>IF(ISNUMBER('Raw Data Input'!$F$3),'5'!$M$7,"")</f>
        <v>0</v>
      </c>
      <c r="AE31" s="94">
        <f>IF(ISNUMBER('Raw Data Input'!$G$3),'6'!$M$7,"")</f>
        <v>0</v>
      </c>
      <c r="AF31" s="94" t="str">
        <f>IF(ISNUMBER('Raw Data Input'!$H$3),'7'!$M$7,"")</f>
        <v/>
      </c>
      <c r="AG31" s="94" t="str">
        <f>IF(ISNUMBER('Raw Data Input'!$I$3),'8'!$M$7,"")</f>
        <v/>
      </c>
      <c r="AH31" s="94" t="str">
        <f>IF(ISNUMBER('Raw Data Input'!$J$3),'9'!$M$7,"")</f>
        <v/>
      </c>
      <c r="AI31" s="85" t="str">
        <f>IF(ISNUMBER('Raw Data Input'!$K$3),'10'!$M$7,"")</f>
        <v/>
      </c>
      <c r="AJ31" s="94" t="str">
        <f>IF(ISNUMBER('Raw Data Input'!$L$3),'11'!$M$7,"")</f>
        <v/>
      </c>
      <c r="AK31" s="94" t="str">
        <f>IF(ISNUMBER('Raw Data Input'!$M$3),'12'!$M$7,"")</f>
        <v/>
      </c>
      <c r="AL31" s="94" t="str">
        <f>IF(ISNUMBER('Raw Data Input'!$N$3),'13'!$M$7,"")</f>
        <v/>
      </c>
      <c r="AM31" s="94" t="str">
        <f>IF(ISNUMBER('Raw Data Input'!$O$3),'14'!$M$7,"")</f>
        <v/>
      </c>
      <c r="AN31" s="94" t="str">
        <f>IF(ISNUMBER('Raw Data Input'!$P$3),'15'!$M$7,"")</f>
        <v/>
      </c>
      <c r="AO31" s="85" t="str">
        <f>IF(ISNUMBER('Raw Data Input'!$Q$3),'16'!$M$7,"")</f>
        <v/>
      </c>
      <c r="AP31" s="94" t="str">
        <f>IF(ISNUMBER('Raw Data Input'!$R$3),'17'!$M$7,"")</f>
        <v/>
      </c>
      <c r="AQ31" s="86" t="str">
        <f>IF(ISNUMBER('Raw Data Input'!$S$3),'18'!$M$7,"")</f>
        <v/>
      </c>
      <c r="AR31" s="97">
        <f>IF(ISNUMBER($V$23),'Calc All 100'!D7,"")</f>
        <v>0</v>
      </c>
    </row>
    <row r="32" spans="1:80" ht="15" customHeight="1">
      <c r="B32" s="147" t="s">
        <v>2</v>
      </c>
      <c r="C32" s="105" t="s">
        <v>80</v>
      </c>
      <c r="D32" s="106" t="str">
        <f t="shared" ref="D32" si="28">IF(ISNUMBER(D$22),IF(D33&gt;0.05,"NO","YES"),"")</f>
        <v>YES</v>
      </c>
      <c r="E32" s="107" t="str">
        <f t="shared" ref="E32" si="29">IF(ISNUMBER(E$22),IF(E33&gt;0.05,"NO","YES"),"")</f>
        <v>YES</v>
      </c>
      <c r="F32" s="107" t="str">
        <f t="shared" ref="F32" si="30">IF(ISNUMBER(F$22),IF(F33&gt;0.05,"NO","YES"),"")</f>
        <v>YES</v>
      </c>
      <c r="G32" s="107" t="str">
        <f t="shared" ref="G32" si="31">IF(ISNUMBER(G$22),IF(G33&gt;0.05,"NO","YES"),"")</f>
        <v>NO</v>
      </c>
      <c r="H32" s="108" t="str">
        <f>IF(ISNUMBER(H$22),IF(H33&gt;0.05,"NO","YES"),"")</f>
        <v>NO</v>
      </c>
      <c r="I32" s="108" t="str">
        <f t="shared" ref="I32" si="32">IF(ISNUMBER(I$22),IF(I33&gt;0.05,"NO","YES"),"")</f>
        <v>YES</v>
      </c>
      <c r="J32" s="108" t="str">
        <f t="shared" ref="J32" si="33">IF(ISNUMBER(J$22),IF(J33&gt;0.05,"NO","YES"),"")</f>
        <v/>
      </c>
      <c r="K32" s="108" t="str">
        <f t="shared" ref="K32" si="34">IF(ISNUMBER(K$22),IF(K33&gt;0.05,"NO","YES"),"")</f>
        <v/>
      </c>
      <c r="L32" s="108" t="str">
        <f t="shared" ref="L32:U32" si="35">IF(ISNUMBER(L$22),IF(L33&gt;0.05,"NO","YES"),"")</f>
        <v/>
      </c>
      <c r="M32" s="107" t="str">
        <f t="shared" si="35"/>
        <v/>
      </c>
      <c r="N32" s="108" t="str">
        <f t="shared" si="35"/>
        <v/>
      </c>
      <c r="O32" s="108" t="str">
        <f t="shared" si="35"/>
        <v/>
      </c>
      <c r="P32" s="108" t="str">
        <f t="shared" si="35"/>
        <v/>
      </c>
      <c r="Q32" s="108" t="str">
        <f t="shared" si="35"/>
        <v/>
      </c>
      <c r="R32" s="108" t="str">
        <f t="shared" si="35"/>
        <v/>
      </c>
      <c r="S32" s="107" t="str">
        <f t="shared" si="35"/>
        <v/>
      </c>
      <c r="T32" s="108" t="str">
        <f t="shared" si="35"/>
        <v/>
      </c>
      <c r="U32" s="109" t="str">
        <f t="shared" si="35"/>
        <v/>
      </c>
      <c r="V32" s="110" t="str">
        <f>IF(V33&gt;0.05,"NO","YES")</f>
        <v>YES</v>
      </c>
      <c r="X32" s="147" t="s">
        <v>2</v>
      </c>
      <c r="Y32" s="105" t="s">
        <v>107</v>
      </c>
      <c r="Z32" s="106" t="str">
        <f>IF(ISNUMBER(Z$22),IF(Z33&gt;0,"NO","YES"),"")</f>
        <v>YES</v>
      </c>
      <c r="AA32" s="107" t="str">
        <f>IF(ISNUMBER(AA$22),IF(AA33&gt;0,"NO","YES"),"")</f>
        <v>YES</v>
      </c>
      <c r="AB32" s="106" t="str">
        <f t="shared" ref="AB32:AQ32" si="36">IF(ISNUMBER(AB$22),IF(AB33&gt;0,"NO","YES"),"")</f>
        <v>YES</v>
      </c>
      <c r="AC32" s="107" t="str">
        <f t="shared" si="36"/>
        <v>YES</v>
      </c>
      <c r="AD32" s="106" t="str">
        <f t="shared" si="36"/>
        <v>YES</v>
      </c>
      <c r="AE32" s="107" t="str">
        <f t="shared" si="36"/>
        <v>YES</v>
      </c>
      <c r="AF32" s="106" t="str">
        <f t="shared" si="36"/>
        <v/>
      </c>
      <c r="AG32" s="107" t="str">
        <f t="shared" si="36"/>
        <v/>
      </c>
      <c r="AH32" s="106" t="str">
        <f t="shared" si="36"/>
        <v/>
      </c>
      <c r="AI32" s="107" t="str">
        <f t="shared" si="36"/>
        <v/>
      </c>
      <c r="AJ32" s="106" t="str">
        <f t="shared" si="36"/>
        <v/>
      </c>
      <c r="AK32" s="107" t="str">
        <f t="shared" si="36"/>
        <v/>
      </c>
      <c r="AL32" s="106" t="str">
        <f t="shared" si="36"/>
        <v/>
      </c>
      <c r="AM32" s="107" t="str">
        <f t="shared" si="36"/>
        <v/>
      </c>
      <c r="AN32" s="106" t="str">
        <f t="shared" si="36"/>
        <v/>
      </c>
      <c r="AO32" s="107" t="str">
        <f t="shared" si="36"/>
        <v/>
      </c>
      <c r="AP32" s="106" t="str">
        <f t="shared" si="36"/>
        <v/>
      </c>
      <c r="AQ32" s="107" t="str">
        <f t="shared" si="36"/>
        <v/>
      </c>
      <c r="AR32" s="110" t="str">
        <f>IF(AR33&gt;0,"NO","YES")</f>
        <v>YES</v>
      </c>
    </row>
    <row r="33" spans="1:80" ht="15" customHeight="1">
      <c r="B33" s="148"/>
      <c r="C33" s="111" t="s">
        <v>6</v>
      </c>
      <c r="D33" s="112">
        <f>IF(ISNUMBER('Raw Data Input'!$B$3),'1'!$N$7,"")</f>
        <v>0</v>
      </c>
      <c r="E33" s="113">
        <f>IF(ISNUMBER('Raw Data Input'!$C$3),'2'!$N$7,"")</f>
        <v>0</v>
      </c>
      <c r="F33" s="113">
        <f>IF(ISNUMBER('Raw Data Input'!$D$3),'3'!$N$7,"")</f>
        <v>3.2258064516129031E-2</v>
      </c>
      <c r="G33" s="113">
        <f>IF(ISNUMBER('Raw Data Input'!$E$3),'4'!$N$7,"")</f>
        <v>6.4516129032258063E-2</v>
      </c>
      <c r="H33" s="114">
        <f>IF(ISNUMBER('Raw Data Input'!$F$3),'5'!$N$7,"")</f>
        <v>0.12903225806451613</v>
      </c>
      <c r="I33" s="114">
        <f>IF(ISNUMBER('Raw Data Input'!$G$3),'6'!$N$7,"")</f>
        <v>0</v>
      </c>
      <c r="J33" s="114" t="str">
        <f>IF(ISNUMBER('Raw Data Input'!$H$3),'7'!$N$7,"")</f>
        <v/>
      </c>
      <c r="K33" s="114" t="str">
        <f>IF(ISNUMBER('Raw Data Input'!$I$3),'8'!$N$7,"")</f>
        <v/>
      </c>
      <c r="L33" s="114" t="str">
        <f>IF(ISNUMBER('Raw Data Input'!$J$3),'9'!$N$7,"")</f>
        <v/>
      </c>
      <c r="M33" s="113" t="str">
        <f>IF(ISNUMBER('Raw Data Input'!$K$3),'10'!$N$7,"")</f>
        <v/>
      </c>
      <c r="N33" s="114" t="str">
        <f>IF(ISNUMBER('Raw Data Input'!$L$3),'11'!$N$7,"")</f>
        <v/>
      </c>
      <c r="O33" s="114" t="str">
        <f>IF(ISNUMBER('Raw Data Input'!$M$3),'12'!$N$7,"")</f>
        <v/>
      </c>
      <c r="P33" s="114" t="str">
        <f>IF(ISNUMBER('Raw Data Input'!$N$3),'13'!$N$7,"")</f>
        <v/>
      </c>
      <c r="Q33" s="114" t="str">
        <f>IF(ISNUMBER('Raw Data Input'!$O$3),'14'!$N$7,"")</f>
        <v/>
      </c>
      <c r="R33" s="114" t="str">
        <f>IF(ISNUMBER('Raw Data Input'!$P$3),'15'!$N$7,"")</f>
        <v/>
      </c>
      <c r="S33" s="113" t="str">
        <f>IF(ISNUMBER('Raw Data Input'!$Q$3),'16'!$N$7,"")</f>
        <v/>
      </c>
      <c r="T33" s="114" t="str">
        <f>IF(ISNUMBER('Raw Data Input'!$R$3),'17'!$N$7,"")</f>
        <v/>
      </c>
      <c r="U33" s="115" t="str">
        <f>IF(ISNUMBER('Raw Data Input'!$S$3),'18'!$N$7,"")</f>
        <v/>
      </c>
      <c r="V33" s="116">
        <f>IF(ISNUMBER($V$23),'Calc All 95'!E7,"")</f>
        <v>3.7634408602150539E-2</v>
      </c>
      <c r="X33" s="148"/>
      <c r="Y33" s="128" t="s">
        <v>6</v>
      </c>
      <c r="Z33" s="112">
        <f>IF(ISNUMBER('Raw Data Input'!$B$3),'1'!$O$7,"")</f>
        <v>0</v>
      </c>
      <c r="AA33" s="113">
        <f>IF(ISNUMBER('Raw Data Input'!$C$3),'2'!$O$7,"")</f>
        <v>0</v>
      </c>
      <c r="AB33" s="113">
        <f>IF(ISNUMBER('Raw Data Input'!$D$3),'3'!$O$7,"")</f>
        <v>0</v>
      </c>
      <c r="AC33" s="113">
        <f>IF(ISNUMBER('Raw Data Input'!$E$3),'4'!$O$7,"")</f>
        <v>0</v>
      </c>
      <c r="AD33" s="114">
        <f>IF(ISNUMBER('Raw Data Input'!$F$3),'5'!$O$7,"")</f>
        <v>0</v>
      </c>
      <c r="AE33" s="114">
        <f>IF(ISNUMBER('Raw Data Input'!$G$3),'6'!$O$7,"")</f>
        <v>0</v>
      </c>
      <c r="AF33" s="114" t="str">
        <f>IF(ISNUMBER('Raw Data Input'!$H$3),'7'!$O$7,"")</f>
        <v/>
      </c>
      <c r="AG33" s="114" t="str">
        <f>IF(ISNUMBER('Raw Data Input'!$I$3),'8'!$O$7,"")</f>
        <v/>
      </c>
      <c r="AH33" s="114" t="str">
        <f>IF(ISNUMBER('Raw Data Input'!$J$3),'9'!$O$7,"")</f>
        <v/>
      </c>
      <c r="AI33" s="113" t="str">
        <f>IF(ISNUMBER('Raw Data Input'!$K$3),'10'!$O$7,"")</f>
        <v/>
      </c>
      <c r="AJ33" s="114" t="str">
        <f>IF(ISNUMBER('Raw Data Input'!$L$3),'11'!$O$7,"")</f>
        <v/>
      </c>
      <c r="AK33" s="114" t="str">
        <f>IF(ISNUMBER('Raw Data Input'!$M$3),'12'!$O$7,"")</f>
        <v/>
      </c>
      <c r="AL33" s="114" t="str">
        <f>IF(ISNUMBER('Raw Data Input'!$N$3),'13'!$O$7,"")</f>
        <v/>
      </c>
      <c r="AM33" s="114" t="str">
        <f>IF(ISNUMBER('Raw Data Input'!$O$3),'14'!$O$7,"")</f>
        <v/>
      </c>
      <c r="AN33" s="114" t="str">
        <f>IF(ISNUMBER('Raw Data Input'!$P$3),'15'!$O$7,"")</f>
        <v/>
      </c>
      <c r="AO33" s="113" t="str">
        <f>IF(ISNUMBER('Raw Data Input'!$Q$3),'16'!$O$7,"")</f>
        <v/>
      </c>
      <c r="AP33" s="114" t="str">
        <f>IF(ISNUMBER('Raw Data Input'!$R$3),'17'!$O$7,"")</f>
        <v/>
      </c>
      <c r="AQ33" s="115" t="str">
        <f>IF(ISNUMBER('Raw Data Input'!$S$3),'18'!$O$7,"")</f>
        <v/>
      </c>
      <c r="AR33" s="116">
        <f>IF(ISNUMBER($V$23),'Calc All 100'!E7,"")</f>
        <v>0</v>
      </c>
    </row>
    <row r="34" spans="1:80" ht="15" customHeight="1">
      <c r="B34" s="148"/>
      <c r="C34" s="117" t="s">
        <v>81</v>
      </c>
      <c r="D34" s="118" t="str">
        <f t="shared" ref="D34" si="37">IF(ISNUMBER(D$22),IF(D35&gt;0.05,"NO","YES"),"")</f>
        <v>NO</v>
      </c>
      <c r="E34" s="119" t="str">
        <f t="shared" ref="E34" si="38">IF(ISNUMBER(E$22),IF(E35&gt;0.05,"NO","YES"),"")</f>
        <v>YES</v>
      </c>
      <c r="F34" s="119" t="str">
        <f t="shared" ref="F34" si="39">IF(ISNUMBER(F$22),IF(F35&gt;0.05,"NO","YES"),"")</f>
        <v>YES</v>
      </c>
      <c r="G34" s="120" t="str">
        <f t="shared" ref="G34" si="40">IF(ISNUMBER(G$22),IF(G35&gt;0.05,"NO","YES"),"")</f>
        <v>YES</v>
      </c>
      <c r="H34" s="120" t="str">
        <f>IF(ISNUMBER(H$22),IF(H35&gt;0.05,"NO","YES"),"")</f>
        <v>NO</v>
      </c>
      <c r="I34" s="120" t="str">
        <f t="shared" ref="I34" si="41">IF(ISNUMBER(I$22),IF(I35&gt;0.05,"NO","YES"),"")</f>
        <v>YES</v>
      </c>
      <c r="J34" s="120" t="str">
        <f t="shared" ref="J34" si="42">IF(ISNUMBER(J$22),IF(J35&gt;0.05,"NO","YES"),"")</f>
        <v/>
      </c>
      <c r="K34" s="120" t="str">
        <f t="shared" ref="K34" si="43">IF(ISNUMBER(K$22),IF(K35&gt;0.05,"NO","YES"),"")</f>
        <v/>
      </c>
      <c r="L34" s="120" t="str">
        <f t="shared" ref="L34:U34" si="44">IF(ISNUMBER(L$22),IF(L35&gt;0.05,"NO","YES"),"")</f>
        <v/>
      </c>
      <c r="M34" s="120" t="str">
        <f t="shared" si="44"/>
        <v/>
      </c>
      <c r="N34" s="120" t="str">
        <f t="shared" si="44"/>
        <v/>
      </c>
      <c r="O34" s="120" t="str">
        <f t="shared" si="44"/>
        <v/>
      </c>
      <c r="P34" s="120" t="str">
        <f t="shared" si="44"/>
        <v/>
      </c>
      <c r="Q34" s="120" t="str">
        <f t="shared" si="44"/>
        <v/>
      </c>
      <c r="R34" s="120" t="str">
        <f t="shared" si="44"/>
        <v/>
      </c>
      <c r="S34" s="120" t="str">
        <f t="shared" si="44"/>
        <v/>
      </c>
      <c r="T34" s="120" t="str">
        <f t="shared" si="44"/>
        <v/>
      </c>
      <c r="U34" s="121" t="str">
        <f t="shared" si="44"/>
        <v/>
      </c>
      <c r="V34" s="122" t="str">
        <f>IF(V35&gt;0.05,"NO","YES")</f>
        <v>NO</v>
      </c>
      <c r="X34" s="148"/>
      <c r="Y34" s="129" t="s">
        <v>108</v>
      </c>
      <c r="Z34" s="118" t="str">
        <f>IF(ISNUMBER(Z$22),IF(Z35&gt;0,"NO","YES"),"")</f>
        <v>YES</v>
      </c>
      <c r="AA34" s="119" t="str">
        <f>IF(ISNUMBER(AA$22),IF(AA35&gt;0,"NO","YES"),"")</f>
        <v>YES</v>
      </c>
      <c r="AB34" s="118" t="str">
        <f t="shared" ref="AB34:AQ34" si="45">IF(ISNUMBER(AB$22),IF(AB35&gt;0,"NO","YES"),"")</f>
        <v>YES</v>
      </c>
      <c r="AC34" s="119" t="str">
        <f t="shared" si="45"/>
        <v>YES</v>
      </c>
      <c r="AD34" s="118" t="str">
        <f t="shared" si="45"/>
        <v>YES</v>
      </c>
      <c r="AE34" s="119" t="str">
        <f t="shared" si="45"/>
        <v>YES</v>
      </c>
      <c r="AF34" s="118" t="str">
        <f t="shared" si="45"/>
        <v/>
      </c>
      <c r="AG34" s="119" t="str">
        <f t="shared" si="45"/>
        <v/>
      </c>
      <c r="AH34" s="118" t="str">
        <f t="shared" si="45"/>
        <v/>
      </c>
      <c r="AI34" s="119" t="str">
        <f t="shared" si="45"/>
        <v/>
      </c>
      <c r="AJ34" s="118" t="str">
        <f t="shared" si="45"/>
        <v/>
      </c>
      <c r="AK34" s="119" t="str">
        <f t="shared" si="45"/>
        <v/>
      </c>
      <c r="AL34" s="118" t="str">
        <f t="shared" si="45"/>
        <v/>
      </c>
      <c r="AM34" s="119" t="str">
        <f t="shared" si="45"/>
        <v/>
      </c>
      <c r="AN34" s="118" t="str">
        <f t="shared" si="45"/>
        <v/>
      </c>
      <c r="AO34" s="119" t="str">
        <f t="shared" si="45"/>
        <v/>
      </c>
      <c r="AP34" s="118" t="str">
        <f t="shared" si="45"/>
        <v/>
      </c>
      <c r="AQ34" s="119" t="str">
        <f t="shared" si="45"/>
        <v/>
      </c>
      <c r="AR34" s="122" t="str">
        <f>IF(AR35&gt;0,"NO","YES")</f>
        <v>YES</v>
      </c>
    </row>
    <row r="35" spans="1:80" ht="15" customHeight="1" thickBot="1">
      <c r="B35" s="148"/>
      <c r="C35" s="111" t="s">
        <v>6</v>
      </c>
      <c r="D35" s="112">
        <f>IF(ISNUMBER('Raw Data Input'!$B$3),'1'!$P$7,"")</f>
        <v>0.21739130434782608</v>
      </c>
      <c r="E35" s="113">
        <f>IF(ISNUMBER('Raw Data Input'!$C$3),'2'!$P$7,"")</f>
        <v>0</v>
      </c>
      <c r="F35" s="113">
        <f>IF(ISNUMBER('Raw Data Input'!$D$3),'3'!$P$7,"")</f>
        <v>4.3478260869565216E-2</v>
      </c>
      <c r="G35" s="114">
        <f>IF(ISNUMBER('Raw Data Input'!$E$3),'4'!$P$7,"")</f>
        <v>0</v>
      </c>
      <c r="H35" s="114">
        <f>IF(ISNUMBER('Raw Data Input'!$F$3),'5'!$P$7,"")</f>
        <v>0.21739130434782608</v>
      </c>
      <c r="I35" s="114">
        <f>IF(ISNUMBER('Raw Data Input'!$G$3),'6'!$P$7,"")</f>
        <v>0</v>
      </c>
      <c r="J35" s="114" t="str">
        <f>IF(ISNUMBER('Raw Data Input'!$H$3),'7'!$P$7,"")</f>
        <v/>
      </c>
      <c r="K35" s="114" t="str">
        <f>IF(ISNUMBER('Raw Data Input'!$I$3),'8'!$P$7,"")</f>
        <v/>
      </c>
      <c r="L35" s="114" t="str">
        <f>IF(ISNUMBER('Raw Data Input'!$J$3),'9'!$P$7,"")</f>
        <v/>
      </c>
      <c r="M35" s="114" t="str">
        <f>IF(ISNUMBER('Raw Data Input'!$K$3),'10'!$P$7,"")</f>
        <v/>
      </c>
      <c r="N35" s="114" t="str">
        <f>IF(ISNUMBER('Raw Data Input'!$L$3),'11'!$P$7,"")</f>
        <v/>
      </c>
      <c r="O35" s="114" t="str">
        <f>IF(ISNUMBER('Raw Data Input'!$M$3),'12'!$P$7,"")</f>
        <v/>
      </c>
      <c r="P35" s="114" t="str">
        <f>IF(ISNUMBER('Raw Data Input'!$N$3),'13'!$P$7,"")</f>
        <v/>
      </c>
      <c r="Q35" s="114" t="str">
        <f>IF(ISNUMBER('Raw Data Input'!$O$3),'14'!$P$7,"")</f>
        <v/>
      </c>
      <c r="R35" s="114" t="str">
        <f>IF(ISNUMBER('Raw Data Input'!$P$3),'15'!$P$7,"")</f>
        <v/>
      </c>
      <c r="S35" s="114" t="str">
        <f>IF(ISNUMBER('Raw Data Input'!$Q$3),'16'!$P$7,"")</f>
        <v/>
      </c>
      <c r="T35" s="114" t="str">
        <f>IF(ISNUMBER('Raw Data Input'!$R$3),'17'!$P$7,"")</f>
        <v/>
      </c>
      <c r="U35" s="115" t="str">
        <f>IF(ISNUMBER('Raw Data Input'!$S$3),'18'!$P$7,"")</f>
        <v/>
      </c>
      <c r="V35" s="116">
        <f>IF(ISNUMBER($V$23),'Calc All 95'!F7,"")</f>
        <v>7.9710144927536253E-2</v>
      </c>
      <c r="X35" s="148"/>
      <c r="Y35" s="128" t="s">
        <v>6</v>
      </c>
      <c r="Z35" s="112">
        <f>IF(ISNUMBER('Raw Data Input'!$B$3),'1'!$Q$7,"")</f>
        <v>0</v>
      </c>
      <c r="AA35" s="113">
        <f>IF(ISNUMBER('Raw Data Input'!$C$3),'2'!$Q$7,"")</f>
        <v>0</v>
      </c>
      <c r="AB35" s="113">
        <f>IF(ISNUMBER('Raw Data Input'!$D$3),'3'!$Q$7,"")</f>
        <v>0</v>
      </c>
      <c r="AC35" s="114">
        <f>IF(ISNUMBER('Raw Data Input'!$E$3),'4'!$Q$7,"")</f>
        <v>0</v>
      </c>
      <c r="AD35" s="114">
        <f>IF(ISNUMBER('Raw Data Input'!$F$3),'5'!$Q$7,"")</f>
        <v>0</v>
      </c>
      <c r="AE35" s="114">
        <f>IF(ISNUMBER('Raw Data Input'!$G$3),'6'!$Q$7,"")</f>
        <v>0</v>
      </c>
      <c r="AF35" s="114" t="str">
        <f>IF(ISNUMBER('Raw Data Input'!$H$3),'7'!$Q$7,"")</f>
        <v/>
      </c>
      <c r="AG35" s="114" t="str">
        <f>IF(ISNUMBER('Raw Data Input'!$I$3),'8'!$Q$7,"")</f>
        <v/>
      </c>
      <c r="AH35" s="114" t="str">
        <f>IF(ISNUMBER('Raw Data Input'!$J$3),'9'!$Q$7,"")</f>
        <v/>
      </c>
      <c r="AI35" s="114" t="str">
        <f>IF(ISNUMBER('Raw Data Input'!$K$3),'10'!$Q$7,"")</f>
        <v/>
      </c>
      <c r="AJ35" s="114" t="str">
        <f>IF(ISNUMBER('Raw Data Input'!$L$3),'11'!$Q$7,"")</f>
        <v/>
      </c>
      <c r="AK35" s="114" t="str">
        <f>IF(ISNUMBER('Raw Data Input'!$M$3),'12'!$Q$7,"")</f>
        <v/>
      </c>
      <c r="AL35" s="114" t="str">
        <f>IF(ISNUMBER('Raw Data Input'!$N$3),'13'!$Q$7,"")</f>
        <v/>
      </c>
      <c r="AM35" s="114" t="str">
        <f>IF(ISNUMBER('Raw Data Input'!$O$3),'14'!$Q$7,"")</f>
        <v/>
      </c>
      <c r="AN35" s="114" t="str">
        <f>IF(ISNUMBER('Raw Data Input'!$P$3),'15'!$Q$7,"")</f>
        <v/>
      </c>
      <c r="AO35" s="114" t="str">
        <f>IF(ISNUMBER('Raw Data Input'!$Q$3),'16'!$Q$7,"")</f>
        <v/>
      </c>
      <c r="AP35" s="114" t="str">
        <f>IF(ISNUMBER('Raw Data Input'!$R$3),'17'!$Q$7,"")</f>
        <v/>
      </c>
      <c r="AQ35" s="115" t="str">
        <f>IF(ISNUMBER('Raw Data Input'!$S$3),'18'!$Q$7,"")</f>
        <v/>
      </c>
      <c r="AR35" s="116">
        <f>IF(ISNUMBER($V$23),'Calc All 100'!F7,"")</f>
        <v>0</v>
      </c>
    </row>
    <row r="36" spans="1:80" ht="15" customHeight="1">
      <c r="B36" s="145" t="s">
        <v>63</v>
      </c>
      <c r="C36" s="78" t="s">
        <v>80</v>
      </c>
      <c r="D36" s="79" t="str">
        <f t="shared" ref="D36" si="46">IF(ISNUMBER(D$22),IF(D37&gt;0.05,"NO","YES"),"")</f>
        <v>YES</v>
      </c>
      <c r="E36" s="95" t="str">
        <f t="shared" ref="E36" si="47">IF(ISNUMBER(E$22),IF(E37&gt;0.05,"NO","YES"),"")</f>
        <v>YES</v>
      </c>
      <c r="F36" s="95" t="str">
        <f t="shared" ref="F36" si="48">IF(ISNUMBER(F$22),IF(F37&gt;0.05,"NO","YES"),"")</f>
        <v>YES</v>
      </c>
      <c r="G36" s="95" t="str">
        <f t="shared" ref="G36:U36" si="49">IF(ISNUMBER(G$22),IF(G37&gt;0.05,"NO","YES"),"")</f>
        <v>NO</v>
      </c>
      <c r="H36" s="95" t="str">
        <f t="shared" si="49"/>
        <v>NO</v>
      </c>
      <c r="I36" s="95" t="str">
        <f t="shared" si="49"/>
        <v>YES</v>
      </c>
      <c r="J36" s="95" t="str">
        <f t="shared" si="49"/>
        <v/>
      </c>
      <c r="K36" s="95" t="str">
        <f t="shared" si="49"/>
        <v/>
      </c>
      <c r="L36" s="95" t="str">
        <f t="shared" si="49"/>
        <v/>
      </c>
      <c r="M36" s="95" t="str">
        <f t="shared" si="49"/>
        <v/>
      </c>
      <c r="N36" s="95" t="str">
        <f t="shared" si="49"/>
        <v/>
      </c>
      <c r="O36" s="95" t="str">
        <f t="shared" si="49"/>
        <v/>
      </c>
      <c r="P36" s="95" t="str">
        <f t="shared" si="49"/>
        <v/>
      </c>
      <c r="Q36" s="95" t="str">
        <f t="shared" si="49"/>
        <v/>
      </c>
      <c r="R36" s="95" t="str">
        <f t="shared" si="49"/>
        <v/>
      </c>
      <c r="S36" s="95" t="str">
        <f t="shared" si="49"/>
        <v/>
      </c>
      <c r="T36" s="95" t="str">
        <f t="shared" si="49"/>
        <v/>
      </c>
      <c r="U36" s="81" t="str">
        <f t="shared" si="49"/>
        <v/>
      </c>
      <c r="V36" s="82" t="str">
        <f>IF(V37&gt;0.05,"NO","YES")</f>
        <v>YES</v>
      </c>
      <c r="X36" s="145" t="s">
        <v>63</v>
      </c>
      <c r="Y36" s="78" t="s">
        <v>107</v>
      </c>
      <c r="Z36" s="79" t="str">
        <f>IF(ISNUMBER(Z$22),IF(Z37&gt;0,"NO","YES"),"")</f>
        <v>YES</v>
      </c>
      <c r="AA36" s="95" t="str">
        <f>IF(ISNUMBER(AA$22),IF(AA37&gt;0,"NO","YES"),"")</f>
        <v>YES</v>
      </c>
      <c r="AB36" s="79" t="str">
        <f t="shared" ref="AB36:AQ36" si="50">IF(ISNUMBER(AB$22),IF(AB37&gt;0,"NO","YES"),"")</f>
        <v>YES</v>
      </c>
      <c r="AC36" s="95" t="str">
        <f t="shared" si="50"/>
        <v>YES</v>
      </c>
      <c r="AD36" s="79" t="str">
        <f t="shared" si="50"/>
        <v>YES</v>
      </c>
      <c r="AE36" s="95" t="str">
        <f t="shared" si="50"/>
        <v>YES</v>
      </c>
      <c r="AF36" s="79" t="str">
        <f t="shared" si="50"/>
        <v/>
      </c>
      <c r="AG36" s="95" t="str">
        <f t="shared" si="50"/>
        <v/>
      </c>
      <c r="AH36" s="79" t="str">
        <f t="shared" si="50"/>
        <v/>
      </c>
      <c r="AI36" s="95" t="str">
        <f t="shared" si="50"/>
        <v/>
      </c>
      <c r="AJ36" s="79" t="str">
        <f t="shared" si="50"/>
        <v/>
      </c>
      <c r="AK36" s="95" t="str">
        <f t="shared" si="50"/>
        <v/>
      </c>
      <c r="AL36" s="79" t="str">
        <f t="shared" si="50"/>
        <v/>
      </c>
      <c r="AM36" s="95" t="str">
        <f t="shared" si="50"/>
        <v/>
      </c>
      <c r="AN36" s="79" t="str">
        <f t="shared" si="50"/>
        <v/>
      </c>
      <c r="AO36" s="95" t="str">
        <f t="shared" si="50"/>
        <v/>
      </c>
      <c r="AP36" s="79" t="str">
        <f t="shared" si="50"/>
        <v/>
      </c>
      <c r="AQ36" s="95" t="str">
        <f t="shared" si="50"/>
        <v/>
      </c>
      <c r="AR36" s="82" t="str">
        <f>IF(AR37&gt;0,"NO","YES")</f>
        <v>YES</v>
      </c>
    </row>
    <row r="37" spans="1:80" ht="15" customHeight="1">
      <c r="B37" s="146"/>
      <c r="C37" s="96" t="s">
        <v>6</v>
      </c>
      <c r="D37" s="84">
        <f>IF(ISNUMBER('Raw Data Input'!$B$3),'1'!$R$7,"")</f>
        <v>0</v>
      </c>
      <c r="E37" s="94">
        <f>IF(ISNUMBER('Raw Data Input'!$C$3),'2'!$R$7,"")</f>
        <v>0</v>
      </c>
      <c r="F37" s="94">
        <f>IF(ISNUMBER('Raw Data Input'!$D$3),'3'!$R$7,"")</f>
        <v>3.2258064516129031E-2</v>
      </c>
      <c r="G37" s="94">
        <f>IF(ISNUMBER('Raw Data Input'!$E$3),'4'!$R$7,"")</f>
        <v>6.4516129032258063E-2</v>
      </c>
      <c r="H37" s="94">
        <f>IF(ISNUMBER('Raw Data Input'!$F$3),'5'!$R$7,"")</f>
        <v>6.4516129032258063E-2</v>
      </c>
      <c r="I37" s="94">
        <f>IF(ISNUMBER('Raw Data Input'!$G$3),'6'!$R$7,"")</f>
        <v>0</v>
      </c>
      <c r="J37" s="94" t="str">
        <f>IF(ISNUMBER('Raw Data Input'!$H$3),'7'!$R$7,"")</f>
        <v/>
      </c>
      <c r="K37" s="94" t="str">
        <f>IF(ISNUMBER('Raw Data Input'!$I$3),'8'!$R$7,"")</f>
        <v/>
      </c>
      <c r="L37" s="94" t="str">
        <f>IF(ISNUMBER('Raw Data Input'!$J$3),'9'!$R$7,"")</f>
        <v/>
      </c>
      <c r="M37" s="94" t="str">
        <f>IF(ISNUMBER('Raw Data Input'!$K$3),'10'!$R$7,"")</f>
        <v/>
      </c>
      <c r="N37" s="94" t="str">
        <f>IF(ISNUMBER('Raw Data Input'!$L$3),'11'!$R$7,"")</f>
        <v/>
      </c>
      <c r="O37" s="94" t="str">
        <f>IF(ISNUMBER('Raw Data Input'!$M$3),'12'!$R$7,"")</f>
        <v/>
      </c>
      <c r="P37" s="94" t="str">
        <f>IF(ISNUMBER('Raw Data Input'!$N$3),'13'!$R$7,"")</f>
        <v/>
      </c>
      <c r="Q37" s="94" t="str">
        <f>IF(ISNUMBER('Raw Data Input'!$O$3),'14'!$R$7,"")</f>
        <v/>
      </c>
      <c r="R37" s="94" t="str">
        <f>IF(ISNUMBER('Raw Data Input'!$P$3),'15'!$R$7,"")</f>
        <v/>
      </c>
      <c r="S37" s="94" t="str">
        <f>IF(ISNUMBER('Raw Data Input'!$Q$3),'16'!$R$7,"")</f>
        <v/>
      </c>
      <c r="T37" s="94" t="str">
        <f>IF(ISNUMBER('Raw Data Input'!$R$3),'17'!$R$7,"")</f>
        <v/>
      </c>
      <c r="U37" s="86" t="str">
        <f>IF(ISNUMBER('Raw Data Input'!$S$3),'18'!$R$7,"")</f>
        <v/>
      </c>
      <c r="V37" s="97">
        <f>IF(ISNUMBER($V$23),'Calc All 95'!G7,"")</f>
        <v>2.6881720430107527E-2</v>
      </c>
      <c r="X37" s="146"/>
      <c r="Y37" s="83" t="s">
        <v>6</v>
      </c>
      <c r="Z37" s="84">
        <f>IF(ISNUMBER('Raw Data Input'!$B$3),'1'!$S$7,"")</f>
        <v>0</v>
      </c>
      <c r="AA37" s="94">
        <f>IF(ISNUMBER('Raw Data Input'!$C$3),'2'!$S$7,"")</f>
        <v>0</v>
      </c>
      <c r="AB37" s="94">
        <f>IF(ISNUMBER('Raw Data Input'!$D$3),'3'!$S$7,"")</f>
        <v>0</v>
      </c>
      <c r="AC37" s="94">
        <f>IF(ISNUMBER('Raw Data Input'!$E$3),'4'!$S$7,"")</f>
        <v>0</v>
      </c>
      <c r="AD37" s="94">
        <f>IF(ISNUMBER('Raw Data Input'!$F$3),'5'!$S$7,"")</f>
        <v>0</v>
      </c>
      <c r="AE37" s="94">
        <f>IF(ISNUMBER('Raw Data Input'!$G$3),'6'!$S$7,"")</f>
        <v>0</v>
      </c>
      <c r="AF37" s="94" t="str">
        <f>IF(ISNUMBER('Raw Data Input'!$H$3),'7'!$S$7,"")</f>
        <v/>
      </c>
      <c r="AG37" s="94" t="str">
        <f>IF(ISNUMBER('Raw Data Input'!$I$3),'8'!$S$7,"")</f>
        <v/>
      </c>
      <c r="AH37" s="94" t="str">
        <f>IF(ISNUMBER('Raw Data Input'!$J$3),'9'!$S$7,"")</f>
        <v/>
      </c>
      <c r="AI37" s="94" t="str">
        <f>IF(ISNUMBER('Raw Data Input'!$K$3),'10'!$S$7,"")</f>
        <v/>
      </c>
      <c r="AJ37" s="94" t="str">
        <f>IF(ISNUMBER('Raw Data Input'!$L$3),'11'!$S$7,"")</f>
        <v/>
      </c>
      <c r="AK37" s="94" t="str">
        <f>IF(ISNUMBER('Raw Data Input'!$M$3),'12'!$S$7,"")</f>
        <v/>
      </c>
      <c r="AL37" s="94" t="str">
        <f>IF(ISNUMBER('Raw Data Input'!$N$3),'13'!$S$7,"")</f>
        <v/>
      </c>
      <c r="AM37" s="94" t="str">
        <f>IF(ISNUMBER('Raw Data Input'!$O$3),'14'!$S$7,"")</f>
        <v/>
      </c>
      <c r="AN37" s="94" t="str">
        <f>IF(ISNUMBER('Raw Data Input'!$P$3),'15'!$S$7,"")</f>
        <v/>
      </c>
      <c r="AO37" s="94" t="str">
        <f>IF(ISNUMBER('Raw Data Input'!$Q$3),'16'!$S$7,"")</f>
        <v/>
      </c>
      <c r="AP37" s="94" t="str">
        <f>IF(ISNUMBER('Raw Data Input'!$R$3),'17'!$S$7,"")</f>
        <v/>
      </c>
      <c r="AQ37" s="86" t="str">
        <f>IF(ISNUMBER('Raw Data Input'!$S$3),'18'!$S$7,"")</f>
        <v/>
      </c>
      <c r="AR37" s="97">
        <f>IF(ISNUMBER($V$23),'Calc All 100'!G7,"")</f>
        <v>0</v>
      </c>
    </row>
    <row r="38" spans="1:80" ht="15" customHeight="1">
      <c r="B38" s="146"/>
      <c r="C38" s="98" t="s">
        <v>81</v>
      </c>
      <c r="D38" s="89" t="str">
        <f t="shared" ref="D38" si="51">IF(ISNUMBER(D$22),IF(D39&gt;0.05,"NO","YES"),"")</f>
        <v>YES</v>
      </c>
      <c r="E38" s="91" t="str">
        <f t="shared" ref="E38" si="52">IF(ISNUMBER(E$22),IF(E39&gt;0.05,"NO","YES"),"")</f>
        <v>YES</v>
      </c>
      <c r="F38" s="91" t="str">
        <f t="shared" ref="F38" si="53">IF(ISNUMBER(F$22),IF(F39&gt;0.05,"NO","YES"),"")</f>
        <v>YES</v>
      </c>
      <c r="G38" s="91" t="str">
        <f t="shared" ref="G38" si="54">IF(ISNUMBER(G$22),IF(G39&gt;0.05,"NO","YES"),"")</f>
        <v>YES</v>
      </c>
      <c r="H38" s="91" t="str">
        <f>IF(ISNUMBER(H$22),IF(H39&gt;0.05,"NO","YES"),"")</f>
        <v>YES</v>
      </c>
      <c r="I38" s="91" t="str">
        <f t="shared" ref="I38" si="55">IF(ISNUMBER(I$22),IF(I39&gt;0.05,"NO","YES"),"")</f>
        <v>YES</v>
      </c>
      <c r="J38" s="91" t="str">
        <f t="shared" ref="J38" si="56">IF(ISNUMBER(J$22),IF(J39&gt;0.05,"NO","YES"),"")</f>
        <v/>
      </c>
      <c r="K38" s="91" t="str">
        <f t="shared" ref="K38" si="57">IF(ISNUMBER(K$22),IF(K39&gt;0.05,"NO","YES"),"")</f>
        <v/>
      </c>
      <c r="L38" s="91" t="str">
        <f t="shared" ref="L38:U38" si="58">IF(ISNUMBER(L$22),IF(L39&gt;0.05,"NO","YES"),"")</f>
        <v/>
      </c>
      <c r="M38" s="91" t="str">
        <f t="shared" si="58"/>
        <v/>
      </c>
      <c r="N38" s="91" t="str">
        <f t="shared" si="58"/>
        <v/>
      </c>
      <c r="O38" s="91" t="str">
        <f t="shared" si="58"/>
        <v/>
      </c>
      <c r="P38" s="91" t="str">
        <f t="shared" si="58"/>
        <v/>
      </c>
      <c r="Q38" s="91" t="str">
        <f t="shared" si="58"/>
        <v/>
      </c>
      <c r="R38" s="91" t="str">
        <f t="shared" si="58"/>
        <v/>
      </c>
      <c r="S38" s="91" t="str">
        <f t="shared" si="58"/>
        <v/>
      </c>
      <c r="T38" s="91" t="str">
        <f t="shared" si="58"/>
        <v/>
      </c>
      <c r="U38" s="92" t="str">
        <f t="shared" si="58"/>
        <v/>
      </c>
      <c r="V38" s="93" t="str">
        <f>IF(V39&gt;0.05,"NO","YES")</f>
        <v>YES</v>
      </c>
      <c r="X38" s="146"/>
      <c r="Y38" s="88" t="s">
        <v>108</v>
      </c>
      <c r="Z38" s="89" t="str">
        <f>IF(ISNUMBER(Z$22),IF(Z39&gt;0,"NO","YES"),"")</f>
        <v>YES</v>
      </c>
      <c r="AA38" s="91" t="str">
        <f>IF(ISNUMBER(AA$22),IF(AA39&gt;0,"NO","YES"),"")</f>
        <v>YES</v>
      </c>
      <c r="AB38" s="89" t="str">
        <f t="shared" ref="AB38:AQ38" si="59">IF(ISNUMBER(AB$22),IF(AB39&gt;0,"NO","YES"),"")</f>
        <v>YES</v>
      </c>
      <c r="AC38" s="91" t="str">
        <f t="shared" si="59"/>
        <v>YES</v>
      </c>
      <c r="AD38" s="89" t="str">
        <f t="shared" si="59"/>
        <v>YES</v>
      </c>
      <c r="AE38" s="91" t="str">
        <f t="shared" si="59"/>
        <v>YES</v>
      </c>
      <c r="AF38" s="89" t="str">
        <f t="shared" si="59"/>
        <v/>
      </c>
      <c r="AG38" s="91" t="str">
        <f t="shared" si="59"/>
        <v/>
      </c>
      <c r="AH38" s="89" t="str">
        <f t="shared" si="59"/>
        <v/>
      </c>
      <c r="AI38" s="91" t="str">
        <f t="shared" si="59"/>
        <v/>
      </c>
      <c r="AJ38" s="89" t="str">
        <f t="shared" si="59"/>
        <v/>
      </c>
      <c r="AK38" s="91" t="str">
        <f t="shared" si="59"/>
        <v/>
      </c>
      <c r="AL38" s="89" t="str">
        <f t="shared" si="59"/>
        <v/>
      </c>
      <c r="AM38" s="91" t="str">
        <f t="shared" si="59"/>
        <v/>
      </c>
      <c r="AN38" s="89" t="str">
        <f t="shared" si="59"/>
        <v/>
      </c>
      <c r="AO38" s="91" t="str">
        <f t="shared" si="59"/>
        <v/>
      </c>
      <c r="AP38" s="89" t="str">
        <f t="shared" si="59"/>
        <v/>
      </c>
      <c r="AQ38" s="91" t="str">
        <f t="shared" si="59"/>
        <v/>
      </c>
      <c r="AR38" s="93" t="str">
        <f>IF(AR39&gt;0,"NO","YES")</f>
        <v>YES</v>
      </c>
    </row>
    <row r="39" spans="1:80" ht="15" customHeight="1" thickBot="1">
      <c r="B39" s="149"/>
      <c r="C39" s="100" t="s">
        <v>6</v>
      </c>
      <c r="D39" s="101">
        <f>IF(ISNUMBER('Raw Data Input'!$B$3),'1'!$T$7,"")</f>
        <v>0</v>
      </c>
      <c r="E39" s="102">
        <f>IF(ISNUMBER('Raw Data Input'!$C$3),'2'!$T$7,"")</f>
        <v>0</v>
      </c>
      <c r="F39" s="102">
        <f>IF(ISNUMBER('Raw Data Input'!$D$3),'3'!$T$7,"")</f>
        <v>0</v>
      </c>
      <c r="G39" s="102">
        <f>IF(ISNUMBER('Raw Data Input'!$E$3),'4'!$T$7,"")</f>
        <v>0</v>
      </c>
      <c r="H39" s="102">
        <f>IF(ISNUMBER('Raw Data Input'!$F$3),'5'!$T$7,"")</f>
        <v>4.3478260869565216E-2</v>
      </c>
      <c r="I39" s="102">
        <f>IF(ISNUMBER('Raw Data Input'!$G$3),'6'!$T$7,"")</f>
        <v>0</v>
      </c>
      <c r="J39" s="102" t="str">
        <f>IF(ISNUMBER('Raw Data Input'!$H$3),'7'!$T$7,"")</f>
        <v/>
      </c>
      <c r="K39" s="102" t="str">
        <f>IF(ISNUMBER('Raw Data Input'!$I$3),'8'!$T$7,"")</f>
        <v/>
      </c>
      <c r="L39" s="102" t="str">
        <f>IF(ISNUMBER('Raw Data Input'!$J$3),'9'!$T$7,"")</f>
        <v/>
      </c>
      <c r="M39" s="102" t="str">
        <f>IF(ISNUMBER('Raw Data Input'!$K$3),'10'!$T$7,"")</f>
        <v/>
      </c>
      <c r="N39" s="102" t="str">
        <f>IF(ISNUMBER('Raw Data Input'!$L$3),'11'!$T$7,"")</f>
        <v/>
      </c>
      <c r="O39" s="102" t="str">
        <f>IF(ISNUMBER('Raw Data Input'!$M$3),'12'!$T$7,"")</f>
        <v/>
      </c>
      <c r="P39" s="102" t="str">
        <f>IF(ISNUMBER('Raw Data Input'!$N$3),'13'!$T$7,"")</f>
        <v/>
      </c>
      <c r="Q39" s="102" t="str">
        <f>IF(ISNUMBER('Raw Data Input'!$O$3),'14'!$T$7,"")</f>
        <v/>
      </c>
      <c r="R39" s="102" t="str">
        <f>IF(ISNUMBER('Raw Data Input'!$P$3),'15'!$T$7,"")</f>
        <v/>
      </c>
      <c r="S39" s="102" t="str">
        <f>IF(ISNUMBER('Raw Data Input'!$Q$3),'16'!$T$7,"")</f>
        <v/>
      </c>
      <c r="T39" s="102" t="str">
        <f>IF(ISNUMBER('Raw Data Input'!$R$3),'17'!$T$7,"")</f>
        <v/>
      </c>
      <c r="U39" s="103" t="str">
        <f>IF(ISNUMBER('Raw Data Input'!$S$3),'18'!$T$7,"")</f>
        <v/>
      </c>
      <c r="V39" s="104">
        <f>IF(ISNUMBER($V$23),'Calc All 95'!H7,"")</f>
        <v>7.246376811594203E-3</v>
      </c>
      <c r="X39" s="149"/>
      <c r="Y39" s="83" t="s">
        <v>6</v>
      </c>
      <c r="Z39" s="101">
        <f>IF(ISNUMBER('Raw Data Input'!$B$3),'1'!$U$7,"")</f>
        <v>0</v>
      </c>
      <c r="AA39" s="102">
        <f>IF(ISNUMBER('Raw Data Input'!$C$3),'2'!$U$7,"")</f>
        <v>0</v>
      </c>
      <c r="AB39" s="102">
        <f>IF(ISNUMBER('Raw Data Input'!$D$3),'3'!$U$7,"")</f>
        <v>0</v>
      </c>
      <c r="AC39" s="102">
        <f>IF(ISNUMBER('Raw Data Input'!$E$3),'4'!$U$7,"")</f>
        <v>0</v>
      </c>
      <c r="AD39" s="102">
        <f>IF(ISNUMBER('Raw Data Input'!$F$3),'5'!$U$7,"")</f>
        <v>0</v>
      </c>
      <c r="AE39" s="102">
        <f>IF(ISNUMBER('Raw Data Input'!$G$3),'6'!$U$7,"")</f>
        <v>0</v>
      </c>
      <c r="AF39" s="102" t="str">
        <f>IF(ISNUMBER('Raw Data Input'!$H$3),'7'!$U$7,"")</f>
        <v/>
      </c>
      <c r="AG39" s="102" t="str">
        <f>IF(ISNUMBER('Raw Data Input'!$I$3),'8'!$U$7,"")</f>
        <v/>
      </c>
      <c r="AH39" s="102" t="str">
        <f>IF(ISNUMBER('Raw Data Input'!$J$3),'9'!$U$7,"")</f>
        <v/>
      </c>
      <c r="AI39" s="102" t="str">
        <f>IF(ISNUMBER('Raw Data Input'!$K$3),'10'!$U$7,"")</f>
        <v/>
      </c>
      <c r="AJ39" s="102" t="str">
        <f>IF(ISNUMBER('Raw Data Input'!$L$3),'11'!$U$7,"")</f>
        <v/>
      </c>
      <c r="AK39" s="102" t="str">
        <f>IF(ISNUMBER('Raw Data Input'!$M$3),'12'!$U$7,"")</f>
        <v/>
      </c>
      <c r="AL39" s="102" t="str">
        <f>IF(ISNUMBER('Raw Data Input'!$N$3),'13'!$U$7,"")</f>
        <v/>
      </c>
      <c r="AM39" s="102" t="str">
        <f>IF(ISNUMBER('Raw Data Input'!$O$3),'14'!$U$7,"")</f>
        <v/>
      </c>
      <c r="AN39" s="102" t="str">
        <f>IF(ISNUMBER('Raw Data Input'!$P$3),'15'!$U$7,"")</f>
        <v/>
      </c>
      <c r="AO39" s="102" t="str">
        <f>IF(ISNUMBER('Raw Data Input'!$Q$3),'16'!$U$7,"")</f>
        <v/>
      </c>
      <c r="AP39" s="102" t="str">
        <f>IF(ISNUMBER('Raw Data Input'!$R$3),'17'!$U$7,"")</f>
        <v/>
      </c>
      <c r="AQ39" s="103" t="str">
        <f>IF(ISNUMBER('Raw Data Input'!$S$3),'18'!$U$7,"")</f>
        <v/>
      </c>
      <c r="AR39" s="104">
        <f>IF(ISNUMBER($V$23),'Calc All 100'!H7,"")</f>
        <v>0</v>
      </c>
    </row>
    <row r="40" spans="1:80" ht="15" customHeight="1">
      <c r="A40" s="4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44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80" ht="15" customHeight="1">
      <c r="A41" s="42" t="s">
        <v>53</v>
      </c>
      <c r="B41" s="34" t="s">
        <v>54</v>
      </c>
      <c r="C41" s="169" t="s">
        <v>82</v>
      </c>
      <c r="D41" s="169"/>
      <c r="E41" s="169"/>
      <c r="F41" s="169"/>
      <c r="G41" s="169"/>
      <c r="H41" s="134" t="str">
        <f>IF(AND(V24="YES",V26="YES"),B24,IF(AND(V28="YES",V30="YES"),B28,IF(AND(V32="YES",V34="YES"),B32,IF(AND(V36="YES",V38="YES"),B36,"-"))))</f>
        <v>FM4</v>
      </c>
      <c r="I41" s="134"/>
      <c r="J41" s="169" t="s">
        <v>55</v>
      </c>
      <c r="K41" s="169"/>
      <c r="L41" s="169"/>
      <c r="M41" s="169"/>
      <c r="N41" s="35"/>
      <c r="O41" s="35"/>
      <c r="P41" s="35"/>
      <c r="Q41" s="35"/>
      <c r="R41" s="35"/>
      <c r="S41" s="35"/>
      <c r="T41" s="35"/>
      <c r="U41" s="35"/>
      <c r="V41" s="35"/>
      <c r="W41" s="42" t="s">
        <v>53</v>
      </c>
      <c r="X41" s="34" t="s">
        <v>54</v>
      </c>
      <c r="Y41" s="169" t="s">
        <v>82</v>
      </c>
      <c r="Z41" s="169"/>
      <c r="AA41" s="169"/>
      <c r="AB41" s="169"/>
      <c r="AC41" s="169"/>
      <c r="AD41" s="134" t="str">
        <f>IF(AND(AR24="YES",AR26="YES"),X24,IF(AND(AR28="YES",AR30="YES"),X28,IF(AND(AR32="YES",AR34="YES"),X32,IF(AND(AR36="YES",AR38="YES"),X36,"-"))))</f>
        <v>FM1</v>
      </c>
      <c r="AE41" s="134"/>
      <c r="AF41" s="169" t="s">
        <v>55</v>
      </c>
      <c r="AG41" s="169"/>
      <c r="AH41" s="169"/>
      <c r="AI41" s="169"/>
      <c r="AJ41" s="35"/>
      <c r="AK41" s="35"/>
      <c r="AL41" s="35"/>
      <c r="AM41" s="35"/>
      <c r="AN41" s="35"/>
      <c r="AO41" s="35"/>
      <c r="AP41" s="35"/>
      <c r="AQ41" s="35"/>
      <c r="AR41" s="35"/>
    </row>
    <row r="42" spans="1:80" ht="15" customHeight="1">
      <c r="A42" s="42"/>
      <c r="B42" s="34"/>
      <c r="C42" s="40"/>
      <c r="D42" s="41"/>
      <c r="E42" s="34"/>
      <c r="G42" s="30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42"/>
      <c r="X42" s="34"/>
      <c r="Y42" s="40"/>
      <c r="Z42" s="41"/>
      <c r="AA42" s="34"/>
      <c r="AC42" s="30"/>
      <c r="AD42" s="34"/>
      <c r="AE42" s="40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spans="1:80" ht="15" customHeight="1">
      <c r="AS43" s="31" t="s">
        <v>8</v>
      </c>
      <c r="AT43" s="31">
        <f>'Raw Data Input'!E3</f>
        <v>10</v>
      </c>
      <c r="BP43" s="31" t="s">
        <v>8</v>
      </c>
      <c r="BQ43" s="31">
        <f>'Raw Data Input'!I3</f>
        <v>0</v>
      </c>
    </row>
    <row r="44" spans="1:80" ht="15" customHeight="1">
      <c r="AS44" s="31" t="s">
        <v>74</v>
      </c>
      <c r="BE44" s="31" t="s">
        <v>75</v>
      </c>
      <c r="BP44" s="31" t="s">
        <v>74</v>
      </c>
      <c r="CB44" s="31" t="s">
        <v>75</v>
      </c>
    </row>
    <row r="45" spans="1:80" ht="15" customHeight="1"/>
    <row r="46" spans="1:80" ht="17.5">
      <c r="B46" s="36"/>
      <c r="C46" s="136"/>
      <c r="D46" s="136"/>
      <c r="N46" s="137" t="str">
        <f>Instructions!B19</f>
        <v>최동현 (ALLEN FACE KOREA)</v>
      </c>
      <c r="O46" s="137"/>
      <c r="P46" s="137"/>
      <c r="Q46" s="137"/>
      <c r="X46" s="36"/>
      <c r="Y46" s="136"/>
      <c r="Z46" s="136"/>
      <c r="AJ46" s="137" t="str">
        <f>N46</f>
        <v>최동현 (ALLEN FACE KOREA)</v>
      </c>
      <c r="AK46" s="137"/>
      <c r="AL46" s="137"/>
      <c r="AM46" s="137"/>
    </row>
    <row r="51" spans="5:27" ht="17.5">
      <c r="E51" s="36"/>
      <c r="AA51" s="36"/>
    </row>
  </sheetData>
  <sheetProtection selectLockedCells="1" selectUnlockedCells="1"/>
  <mergeCells count="109">
    <mergeCell ref="AF41:AI41"/>
    <mergeCell ref="Y46:Z46"/>
    <mergeCell ref="AJ46:AM46"/>
    <mergeCell ref="AH15:AR15"/>
    <mergeCell ref="X28:X31"/>
    <mergeCell ref="X32:X35"/>
    <mergeCell ref="X36:X39"/>
    <mergeCell ref="Y41:AC41"/>
    <mergeCell ref="AD41:AE41"/>
    <mergeCell ref="X19:Y19"/>
    <mergeCell ref="X20:AR21"/>
    <mergeCell ref="X22:Y22"/>
    <mergeCell ref="X23:Y23"/>
    <mergeCell ref="X24:X27"/>
    <mergeCell ref="AA17:AB17"/>
    <mergeCell ref="AC17:AD17"/>
    <mergeCell ref="AE17:AF17"/>
    <mergeCell ref="AA18:AB18"/>
    <mergeCell ref="AC18:AD18"/>
    <mergeCell ref="AE18:AF18"/>
    <mergeCell ref="AA15:AB15"/>
    <mergeCell ref="AC15:AD15"/>
    <mergeCell ref="AE15:AF15"/>
    <mergeCell ref="AA16:AB16"/>
    <mergeCell ref="AC16:AD16"/>
    <mergeCell ref="AE16:AF16"/>
    <mergeCell ref="AA13:AB14"/>
    <mergeCell ref="AC13:AD13"/>
    <mergeCell ref="AE13:AF13"/>
    <mergeCell ref="AC14:AD14"/>
    <mergeCell ref="AE14:AF14"/>
    <mergeCell ref="X10:Y10"/>
    <mergeCell ref="AA10:AF10"/>
    <mergeCell ref="AM10:AR10"/>
    <mergeCell ref="X11:Y11"/>
    <mergeCell ref="AA11:AF12"/>
    <mergeCell ref="X8:Y8"/>
    <mergeCell ref="AA8:AF8"/>
    <mergeCell ref="AH8:AJ8"/>
    <mergeCell ref="AK8:AR8"/>
    <mergeCell ref="AH9:AJ9"/>
    <mergeCell ref="AK9:AR9"/>
    <mergeCell ref="AK6:AR6"/>
    <mergeCell ref="AH7:AJ7"/>
    <mergeCell ref="AK7:AR7"/>
    <mergeCell ref="W1:AR2"/>
    <mergeCell ref="AC3:AK3"/>
    <mergeCell ref="X5:Y5"/>
    <mergeCell ref="AA5:AF5"/>
    <mergeCell ref="AH5:AJ5"/>
    <mergeCell ref="AK5:AR5"/>
    <mergeCell ref="Q10:V10"/>
    <mergeCell ref="E8:J8"/>
    <mergeCell ref="E10:J10"/>
    <mergeCell ref="L8:N8"/>
    <mergeCell ref="L9:N9"/>
    <mergeCell ref="L10:N10"/>
    <mergeCell ref="X6:Y6"/>
    <mergeCell ref="AA6:AF6"/>
    <mergeCell ref="AH6:AJ6"/>
    <mergeCell ref="AH10:AJ10"/>
    <mergeCell ref="L5:N5"/>
    <mergeCell ref="L6:N6"/>
    <mergeCell ref="L7:N7"/>
    <mergeCell ref="B19:C19"/>
    <mergeCell ref="C41:G41"/>
    <mergeCell ref="J41:M41"/>
    <mergeCell ref="G3:O3"/>
    <mergeCell ref="E18:F18"/>
    <mergeCell ref="G14:H14"/>
    <mergeCell ref="I14:J14"/>
    <mergeCell ref="G15:H15"/>
    <mergeCell ref="G16:H16"/>
    <mergeCell ref="G17:H17"/>
    <mergeCell ref="G18:H18"/>
    <mergeCell ref="I15:J15"/>
    <mergeCell ref="I16:J16"/>
    <mergeCell ref="I17:J17"/>
    <mergeCell ref="I18:J18"/>
    <mergeCell ref="E13:F14"/>
    <mergeCell ref="E5:J5"/>
    <mergeCell ref="E6:J6"/>
    <mergeCell ref="O7:V7"/>
    <mergeCell ref="O8:V8"/>
    <mergeCell ref="O9:V9"/>
    <mergeCell ref="H41:I41"/>
    <mergeCell ref="B5:C5"/>
    <mergeCell ref="B6:C6"/>
    <mergeCell ref="B8:C8"/>
    <mergeCell ref="B10:C10"/>
    <mergeCell ref="B11:C11"/>
    <mergeCell ref="C46:D46"/>
    <mergeCell ref="N46:Q46"/>
    <mergeCell ref="A1:V2"/>
    <mergeCell ref="E11:J12"/>
    <mergeCell ref="B28:B31"/>
    <mergeCell ref="B32:B35"/>
    <mergeCell ref="B36:B39"/>
    <mergeCell ref="B24:B27"/>
    <mergeCell ref="B22:C22"/>
    <mergeCell ref="B23:C23"/>
    <mergeCell ref="B20:V21"/>
    <mergeCell ref="G13:H13"/>
    <mergeCell ref="I13:J13"/>
    <mergeCell ref="E15:F15"/>
    <mergeCell ref="E16:F16"/>
    <mergeCell ref="E17:F17"/>
    <mergeCell ref="O6:V6"/>
    <mergeCell ref="O5:V5"/>
  </mergeCells>
  <phoneticPr fontId="15" type="noConversion"/>
  <printOptions horizontalCentered="1"/>
  <pageMargins left="0.25" right="0.25" top="0.75" bottom="0.75" header="0.3" footer="0.3"/>
  <pageSetup paperSize="12" scale="73" fitToWidth="0" orientation="landscape" horizontalDpi="300" verticalDpi="4294967295" r:id="rId1"/>
  <colBreaks count="1" manualBreakCount="1">
    <brk id="67" max="1048575" man="1"/>
  </colBreaks>
  <ignoredErrors>
    <ignoredError sqref="V26 V28 V30 V32 V34 V36 V3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51"/>
  <sheetViews>
    <sheetView view="pageBreakPreview" zoomScale="75" zoomScaleNormal="80" zoomScaleSheetLayoutView="75" workbookViewId="0">
      <selection activeCell="G15" sqref="G15:J18"/>
    </sheetView>
  </sheetViews>
  <sheetFormatPr defaultColWidth="9.08203125" defaultRowHeight="11.5"/>
  <cols>
    <col min="1" max="1" width="4.9140625" style="43" customWidth="1"/>
    <col min="2" max="2" width="15.08203125" style="31" customWidth="1"/>
    <col min="3" max="3" width="14.4140625" style="31" customWidth="1"/>
    <col min="4" max="21" width="9.4140625" style="31" customWidth="1"/>
    <col min="22" max="22" width="13.4140625" style="31" customWidth="1"/>
    <col min="23" max="16384" width="9.08203125" style="31"/>
  </cols>
  <sheetData>
    <row r="1" spans="1:127" ht="15" customHeight="1">
      <c r="A1" s="138" t="s">
        <v>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31" t="s">
        <v>8</v>
      </c>
      <c r="X1" s="31">
        <f>'Raw Data Input'!B3</f>
        <v>7</v>
      </c>
      <c r="AT1" s="31" t="s">
        <v>8</v>
      </c>
      <c r="AU1" s="31">
        <f>'Raw Data Input'!F3</f>
        <v>11</v>
      </c>
      <c r="BQ1" s="31" t="s">
        <v>8</v>
      </c>
      <c r="BR1" s="31">
        <f>'Raw Data Input'!J3</f>
        <v>0</v>
      </c>
      <c r="CN1" s="31" t="s">
        <v>8</v>
      </c>
      <c r="CO1" s="31">
        <f>'Raw Data Input'!N3</f>
        <v>0</v>
      </c>
      <c r="DK1" s="31" t="s">
        <v>8</v>
      </c>
      <c r="DL1" s="31">
        <f>'Raw Data Input'!R3</f>
        <v>0</v>
      </c>
    </row>
    <row r="2" spans="1:127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31" t="s">
        <v>74</v>
      </c>
      <c r="AI2" s="31" t="s">
        <v>75</v>
      </c>
      <c r="AT2" s="31" t="s">
        <v>74</v>
      </c>
      <c r="BF2" s="31" t="s">
        <v>75</v>
      </c>
      <c r="BQ2" s="31" t="s">
        <v>74</v>
      </c>
      <c r="CC2" s="31" t="s">
        <v>75</v>
      </c>
      <c r="CN2" s="31" t="s">
        <v>74</v>
      </c>
      <c r="CZ2" s="31" t="s">
        <v>75</v>
      </c>
      <c r="DK2" s="31" t="s">
        <v>74</v>
      </c>
      <c r="DW2" s="31" t="s">
        <v>75</v>
      </c>
    </row>
    <row r="3" spans="1:127" ht="15" customHeight="1">
      <c r="A3" s="32"/>
      <c r="B3" s="32"/>
      <c r="C3" s="32"/>
      <c r="D3" s="32"/>
      <c r="E3" s="32"/>
      <c r="F3" s="32"/>
      <c r="G3" s="170" t="s">
        <v>62</v>
      </c>
      <c r="H3" s="171"/>
      <c r="I3" s="171"/>
      <c r="J3" s="171"/>
      <c r="K3" s="171"/>
      <c r="L3" s="171"/>
      <c r="M3" s="171"/>
      <c r="N3" s="171"/>
      <c r="O3" s="171"/>
      <c r="P3" s="32"/>
      <c r="Q3" s="32"/>
      <c r="R3" s="32"/>
      <c r="S3" s="32"/>
      <c r="T3" s="32"/>
      <c r="U3" s="32"/>
      <c r="V3" s="32"/>
    </row>
    <row r="4" spans="1:127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127" ht="15" customHeight="1">
      <c r="A5" s="42" t="s">
        <v>47</v>
      </c>
      <c r="B5" s="135" t="s">
        <v>37</v>
      </c>
      <c r="C5" s="135"/>
      <c r="D5" s="36"/>
      <c r="E5" s="183" t="str">
        <f>Instructions!B8</f>
        <v>인천 도화 물류센터</v>
      </c>
      <c r="F5" s="183"/>
      <c r="G5" s="183"/>
      <c r="H5" s="183"/>
      <c r="I5" s="183"/>
      <c r="J5" s="183"/>
      <c r="K5" s="67" t="s">
        <v>48</v>
      </c>
      <c r="L5" s="167" t="s">
        <v>39</v>
      </c>
      <c r="M5" s="167"/>
      <c r="N5" s="167"/>
      <c r="O5" s="166" t="str">
        <f>Instructions!B12</f>
        <v>지상5층 #2</v>
      </c>
      <c r="P5" s="166"/>
      <c r="Q5" s="166"/>
      <c r="R5" s="166"/>
      <c r="S5" s="166"/>
      <c r="T5" s="166"/>
      <c r="U5" s="166"/>
      <c r="V5" s="166"/>
    </row>
    <row r="6" spans="1:127" ht="15" customHeight="1">
      <c r="A6" s="42"/>
      <c r="B6" s="135" t="s">
        <v>38</v>
      </c>
      <c r="C6" s="135"/>
      <c r="D6" s="36"/>
      <c r="E6" s="183" t="str">
        <f>Instructions!B9</f>
        <v>-</v>
      </c>
      <c r="F6" s="183"/>
      <c r="G6" s="183"/>
      <c r="H6" s="183"/>
      <c r="I6" s="183"/>
      <c r="J6" s="183"/>
      <c r="K6" s="52"/>
      <c r="L6" s="167" t="s">
        <v>40</v>
      </c>
      <c r="M6" s="167"/>
      <c r="N6" s="167"/>
      <c r="O6" s="166" t="e">
        <f>Instructions!#REF!</f>
        <v>#REF!</v>
      </c>
      <c r="P6" s="166"/>
      <c r="Q6" s="166"/>
      <c r="R6" s="166"/>
      <c r="S6" s="166"/>
      <c r="T6" s="166"/>
      <c r="U6" s="166"/>
      <c r="V6" s="166"/>
    </row>
    <row r="7" spans="1:127" ht="15" customHeight="1">
      <c r="A7" s="42"/>
      <c r="B7" s="57"/>
      <c r="C7" s="58"/>
      <c r="D7" s="36"/>
      <c r="E7" s="55" t="str">
        <f>Instructions!B18</f>
        <v>인천시</v>
      </c>
      <c r="F7" s="55"/>
      <c r="G7" s="55"/>
      <c r="H7" s="55"/>
      <c r="I7" s="55"/>
      <c r="J7" s="55"/>
      <c r="K7" s="52"/>
      <c r="L7" s="167" t="s">
        <v>41</v>
      </c>
      <c r="M7" s="167"/>
      <c r="N7" s="167"/>
      <c r="O7" s="166">
        <f>Instructions!B13</f>
        <v>45363</v>
      </c>
      <c r="P7" s="166"/>
      <c r="Q7" s="166"/>
      <c r="R7" s="166"/>
      <c r="S7" s="166"/>
      <c r="T7" s="166"/>
      <c r="U7" s="166"/>
      <c r="V7" s="166"/>
    </row>
    <row r="8" spans="1:127" ht="15" customHeight="1">
      <c r="A8" s="42" t="s">
        <v>51</v>
      </c>
      <c r="B8" s="135" t="s">
        <v>36</v>
      </c>
      <c r="C8" s="135"/>
      <c r="D8" s="35"/>
      <c r="E8" s="183" t="str">
        <f>Instructions!B10</f>
        <v>HEB</v>
      </c>
      <c r="F8" s="183"/>
      <c r="G8" s="183"/>
      <c r="H8" s="183"/>
      <c r="I8" s="183"/>
      <c r="J8" s="183"/>
      <c r="K8" s="53"/>
      <c r="L8" s="167" t="s">
        <v>42</v>
      </c>
      <c r="M8" s="167"/>
      <c r="N8" s="167"/>
      <c r="O8" s="183" t="str">
        <f>Instructions!B14</f>
        <v>D-Meter® Manufactured by Allen Face&amp;Company, Serial Number: 448</v>
      </c>
      <c r="P8" s="183"/>
      <c r="Q8" s="183"/>
      <c r="R8" s="183"/>
      <c r="S8" s="183"/>
      <c r="T8" s="183"/>
      <c r="U8" s="183"/>
      <c r="V8" s="183"/>
    </row>
    <row r="9" spans="1:127" ht="15" customHeight="1">
      <c r="B9" s="59"/>
      <c r="C9" s="59"/>
      <c r="E9" s="56"/>
      <c r="F9" s="55"/>
      <c r="G9" s="55"/>
      <c r="H9" s="55"/>
      <c r="I9" s="55"/>
      <c r="J9" s="55"/>
      <c r="K9" s="53"/>
      <c r="L9" s="167" t="s">
        <v>43</v>
      </c>
      <c r="M9" s="167"/>
      <c r="N9" s="167"/>
      <c r="O9" s="183" t="str">
        <f>Instructions!B15</f>
        <v>최동현 (ALLEN FACE KOREA)</v>
      </c>
      <c r="P9" s="183"/>
      <c r="Q9" s="183"/>
      <c r="R9" s="183"/>
      <c r="S9" s="183"/>
      <c r="T9" s="183"/>
      <c r="U9" s="183"/>
      <c r="V9" s="183"/>
    </row>
    <row r="10" spans="1:127" ht="15" customHeight="1" thickBot="1">
      <c r="A10" s="42" t="s">
        <v>52</v>
      </c>
      <c r="B10" s="135" t="s">
        <v>46</v>
      </c>
      <c r="C10" s="135"/>
      <c r="D10" s="35"/>
      <c r="E10" s="183" t="str">
        <f>Instructions!B11</f>
        <v>ALLEN FACE KOREA</v>
      </c>
      <c r="F10" s="183"/>
      <c r="G10" s="183"/>
      <c r="H10" s="183"/>
      <c r="I10" s="183"/>
      <c r="J10" s="183"/>
      <c r="K10" s="53"/>
      <c r="L10" s="167" t="s">
        <v>44</v>
      </c>
      <c r="M10" s="167"/>
      <c r="N10" s="167"/>
      <c r="O10" s="60">
        <f>Instructions!B16</f>
        <v>303</v>
      </c>
      <c r="P10" s="54" t="s">
        <v>85</v>
      </c>
      <c r="Q10" s="183" t="s">
        <v>56</v>
      </c>
      <c r="R10" s="183"/>
      <c r="S10" s="183"/>
      <c r="T10" s="183"/>
      <c r="U10" s="183"/>
      <c r="V10" s="183"/>
    </row>
    <row r="11" spans="1:127" ht="15" customHeight="1">
      <c r="A11" s="42" t="s">
        <v>49</v>
      </c>
      <c r="B11" s="135" t="s">
        <v>58</v>
      </c>
      <c r="C11" s="135"/>
      <c r="E11" s="139" t="s">
        <v>84</v>
      </c>
      <c r="F11" s="140"/>
      <c r="G11" s="140"/>
      <c r="H11" s="140"/>
      <c r="I11" s="140"/>
      <c r="J11" s="141"/>
      <c r="L11" s="34"/>
    </row>
    <row r="12" spans="1:127" ht="15" customHeight="1">
      <c r="A12" s="44"/>
      <c r="B12" s="38"/>
      <c r="E12" s="142"/>
      <c r="F12" s="143"/>
      <c r="G12" s="143"/>
      <c r="H12" s="143"/>
      <c r="I12" s="143"/>
      <c r="J12" s="144"/>
      <c r="L12" s="39"/>
    </row>
    <row r="13" spans="1:127" ht="15" customHeight="1">
      <c r="A13" s="44"/>
      <c r="B13" s="38"/>
      <c r="E13" s="163" t="s">
        <v>18</v>
      </c>
      <c r="F13" s="160"/>
      <c r="G13" s="160" t="s">
        <v>65</v>
      </c>
      <c r="H13" s="160"/>
      <c r="I13" s="161" t="s">
        <v>66</v>
      </c>
      <c r="J13" s="162"/>
      <c r="M13" s="33"/>
      <c r="N13" s="34"/>
      <c r="O13" s="35"/>
      <c r="P13" s="36"/>
      <c r="Q13" s="37"/>
    </row>
    <row r="14" spans="1:127" ht="15" customHeight="1">
      <c r="A14" s="44"/>
      <c r="B14" s="38"/>
      <c r="E14" s="163"/>
      <c r="F14" s="160"/>
      <c r="G14" s="160" t="s">
        <v>92</v>
      </c>
      <c r="H14" s="160"/>
      <c r="I14" s="161" t="s">
        <v>92</v>
      </c>
      <c r="J14" s="162"/>
      <c r="M14" s="33"/>
      <c r="N14" s="34"/>
      <c r="O14" s="35"/>
      <c r="P14" s="36"/>
      <c r="Q14" s="37"/>
    </row>
    <row r="15" spans="1:127" ht="15" customHeight="1">
      <c r="A15" s="44"/>
      <c r="B15" s="38"/>
      <c r="E15" s="163" t="s">
        <v>0</v>
      </c>
      <c r="F15" s="160"/>
      <c r="G15" s="174">
        <v>4</v>
      </c>
      <c r="H15" s="174"/>
      <c r="I15" s="177">
        <v>15</v>
      </c>
      <c r="J15" s="178"/>
      <c r="M15" s="33"/>
      <c r="N15" s="34"/>
      <c r="O15" s="35"/>
      <c r="P15" s="36"/>
      <c r="Q15" s="37"/>
      <c r="W15" s="31" t="s">
        <v>8</v>
      </c>
      <c r="X15" s="31">
        <f>'Raw Data Input'!C3</f>
        <v>8</v>
      </c>
      <c r="AT15" s="31" t="s">
        <v>8</v>
      </c>
      <c r="AU15" s="31">
        <f>'Raw Data Input'!G3</f>
        <v>12</v>
      </c>
      <c r="BQ15" s="31" t="s">
        <v>8</v>
      </c>
      <c r="BR15" s="31">
        <f>'Raw Data Input'!K3</f>
        <v>0</v>
      </c>
      <c r="CN15" s="31" t="s">
        <v>8</v>
      </c>
      <c r="CO15" s="31">
        <f>'Raw Data Input'!O3</f>
        <v>0</v>
      </c>
      <c r="DK15" s="31" t="s">
        <v>8</v>
      </c>
      <c r="DL15" s="31">
        <f>'Raw Data Input'!S3</f>
        <v>0</v>
      </c>
    </row>
    <row r="16" spans="1:127" ht="15" customHeight="1">
      <c r="A16" s="44"/>
      <c r="B16" s="38"/>
      <c r="E16" s="163" t="s">
        <v>1</v>
      </c>
      <c r="F16" s="160"/>
      <c r="G16" s="174">
        <v>4.5</v>
      </c>
      <c r="H16" s="174"/>
      <c r="I16" s="177">
        <v>15</v>
      </c>
      <c r="J16" s="178"/>
      <c r="W16" s="31" t="s">
        <v>74</v>
      </c>
      <c r="AI16" s="31" t="s">
        <v>75</v>
      </c>
      <c r="AT16" s="31" t="s">
        <v>74</v>
      </c>
      <c r="BF16" s="31" t="s">
        <v>75</v>
      </c>
      <c r="BQ16" s="31" t="s">
        <v>74</v>
      </c>
      <c r="CC16" s="31" t="s">
        <v>75</v>
      </c>
      <c r="CN16" s="31" t="s">
        <v>74</v>
      </c>
      <c r="CZ16" s="31" t="s">
        <v>75</v>
      </c>
      <c r="DK16" s="31" t="s">
        <v>74</v>
      </c>
      <c r="DW16" s="31" t="s">
        <v>75</v>
      </c>
    </row>
    <row r="17" spans="1:104" ht="15" customHeight="1">
      <c r="A17" s="44"/>
      <c r="B17" s="38"/>
      <c r="E17" s="163" t="s">
        <v>2</v>
      </c>
      <c r="F17" s="160"/>
      <c r="G17" s="174">
        <v>5.5</v>
      </c>
      <c r="H17" s="174"/>
      <c r="I17" s="177">
        <v>15</v>
      </c>
      <c r="J17" s="178"/>
    </row>
    <row r="18" spans="1:104" ht="15" customHeight="1" thickBot="1">
      <c r="A18" s="44"/>
      <c r="B18" s="38"/>
      <c r="E18" s="185" t="s">
        <v>63</v>
      </c>
      <c r="F18" s="186"/>
      <c r="G18" s="187">
        <v>7.5</v>
      </c>
      <c r="H18" s="187"/>
      <c r="I18" s="188">
        <v>15</v>
      </c>
      <c r="J18" s="189"/>
    </row>
    <row r="19" spans="1:104" ht="15" customHeight="1" thickBot="1">
      <c r="A19" s="42" t="s">
        <v>50</v>
      </c>
      <c r="B19" s="168" t="s">
        <v>45</v>
      </c>
      <c r="C19" s="168"/>
    </row>
    <row r="20" spans="1:104" ht="15" customHeight="1">
      <c r="B20" s="154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6"/>
    </row>
    <row r="21" spans="1:104" ht="15.75" customHeight="1" thickBot="1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</row>
    <row r="22" spans="1:104" ht="15" customHeight="1">
      <c r="B22" s="150" t="s">
        <v>8</v>
      </c>
      <c r="C22" s="151"/>
      <c r="D22" s="68">
        <f>IF(ISNUMBER('Raw Data Input'!B3),'Raw Data Input'!B3,"")</f>
        <v>7</v>
      </c>
      <c r="E22" s="69">
        <f>IF(ISNUMBER('Raw Data Input'!C3),'Raw Data Input'!C3,"")</f>
        <v>8</v>
      </c>
      <c r="F22" s="69">
        <f>IF(ISNUMBER('Raw Data Input'!D3),'Raw Data Input'!D3,"")</f>
        <v>9</v>
      </c>
      <c r="G22" s="69">
        <f>IF(ISNUMBER('Raw Data Input'!E3),'Raw Data Input'!E3,"")</f>
        <v>10</v>
      </c>
      <c r="H22" s="70">
        <f>IF(ISNUMBER('Raw Data Input'!F3),'Raw Data Input'!F3,"")</f>
        <v>11</v>
      </c>
      <c r="I22" s="70">
        <f>IF(ISNUMBER('Raw Data Input'!G3),'Raw Data Input'!G3,"")</f>
        <v>12</v>
      </c>
      <c r="J22" s="70" t="str">
        <f>IF(ISNUMBER('Raw Data Input'!H3),'Raw Data Input'!H3,"")</f>
        <v/>
      </c>
      <c r="K22" s="70" t="str">
        <f>IF(ISNUMBER('Raw Data Input'!I3),'Raw Data Input'!I3,"")</f>
        <v/>
      </c>
      <c r="L22" s="70" t="str">
        <f>IF(ISNUMBER('Raw Data Input'!J3),'Raw Data Input'!J3,"")</f>
        <v/>
      </c>
      <c r="M22" s="70" t="str">
        <f>IF(ISNUMBER('Raw Data Input'!K3),'Raw Data Input'!K3,"")</f>
        <v/>
      </c>
      <c r="N22" s="70" t="str">
        <f>IF(ISNUMBER('Raw Data Input'!L3),'Raw Data Input'!L3,"")</f>
        <v/>
      </c>
      <c r="O22" s="70" t="str">
        <f>IF(ISNUMBER('Raw Data Input'!M3),'Raw Data Input'!M3,"")</f>
        <v/>
      </c>
      <c r="P22" s="70" t="str">
        <f>IF(ISNUMBER('Raw Data Input'!N3),'Raw Data Input'!N3,"")</f>
        <v/>
      </c>
      <c r="Q22" s="70" t="str">
        <f>IF(ISNUMBER('Raw Data Input'!O3),'Raw Data Input'!O3,"")</f>
        <v/>
      </c>
      <c r="R22" s="70" t="str">
        <f>IF(ISNUMBER('Raw Data Input'!P3),'Raw Data Input'!P3,"")</f>
        <v/>
      </c>
      <c r="S22" s="70" t="str">
        <f>IF(ISNUMBER('Raw Data Input'!Q3),'Raw Data Input'!Q3,"")</f>
        <v/>
      </c>
      <c r="T22" s="70" t="str">
        <f>IF(ISNUMBER('Raw Data Input'!R3),'Raw Data Input'!R3,"")</f>
        <v/>
      </c>
      <c r="U22" s="71" t="str">
        <f>IF(ISNUMBER('Raw Data Input'!S3),'Raw Data Input'!S3,"")</f>
        <v/>
      </c>
      <c r="V22" s="72" t="s">
        <v>21</v>
      </c>
    </row>
    <row r="23" spans="1:104" ht="15" customHeight="1" thickBot="1">
      <c r="B23" s="152" t="s">
        <v>19</v>
      </c>
      <c r="C23" s="153"/>
      <c r="D23" s="73">
        <f>IF(ISNUMBER(D22),'Raw Data Input'!B5,"")</f>
        <v>9.9</v>
      </c>
      <c r="E23" s="74">
        <f>IF(ISNUMBER(E22),'Raw Data Input'!C5,"")</f>
        <v>9.9</v>
      </c>
      <c r="F23" s="74">
        <f>IF(ISNUMBER(F22),'Raw Data Input'!D5,"")</f>
        <v>9.9</v>
      </c>
      <c r="G23" s="74">
        <f>IF(ISNUMBER(G22),'Raw Data Input'!E5,"")</f>
        <v>9.9</v>
      </c>
      <c r="H23" s="75">
        <f>IF(ISNUMBER(H22),'Raw Data Input'!F5,"")</f>
        <v>9.9</v>
      </c>
      <c r="I23" s="75">
        <f>IF(ISNUMBER(I22),'Raw Data Input'!G5,"")</f>
        <v>9.9</v>
      </c>
      <c r="J23" s="75" t="str">
        <f>IF(ISNUMBER(J22),'Raw Data Input'!H5,"")</f>
        <v/>
      </c>
      <c r="K23" s="75" t="str">
        <f>IF(ISNUMBER(K22),'Raw Data Input'!I5,"")</f>
        <v/>
      </c>
      <c r="L23" s="75" t="str">
        <f>IF(ISNUMBER(L22),'Raw Data Input'!J5,"")</f>
        <v/>
      </c>
      <c r="M23" s="75" t="str">
        <f>IF(ISNUMBER(M22),'Raw Data Input'!K5,"")</f>
        <v/>
      </c>
      <c r="N23" s="75" t="str">
        <f>IF(ISNUMBER(N22),'Raw Data Input'!L5,"")</f>
        <v/>
      </c>
      <c r="O23" s="75" t="str">
        <f>IF(ISNUMBER(O22),'Raw Data Input'!M5,"")</f>
        <v/>
      </c>
      <c r="P23" s="75" t="str">
        <f>IF(ISNUMBER(P22),'Raw Data Input'!N5,"")</f>
        <v/>
      </c>
      <c r="Q23" s="75" t="str">
        <f>IF(ISNUMBER(Q22),'Raw Data Input'!O5,"")</f>
        <v/>
      </c>
      <c r="R23" s="75" t="str">
        <f>IF(ISNUMBER(R22),'Raw Data Input'!P5,"")</f>
        <v/>
      </c>
      <c r="S23" s="75" t="str">
        <f>IF(ISNUMBER(S22),'Raw Data Input'!Q5,"")</f>
        <v/>
      </c>
      <c r="T23" s="75" t="str">
        <f>IF(ISNUMBER(T22),'Raw Data Input'!R5,"")</f>
        <v/>
      </c>
      <c r="U23" s="76" t="str">
        <f>IF(ISNUMBER(U22),'Raw Data Input'!S5,"")</f>
        <v/>
      </c>
      <c r="V23" s="77">
        <f>SUM(D23:U23)</f>
        <v>59.4</v>
      </c>
    </row>
    <row r="24" spans="1:104" ht="15" customHeight="1">
      <c r="B24" s="145" t="s">
        <v>0</v>
      </c>
      <c r="C24" s="78" t="s">
        <v>80</v>
      </c>
      <c r="D24" s="79" t="str">
        <f>IF(ISNUMBER(D$22),IF(D25&gt;0,"NO","YES"),"")</f>
        <v>YES</v>
      </c>
      <c r="E24" s="80" t="str">
        <f>IF(ISNUMBER(E$22),IF(E25&gt;0,"NO","YES"),"")</f>
        <v>YES</v>
      </c>
      <c r="F24" s="80" t="str">
        <f>IF(ISNUMBER(F$22),IF(F25&gt;0,"NO","YES"),"")</f>
        <v>YES</v>
      </c>
      <c r="G24" s="79" t="str">
        <f t="shared" ref="G24:U24" si="0">IF(ISNUMBER(G$22),IF(G25&gt;0,"NO","YES"),"")</f>
        <v>YES</v>
      </c>
      <c r="H24" s="80" t="str">
        <f t="shared" si="0"/>
        <v>YES</v>
      </c>
      <c r="I24" s="80" t="str">
        <f t="shared" si="0"/>
        <v>YES</v>
      </c>
      <c r="J24" s="79" t="str">
        <f t="shared" si="0"/>
        <v/>
      </c>
      <c r="K24" s="80" t="str">
        <f t="shared" si="0"/>
        <v/>
      </c>
      <c r="L24" s="80" t="str">
        <f t="shared" si="0"/>
        <v/>
      </c>
      <c r="M24" s="79" t="str">
        <f t="shared" si="0"/>
        <v/>
      </c>
      <c r="N24" s="80" t="str">
        <f t="shared" si="0"/>
        <v/>
      </c>
      <c r="O24" s="80" t="str">
        <f t="shared" si="0"/>
        <v/>
      </c>
      <c r="P24" s="79" t="str">
        <f t="shared" si="0"/>
        <v/>
      </c>
      <c r="Q24" s="80" t="str">
        <f t="shared" si="0"/>
        <v/>
      </c>
      <c r="R24" s="80" t="str">
        <f t="shared" si="0"/>
        <v/>
      </c>
      <c r="S24" s="79" t="str">
        <f t="shared" si="0"/>
        <v/>
      </c>
      <c r="T24" s="80" t="str">
        <f t="shared" si="0"/>
        <v/>
      </c>
      <c r="U24" s="80" t="str">
        <f t="shared" si="0"/>
        <v/>
      </c>
      <c r="V24" s="82" t="str">
        <f>IF(V25&gt;0,"NO","YES")</f>
        <v>YES</v>
      </c>
    </row>
    <row r="25" spans="1:104" ht="15" customHeight="1">
      <c r="B25" s="146"/>
      <c r="C25" s="83" t="s">
        <v>6</v>
      </c>
      <c r="D25" s="84">
        <f>IF(ISNUMBER('Raw Data Input'!$B$3),'1'!$G$7,"")</f>
        <v>0</v>
      </c>
      <c r="E25" s="85">
        <f>IF(ISNUMBER('Raw Data Input'!$C$3),'2'!$G$7,"")</f>
        <v>0</v>
      </c>
      <c r="F25" s="85">
        <f>IF(ISNUMBER('Raw Data Input'!$D$3),'3'!$G$7,"")</f>
        <v>0</v>
      </c>
      <c r="G25" s="85">
        <f>IF(ISNUMBER('Raw Data Input'!$E$3),'4'!$G$7,"")</f>
        <v>0</v>
      </c>
      <c r="H25" s="85">
        <f>IF(ISNUMBER('Raw Data Input'!$F$3),'5'!$G$7,"")</f>
        <v>0</v>
      </c>
      <c r="I25" s="85">
        <f>IF(ISNUMBER('Raw Data Input'!$G$3),'6'!$G$7,"")</f>
        <v>0</v>
      </c>
      <c r="J25" s="85" t="str">
        <f>IF(ISNUMBER('Raw Data Input'!$H$3),'7'!$G$7,"")</f>
        <v/>
      </c>
      <c r="K25" s="85" t="str">
        <f>IF(ISNUMBER('Raw Data Input'!$I$3),'8'!$G$7,"")</f>
        <v/>
      </c>
      <c r="L25" s="85" t="str">
        <f>IF(ISNUMBER('Raw Data Input'!$J$3),'9'!$G$7,"")</f>
        <v/>
      </c>
      <c r="M25" s="85" t="str">
        <f>IF(ISNUMBER('Raw Data Input'!$K$3),'10'!$G$7,"")</f>
        <v/>
      </c>
      <c r="N25" s="85" t="str">
        <f>IF(ISNUMBER('Raw Data Input'!$L$3),'11'!$G$7,"")</f>
        <v/>
      </c>
      <c r="O25" s="85" t="str">
        <f>IF(ISNUMBER('Raw Data Input'!$M$3),'12'!$G$7,"")</f>
        <v/>
      </c>
      <c r="P25" s="85" t="str">
        <f>IF(ISNUMBER('Raw Data Input'!$N$3),'13'!$G$7,"")</f>
        <v/>
      </c>
      <c r="Q25" s="85" t="str">
        <f>IF(ISNUMBER('Raw Data Input'!$O$3),'14'!$G$7,"")</f>
        <v/>
      </c>
      <c r="R25" s="85" t="str">
        <f>IF(ISNUMBER('Raw Data Input'!$P$3),'15'!$G$7,"")</f>
        <v/>
      </c>
      <c r="S25" s="85" t="str">
        <f>IF(ISNUMBER('Raw Data Input'!$Q$3),'16'!$G$7,"")</f>
        <v/>
      </c>
      <c r="T25" s="85" t="str">
        <f>IF(ISNUMBER('Raw Data Input'!$R$3),'17'!$G$7,"")</f>
        <v/>
      </c>
      <c r="U25" s="86" t="str">
        <f>IF(ISNUMBER('Raw Data Input'!$S$3),'18'!$G$7,"")</f>
        <v/>
      </c>
      <c r="V25" s="87">
        <f>IF(ISNUMBER($V$23),'Calc All 100'!A7,"")</f>
        <v>0</v>
      </c>
    </row>
    <row r="26" spans="1:104" ht="15" customHeight="1">
      <c r="B26" s="146"/>
      <c r="C26" s="88" t="s">
        <v>81</v>
      </c>
      <c r="D26" s="89" t="str">
        <f>IF(ISNUMBER(D$22),IF(D27&gt;0,"NO","YES"),"")</f>
        <v>YES</v>
      </c>
      <c r="E26" s="90" t="str">
        <f>IF(ISNUMBER(E$22),IF(E27&gt;0,"NO","YES"),"")</f>
        <v>YES</v>
      </c>
      <c r="F26" s="89" t="str">
        <f t="shared" ref="F26:U26" si="1">IF(ISNUMBER(F$22),IF(F27&gt;0,"NO","YES"),"")</f>
        <v>YES</v>
      </c>
      <c r="G26" s="90" t="str">
        <f t="shared" si="1"/>
        <v>YES</v>
      </c>
      <c r="H26" s="89" t="str">
        <f t="shared" si="1"/>
        <v>YES</v>
      </c>
      <c r="I26" s="90" t="str">
        <f t="shared" si="1"/>
        <v>YES</v>
      </c>
      <c r="J26" s="89" t="str">
        <f t="shared" si="1"/>
        <v/>
      </c>
      <c r="K26" s="90" t="str">
        <f t="shared" si="1"/>
        <v/>
      </c>
      <c r="L26" s="89" t="str">
        <f t="shared" si="1"/>
        <v/>
      </c>
      <c r="M26" s="90" t="str">
        <f t="shared" si="1"/>
        <v/>
      </c>
      <c r="N26" s="89" t="str">
        <f t="shared" si="1"/>
        <v/>
      </c>
      <c r="O26" s="90" t="str">
        <f t="shared" si="1"/>
        <v/>
      </c>
      <c r="P26" s="89" t="str">
        <f t="shared" si="1"/>
        <v/>
      </c>
      <c r="Q26" s="90" t="str">
        <f t="shared" si="1"/>
        <v/>
      </c>
      <c r="R26" s="89" t="str">
        <f t="shared" si="1"/>
        <v/>
      </c>
      <c r="S26" s="90" t="str">
        <f t="shared" si="1"/>
        <v/>
      </c>
      <c r="T26" s="89" t="str">
        <f t="shared" si="1"/>
        <v/>
      </c>
      <c r="U26" s="90" t="str">
        <f t="shared" si="1"/>
        <v/>
      </c>
      <c r="V26" s="93" t="str">
        <f>IF(V27&gt;0,"NO","YES")</f>
        <v>YES</v>
      </c>
    </row>
    <row r="27" spans="1:104" ht="15" customHeight="1" thickBot="1">
      <c r="B27" s="146"/>
      <c r="C27" s="83" t="s">
        <v>6</v>
      </c>
      <c r="D27" s="84">
        <f>IF(ISNUMBER('Raw Data Input'!$B$3),'1'!$I$7,"")</f>
        <v>0</v>
      </c>
      <c r="E27" s="85">
        <f>IF(ISNUMBER('Raw Data Input'!$C$3),'2'!$I$7,"")</f>
        <v>0</v>
      </c>
      <c r="F27" s="85">
        <f>IF(ISNUMBER('Raw Data Input'!$D$3),'3'!$I$7,"")</f>
        <v>0</v>
      </c>
      <c r="G27" s="85">
        <f>IF(ISNUMBER('Raw Data Input'!$E$3),'4'!$I$7,"")</f>
        <v>0</v>
      </c>
      <c r="H27" s="94">
        <f>IF(ISNUMBER('Raw Data Input'!$F$3),'5'!$I$7,"")</f>
        <v>0</v>
      </c>
      <c r="I27" s="94">
        <f>IF(ISNUMBER('Raw Data Input'!$G$3),'6'!$I$7,"")</f>
        <v>0</v>
      </c>
      <c r="J27" s="94" t="str">
        <f>IF(ISNUMBER('Raw Data Input'!$H$3),'7'!$I$7,"")</f>
        <v/>
      </c>
      <c r="K27" s="94" t="str">
        <f>IF(ISNUMBER('Raw Data Input'!$I$3),'8'!$I$7,"")</f>
        <v/>
      </c>
      <c r="L27" s="94" t="str">
        <f>IF(ISNUMBER('Raw Data Input'!$J$3),'9'!$I$7,"")</f>
        <v/>
      </c>
      <c r="M27" s="85" t="str">
        <f>IF(ISNUMBER('Raw Data Input'!$K$3),'10'!$I$7,"")</f>
        <v/>
      </c>
      <c r="N27" s="94" t="str">
        <f>IF(ISNUMBER('Raw Data Input'!$L$3),'11'!$I$7,"")</f>
        <v/>
      </c>
      <c r="O27" s="94" t="str">
        <f>IF(ISNUMBER('Raw Data Input'!$M$3),'12'!$I$7,"")</f>
        <v/>
      </c>
      <c r="P27" s="94" t="str">
        <f>IF(ISNUMBER('Raw Data Input'!$N$3),'13'!$I$7,"")</f>
        <v/>
      </c>
      <c r="Q27" s="94" t="str">
        <f>IF(ISNUMBER('Raw Data Input'!$O$3),'14'!$I$7,"")</f>
        <v/>
      </c>
      <c r="R27" s="94" t="str">
        <f>IF(ISNUMBER('Raw Data Input'!$P$3),'15'!$I$7,"")</f>
        <v/>
      </c>
      <c r="S27" s="85" t="str">
        <f>IF(ISNUMBER('Raw Data Input'!$Q$3),'16'!$I$7,"")</f>
        <v/>
      </c>
      <c r="T27" s="94" t="str">
        <f>IF(ISNUMBER('Raw Data Input'!$R$3),'17'!$I$7,"")</f>
        <v/>
      </c>
      <c r="U27" s="86" t="str">
        <f>IF(ISNUMBER('Raw Data Input'!$S$3),'18'!$I$7,"")</f>
        <v/>
      </c>
      <c r="V27" s="87">
        <f>IF(ISNUMBER($V$23),'Calc All 100'!B7,"")</f>
        <v>0</v>
      </c>
    </row>
    <row r="28" spans="1:104" ht="15" customHeight="1">
      <c r="B28" s="145" t="s">
        <v>1</v>
      </c>
      <c r="C28" s="78" t="s">
        <v>80</v>
      </c>
      <c r="D28" s="79" t="str">
        <f>IF(ISNUMBER(D$22),IF(D29&gt;0,"NO","YES"),"")</f>
        <v>YES</v>
      </c>
      <c r="E28" s="80" t="str">
        <f>IF(ISNUMBER(E$22),IF(E29&gt;0,"NO","YES"),"")</f>
        <v>YES</v>
      </c>
      <c r="F28" s="79" t="str">
        <f t="shared" ref="F28:U28" si="2">IF(ISNUMBER(F$22),IF(F29&gt;0,"NO","YES"),"")</f>
        <v>YES</v>
      </c>
      <c r="G28" s="80" t="str">
        <f t="shared" si="2"/>
        <v>YES</v>
      </c>
      <c r="H28" s="79" t="str">
        <f t="shared" si="2"/>
        <v>YES</v>
      </c>
      <c r="I28" s="80" t="str">
        <f t="shared" si="2"/>
        <v>YES</v>
      </c>
      <c r="J28" s="79" t="str">
        <f t="shared" si="2"/>
        <v/>
      </c>
      <c r="K28" s="80" t="str">
        <f t="shared" si="2"/>
        <v/>
      </c>
      <c r="L28" s="79" t="str">
        <f t="shared" si="2"/>
        <v/>
      </c>
      <c r="M28" s="80" t="str">
        <f t="shared" si="2"/>
        <v/>
      </c>
      <c r="N28" s="79" t="str">
        <f t="shared" si="2"/>
        <v/>
      </c>
      <c r="O28" s="80" t="str">
        <f t="shared" si="2"/>
        <v/>
      </c>
      <c r="P28" s="79" t="str">
        <f t="shared" si="2"/>
        <v/>
      </c>
      <c r="Q28" s="80" t="str">
        <f t="shared" si="2"/>
        <v/>
      </c>
      <c r="R28" s="79" t="str">
        <f t="shared" si="2"/>
        <v/>
      </c>
      <c r="S28" s="80" t="str">
        <f t="shared" si="2"/>
        <v/>
      </c>
      <c r="T28" s="79" t="str">
        <f t="shared" si="2"/>
        <v/>
      </c>
      <c r="U28" s="80" t="str">
        <f t="shared" si="2"/>
        <v/>
      </c>
      <c r="V28" s="82" t="str">
        <f>IF(V29&gt;0,"NO","YES")</f>
        <v>YES</v>
      </c>
    </row>
    <row r="29" spans="1:104" ht="15" customHeight="1">
      <c r="B29" s="146"/>
      <c r="C29" s="96" t="s">
        <v>6</v>
      </c>
      <c r="D29" s="84">
        <f>IF(ISNUMBER('Raw Data Input'!$B$3),'1'!$K$7,"")</f>
        <v>0</v>
      </c>
      <c r="E29" s="85">
        <f>IF(ISNUMBER('Raw Data Input'!$C$3),'2'!$K$7,"")</f>
        <v>0</v>
      </c>
      <c r="F29" s="85">
        <f>IF(ISNUMBER('Raw Data Input'!$D$3),'3'!$K$7,"")</f>
        <v>0</v>
      </c>
      <c r="G29" s="85">
        <f>IF(ISNUMBER('Raw Data Input'!$E$3),'4'!$K$7,"")</f>
        <v>0</v>
      </c>
      <c r="H29" s="94">
        <f>IF(ISNUMBER('Raw Data Input'!$F$3),'5'!$K$7,"")</f>
        <v>0</v>
      </c>
      <c r="I29" s="94">
        <f>IF(ISNUMBER('Raw Data Input'!$G$3),'6'!$K$7,"")</f>
        <v>0</v>
      </c>
      <c r="J29" s="94" t="str">
        <f>IF(ISNUMBER('Raw Data Input'!$H$3),'7'!$K$7,"")</f>
        <v/>
      </c>
      <c r="K29" s="94" t="str">
        <f>IF(ISNUMBER('Raw Data Input'!$I$3),'8'!$K$7,"")</f>
        <v/>
      </c>
      <c r="L29" s="94" t="str">
        <f>IF(ISNUMBER('Raw Data Input'!$J$3),'9'!$K$7,"")</f>
        <v/>
      </c>
      <c r="M29" s="85" t="str">
        <f>IF(ISNUMBER('Raw Data Input'!$K$3),'10'!$K$7,"")</f>
        <v/>
      </c>
      <c r="N29" s="94" t="str">
        <f>IF(ISNUMBER('Raw Data Input'!$L$3),'11'!$K$7,"")</f>
        <v/>
      </c>
      <c r="O29" s="94" t="str">
        <f>IF(ISNUMBER('Raw Data Input'!$M$3),'12'!$K$7,"")</f>
        <v/>
      </c>
      <c r="P29" s="94" t="str">
        <f>IF(ISNUMBER('Raw Data Input'!$N$3),'13'!$K$7,"")</f>
        <v/>
      </c>
      <c r="Q29" s="94" t="str">
        <f>IF(ISNUMBER('Raw Data Input'!$O$3),'14'!$K$7,"")</f>
        <v/>
      </c>
      <c r="R29" s="94" t="str">
        <f>IF(ISNUMBER('Raw Data Input'!$P$3),'15'!$K$7,"")</f>
        <v/>
      </c>
      <c r="S29" s="85" t="str">
        <f>IF(ISNUMBER('Raw Data Input'!$Q$3),'16'!$K$7,"")</f>
        <v/>
      </c>
      <c r="T29" s="94" t="str">
        <f>IF(ISNUMBER('Raw Data Input'!$R$3),'17'!$K$7,"")</f>
        <v/>
      </c>
      <c r="U29" s="86" t="str">
        <f>IF(ISNUMBER('Raw Data Input'!$S$3),'18'!$K$7,"")</f>
        <v/>
      </c>
      <c r="V29" s="97">
        <f>IF(ISNUMBER($V$23),'Calc All 100'!C7,"")</f>
        <v>0</v>
      </c>
      <c r="W29" s="31" t="s">
        <v>8</v>
      </c>
      <c r="X29" s="31">
        <f>'Raw Data Input'!D3</f>
        <v>9</v>
      </c>
      <c r="AT29" s="31" t="s">
        <v>8</v>
      </c>
      <c r="AU29" s="31">
        <f>'Raw Data Input'!H3</f>
        <v>0</v>
      </c>
      <c r="BQ29" s="31" t="s">
        <v>8</v>
      </c>
      <c r="BR29" s="31">
        <f>'Raw Data Input'!L3</f>
        <v>0</v>
      </c>
      <c r="CN29" s="31" t="s">
        <v>8</v>
      </c>
      <c r="CO29" s="31">
        <f>'Raw Data Input'!P3</f>
        <v>0</v>
      </c>
    </row>
    <row r="30" spans="1:104" ht="15" customHeight="1">
      <c r="B30" s="146"/>
      <c r="C30" s="98" t="s">
        <v>81</v>
      </c>
      <c r="D30" s="89" t="str">
        <f>IF(ISNUMBER(D$22),IF(D31&gt;0,"NO","YES"),"")</f>
        <v>YES</v>
      </c>
      <c r="E30" s="90" t="str">
        <f>IF(ISNUMBER(E$22),IF(E31&gt;0,"NO","YES"),"")</f>
        <v>YES</v>
      </c>
      <c r="F30" s="89" t="str">
        <f t="shared" ref="F30:U30" si="3">IF(ISNUMBER(F$22),IF(F31&gt;0,"NO","YES"),"")</f>
        <v>YES</v>
      </c>
      <c r="G30" s="90" t="str">
        <f t="shared" si="3"/>
        <v>YES</v>
      </c>
      <c r="H30" s="89" t="str">
        <f t="shared" si="3"/>
        <v>YES</v>
      </c>
      <c r="I30" s="90" t="str">
        <f t="shared" si="3"/>
        <v>YES</v>
      </c>
      <c r="J30" s="89" t="str">
        <f t="shared" si="3"/>
        <v/>
      </c>
      <c r="K30" s="90" t="str">
        <f t="shared" si="3"/>
        <v/>
      </c>
      <c r="L30" s="89" t="str">
        <f t="shared" si="3"/>
        <v/>
      </c>
      <c r="M30" s="90" t="str">
        <f t="shared" si="3"/>
        <v/>
      </c>
      <c r="N30" s="89" t="str">
        <f t="shared" si="3"/>
        <v/>
      </c>
      <c r="O30" s="90" t="str">
        <f t="shared" si="3"/>
        <v/>
      </c>
      <c r="P30" s="89" t="str">
        <f t="shared" si="3"/>
        <v/>
      </c>
      <c r="Q30" s="90" t="str">
        <f t="shared" si="3"/>
        <v/>
      </c>
      <c r="R30" s="89" t="str">
        <f t="shared" si="3"/>
        <v/>
      </c>
      <c r="S30" s="90" t="str">
        <f t="shared" si="3"/>
        <v/>
      </c>
      <c r="T30" s="89" t="str">
        <f t="shared" si="3"/>
        <v/>
      </c>
      <c r="U30" s="90" t="str">
        <f t="shared" si="3"/>
        <v/>
      </c>
      <c r="V30" s="99" t="str">
        <f>IF(V31&gt;0,"NO","YES")</f>
        <v>YES</v>
      </c>
      <c r="W30" s="31" t="s">
        <v>74</v>
      </c>
      <c r="AI30" s="31" t="s">
        <v>75</v>
      </c>
      <c r="AT30" s="31" t="s">
        <v>74</v>
      </c>
      <c r="BF30" s="31" t="s">
        <v>75</v>
      </c>
      <c r="BQ30" s="31" t="s">
        <v>74</v>
      </c>
      <c r="CC30" s="31" t="s">
        <v>75</v>
      </c>
      <c r="CN30" s="31" t="s">
        <v>74</v>
      </c>
      <c r="CZ30" s="31" t="s">
        <v>75</v>
      </c>
    </row>
    <row r="31" spans="1:104" ht="15" customHeight="1" thickBot="1">
      <c r="B31" s="146"/>
      <c r="C31" s="96" t="s">
        <v>6</v>
      </c>
      <c r="D31" s="84">
        <f>IF(ISNUMBER('Raw Data Input'!$B$3),'1'!$M$7,"")</f>
        <v>0</v>
      </c>
      <c r="E31" s="85">
        <f>IF(ISNUMBER('Raw Data Input'!$C$3),'2'!$M$7,"")</f>
        <v>0</v>
      </c>
      <c r="F31" s="85">
        <f>IF(ISNUMBER('Raw Data Input'!$D$3),'3'!$M$7,"")</f>
        <v>0</v>
      </c>
      <c r="G31" s="85">
        <f>IF(ISNUMBER('Raw Data Input'!$E$3),'4'!$M$7,"")</f>
        <v>0</v>
      </c>
      <c r="H31" s="94">
        <f>IF(ISNUMBER('Raw Data Input'!$F$3),'5'!$M$7,"")</f>
        <v>0</v>
      </c>
      <c r="I31" s="94">
        <f>IF(ISNUMBER('Raw Data Input'!$G$3),'6'!$M$7,"")</f>
        <v>0</v>
      </c>
      <c r="J31" s="94" t="str">
        <f>IF(ISNUMBER('Raw Data Input'!$H$3),'7'!$M$7,"")</f>
        <v/>
      </c>
      <c r="K31" s="94" t="str">
        <f>IF(ISNUMBER('Raw Data Input'!$I$3),'8'!$M$7,"")</f>
        <v/>
      </c>
      <c r="L31" s="94" t="str">
        <f>IF(ISNUMBER('Raw Data Input'!$J$3),'9'!$M$7,"")</f>
        <v/>
      </c>
      <c r="M31" s="85" t="str">
        <f>IF(ISNUMBER('Raw Data Input'!$K$3),'10'!$M$7,"")</f>
        <v/>
      </c>
      <c r="N31" s="94" t="str">
        <f>IF(ISNUMBER('Raw Data Input'!$L$3),'11'!$M$7,"")</f>
        <v/>
      </c>
      <c r="O31" s="94" t="str">
        <f>IF(ISNUMBER('Raw Data Input'!$M$3),'12'!$M$7,"")</f>
        <v/>
      </c>
      <c r="P31" s="94" t="str">
        <f>IF(ISNUMBER('Raw Data Input'!$N$3),'13'!$M$7,"")</f>
        <v/>
      </c>
      <c r="Q31" s="94" t="str">
        <f>IF(ISNUMBER('Raw Data Input'!$O$3),'14'!$M$7,"")</f>
        <v/>
      </c>
      <c r="R31" s="94" t="str">
        <f>IF(ISNUMBER('Raw Data Input'!$P$3),'15'!$M$7,"")</f>
        <v/>
      </c>
      <c r="S31" s="85" t="str">
        <f>IF(ISNUMBER('Raw Data Input'!$Q$3),'16'!$M$7,"")</f>
        <v/>
      </c>
      <c r="T31" s="94" t="str">
        <f>IF(ISNUMBER('Raw Data Input'!$R$3),'17'!$M$7,"")</f>
        <v/>
      </c>
      <c r="U31" s="86" t="str">
        <f>IF(ISNUMBER('Raw Data Input'!$S$3),'18'!$M$7,"")</f>
        <v/>
      </c>
      <c r="V31" s="97">
        <f>IF(ISNUMBER($V$23),'Calc All 100'!D7,"")</f>
        <v>0</v>
      </c>
    </row>
    <row r="32" spans="1:104" ht="15" customHeight="1">
      <c r="B32" s="147" t="s">
        <v>2</v>
      </c>
      <c r="C32" s="105" t="s">
        <v>80</v>
      </c>
      <c r="D32" s="106" t="str">
        <f>IF(ISNUMBER(D$22),IF(D33&gt;0,"NO","YES"),"")</f>
        <v>YES</v>
      </c>
      <c r="E32" s="107" t="str">
        <f>IF(ISNUMBER(E$22),IF(E33&gt;0,"NO","YES"),"")</f>
        <v>YES</v>
      </c>
      <c r="F32" s="106" t="str">
        <f t="shared" ref="F32:U32" si="4">IF(ISNUMBER(F$22),IF(F33&gt;0,"NO","YES"),"")</f>
        <v>YES</v>
      </c>
      <c r="G32" s="107" t="str">
        <f t="shared" si="4"/>
        <v>YES</v>
      </c>
      <c r="H32" s="106" t="str">
        <f t="shared" si="4"/>
        <v>YES</v>
      </c>
      <c r="I32" s="107" t="str">
        <f t="shared" si="4"/>
        <v>YES</v>
      </c>
      <c r="J32" s="106" t="str">
        <f t="shared" si="4"/>
        <v/>
      </c>
      <c r="K32" s="107" t="str">
        <f t="shared" si="4"/>
        <v/>
      </c>
      <c r="L32" s="106" t="str">
        <f t="shared" si="4"/>
        <v/>
      </c>
      <c r="M32" s="107" t="str">
        <f t="shared" si="4"/>
        <v/>
      </c>
      <c r="N32" s="106" t="str">
        <f t="shared" si="4"/>
        <v/>
      </c>
      <c r="O32" s="107" t="str">
        <f t="shared" si="4"/>
        <v/>
      </c>
      <c r="P32" s="106" t="str">
        <f t="shared" si="4"/>
        <v/>
      </c>
      <c r="Q32" s="107" t="str">
        <f t="shared" si="4"/>
        <v/>
      </c>
      <c r="R32" s="106" t="str">
        <f t="shared" si="4"/>
        <v/>
      </c>
      <c r="S32" s="107" t="str">
        <f t="shared" si="4"/>
        <v/>
      </c>
      <c r="T32" s="106" t="str">
        <f t="shared" si="4"/>
        <v/>
      </c>
      <c r="U32" s="107" t="str">
        <f t="shared" si="4"/>
        <v/>
      </c>
      <c r="V32" s="110" t="str">
        <f>IF(V33&gt;0,"NO","YES")</f>
        <v>YES</v>
      </c>
    </row>
    <row r="33" spans="1:104" ht="15" customHeight="1">
      <c r="B33" s="148"/>
      <c r="C33" s="111" t="s">
        <v>6</v>
      </c>
      <c r="D33" s="112">
        <f>IF(ISNUMBER('Raw Data Input'!$B$3),'1'!$O$7,"")</f>
        <v>0</v>
      </c>
      <c r="E33" s="113">
        <f>IF(ISNUMBER('Raw Data Input'!$C$3),'2'!$O$7,"")</f>
        <v>0</v>
      </c>
      <c r="F33" s="113">
        <f>IF(ISNUMBER('Raw Data Input'!$D$3),'3'!$O$7,"")</f>
        <v>0</v>
      </c>
      <c r="G33" s="113">
        <f>IF(ISNUMBER('Raw Data Input'!$E$3),'4'!$O$7,"")</f>
        <v>0</v>
      </c>
      <c r="H33" s="114">
        <f>IF(ISNUMBER('Raw Data Input'!$F$3),'5'!$O$7,"")</f>
        <v>0</v>
      </c>
      <c r="I33" s="114">
        <f>IF(ISNUMBER('Raw Data Input'!$G$3),'6'!$O$7,"")</f>
        <v>0</v>
      </c>
      <c r="J33" s="114" t="str">
        <f>IF(ISNUMBER('Raw Data Input'!$H$3),'7'!$O$7,"")</f>
        <v/>
      </c>
      <c r="K33" s="114" t="str">
        <f>IF(ISNUMBER('Raw Data Input'!$I$3),'8'!$O$7,"")</f>
        <v/>
      </c>
      <c r="L33" s="114" t="str">
        <f>IF(ISNUMBER('Raw Data Input'!$J$3),'9'!$O$7,"")</f>
        <v/>
      </c>
      <c r="M33" s="113" t="str">
        <f>IF(ISNUMBER('Raw Data Input'!$K$3),'10'!$O$7,"")</f>
        <v/>
      </c>
      <c r="N33" s="114" t="str">
        <f>IF(ISNUMBER('Raw Data Input'!$L$3),'11'!$O$7,"")</f>
        <v/>
      </c>
      <c r="O33" s="114" t="str">
        <f>IF(ISNUMBER('Raw Data Input'!$M$3),'12'!$O$7,"")</f>
        <v/>
      </c>
      <c r="P33" s="114" t="str">
        <f>IF(ISNUMBER('Raw Data Input'!$N$3),'13'!$O$7,"")</f>
        <v/>
      </c>
      <c r="Q33" s="114" t="str">
        <f>IF(ISNUMBER('Raw Data Input'!$O$3),'14'!$O$7,"")</f>
        <v/>
      </c>
      <c r="R33" s="114" t="str">
        <f>IF(ISNUMBER('Raw Data Input'!$P$3),'15'!$O$7,"")</f>
        <v/>
      </c>
      <c r="S33" s="113" t="str">
        <f>IF(ISNUMBER('Raw Data Input'!$Q$3),'16'!$O$7,"")</f>
        <v/>
      </c>
      <c r="T33" s="114" t="str">
        <f>IF(ISNUMBER('Raw Data Input'!$R$3),'17'!$O$7,"")</f>
        <v/>
      </c>
      <c r="U33" s="115" t="str">
        <f>IF(ISNUMBER('Raw Data Input'!$S$3),'18'!$O$7,"")</f>
        <v/>
      </c>
      <c r="V33" s="116">
        <f>IF(ISNUMBER($V$23),'Calc All 100'!E7,"")</f>
        <v>0</v>
      </c>
    </row>
    <row r="34" spans="1:104" ht="15" customHeight="1">
      <c r="B34" s="148"/>
      <c r="C34" s="117" t="s">
        <v>81</v>
      </c>
      <c r="D34" s="118" t="str">
        <f>IF(ISNUMBER(D$22),IF(D35&gt;0,"NO","YES"),"")</f>
        <v>YES</v>
      </c>
      <c r="E34" s="119" t="str">
        <f>IF(ISNUMBER(E$22),IF(E35&gt;0,"NO","YES"),"")</f>
        <v>YES</v>
      </c>
      <c r="F34" s="118" t="str">
        <f t="shared" ref="F34:U34" si="5">IF(ISNUMBER(F$22),IF(F35&gt;0,"NO","YES"),"")</f>
        <v>YES</v>
      </c>
      <c r="G34" s="119" t="str">
        <f t="shared" si="5"/>
        <v>YES</v>
      </c>
      <c r="H34" s="118" t="str">
        <f t="shared" si="5"/>
        <v>YES</v>
      </c>
      <c r="I34" s="119" t="str">
        <f t="shared" si="5"/>
        <v>YES</v>
      </c>
      <c r="J34" s="118" t="str">
        <f t="shared" si="5"/>
        <v/>
      </c>
      <c r="K34" s="119" t="str">
        <f t="shared" si="5"/>
        <v/>
      </c>
      <c r="L34" s="118" t="str">
        <f t="shared" si="5"/>
        <v/>
      </c>
      <c r="M34" s="119" t="str">
        <f t="shared" si="5"/>
        <v/>
      </c>
      <c r="N34" s="118" t="str">
        <f t="shared" si="5"/>
        <v/>
      </c>
      <c r="O34" s="119" t="str">
        <f t="shared" si="5"/>
        <v/>
      </c>
      <c r="P34" s="118" t="str">
        <f t="shared" si="5"/>
        <v/>
      </c>
      <c r="Q34" s="119" t="str">
        <f t="shared" si="5"/>
        <v/>
      </c>
      <c r="R34" s="118" t="str">
        <f t="shared" si="5"/>
        <v/>
      </c>
      <c r="S34" s="119" t="str">
        <f t="shared" si="5"/>
        <v/>
      </c>
      <c r="T34" s="118" t="str">
        <f t="shared" si="5"/>
        <v/>
      </c>
      <c r="U34" s="119" t="str">
        <f t="shared" si="5"/>
        <v/>
      </c>
      <c r="V34" s="122" t="str">
        <f>IF(V35&gt;0,"NO","YES")</f>
        <v>YES</v>
      </c>
    </row>
    <row r="35" spans="1:104" ht="15" customHeight="1" thickBot="1">
      <c r="B35" s="148"/>
      <c r="C35" s="111" t="s">
        <v>6</v>
      </c>
      <c r="D35" s="112">
        <f>IF(ISNUMBER('Raw Data Input'!$B$3),'1'!$Q$7,"")</f>
        <v>0</v>
      </c>
      <c r="E35" s="113">
        <f>IF(ISNUMBER('Raw Data Input'!$C$3),'2'!$Q$7,"")</f>
        <v>0</v>
      </c>
      <c r="F35" s="113">
        <f>IF(ISNUMBER('Raw Data Input'!$D$3),'3'!$Q$7,"")</f>
        <v>0</v>
      </c>
      <c r="G35" s="114">
        <f>IF(ISNUMBER('Raw Data Input'!$E$3),'4'!$Q$7,"")</f>
        <v>0</v>
      </c>
      <c r="H35" s="114">
        <f>IF(ISNUMBER('Raw Data Input'!$F$3),'5'!$Q$7,"")</f>
        <v>0</v>
      </c>
      <c r="I35" s="114">
        <f>IF(ISNUMBER('Raw Data Input'!$G$3),'6'!$Q$7,"")</f>
        <v>0</v>
      </c>
      <c r="J35" s="114" t="str">
        <f>IF(ISNUMBER('Raw Data Input'!$H$3),'7'!$Q$7,"")</f>
        <v/>
      </c>
      <c r="K35" s="114" t="str">
        <f>IF(ISNUMBER('Raw Data Input'!$I$3),'8'!$Q$7,"")</f>
        <v/>
      </c>
      <c r="L35" s="114" t="str">
        <f>IF(ISNUMBER('Raw Data Input'!$J$3),'9'!$Q$7,"")</f>
        <v/>
      </c>
      <c r="M35" s="114" t="str">
        <f>IF(ISNUMBER('Raw Data Input'!$K$3),'10'!$Q$7,"")</f>
        <v/>
      </c>
      <c r="N35" s="114" t="str">
        <f>IF(ISNUMBER('Raw Data Input'!$L$3),'11'!$Q$7,"")</f>
        <v/>
      </c>
      <c r="O35" s="114" t="str">
        <f>IF(ISNUMBER('Raw Data Input'!$M$3),'12'!$Q$7,"")</f>
        <v/>
      </c>
      <c r="P35" s="114" t="str">
        <f>IF(ISNUMBER('Raw Data Input'!$N$3),'13'!$Q$7,"")</f>
        <v/>
      </c>
      <c r="Q35" s="114" t="str">
        <f>IF(ISNUMBER('Raw Data Input'!$O$3),'14'!$Q$7,"")</f>
        <v/>
      </c>
      <c r="R35" s="114" t="str">
        <f>IF(ISNUMBER('Raw Data Input'!$P$3),'15'!$Q$7,"")</f>
        <v/>
      </c>
      <c r="S35" s="114" t="str">
        <f>IF(ISNUMBER('Raw Data Input'!$Q$3),'16'!$Q$7,"")</f>
        <v/>
      </c>
      <c r="T35" s="114" t="str">
        <f>IF(ISNUMBER('Raw Data Input'!$R$3),'17'!$Q$7,"")</f>
        <v/>
      </c>
      <c r="U35" s="115" t="str">
        <f>IF(ISNUMBER('Raw Data Input'!$S$3),'18'!$Q$7,"")</f>
        <v/>
      </c>
      <c r="V35" s="116">
        <f>IF(ISNUMBER($V$23),'Calc All 100'!F7,"")</f>
        <v>0</v>
      </c>
    </row>
    <row r="36" spans="1:104" ht="15" customHeight="1">
      <c r="B36" s="145" t="s">
        <v>63</v>
      </c>
      <c r="C36" s="78" t="s">
        <v>80</v>
      </c>
      <c r="D36" s="79" t="str">
        <f>IF(ISNUMBER(D$22),IF(D37&gt;0,"NO","YES"),"")</f>
        <v>YES</v>
      </c>
      <c r="E36" s="95" t="str">
        <f>IF(ISNUMBER(E$22),IF(E37&gt;0,"NO","YES"),"")</f>
        <v>YES</v>
      </c>
      <c r="F36" s="79" t="str">
        <f t="shared" ref="F36:U36" si="6">IF(ISNUMBER(F$22),IF(F37&gt;0,"NO","YES"),"")</f>
        <v>YES</v>
      </c>
      <c r="G36" s="95" t="str">
        <f t="shared" si="6"/>
        <v>YES</v>
      </c>
      <c r="H36" s="79" t="str">
        <f t="shared" si="6"/>
        <v>YES</v>
      </c>
      <c r="I36" s="95" t="str">
        <f t="shared" si="6"/>
        <v>YES</v>
      </c>
      <c r="J36" s="79" t="str">
        <f t="shared" si="6"/>
        <v/>
      </c>
      <c r="K36" s="95" t="str">
        <f t="shared" si="6"/>
        <v/>
      </c>
      <c r="L36" s="79" t="str">
        <f t="shared" si="6"/>
        <v/>
      </c>
      <c r="M36" s="95" t="str">
        <f t="shared" si="6"/>
        <v/>
      </c>
      <c r="N36" s="79" t="str">
        <f t="shared" si="6"/>
        <v/>
      </c>
      <c r="O36" s="95" t="str">
        <f t="shared" si="6"/>
        <v/>
      </c>
      <c r="P36" s="79" t="str">
        <f t="shared" si="6"/>
        <v/>
      </c>
      <c r="Q36" s="95" t="str">
        <f t="shared" si="6"/>
        <v/>
      </c>
      <c r="R36" s="79" t="str">
        <f t="shared" si="6"/>
        <v/>
      </c>
      <c r="S36" s="95" t="str">
        <f t="shared" si="6"/>
        <v/>
      </c>
      <c r="T36" s="79" t="str">
        <f t="shared" si="6"/>
        <v/>
      </c>
      <c r="U36" s="95" t="str">
        <f t="shared" si="6"/>
        <v/>
      </c>
      <c r="V36" s="82" t="str">
        <f>IF(V37&gt;0,"NO","YES")</f>
        <v>YES</v>
      </c>
    </row>
    <row r="37" spans="1:104" ht="15" customHeight="1">
      <c r="B37" s="146"/>
      <c r="C37" s="96" t="s">
        <v>6</v>
      </c>
      <c r="D37" s="84">
        <f>IF(ISNUMBER('Raw Data Input'!$B$3),'1'!$S$7,"")</f>
        <v>0</v>
      </c>
      <c r="E37" s="94">
        <f>IF(ISNUMBER('Raw Data Input'!$C$3),'2'!$S$7,"")</f>
        <v>0</v>
      </c>
      <c r="F37" s="94">
        <f>IF(ISNUMBER('Raw Data Input'!$D$3),'3'!$S$7,"")</f>
        <v>0</v>
      </c>
      <c r="G37" s="94">
        <f>IF(ISNUMBER('Raw Data Input'!$E$3),'4'!$S$7,"")</f>
        <v>0</v>
      </c>
      <c r="H37" s="94">
        <f>IF(ISNUMBER('Raw Data Input'!$F$3),'5'!$S$7,"")</f>
        <v>0</v>
      </c>
      <c r="I37" s="94">
        <f>IF(ISNUMBER('Raw Data Input'!$G$3),'6'!$S$7,"")</f>
        <v>0</v>
      </c>
      <c r="J37" s="94" t="str">
        <f>IF(ISNUMBER('Raw Data Input'!$H$3),'7'!$S$7,"")</f>
        <v/>
      </c>
      <c r="K37" s="94" t="str">
        <f>IF(ISNUMBER('Raw Data Input'!$I$3),'8'!$S$7,"")</f>
        <v/>
      </c>
      <c r="L37" s="94" t="str">
        <f>IF(ISNUMBER('Raw Data Input'!$J$3),'9'!$S$7,"")</f>
        <v/>
      </c>
      <c r="M37" s="94" t="str">
        <f>IF(ISNUMBER('Raw Data Input'!$K$3),'10'!$S$7,"")</f>
        <v/>
      </c>
      <c r="N37" s="94" t="str">
        <f>IF(ISNUMBER('Raw Data Input'!$L$3),'11'!$S$7,"")</f>
        <v/>
      </c>
      <c r="O37" s="94" t="str">
        <f>IF(ISNUMBER('Raw Data Input'!$M$3),'12'!$S$7,"")</f>
        <v/>
      </c>
      <c r="P37" s="94" t="str">
        <f>IF(ISNUMBER('Raw Data Input'!$N$3),'13'!$S$7,"")</f>
        <v/>
      </c>
      <c r="Q37" s="94" t="str">
        <f>IF(ISNUMBER('Raw Data Input'!$O$3),'14'!$S$7,"")</f>
        <v/>
      </c>
      <c r="R37" s="94" t="str">
        <f>IF(ISNUMBER('Raw Data Input'!$P$3),'15'!$S$7,"")</f>
        <v/>
      </c>
      <c r="S37" s="94" t="str">
        <f>IF(ISNUMBER('Raw Data Input'!$Q$3),'16'!$S$7,"")</f>
        <v/>
      </c>
      <c r="T37" s="94" t="str">
        <f>IF(ISNUMBER('Raw Data Input'!$R$3),'17'!$S$7,"")</f>
        <v/>
      </c>
      <c r="U37" s="86" t="str">
        <f>IF(ISNUMBER('Raw Data Input'!$S$3),'18'!$S$7,"")</f>
        <v/>
      </c>
      <c r="V37" s="97">
        <f>IF(ISNUMBER($V$23),'Calc All 100'!G7,"")</f>
        <v>0</v>
      </c>
    </row>
    <row r="38" spans="1:104" ht="15" customHeight="1">
      <c r="B38" s="146"/>
      <c r="C38" s="98" t="s">
        <v>81</v>
      </c>
      <c r="D38" s="89" t="str">
        <f>IF(ISNUMBER(D$22),IF(D39&gt;0,"NO","YES"),"")</f>
        <v>YES</v>
      </c>
      <c r="E38" s="91" t="str">
        <f>IF(ISNUMBER(E$22),IF(E39&gt;0,"NO","YES"),"")</f>
        <v>YES</v>
      </c>
      <c r="F38" s="89" t="str">
        <f t="shared" ref="F38:U38" si="7">IF(ISNUMBER(F$22),IF(F39&gt;0,"NO","YES"),"")</f>
        <v>YES</v>
      </c>
      <c r="G38" s="91" t="str">
        <f t="shared" si="7"/>
        <v>YES</v>
      </c>
      <c r="H38" s="89" t="str">
        <f t="shared" si="7"/>
        <v>YES</v>
      </c>
      <c r="I38" s="91" t="str">
        <f t="shared" si="7"/>
        <v>YES</v>
      </c>
      <c r="J38" s="89" t="str">
        <f t="shared" si="7"/>
        <v/>
      </c>
      <c r="K38" s="91" t="str">
        <f t="shared" si="7"/>
        <v/>
      </c>
      <c r="L38" s="89" t="str">
        <f t="shared" si="7"/>
        <v/>
      </c>
      <c r="M38" s="91" t="str">
        <f t="shared" si="7"/>
        <v/>
      </c>
      <c r="N38" s="89" t="str">
        <f t="shared" si="7"/>
        <v/>
      </c>
      <c r="O38" s="91" t="str">
        <f t="shared" si="7"/>
        <v/>
      </c>
      <c r="P38" s="89" t="str">
        <f t="shared" si="7"/>
        <v/>
      </c>
      <c r="Q38" s="91" t="str">
        <f t="shared" si="7"/>
        <v/>
      </c>
      <c r="R38" s="89" t="str">
        <f t="shared" si="7"/>
        <v/>
      </c>
      <c r="S38" s="91" t="str">
        <f t="shared" si="7"/>
        <v/>
      </c>
      <c r="T38" s="89" t="str">
        <f t="shared" si="7"/>
        <v/>
      </c>
      <c r="U38" s="91" t="str">
        <f t="shared" si="7"/>
        <v/>
      </c>
      <c r="V38" s="93" t="str">
        <f>IF(V39&gt;0,"NO","YES")</f>
        <v>YES</v>
      </c>
    </row>
    <row r="39" spans="1:104" ht="15" customHeight="1" thickBot="1">
      <c r="B39" s="149"/>
      <c r="C39" s="100" t="s">
        <v>6</v>
      </c>
      <c r="D39" s="101">
        <f>IF(ISNUMBER('Raw Data Input'!$B$3),'1'!$U$7,"")</f>
        <v>0</v>
      </c>
      <c r="E39" s="102">
        <f>IF(ISNUMBER('Raw Data Input'!$C$3),'2'!$U$7,"")</f>
        <v>0</v>
      </c>
      <c r="F39" s="102">
        <f>IF(ISNUMBER('Raw Data Input'!$D$3),'3'!$U$7,"")</f>
        <v>0</v>
      </c>
      <c r="G39" s="102">
        <f>IF(ISNUMBER('Raw Data Input'!$E$3),'4'!$U$7,"")</f>
        <v>0</v>
      </c>
      <c r="H39" s="102">
        <f>IF(ISNUMBER('Raw Data Input'!$F$3),'5'!$U$7,"")</f>
        <v>0</v>
      </c>
      <c r="I39" s="102">
        <f>IF(ISNUMBER('Raw Data Input'!$G$3),'6'!$U$7,"")</f>
        <v>0</v>
      </c>
      <c r="J39" s="102" t="str">
        <f>IF(ISNUMBER('Raw Data Input'!$H$3),'7'!$U$7,"")</f>
        <v/>
      </c>
      <c r="K39" s="102" t="str">
        <f>IF(ISNUMBER('Raw Data Input'!$I$3),'8'!$U$7,"")</f>
        <v/>
      </c>
      <c r="L39" s="102" t="str">
        <f>IF(ISNUMBER('Raw Data Input'!$J$3),'9'!$U$7,"")</f>
        <v/>
      </c>
      <c r="M39" s="102" t="str">
        <f>IF(ISNUMBER('Raw Data Input'!$K$3),'10'!$U$7,"")</f>
        <v/>
      </c>
      <c r="N39" s="102" t="str">
        <f>IF(ISNUMBER('Raw Data Input'!$L$3),'11'!$U$7,"")</f>
        <v/>
      </c>
      <c r="O39" s="102" t="str">
        <f>IF(ISNUMBER('Raw Data Input'!$M$3),'12'!$U$7,"")</f>
        <v/>
      </c>
      <c r="P39" s="102" t="str">
        <f>IF(ISNUMBER('Raw Data Input'!$N$3),'13'!$U$7,"")</f>
        <v/>
      </c>
      <c r="Q39" s="102" t="str">
        <f>IF(ISNUMBER('Raw Data Input'!$O$3),'14'!$U$7,"")</f>
        <v/>
      </c>
      <c r="R39" s="102" t="str">
        <f>IF(ISNUMBER('Raw Data Input'!$P$3),'15'!$U$7,"")</f>
        <v/>
      </c>
      <c r="S39" s="102" t="str">
        <f>IF(ISNUMBER('Raw Data Input'!$Q$3),'16'!$U$7,"")</f>
        <v/>
      </c>
      <c r="T39" s="102" t="str">
        <f>IF(ISNUMBER('Raw Data Input'!$R$3),'17'!$U$7,"")</f>
        <v/>
      </c>
      <c r="U39" s="103" t="str">
        <f>IF(ISNUMBER('Raw Data Input'!$S$3),'18'!$U$7,"")</f>
        <v/>
      </c>
      <c r="V39" s="104">
        <f>IF(ISNUMBER($V$23),'Calc All 100'!H7,"")</f>
        <v>0</v>
      </c>
    </row>
    <row r="40" spans="1:104" ht="15" customHeight="1">
      <c r="A40" s="4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104" ht="15" customHeight="1">
      <c r="A41" s="42" t="s">
        <v>53</v>
      </c>
      <c r="B41" s="34" t="s">
        <v>54</v>
      </c>
      <c r="C41" s="169" t="s">
        <v>82</v>
      </c>
      <c r="D41" s="169"/>
      <c r="E41" s="169"/>
      <c r="F41" s="169"/>
      <c r="G41" s="169"/>
      <c r="H41" s="134" t="str">
        <f>IF(AND(V24="YES",V26="YES"),B24,IF(AND(V28="YES",V30="YES"),B28,IF(AND(V32="YES",V34="YES"),B32,IF(AND(V36="YES",V38="YES"),B36,"-"))))</f>
        <v>FM1</v>
      </c>
      <c r="I41" s="134"/>
      <c r="J41" s="169" t="s">
        <v>55</v>
      </c>
      <c r="K41" s="169"/>
      <c r="L41" s="169"/>
      <c r="M41" s="169"/>
      <c r="N41" s="35"/>
      <c r="O41" s="35"/>
      <c r="P41" s="35"/>
      <c r="Q41" s="35"/>
      <c r="R41" s="35"/>
      <c r="S41" s="35"/>
      <c r="T41" s="35"/>
      <c r="U41" s="35"/>
      <c r="V41" s="35"/>
    </row>
    <row r="42" spans="1:104" ht="15" customHeight="1">
      <c r="A42" s="42"/>
      <c r="B42" s="34"/>
      <c r="C42" s="40"/>
      <c r="D42" s="41"/>
      <c r="E42" s="34"/>
      <c r="G42" s="30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104" ht="15" customHeight="1">
      <c r="W43" s="31" t="s">
        <v>8</v>
      </c>
      <c r="X43" s="31">
        <f>'Raw Data Input'!E3</f>
        <v>10</v>
      </c>
      <c r="AT43" s="31" t="s">
        <v>8</v>
      </c>
      <c r="AU43" s="31">
        <f>'Raw Data Input'!I3</f>
        <v>0</v>
      </c>
      <c r="BQ43" s="31" t="s">
        <v>8</v>
      </c>
      <c r="BR43" s="31">
        <f>'Raw Data Input'!M3</f>
        <v>0</v>
      </c>
      <c r="CN43" s="31" t="s">
        <v>8</v>
      </c>
      <c r="CO43" s="31">
        <f>'Raw Data Input'!Q3</f>
        <v>0</v>
      </c>
    </row>
    <row r="44" spans="1:104" ht="15" customHeight="1">
      <c r="W44" s="31" t="s">
        <v>74</v>
      </c>
      <c r="AI44" s="31" t="s">
        <v>75</v>
      </c>
      <c r="AT44" s="31" t="s">
        <v>74</v>
      </c>
      <c r="BF44" s="31" t="s">
        <v>75</v>
      </c>
      <c r="BQ44" s="31" t="s">
        <v>74</v>
      </c>
      <c r="CC44" s="31" t="s">
        <v>75</v>
      </c>
      <c r="CN44" s="31" t="s">
        <v>74</v>
      </c>
      <c r="CZ44" s="31" t="s">
        <v>75</v>
      </c>
    </row>
    <row r="45" spans="1:104" ht="15" customHeight="1"/>
    <row r="46" spans="1:104" ht="17.5">
      <c r="B46" s="36"/>
      <c r="C46" s="136"/>
      <c r="D46" s="136"/>
      <c r="N46" s="137" t="str">
        <f>Instructions!B19</f>
        <v>최동현 (ALLEN FACE KOREA)</v>
      </c>
      <c r="O46" s="137"/>
      <c r="P46" s="137"/>
      <c r="Q46" s="137"/>
    </row>
    <row r="51" spans="5:5" ht="17.5">
      <c r="E51" s="36"/>
    </row>
  </sheetData>
  <sheetProtection selectLockedCells="1" selectUnlockedCells="1"/>
  <mergeCells count="54">
    <mergeCell ref="A1:V2"/>
    <mergeCell ref="G3:O3"/>
    <mergeCell ref="B5:C5"/>
    <mergeCell ref="E5:J5"/>
    <mergeCell ref="L5:N5"/>
    <mergeCell ref="O5:V5"/>
    <mergeCell ref="B6:C6"/>
    <mergeCell ref="E6:J6"/>
    <mergeCell ref="L6:N6"/>
    <mergeCell ref="O6:V6"/>
    <mergeCell ref="L7:N7"/>
    <mergeCell ref="O7:V7"/>
    <mergeCell ref="L10:N10"/>
    <mergeCell ref="Q10:V10"/>
    <mergeCell ref="B11:C11"/>
    <mergeCell ref="E11:J12"/>
    <mergeCell ref="B8:C8"/>
    <mergeCell ref="E8:J8"/>
    <mergeCell ref="L8:N8"/>
    <mergeCell ref="O8:V8"/>
    <mergeCell ref="L9:N9"/>
    <mergeCell ref="O9:V9"/>
    <mergeCell ref="E15:F15"/>
    <mergeCell ref="G15:H15"/>
    <mergeCell ref="I15:J15"/>
    <mergeCell ref="B10:C10"/>
    <mergeCell ref="E10:J10"/>
    <mergeCell ref="E13:F14"/>
    <mergeCell ref="G13:H13"/>
    <mergeCell ref="I13:J13"/>
    <mergeCell ref="G14:H14"/>
    <mergeCell ref="I14:J14"/>
    <mergeCell ref="B22:C22"/>
    <mergeCell ref="E16:F16"/>
    <mergeCell ref="G16:H16"/>
    <mergeCell ref="I16:J16"/>
    <mergeCell ref="E17:F17"/>
    <mergeCell ref="G17:H17"/>
    <mergeCell ref="I17:J17"/>
    <mergeCell ref="E18:F18"/>
    <mergeCell ref="G18:H18"/>
    <mergeCell ref="I18:J18"/>
    <mergeCell ref="B19:C19"/>
    <mergeCell ref="B20:V21"/>
    <mergeCell ref="H41:I41"/>
    <mergeCell ref="J41:M41"/>
    <mergeCell ref="C46:D46"/>
    <mergeCell ref="N46:Q46"/>
    <mergeCell ref="B23:C23"/>
    <mergeCell ref="B24:B27"/>
    <mergeCell ref="B28:B31"/>
    <mergeCell ref="B32:B35"/>
    <mergeCell ref="B36:B39"/>
    <mergeCell ref="C41:G41"/>
  </mergeCells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60" orientation="landscape" horizontalDpi="300" verticalDpi="4294967295" r:id="rId1"/>
  <colBreaks count="4" manualBreakCount="4">
    <brk id="45" max="1048575" man="1"/>
    <brk id="68" max="1048575" man="1"/>
    <brk id="91" max="1048575" man="1"/>
    <brk id="1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7"/>
  <sheetViews>
    <sheetView workbookViewId="0">
      <selection activeCell="H7" sqref="H7"/>
    </sheetView>
  </sheetViews>
  <sheetFormatPr defaultRowHeight="17"/>
  <cols>
    <col min="1" max="1" width="9.58203125" style="64" bestFit="1" customWidth="1"/>
    <col min="2" max="2" width="10.08203125" style="64" bestFit="1" customWidth="1"/>
    <col min="3" max="3" width="9.58203125" style="64" bestFit="1" customWidth="1"/>
    <col min="4" max="4" width="10.08203125" style="64" bestFit="1" customWidth="1"/>
    <col min="5" max="5" width="9.58203125" style="64" bestFit="1" customWidth="1"/>
    <col min="6" max="6" width="10.08203125" style="64" bestFit="1" customWidth="1"/>
    <col min="7" max="7" width="9.58203125" style="64" bestFit="1" customWidth="1"/>
    <col min="8" max="8" width="10.08203125" style="64" bestFit="1" customWidth="1"/>
  </cols>
  <sheetData>
    <row r="2" spans="1:8">
      <c r="A2"/>
      <c r="B2"/>
      <c r="C2" s="64" t="s">
        <v>90</v>
      </c>
    </row>
    <row r="3" spans="1:8">
      <c r="A3" s="191" t="s">
        <v>59</v>
      </c>
      <c r="B3" s="191"/>
      <c r="C3" s="43">
        <f>'1'!C3+'2'!C3+'3'!C3+'4'!C3+'5'!C3+'6'!C3+'7'!C3+'8'!C3+'9'!C3+'10'!C3+'11'!C3+'12'!C3+'13'!C3+'14'!C3+'15'!C3+'16'!C3+'17'!C3+'18'!C3</f>
        <v>59.4</v>
      </c>
    </row>
    <row r="4" spans="1:8">
      <c r="A4" s="192" t="s">
        <v>91</v>
      </c>
      <c r="B4" s="192"/>
      <c r="C4" s="192"/>
      <c r="D4" s="192"/>
      <c r="E4" s="192"/>
      <c r="F4" s="192"/>
      <c r="G4" s="192"/>
      <c r="H4" s="192"/>
    </row>
    <row r="5" spans="1:8">
      <c r="A5" s="190" t="s">
        <v>86</v>
      </c>
      <c r="B5" s="190"/>
      <c r="C5" s="190" t="s">
        <v>87</v>
      </c>
      <c r="D5" s="190"/>
      <c r="E5" s="190" t="s">
        <v>88</v>
      </c>
      <c r="F5" s="190"/>
      <c r="G5" s="190" t="s">
        <v>89</v>
      </c>
      <c r="H5" s="190"/>
    </row>
    <row r="6" spans="1:8">
      <c r="A6" s="65" t="s">
        <v>10</v>
      </c>
      <c r="B6" s="65" t="s">
        <v>11</v>
      </c>
      <c r="C6" s="65" t="s">
        <v>10</v>
      </c>
      <c r="D6" s="65" t="s">
        <v>11</v>
      </c>
      <c r="E6" s="65" t="s">
        <v>10</v>
      </c>
      <c r="F6" s="65" t="s">
        <v>11</v>
      </c>
      <c r="G6" s="65" t="s">
        <v>10</v>
      </c>
      <c r="H6" s="65" t="s">
        <v>11</v>
      </c>
    </row>
    <row r="7" spans="1:8">
      <c r="A7" s="66">
        <f>('1'!F7*'1'!$C$3+'2'!F7*'2'!$C$3+'3'!F7*'3'!$C$3+'4'!F7*'4'!$C$3+'5'!F7*'5'!$C$3+'6'!F7*'6'!$C$3+'7'!F7*'7'!$C$3+'8'!F7*'8'!$C$3+'9'!F7*'9'!$C$3+'10'!F7*'10'!$C$3+'11'!F7*'11'!$C$3+'12'!F7*'12'!$C$3+'13'!F7*'13'!$C$3+'14'!F7*'14'!$C$3+'15'!F7*'15'!$C$3+'16'!F7*'16'!$C$3+'17'!F7*'17'!$C$3+'18'!F7*'18'!$C$3)/$C$3</f>
        <v>8.6021505376344079E-2</v>
      </c>
      <c r="B7" s="66">
        <f>('1'!H7*'1'!$C$3+'2'!H7*'2'!$C$3+'3'!H7*'3'!$C$3+'4'!H7*'4'!$C$3+'5'!H7*'5'!$C$3+'6'!H7*'6'!$C$3+'7'!H7*'7'!$C$3+'8'!H7*'8'!$C$3+'9'!H7*'9'!$C$3+'10'!H7*'10'!$C$3+'11'!H7*'11'!$C$3+'12'!H7*'12'!$C$3+'13'!H7*'13'!$C$3+'14'!H7*'14'!$C$3+'15'!H7*'15'!$C$3+'16'!H7*'16'!$C$3+'17'!H7*'17'!$C$3+'18'!H7*'18'!$C$3)/$C$3</f>
        <v>0.31159420289855072</v>
      </c>
      <c r="C7" s="66">
        <f>('1'!J7*'1'!$C$3+'2'!J7*'2'!$C$3+'3'!J7*'3'!$C$3+'4'!J7*'4'!$C$3+'5'!J7*'5'!$C$3+'6'!J7*'6'!$C$3+'7'!J7*'7'!$C$3+'8'!J7*'8'!$C$3+'9'!J7*'9'!$C$3+'10'!J7*'10'!$C$3+'11'!J7*'11'!$C$3+'12'!J7*'12'!$C$3+'13'!J7*'13'!$C$3+'14'!J7*'14'!$C$3+'15'!J7*'15'!$C$3+'16'!J7*'16'!$C$3+'17'!J7*'17'!$C$3+'18'!J7*'18'!$C$3)/$C$3</f>
        <v>5.3763440860215055E-2</v>
      </c>
      <c r="D7" s="66">
        <f>('1'!L7*'1'!$C$3+'2'!L7*'2'!$C$3+'3'!L7*'3'!$C$3+'4'!L7*'4'!$C$3+'5'!L7*'5'!$C$3+'6'!L7*'6'!$C$3+'7'!L7*'7'!$C$3+'8'!L7*'8'!$C$3+'9'!L7*'9'!$C$3+'10'!L7*'10'!$C$3+'11'!L7*'11'!$C$3+'12'!L7*'12'!$C$3+'13'!L7*'13'!$C$3+'14'!L7*'14'!$C$3+'15'!L7*'15'!$C$3+'16'!L7*'16'!$C$3+'17'!L7*'17'!$C$3+'18'!L7*'18'!$C$3)/$C$3</f>
        <v>0.1521739130434783</v>
      </c>
      <c r="E7" s="66">
        <f>('1'!N7*'1'!$C$3+'2'!N7*'2'!$C$3+'3'!N7*'3'!$C$3+'4'!N7*'4'!$C$3+'5'!N7*'5'!$C$3+'6'!N7*'6'!$C$3+'7'!N7*'7'!$C$3+'8'!N7*'8'!$C$3+'9'!N7*'9'!$C$3+'10'!N7*'10'!$C$3+'11'!N7*'11'!$C$3+'12'!N7*'12'!$C$3+'13'!N7*'13'!$C$3+'14'!N7*'14'!$C$3+'15'!N7*'15'!$C$3+'16'!N7*'16'!$C$3+'17'!N7*'17'!$C$3+'18'!N7*'18'!$C$3)/$C$3</f>
        <v>3.7634408602150539E-2</v>
      </c>
      <c r="F7" s="66">
        <f>('1'!P7*'1'!$C$3+'2'!P7*'2'!$C$3+'3'!P7*'3'!$C$3+'4'!P7*'4'!$C$3+'5'!P7*'5'!$C$3+'6'!P7*'6'!$C$3+'7'!P7*'7'!$C$3+'8'!P7*'8'!$C$3+'9'!P7*'9'!$C$3+'10'!P7*'10'!$C$3+'11'!P7*'11'!$C$3+'12'!P7*'12'!$C$3+'13'!P7*'13'!$C$3+'14'!P7*'14'!$C$3+'15'!P7*'15'!$C$3+'16'!P7*'16'!$C$3+'17'!P7*'17'!$C$3+'18'!P7*'18'!$C$3)/$C$3</f>
        <v>7.9710144927536253E-2</v>
      </c>
      <c r="G7" s="66">
        <f>('1'!R7*'1'!$C$3+'2'!R7*'2'!$C$3+'3'!R7*'3'!$C$3+'4'!R7*'4'!$C$3+'5'!R7*'5'!$C$3+'6'!R7*'6'!$C$3+'7'!R7*'7'!$C$3+'8'!R7*'8'!$C$3+'9'!R7*'9'!$C$3+'10'!R7*'10'!$C$3+'11'!R7*'11'!$C$3+'12'!R7*'12'!$C$3+'13'!R7*'13'!$C$3+'14'!R7*'14'!$C$3+'15'!R7*'15'!$C$3+'16'!R7*'16'!$C$3+'17'!R7*'17'!$C$3+'18'!R7*'18'!$C$3)/$C$3</f>
        <v>2.6881720430107527E-2</v>
      </c>
      <c r="H7" s="66">
        <f>('1'!T7*'1'!$C$3+'2'!T7*'2'!$C$3+'3'!T7*'3'!$C$3+'4'!T7*'4'!$C$3+'5'!T7*'5'!$C$3+'6'!T7*'6'!$C$3+'7'!T7*'7'!$C$3+'8'!T7*'8'!$C$3+'9'!T7*'9'!$C$3+'10'!T7*'10'!$C$3+'11'!T7*'11'!$C$3+'12'!T7*'12'!$C$3+'13'!T7*'13'!$C$3+'14'!T7*'14'!$C$3+'15'!T7*'15'!$C$3+'16'!T7*'16'!$C$3+'17'!T7*'17'!$C$3+'18'!T7*'18'!$C$3)/$C$3</f>
        <v>7.246376811594203E-3</v>
      </c>
    </row>
  </sheetData>
  <sheetProtection selectLockedCells="1" selectUnlockedCells="1"/>
  <mergeCells count="6">
    <mergeCell ref="A5:B5"/>
    <mergeCell ref="C5:D5"/>
    <mergeCell ref="E5:F5"/>
    <mergeCell ref="G5:H5"/>
    <mergeCell ref="A3:B3"/>
    <mergeCell ref="A4:H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7"/>
  <sheetViews>
    <sheetView workbookViewId="0">
      <selection activeCell="H36" sqref="H36"/>
    </sheetView>
  </sheetViews>
  <sheetFormatPr defaultRowHeight="17"/>
  <cols>
    <col min="1" max="1" width="9.58203125" style="64" bestFit="1" customWidth="1"/>
    <col min="2" max="2" width="10.08203125" style="64" bestFit="1" customWidth="1"/>
    <col min="3" max="3" width="9.58203125" style="64" bestFit="1" customWidth="1"/>
    <col min="4" max="4" width="10.08203125" style="64" bestFit="1" customWidth="1"/>
    <col min="5" max="5" width="9.58203125" style="64" bestFit="1" customWidth="1"/>
    <col min="6" max="6" width="10.08203125" style="64" bestFit="1" customWidth="1"/>
    <col min="7" max="7" width="9.58203125" style="64" bestFit="1" customWidth="1"/>
    <col min="8" max="8" width="10.08203125" style="64" bestFit="1" customWidth="1"/>
  </cols>
  <sheetData>
    <row r="2" spans="1:8">
      <c r="A2"/>
      <c r="B2"/>
      <c r="C2" s="64" t="s">
        <v>90</v>
      </c>
    </row>
    <row r="3" spans="1:8">
      <c r="A3" s="191" t="s">
        <v>59</v>
      </c>
      <c r="B3" s="191"/>
      <c r="C3" s="43">
        <f>'1'!C3+'2'!C3+'3'!C3+'4'!C3+'5'!C3+'6'!C3+'7'!C3+'8'!C3+'9'!C3+'10'!C3+'11'!C3+'12'!C3+'13'!C3+'14'!C3+'15'!C3+'16'!C3+'17'!C3+'18'!C3</f>
        <v>59.4</v>
      </c>
    </row>
    <row r="4" spans="1:8">
      <c r="A4" s="192" t="s">
        <v>91</v>
      </c>
      <c r="B4" s="192"/>
      <c r="C4" s="192"/>
      <c r="D4" s="192"/>
      <c r="E4" s="192"/>
      <c r="F4" s="192"/>
      <c r="G4" s="192"/>
      <c r="H4" s="192"/>
    </row>
    <row r="5" spans="1:8">
      <c r="A5" s="190" t="s">
        <v>86</v>
      </c>
      <c r="B5" s="190"/>
      <c r="C5" s="190" t="s">
        <v>87</v>
      </c>
      <c r="D5" s="190"/>
      <c r="E5" s="190" t="s">
        <v>88</v>
      </c>
      <c r="F5" s="190"/>
      <c r="G5" s="190" t="s">
        <v>89</v>
      </c>
      <c r="H5" s="190"/>
    </row>
    <row r="6" spans="1:8">
      <c r="A6" s="65" t="s">
        <v>96</v>
      </c>
      <c r="B6" s="65" t="s">
        <v>97</v>
      </c>
      <c r="C6" s="65" t="s">
        <v>96</v>
      </c>
      <c r="D6" s="65" t="s">
        <v>97</v>
      </c>
      <c r="E6" s="65" t="s">
        <v>96</v>
      </c>
      <c r="F6" s="65" t="s">
        <v>97</v>
      </c>
      <c r="G6" s="65" t="s">
        <v>96</v>
      </c>
      <c r="H6" s="65" t="s">
        <v>97</v>
      </c>
    </row>
    <row r="7" spans="1:8">
      <c r="A7" s="66">
        <f>('1'!G7*'1'!$C$3+'2'!G7*'2'!$C$3+'3'!G7*'3'!$C$3+'4'!G7*'4'!$C$3+'5'!G7*'5'!$C$3+'6'!G7*'6'!$C$3+'7'!G7*'7'!$C$3+'8'!G7*'8'!$C$3+'9'!G7*'9'!$C$3+'10'!G7*'10'!$C$3+'11'!G7*'11'!$C$3+'12'!G7*'12'!$C$3+'13'!G7*'13'!$C$3+'14'!G7*'14'!$C$3+'15'!G7*'15'!$C$3+'16'!G7*'16'!$C$3+'17'!G7*'17'!$C$3+'18'!G7*'18'!$C$3)/$C$3</f>
        <v>0</v>
      </c>
      <c r="B7" s="66">
        <f>('1'!I7*'1'!$C$3+'2'!I7*'2'!$C$3+'3'!I7*'3'!$C$3+'4'!I7*'4'!$C$3+'5'!I7*'5'!$C$3+'6'!I7*'6'!$C$3+'7'!I7*'7'!$C$3+'8'!I7*'8'!$C$3+'9'!I7*'9'!$C$3+'10'!I7*'10'!$C$3+'11'!I7*'11'!$C$3+'12'!I7*'12'!$C$3+'13'!I7*'13'!$C$3+'14'!I7*'14'!$C$3+'15'!I7*'15'!$C$3+'16'!I7*'16'!$C$3+'17'!I7*'17'!$C$3+'18'!I7*'18'!$C$3)/$C$3</f>
        <v>0</v>
      </c>
      <c r="C7" s="66">
        <f>('1'!K7*'1'!$C$3+'2'!K7*'2'!$C$3+'3'!K7*'3'!$C$3+'4'!K7*'4'!$C$3+'5'!K7*'5'!$C$3+'6'!K7*'6'!$C$3+'7'!K7*'7'!$C$3+'8'!K7*'8'!$C$3+'9'!K7*'9'!$C$3+'10'!K7*'10'!$C$3+'11'!K7*'11'!$C$3+'12'!K7*'12'!$C$3+'13'!K7*'13'!$C$3+'14'!K7*'14'!$C$3+'15'!K7*'15'!$C$3+'16'!K7*'16'!$C$3+'17'!K7*'17'!$C$3+'18'!K7*'18'!$C$3)/$C$3</f>
        <v>0</v>
      </c>
      <c r="D7" s="66">
        <f>('1'!M7*'1'!$C$3+'2'!M7*'2'!$C$3+'3'!M7*'3'!$C$3+'4'!M7*'4'!$C$3+'5'!M7*'5'!$C$3+'6'!M7*'6'!$C$3+'7'!M7*'7'!$C$3+'8'!M7*'8'!$C$3+'9'!M7*'9'!$C$3+'10'!M7*'10'!$C$3+'11'!M7*'11'!$C$3+'12'!M7*'12'!$C$3+'13'!M7*'13'!$C$3+'14'!M7*'14'!$C$3+'15'!M7*'15'!$C$3+'16'!M7*'16'!$C$3+'17'!M7*'17'!$C$3+'18'!M7*'18'!$C$3)/$C$3</f>
        <v>0</v>
      </c>
      <c r="E7" s="66">
        <f>('1'!O7*'1'!$C$3+'2'!O7*'2'!$C$3+'3'!O7*'3'!$C$3+'4'!O7*'4'!$C$3+'5'!O7*'5'!$C$3+'6'!O7*'6'!$C$3+'7'!O7*'7'!$C$3+'8'!O7*'8'!$C$3+'9'!O7*'9'!$C$3+'10'!O7*'10'!$C$3+'11'!O7*'11'!$C$3+'12'!O7*'12'!$C$3+'13'!O7*'13'!$C$3+'14'!O7*'14'!$C$3+'15'!O7*'15'!$C$3+'16'!O7*'16'!$C$3+'17'!O7*'17'!$C$3+'18'!O7*'18'!$C$3)/$C$3</f>
        <v>0</v>
      </c>
      <c r="F7" s="66">
        <f>('1'!Q7*'1'!$C$3+'2'!Q7*'2'!$C$3+'3'!Q7*'3'!$C$3+'4'!Q7*'4'!$C$3+'5'!Q7*'5'!$C$3+'6'!Q7*'6'!$C$3+'7'!Q7*'7'!$C$3+'8'!Q7*'8'!$C$3+'9'!Q7*'9'!$C$3+'10'!Q7*'10'!$C$3+'11'!Q7*'11'!$C$3+'12'!Q7*'12'!$C$3+'13'!Q7*'13'!$C$3+'14'!Q7*'14'!$C$3+'15'!Q7*'15'!$C$3+'16'!Q7*'16'!$C$3+'17'!Q7*'17'!$C$3+'18'!Q7*'18'!$C$3)/$C$3</f>
        <v>0</v>
      </c>
      <c r="G7" s="66">
        <f>('1'!S7*'1'!$C$3+'2'!S7*'2'!$C$3+'3'!S7*'3'!$C$3+'4'!S7*'4'!$C$3+'5'!S7*'5'!$C$3+'6'!S7*'6'!$C$3+'7'!S7*'7'!$C$3+'8'!S7*'8'!$C$3+'9'!S7*'9'!$C$3+'10'!S7*'10'!$C$3+'11'!S7*'11'!$C$3+'12'!S7*'12'!$C$3+'13'!S7*'13'!$C$3+'14'!S7*'14'!$C$3+'15'!S7*'15'!$C$3+'16'!S7*'16'!$C$3+'17'!S7*'17'!$C$3+'18'!S7*'18'!$C$3)/$C$3</f>
        <v>0</v>
      </c>
      <c r="H7" s="66">
        <f>('1'!U7*'1'!$C$3+'2'!U7*'2'!$C$3+'3'!U7*'3'!$C$3+'4'!U7*'4'!$C$3+'5'!U7*'5'!$C$3+'6'!U7*'6'!$C$3+'7'!U7*'7'!$C$3+'8'!U7*'8'!$C$3+'9'!U7*'9'!$C$3+'10'!U7*'10'!$C$3+'11'!U7*'11'!$C$3+'12'!U7*'12'!$C$3+'13'!U7*'13'!$C$3+'14'!U7*'14'!$C$3+'15'!U7*'15'!$C$3+'16'!U7*'16'!$C$3+'17'!U7*'17'!$C$3+'18'!U7*'18'!$C$3)/$C$3</f>
        <v>0</v>
      </c>
    </row>
  </sheetData>
  <sheetProtection selectLockedCells="1" selectUnlockedCells="1"/>
  <mergeCells count="6">
    <mergeCell ref="A3:B3"/>
    <mergeCell ref="A4:H4"/>
    <mergeCell ref="A5:B5"/>
    <mergeCell ref="C5:D5"/>
    <mergeCell ref="E5:F5"/>
    <mergeCell ref="G5:H5"/>
  </mergeCells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32"/>
  <sheetViews>
    <sheetView workbookViewId="0">
      <selection activeCell="C24" sqref="C24"/>
    </sheetView>
  </sheetViews>
  <sheetFormatPr defaultRowHeight="17"/>
  <sheetData>
    <row r="1" spans="2:6">
      <c r="B1" t="s">
        <v>79</v>
      </c>
    </row>
    <row r="2" spans="2:6">
      <c r="B2" t="str">
        <f>B21</f>
        <v>FM3</v>
      </c>
    </row>
    <row r="3" spans="2:6">
      <c r="B3" t="s">
        <v>76</v>
      </c>
      <c r="E3" t="s">
        <v>77</v>
      </c>
    </row>
    <row r="4" spans="2:6">
      <c r="B4">
        <v>0</v>
      </c>
      <c r="C4">
        <f>IF($B$2="FM1",C11,IF($B$2="FM2",C17,IF($B$2="FM3",C23,IF($B$2="FM4",C29,""))))</f>
        <v>2.2000000000000002</v>
      </c>
      <c r="E4">
        <v>0</v>
      </c>
      <c r="F4">
        <f>IF($B$2="FM1",F11,IF($B$2="FM2",F17,IF($B$2="FM3",F23,IF($B$2="FM4",F29,""))))</f>
        <v>8</v>
      </c>
    </row>
    <row r="5" spans="2:6">
      <c r="B5">
        <v>36</v>
      </c>
      <c r="C5">
        <f>IF($B$2="FM1",C12,IF($B$2="FM2",C18,IF($B$2="FM3",C24,IF($B$2="FM4",C30,""))))</f>
        <v>2.2000000000000002</v>
      </c>
      <c r="E5">
        <v>36</v>
      </c>
      <c r="F5">
        <f>IF($B$2="FM1",F12,IF($B$2="FM2",F18,IF($B$2="FM3",F24,IF($B$2="FM4",F30,""))))</f>
        <v>8</v>
      </c>
    </row>
    <row r="6" spans="2:6">
      <c r="B6">
        <v>0</v>
      </c>
      <c r="C6">
        <f>IF($B$2="FM1",C13,IF($B$2="FM2",C19,IF($B$2="FM3",C25,IF($B$2="FM4",C31,""))))</f>
        <v>-2.2000000000000002</v>
      </c>
      <c r="E6">
        <v>0</v>
      </c>
      <c r="F6">
        <f>IF($B$2="FM1",F13,IF($B$2="FM2",F19,IF($B$2="FM3",F25,IF($B$2="FM4",F31,""))))</f>
        <v>-8</v>
      </c>
    </row>
    <row r="7" spans="2:6">
      <c r="B7">
        <v>36</v>
      </c>
      <c r="C7">
        <f>IF($B$2="FM1",C14,IF($B$2="FM2",C20,IF($B$2="FM3",C26,IF($B$2="FM4",C32,""))))</f>
        <v>-2.2000000000000002</v>
      </c>
      <c r="E7">
        <v>36</v>
      </c>
      <c r="F7">
        <f>IF($B$2="FM1",F14,IF($B$2="FM2",F20,IF($B$2="FM3",F26,IF($B$2="FM4",F32,""))))</f>
        <v>-8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f>'95% Report'!G15</f>
        <v>1.8</v>
      </c>
      <c r="E11">
        <v>0</v>
      </c>
      <c r="F11">
        <f>'95% Report'!I15</f>
        <v>4.5</v>
      </c>
    </row>
    <row r="12" spans="2:6">
      <c r="B12">
        <v>36</v>
      </c>
      <c r="C12">
        <f>'95% Report'!G15</f>
        <v>1.8</v>
      </c>
      <c r="E12">
        <v>36</v>
      </c>
      <c r="F12">
        <f>'95% Report'!I15</f>
        <v>4.5</v>
      </c>
    </row>
    <row r="13" spans="2:6">
      <c r="B13">
        <v>0</v>
      </c>
      <c r="C13">
        <f>-'95% Report'!G15</f>
        <v>-1.8</v>
      </c>
      <c r="E13">
        <v>0</v>
      </c>
      <c r="F13">
        <f>-'95% Report'!I15</f>
        <v>-4.5</v>
      </c>
    </row>
    <row r="14" spans="2:6">
      <c r="B14">
        <v>36</v>
      </c>
      <c r="C14">
        <f>-'95% Report'!G15</f>
        <v>-1.8</v>
      </c>
      <c r="E14">
        <v>36</v>
      </c>
      <c r="F14">
        <f>-'95% Report'!I15</f>
        <v>-4.5</v>
      </c>
    </row>
    <row r="15" spans="2:6">
      <c r="B15" t="s">
        <v>1</v>
      </c>
    </row>
    <row r="16" spans="2:6">
      <c r="B16" t="s">
        <v>76</v>
      </c>
      <c r="E16" t="s">
        <v>77</v>
      </c>
    </row>
    <row r="17" spans="2:6">
      <c r="B17">
        <v>0</v>
      </c>
      <c r="C17">
        <f>'95% Report'!G16</f>
        <v>2</v>
      </c>
      <c r="E17">
        <v>0</v>
      </c>
      <c r="F17">
        <f>'95% Report'!I16</f>
        <v>6.5</v>
      </c>
    </row>
    <row r="18" spans="2:6">
      <c r="B18">
        <v>36</v>
      </c>
      <c r="C18">
        <f>'95% Report'!G16</f>
        <v>2</v>
      </c>
      <c r="E18">
        <v>36</v>
      </c>
      <c r="F18">
        <f>'95% Report'!I16</f>
        <v>6.5</v>
      </c>
    </row>
    <row r="19" spans="2:6">
      <c r="B19">
        <v>0</v>
      </c>
      <c r="C19">
        <f>-'95% Report'!G16</f>
        <v>-2</v>
      </c>
      <c r="E19">
        <v>0</v>
      </c>
      <c r="F19">
        <f>-'95% Report'!I16</f>
        <v>-6.5</v>
      </c>
    </row>
    <row r="20" spans="2:6">
      <c r="B20">
        <v>36</v>
      </c>
      <c r="C20">
        <f>-'95% Report'!G16</f>
        <v>-2</v>
      </c>
      <c r="E20">
        <v>36</v>
      </c>
      <c r="F20">
        <f>-'95% Report'!I16</f>
        <v>-6.5</v>
      </c>
    </row>
    <row r="21" spans="2:6">
      <c r="B21" t="s">
        <v>2</v>
      </c>
    </row>
    <row r="22" spans="2:6">
      <c r="B22" t="s">
        <v>76</v>
      </c>
      <c r="E22" t="s">
        <v>77</v>
      </c>
    </row>
    <row r="23" spans="2:6">
      <c r="B23">
        <v>0</v>
      </c>
      <c r="C23">
        <f>'95% Report'!G17</f>
        <v>2.2000000000000002</v>
      </c>
      <c r="E23">
        <v>0</v>
      </c>
      <c r="F23">
        <f>'95% Report'!I17</f>
        <v>8</v>
      </c>
    </row>
    <row r="24" spans="2:6">
      <c r="B24">
        <v>36</v>
      </c>
      <c r="C24">
        <f>'95% Report'!G17</f>
        <v>2.2000000000000002</v>
      </c>
      <c r="E24">
        <v>36</v>
      </c>
      <c r="F24">
        <f>'95% Report'!I17</f>
        <v>8</v>
      </c>
    </row>
    <row r="25" spans="2:6">
      <c r="B25">
        <v>0</v>
      </c>
      <c r="C25">
        <f>-'95% Report'!G17</f>
        <v>-2.2000000000000002</v>
      </c>
      <c r="E25">
        <v>0</v>
      </c>
      <c r="F25">
        <f>-'95% Report'!I17</f>
        <v>-8</v>
      </c>
    </row>
    <row r="26" spans="2:6">
      <c r="B26">
        <v>36</v>
      </c>
      <c r="C26">
        <f>-'95% Report'!G17</f>
        <v>-2.2000000000000002</v>
      </c>
      <c r="E26">
        <v>36</v>
      </c>
      <c r="F26">
        <f>-'95% Report'!I17</f>
        <v>-8</v>
      </c>
    </row>
    <row r="27" spans="2:6">
      <c r="B27" t="s">
        <v>63</v>
      </c>
    </row>
    <row r="28" spans="2:6">
      <c r="B28" t="s">
        <v>76</v>
      </c>
      <c r="E28" t="s">
        <v>77</v>
      </c>
    </row>
    <row r="29" spans="2:6">
      <c r="B29">
        <v>0</v>
      </c>
      <c r="C29">
        <f>'95% Report'!G18</f>
        <v>2.4</v>
      </c>
      <c r="E29">
        <v>0</v>
      </c>
      <c r="F29">
        <f>'95% Report'!I18</f>
        <v>10</v>
      </c>
    </row>
    <row r="30" spans="2:6">
      <c r="B30">
        <v>36</v>
      </c>
      <c r="C30">
        <f>'95% Report'!G18</f>
        <v>2.4</v>
      </c>
      <c r="E30">
        <v>36</v>
      </c>
      <c r="F30">
        <f>'95% Report'!I18</f>
        <v>10</v>
      </c>
    </row>
    <row r="31" spans="2:6">
      <c r="B31">
        <v>0</v>
      </c>
      <c r="C31">
        <f>-'95% Report'!G18</f>
        <v>-2.4</v>
      </c>
      <c r="E31">
        <v>0</v>
      </c>
      <c r="F31">
        <f>-'95% Report'!I18</f>
        <v>-10</v>
      </c>
    </row>
    <row r="32" spans="2:6">
      <c r="B32">
        <v>36</v>
      </c>
      <c r="C32">
        <f>-'95% Report'!G18</f>
        <v>-2.4</v>
      </c>
      <c r="E32">
        <v>36</v>
      </c>
      <c r="F32">
        <f>-'95% Report'!I18</f>
        <v>-10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32"/>
  <sheetViews>
    <sheetView workbookViewId="0">
      <selection activeCell="F4" sqref="F4"/>
    </sheetView>
  </sheetViews>
  <sheetFormatPr defaultRowHeight="17"/>
  <sheetData>
    <row r="1" spans="2:6">
      <c r="B1" t="s">
        <v>79</v>
      </c>
    </row>
    <row r="2" spans="2:6">
      <c r="B2" t="s">
        <v>98</v>
      </c>
    </row>
    <row r="3" spans="2:6">
      <c r="B3" t="s">
        <v>76</v>
      </c>
      <c r="E3" t="s">
        <v>77</v>
      </c>
    </row>
    <row r="4" spans="2:6">
      <c r="B4">
        <v>0</v>
      </c>
      <c r="C4">
        <f>IF($B$2="FM1",C11,IF($B$2="FM2",C17,IF($B$2="FM3",C23,IF($B$2="FM4",C29,""))))</f>
        <v>5.5</v>
      </c>
      <c r="E4">
        <v>0</v>
      </c>
      <c r="F4">
        <f>IF($B$2="FM1",F11,IF($B$2="FM2",F17,IF($B$2="FM3",F23,IF($B$2="FM4",F29,""))))</f>
        <v>15</v>
      </c>
    </row>
    <row r="5" spans="2:6">
      <c r="B5">
        <v>36</v>
      </c>
      <c r="C5">
        <f>IF($B$2="FM1",C12,IF($B$2="FM2",C18,IF($B$2="FM3",C24,IF($B$2="FM4",C30,""))))</f>
        <v>5.5</v>
      </c>
      <c r="E5">
        <v>36</v>
      </c>
      <c r="F5">
        <f>IF($B$2="FM1",F12,IF($B$2="FM2",F18,IF($B$2="FM3",F24,IF($B$2="FM4",F30,""))))</f>
        <v>15</v>
      </c>
    </row>
    <row r="6" spans="2:6">
      <c r="B6">
        <v>0</v>
      </c>
      <c r="C6">
        <f>IF($B$2="FM1",C13,IF($B$2="FM2",C19,IF($B$2="FM3",C25,IF($B$2="FM4",C31,""))))</f>
        <v>-5.5</v>
      </c>
      <c r="E6">
        <v>0</v>
      </c>
      <c r="F6">
        <f>IF($B$2="FM1",F13,IF($B$2="FM2",F19,IF($B$2="FM3",F25,IF($B$2="FM4",F31,""))))</f>
        <v>-15</v>
      </c>
    </row>
    <row r="7" spans="2:6">
      <c r="B7">
        <v>36</v>
      </c>
      <c r="C7">
        <f>IF($B$2="FM1",C14,IF($B$2="FM2",C20,IF($B$2="FM3",C26,IF($B$2="FM4",C32,""))))</f>
        <v>-5.5</v>
      </c>
      <c r="E7">
        <v>36</v>
      </c>
      <c r="F7">
        <f>IF($B$2="FM1",F14,IF($B$2="FM2",F20,IF($B$2="FM3",F26,IF($B$2="FM4",F32,""))))</f>
        <v>-15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f>'100% Report'!G15</f>
        <v>4</v>
      </c>
      <c r="E11">
        <v>0</v>
      </c>
      <c r="F11">
        <v>15</v>
      </c>
    </row>
    <row r="12" spans="2:6">
      <c r="B12">
        <v>36</v>
      </c>
      <c r="C12">
        <f>'100% Report'!G15</f>
        <v>4</v>
      </c>
      <c r="E12">
        <v>36</v>
      </c>
      <c r="F12">
        <v>15</v>
      </c>
    </row>
    <row r="13" spans="2:6">
      <c r="B13">
        <v>0</v>
      </c>
      <c r="C13">
        <f>-'100% Report'!G15</f>
        <v>-4</v>
      </c>
      <c r="E13">
        <v>0</v>
      </c>
      <c r="F13">
        <v>-15</v>
      </c>
    </row>
    <row r="14" spans="2:6">
      <c r="B14">
        <v>36</v>
      </c>
      <c r="C14">
        <f>-'100% Report'!G15</f>
        <v>-4</v>
      </c>
      <c r="E14">
        <v>36</v>
      </c>
      <c r="F14">
        <v>-15</v>
      </c>
    </row>
    <row r="15" spans="2:6">
      <c r="B15" t="s">
        <v>1</v>
      </c>
    </row>
    <row r="16" spans="2:6">
      <c r="B16" t="s">
        <v>76</v>
      </c>
      <c r="E16" t="s">
        <v>77</v>
      </c>
    </row>
    <row r="17" spans="2:6">
      <c r="B17">
        <v>0</v>
      </c>
      <c r="C17">
        <f>'100% Report'!G16</f>
        <v>4.5</v>
      </c>
      <c r="E17">
        <v>0</v>
      </c>
      <c r="F17">
        <v>15</v>
      </c>
    </row>
    <row r="18" spans="2:6">
      <c r="B18">
        <v>36</v>
      </c>
      <c r="C18">
        <f>'100% Report'!G16</f>
        <v>4.5</v>
      </c>
      <c r="E18">
        <v>36</v>
      </c>
      <c r="F18">
        <v>15</v>
      </c>
    </row>
    <row r="19" spans="2:6">
      <c r="B19">
        <v>0</v>
      </c>
      <c r="C19">
        <f>-'100% Report'!G16</f>
        <v>-4.5</v>
      </c>
      <c r="E19">
        <v>0</v>
      </c>
      <c r="F19">
        <v>-15</v>
      </c>
    </row>
    <row r="20" spans="2:6">
      <c r="B20">
        <v>36</v>
      </c>
      <c r="C20">
        <f>-'100% Report'!G16</f>
        <v>-4.5</v>
      </c>
      <c r="E20">
        <v>36</v>
      </c>
      <c r="F20">
        <v>-15</v>
      </c>
    </row>
    <row r="21" spans="2:6">
      <c r="B21" t="s">
        <v>2</v>
      </c>
    </row>
    <row r="22" spans="2:6">
      <c r="B22" t="s">
        <v>76</v>
      </c>
      <c r="E22" t="s">
        <v>77</v>
      </c>
    </row>
    <row r="23" spans="2:6">
      <c r="B23">
        <v>0</v>
      </c>
      <c r="C23">
        <f>'100% Report'!G17</f>
        <v>5.5</v>
      </c>
      <c r="E23">
        <v>0</v>
      </c>
      <c r="F23">
        <v>15</v>
      </c>
    </row>
    <row r="24" spans="2:6">
      <c r="B24">
        <v>36</v>
      </c>
      <c r="C24">
        <f>'100% Report'!G17</f>
        <v>5.5</v>
      </c>
      <c r="E24">
        <v>36</v>
      </c>
      <c r="F24">
        <v>15</v>
      </c>
    </row>
    <row r="25" spans="2:6">
      <c r="B25">
        <v>0</v>
      </c>
      <c r="C25">
        <f>-'100% Report'!G17</f>
        <v>-5.5</v>
      </c>
      <c r="E25">
        <v>0</v>
      </c>
      <c r="F25">
        <v>-15</v>
      </c>
    </row>
    <row r="26" spans="2:6">
      <c r="B26">
        <v>36</v>
      </c>
      <c r="C26">
        <f>-'100% Report'!G17</f>
        <v>-5.5</v>
      </c>
      <c r="E26">
        <v>36</v>
      </c>
      <c r="F26">
        <v>-15</v>
      </c>
    </row>
    <row r="27" spans="2:6">
      <c r="B27" t="s">
        <v>63</v>
      </c>
    </row>
    <row r="28" spans="2:6">
      <c r="B28" t="s">
        <v>76</v>
      </c>
      <c r="E28" t="s">
        <v>77</v>
      </c>
    </row>
    <row r="29" spans="2:6">
      <c r="B29">
        <v>0</v>
      </c>
      <c r="C29">
        <f>'100% Report'!G18</f>
        <v>7.5</v>
      </c>
      <c r="E29">
        <v>0</v>
      </c>
      <c r="F29">
        <f>'100% Report'!I18</f>
        <v>15</v>
      </c>
    </row>
    <row r="30" spans="2:6">
      <c r="B30">
        <v>36</v>
      </c>
      <c r="C30">
        <f>'100% Report'!G18</f>
        <v>7.5</v>
      </c>
      <c r="E30">
        <v>36</v>
      </c>
      <c r="F30">
        <f>'100% Report'!I18</f>
        <v>15</v>
      </c>
    </row>
    <row r="31" spans="2:6">
      <c r="B31">
        <v>0</v>
      </c>
      <c r="C31">
        <f>-'100% Report'!G18</f>
        <v>-7.5</v>
      </c>
      <c r="E31">
        <v>0</v>
      </c>
      <c r="F31">
        <f>-'100% Report'!I18</f>
        <v>-15</v>
      </c>
    </row>
    <row r="32" spans="2:6">
      <c r="B32">
        <v>36</v>
      </c>
      <c r="C32">
        <f>-'100% Report'!G18</f>
        <v>-7.5</v>
      </c>
      <c r="E32">
        <v>36</v>
      </c>
      <c r="F32">
        <f>-'100% Report'!I18</f>
        <v>-15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60"/>
  <sheetViews>
    <sheetView workbookViewId="0">
      <pane xSplit="5" ySplit="6" topLeftCell="F23" activePane="bottomRight" state="frozen"/>
      <selection activeCell="H7" sqref="H7"/>
      <selection pane="topRight" activeCell="H7" sqref="H7"/>
      <selection pane="bottomLeft" activeCell="H7" sqref="H7"/>
      <selection pane="bottomRight" activeCell="A42" sqref="A42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Input'!B3),'Raw Data Input'!B3,'Raw Data Input'!B3)</f>
        <v>7</v>
      </c>
      <c r="L2" s="1" t="s">
        <v>95</v>
      </c>
    </row>
    <row r="3" spans="1:21">
      <c r="A3" s="29" t="s">
        <v>7</v>
      </c>
      <c r="C3" s="1">
        <f>IF(ISNUMBER('Raw Data Input'!B5),'Raw Data Input'!B5,'Raw Data Input'!B5)</f>
        <v>9.9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16" t="s">
        <v>93</v>
      </c>
      <c r="H6" s="8" t="s">
        <v>70</v>
      </c>
      <c r="I6" s="8" t="s">
        <v>94</v>
      </c>
      <c r="J6" s="16" t="s">
        <v>68</v>
      </c>
      <c r="K6" s="16" t="s">
        <v>93</v>
      </c>
      <c r="L6" s="8" t="s">
        <v>70</v>
      </c>
      <c r="M6" s="8" t="s">
        <v>94</v>
      </c>
      <c r="N6" s="16" t="s">
        <v>68</v>
      </c>
      <c r="O6" s="16" t="s">
        <v>93</v>
      </c>
      <c r="P6" s="8" t="s">
        <v>70</v>
      </c>
      <c r="Q6" s="8" t="s">
        <v>94</v>
      </c>
      <c r="R6" s="16" t="s">
        <v>68</v>
      </c>
      <c r="S6" s="16" t="s">
        <v>93</v>
      </c>
      <c r="T6" s="8" t="s">
        <v>70</v>
      </c>
      <c r="U6" s="8" t="s">
        <v>94</v>
      </c>
    </row>
    <row r="7" spans="1:21">
      <c r="A7" s="5"/>
      <c r="B7" s="19"/>
      <c r="C7" s="20"/>
      <c r="D7" s="20"/>
      <c r="E7" s="22" t="s">
        <v>17</v>
      </c>
      <c r="F7" s="23">
        <f>F42/D42</f>
        <v>0.16129032258064516</v>
      </c>
      <c r="G7" s="23">
        <f>G42/D42</f>
        <v>0</v>
      </c>
      <c r="H7" s="25">
        <f>H42/E42</f>
        <v>0.43478260869565216</v>
      </c>
      <c r="I7" s="25">
        <f>I42/E42</f>
        <v>0</v>
      </c>
      <c r="J7" s="27">
        <f>J42/D42</f>
        <v>6.4516129032258063E-2</v>
      </c>
      <c r="K7" s="27">
        <f>K42/D42</f>
        <v>0</v>
      </c>
      <c r="L7" s="24">
        <f>L42/E42</f>
        <v>0.34782608695652173</v>
      </c>
      <c r="M7" s="24">
        <f>M42/E42</f>
        <v>0</v>
      </c>
      <c r="N7" s="23">
        <f>N42/D42</f>
        <v>0</v>
      </c>
      <c r="O7" s="23">
        <f>O42/D42</f>
        <v>0</v>
      </c>
      <c r="P7" s="24">
        <f>P42/E42</f>
        <v>0.21739130434782608</v>
      </c>
      <c r="Q7" s="24">
        <f>Q42/E42</f>
        <v>0</v>
      </c>
      <c r="R7" s="23">
        <f>R42/D42</f>
        <v>0</v>
      </c>
      <c r="S7" s="23">
        <f>S42/D42</f>
        <v>0</v>
      </c>
      <c r="T7" s="24">
        <f>T42/E42</f>
        <v>0</v>
      </c>
      <c r="U7" s="24">
        <f>U42/E42</f>
        <v>0</v>
      </c>
    </row>
    <row r="8" spans="1:21">
      <c r="A8" s="6">
        <v>0</v>
      </c>
      <c r="B8" s="11">
        <f>'Raw Data Input'!B21/100</f>
        <v>0.36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Input'!B22/100</f>
        <v>1.55</v>
      </c>
      <c r="C9" s="9">
        <f>B9-B8</f>
        <v>1.19</v>
      </c>
      <c r="D9" s="10">
        <f>C9</f>
        <v>1.19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Input'!B23/100</f>
        <v>0.69</v>
      </c>
      <c r="C10" s="9">
        <f>B10-B9</f>
        <v>-0.8600000000000001</v>
      </c>
      <c r="D10" s="9">
        <f>C10-C9</f>
        <v>-2.0499999999999998</v>
      </c>
      <c r="E10" s="12"/>
      <c r="F10" s="13">
        <f>IF(OR(D10&gt;'95% Report'!$G$15,D10&lt;-'95% Report'!$G$15),D10,"")</f>
        <v>-2.0499999999999998</v>
      </c>
      <c r="G10" s="13" t="str">
        <f>IF(OR(D10&gt;'100% Report'!$G$15,D10&lt;-'100% Report'!$G$15),D10,"")</f>
        <v/>
      </c>
      <c r="H10" s="8"/>
      <c r="I10" s="14"/>
      <c r="J10" s="13">
        <f>IF(OR(D10&gt;'95% Report'!$G$16,D10&lt;-'95% Report'!$G$16),D10,"")</f>
        <v>-2.0499999999999998</v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6">
        <v>0.9</v>
      </c>
      <c r="B11" s="11">
        <f>'Raw Data Input'!B24/100</f>
        <v>0.97</v>
      </c>
      <c r="C11" s="9">
        <f t="shared" ref="C11:D41" si="0">B11-B10</f>
        <v>0.28000000000000003</v>
      </c>
      <c r="D11" s="9">
        <f t="shared" si="0"/>
        <v>1.1400000000000001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7">
        <v>1.2</v>
      </c>
      <c r="B12" s="11">
        <f>'Raw Data Input'!B25/100</f>
        <v>1.1399999999999999</v>
      </c>
      <c r="C12" s="9">
        <f t="shared" si="0"/>
        <v>0.16999999999999993</v>
      </c>
      <c r="D12" s="9">
        <f>C12-C11</f>
        <v>-0.1100000000000001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Input'!B26/100</f>
        <v>3.2</v>
      </c>
      <c r="C13" s="9">
        <f t="shared" si="0"/>
        <v>2.0600000000000005</v>
      </c>
      <c r="D13" s="9">
        <f t="shared" si="0"/>
        <v>1.8900000000000006</v>
      </c>
      <c r="E13" s="12"/>
      <c r="F13" s="13">
        <f>IF(OR(D13&gt;'95% Report'!$G$15,D13&lt;-'95% Report'!$G$15),D13,"")</f>
        <v>1.8900000000000006</v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6">
        <v>1.8</v>
      </c>
      <c r="B14" s="11">
        <f>'Raw Data Input'!B27/100</f>
        <v>4.6500000000000004</v>
      </c>
      <c r="C14" s="9">
        <f t="shared" si="0"/>
        <v>1.4500000000000002</v>
      </c>
      <c r="D14" s="9">
        <f t="shared" si="0"/>
        <v>-0.61000000000000032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Input'!B28/100</f>
        <v>4.1900000000000004</v>
      </c>
      <c r="C15" s="9">
        <f t="shared" si="0"/>
        <v>-0.45999999999999996</v>
      </c>
      <c r="D15" s="9">
        <f t="shared" si="0"/>
        <v>-1.9100000000000001</v>
      </c>
      <c r="E15" s="12"/>
      <c r="F15" s="13">
        <f>IF(OR(D15&gt;'95% Report'!$G$15,D15&lt;-'95% Report'!$G$15),D15,"")</f>
        <v>-1.9100000000000001</v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7">
        <v>2.4</v>
      </c>
      <c r="B16" s="11">
        <f>'Raw Data Input'!B29/100</f>
        <v>3.1</v>
      </c>
      <c r="C16" s="9">
        <f t="shared" si="0"/>
        <v>-1.0900000000000003</v>
      </c>
      <c r="D16" s="9">
        <f t="shared" si="0"/>
        <v>-0.63000000000000034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6">
        <v>2.7</v>
      </c>
      <c r="B17" s="11">
        <f>'Raw Data Input'!B30/100</f>
        <v>2.4900000000000002</v>
      </c>
      <c r="C17" s="9">
        <f t="shared" si="0"/>
        <v>-0.60999999999999988</v>
      </c>
      <c r="D17" s="9">
        <f t="shared" si="0"/>
        <v>0.48000000000000043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Input'!B31/100</f>
        <v>1.52</v>
      </c>
      <c r="C18" s="9">
        <f t="shared" si="0"/>
        <v>-0.9700000000000002</v>
      </c>
      <c r="D18" s="9">
        <f t="shared" si="0"/>
        <v>-0.36000000000000032</v>
      </c>
      <c r="E18" s="12">
        <f>B18-B8</f>
        <v>1.1600000000000001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Input'!B32/100</f>
        <v>0.76</v>
      </c>
      <c r="C19" s="9">
        <f t="shared" si="0"/>
        <v>-0.76</v>
      </c>
      <c r="D19" s="9">
        <f t="shared" si="0"/>
        <v>0.21000000000000019</v>
      </c>
      <c r="E19" s="12">
        <f t="shared" ref="E19:E41" si="1">B19-B9</f>
        <v>-0.79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Input'!B33/100</f>
        <v>2.11</v>
      </c>
      <c r="C20" s="9">
        <f t="shared" si="0"/>
        <v>1.3499999999999999</v>
      </c>
      <c r="D20" s="9">
        <f t="shared" si="0"/>
        <v>2.11</v>
      </c>
      <c r="E20" s="12">
        <f t="shared" si="1"/>
        <v>1.42</v>
      </c>
      <c r="F20" s="13">
        <f>IF(OR(D20&gt;'95% Report'!$G$15,D20&lt;-'95% Report'!$G$15),D20,"")</f>
        <v>2.11</v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>
        <f>IF(OR(D20&gt;'95% Report'!$G$16,D20&lt;-'95% Report'!$G$16),D20,"")</f>
        <v>2.11</v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Input'!B34/100</f>
        <v>4.17</v>
      </c>
      <c r="C21" s="9">
        <f t="shared" si="0"/>
        <v>2.06</v>
      </c>
      <c r="D21" s="9">
        <f t="shared" si="0"/>
        <v>0.71000000000000019</v>
      </c>
      <c r="E21" s="12">
        <f t="shared" si="1"/>
        <v>3.2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Input'!B35/100</f>
        <v>5.56</v>
      </c>
      <c r="C22" s="9">
        <f t="shared" si="0"/>
        <v>1.3899999999999997</v>
      </c>
      <c r="D22" s="9">
        <f t="shared" si="0"/>
        <v>-0.67000000000000037</v>
      </c>
      <c r="E22" s="12">
        <f t="shared" si="1"/>
        <v>4.42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6">
        <v>4.5</v>
      </c>
      <c r="B23" s="11">
        <f>'Raw Data Input'!B36/100</f>
        <v>5.38</v>
      </c>
      <c r="C23" s="9">
        <f t="shared" si="0"/>
        <v>-0.17999999999999972</v>
      </c>
      <c r="D23" s="9">
        <f t="shared" si="0"/>
        <v>-1.5699999999999994</v>
      </c>
      <c r="E23" s="12">
        <f t="shared" si="1"/>
        <v>2.1799999999999997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7">
        <v>4.8</v>
      </c>
      <c r="B24" s="11">
        <f>'Raw Data Input'!B37/100</f>
        <v>4.95</v>
      </c>
      <c r="C24" s="9">
        <f t="shared" si="0"/>
        <v>-0.42999999999999972</v>
      </c>
      <c r="D24" s="9">
        <f t="shared" si="0"/>
        <v>-0.25</v>
      </c>
      <c r="E24" s="12">
        <f t="shared" si="1"/>
        <v>0.29999999999999982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Input'!B38/100</f>
        <v>4.01</v>
      </c>
      <c r="C25" s="9">
        <f t="shared" si="0"/>
        <v>-0.94000000000000039</v>
      </c>
      <c r="D25" s="9">
        <f t="shared" si="0"/>
        <v>-0.51000000000000068</v>
      </c>
      <c r="E25" s="12">
        <f t="shared" si="1"/>
        <v>-0.1800000000000006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6">
        <v>5.4</v>
      </c>
      <c r="B26" s="11">
        <f>'Raw Data Input'!B39/100</f>
        <v>2.57</v>
      </c>
      <c r="C26" s="9">
        <f t="shared" si="0"/>
        <v>-1.44</v>
      </c>
      <c r="D26" s="9">
        <f t="shared" si="0"/>
        <v>-0.49999999999999956</v>
      </c>
      <c r="E26" s="12">
        <f t="shared" si="1"/>
        <v>-0.53000000000000025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Input'!B40/100</f>
        <v>1.55</v>
      </c>
      <c r="C27" s="9">
        <f t="shared" si="0"/>
        <v>-1.0199999999999998</v>
      </c>
      <c r="D27" s="9">
        <f t="shared" si="0"/>
        <v>0.42000000000000015</v>
      </c>
      <c r="E27" s="12">
        <f t="shared" si="1"/>
        <v>-0.94000000000000017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7">
        <v>6</v>
      </c>
      <c r="B28" s="11">
        <f>'Raw Data Input'!B41/100</f>
        <v>1.57</v>
      </c>
      <c r="C28" s="9">
        <f t="shared" si="0"/>
        <v>2.0000000000000018E-2</v>
      </c>
      <c r="D28" s="9">
        <f t="shared" si="0"/>
        <v>1.0399999999999998</v>
      </c>
      <c r="E28" s="12">
        <f t="shared" si="1"/>
        <v>5.0000000000000044E-2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6">
        <v>6.3</v>
      </c>
      <c r="B29" s="11">
        <f>'Raw Data Input'!B42/100</f>
        <v>1.85</v>
      </c>
      <c r="C29" s="9">
        <f t="shared" si="0"/>
        <v>0.28000000000000003</v>
      </c>
      <c r="D29" s="9">
        <f t="shared" si="0"/>
        <v>0.26</v>
      </c>
      <c r="E29" s="12">
        <f t="shared" si="1"/>
        <v>1.0900000000000001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Input'!B43/100</f>
        <v>1.4</v>
      </c>
      <c r="C30" s="9">
        <f t="shared" si="0"/>
        <v>-0.45000000000000018</v>
      </c>
      <c r="D30" s="9">
        <f t="shared" si="0"/>
        <v>-0.7300000000000002</v>
      </c>
      <c r="E30" s="12">
        <f t="shared" si="1"/>
        <v>-0.71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Input'!B44/100</f>
        <v>-0.86</v>
      </c>
      <c r="C31" s="9">
        <f t="shared" si="0"/>
        <v>-2.2599999999999998</v>
      </c>
      <c r="D31" s="9">
        <f t="shared" si="0"/>
        <v>-1.8099999999999996</v>
      </c>
      <c r="E31" s="12">
        <f t="shared" si="1"/>
        <v>-5.03</v>
      </c>
      <c r="F31" s="13">
        <f>IF(OR(D31&gt;'95% Report'!$G$15,D31&lt;-'95% Report'!$G$15),D31,"")</f>
        <v>-1.8099999999999996</v>
      </c>
      <c r="G31" s="13" t="str">
        <f>IF(OR(D31&gt;'100% Report'!$G$15,D31&lt;-'100% Report'!$G$15),D31,"")</f>
        <v/>
      </c>
      <c r="H31" s="9">
        <f>IF(OR(E31&gt;'95% Report'!$I$15,E31&lt;-'95% Report'!$I$15),E31,"")</f>
        <v>-5.03</v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Input'!B45/100</f>
        <v>-2.59</v>
      </c>
      <c r="C32" s="9">
        <f t="shared" si="0"/>
        <v>-1.73</v>
      </c>
      <c r="D32" s="9">
        <f t="shared" si="0"/>
        <v>0.5299999999999998</v>
      </c>
      <c r="E32" s="12">
        <f t="shared" si="1"/>
        <v>-8.1499999999999986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>
        <f>IF(OR(E32&gt;'95% Report'!$I$15,E32&lt;-'95% Report'!$I$15),E32,"")</f>
        <v>-8.1499999999999986</v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>
        <f>IF(OR(E32&gt;'95% Report'!$I$16,E32&lt;-'95% Report'!$I$16),E32,"")</f>
        <v>-8.1499999999999986</v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>
        <f>IF(OR(E32&gt;'95% Report'!$I$17,E32&lt;-'95% Report'!$I$17),E32,"")</f>
        <v>-8.1499999999999986</v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Input'!B46/100</f>
        <v>-3.15</v>
      </c>
      <c r="C33" s="9">
        <f t="shared" si="0"/>
        <v>-0.56000000000000005</v>
      </c>
      <c r="D33" s="9">
        <f t="shared" si="0"/>
        <v>1.17</v>
      </c>
      <c r="E33" s="12">
        <f t="shared" si="1"/>
        <v>-8.5299999999999994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>
        <f>IF(OR(E33&gt;'95% Report'!$I$15,E33&lt;-'95% Report'!$I$15),E33,"")</f>
        <v>-8.5299999999999994</v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>
        <f>IF(OR(E33&gt;'95% Report'!$I$16,E33&lt;-'95% Report'!$I$16),E33,"")</f>
        <v>-8.5299999999999994</v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>
        <f>IF(OR(E33&gt;'95% Report'!$I$17,E33&lt;-'95% Report'!$I$17),E33,"")</f>
        <v>-8.5299999999999994</v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Input'!B47/100</f>
        <v>-4.0599999999999996</v>
      </c>
      <c r="C34" s="9">
        <f t="shared" si="0"/>
        <v>-0.9099999999999997</v>
      </c>
      <c r="D34" s="9">
        <f t="shared" si="0"/>
        <v>-0.34999999999999964</v>
      </c>
      <c r="E34" s="12">
        <f t="shared" si="1"/>
        <v>-9.01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>
        <f>IF(OR(E34&gt;'95% Report'!$I$15,E34&lt;-'95% Report'!$I$15),E34,"")</f>
        <v>-9.01</v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>
        <f>IF(OR(E34&gt;'95% Report'!$I$16,E34&lt;-'95% Report'!$I$16),E34,"")</f>
        <v>-9.01</v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>
        <f>IF(OR(E34&gt;'95% Report'!$I$17,E34&lt;-'95% Report'!$I$17),E34,"")</f>
        <v>-9.01</v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6">
        <v>8.1</v>
      </c>
      <c r="B35" s="11">
        <f>'Raw Data Input'!B48/100</f>
        <v>-5.54</v>
      </c>
      <c r="C35" s="9">
        <f t="shared" si="0"/>
        <v>-1.4800000000000004</v>
      </c>
      <c r="D35" s="9">
        <f t="shared" si="0"/>
        <v>-0.57000000000000073</v>
      </c>
      <c r="E35" s="12">
        <f t="shared" si="1"/>
        <v>-9.5500000000000007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>
        <f>IF(OR(E35&gt;'95% Report'!$I$15,E35&lt;-'95% Report'!$I$15),E35,"")</f>
        <v>-9.5500000000000007</v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>
        <f>IF(OR(E35&gt;'95% Report'!$I$16,E35&lt;-'95% Report'!$I$16),E35,"")</f>
        <v>-9.5500000000000007</v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>
        <f>IF(OR(E35&gt;'95% Report'!$I$17,E35&lt;-'95% Report'!$I$17),E35,"")</f>
        <v>-9.5500000000000007</v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7">
        <v>8.4</v>
      </c>
      <c r="B36" s="11">
        <f>'Raw Data Input'!B49/100</f>
        <v>-5.59</v>
      </c>
      <c r="C36" s="9">
        <f t="shared" si="0"/>
        <v>-4.9999999999999822E-2</v>
      </c>
      <c r="D36" s="9">
        <f t="shared" si="0"/>
        <v>1.4300000000000006</v>
      </c>
      <c r="E36" s="12">
        <f t="shared" si="1"/>
        <v>-8.16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>
        <f>IF(OR(E36&gt;'95% Report'!$I$15,E36&lt;-'95% Report'!$I$15),E36,"")</f>
        <v>-8.16</v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>
        <f>IF(OR(E36&gt;'95% Report'!$I$16,E36&lt;-'95% Report'!$I$16),E36,"")</f>
        <v>-8.16</v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>
        <f>IF(OR(E36&gt;'95% Report'!$I$17,E36&lt;-'95% Report'!$I$17),E36,"")</f>
        <v>-8.16</v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Input'!B50/100</f>
        <v>-5.26</v>
      </c>
      <c r="C37" s="9">
        <f t="shared" si="0"/>
        <v>0.33000000000000007</v>
      </c>
      <c r="D37" s="9">
        <f t="shared" si="0"/>
        <v>0.37999999999999989</v>
      </c>
      <c r="E37" s="12">
        <f t="shared" si="1"/>
        <v>-6.81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>
        <f>IF(OR(E37&gt;'95% Report'!$I$15,E37&lt;-'95% Report'!$I$15),E37,"")</f>
        <v>-6.81</v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>
        <f>IF(OR(E37&gt;'95% Report'!$I$16,E37&lt;-'95% Report'!$I$16),E37,"")</f>
        <v>-6.81</v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6">
        <v>9</v>
      </c>
      <c r="B38" s="11">
        <f>'Raw Data Input'!B51/100</f>
        <v>-5.77</v>
      </c>
      <c r="C38" s="9">
        <f t="shared" si="0"/>
        <v>-0.50999999999999979</v>
      </c>
      <c r="D38" s="9">
        <f t="shared" si="0"/>
        <v>-0.83999999999999986</v>
      </c>
      <c r="E38" s="12">
        <f t="shared" si="1"/>
        <v>-7.34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>
        <f>IF(OR(E38&gt;'95% Report'!$I$15,E38&lt;-'95% Report'!$I$15),E38,"")</f>
        <v>-7.34</v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>
        <f>IF(OR(E38&gt;'95% Report'!$I$16,E38&lt;-'95% Report'!$I$16),E38,"")</f>
        <v>-7.34</v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Input'!B52/100</f>
        <v>-5.41</v>
      </c>
      <c r="C39" s="9">
        <f t="shared" si="0"/>
        <v>0.35999999999999943</v>
      </c>
      <c r="D39" s="9">
        <f t="shared" si="0"/>
        <v>0.86999999999999922</v>
      </c>
      <c r="E39" s="12">
        <f t="shared" si="1"/>
        <v>-7.26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>
        <f>IF(OR(E39&gt;'95% Report'!$I$15,E39&lt;-'95% Report'!$I$15),E39,"")</f>
        <v>-7.26</v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>
        <f>IF(OR(E39&gt;'95% Report'!$I$16,E39&lt;-'95% Report'!$I$16),E39,"")</f>
        <v>-7.26</v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7">
        <v>9.6</v>
      </c>
      <c r="B40" s="11">
        <f>'Raw Data Input'!B53/100</f>
        <v>-3.76</v>
      </c>
      <c r="C40" s="9">
        <f t="shared" si="0"/>
        <v>1.6500000000000004</v>
      </c>
      <c r="D40" s="9">
        <f t="shared" si="0"/>
        <v>1.2900000000000009</v>
      </c>
      <c r="E40" s="12">
        <f t="shared" si="1"/>
        <v>-5.16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>
        <f>IF(OR(E40&gt;'95% Report'!$I$15,E40&lt;-'95% Report'!$I$15),E40,"")</f>
        <v>-5.16</v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6">
        <v>9.9</v>
      </c>
      <c r="B41" s="11">
        <f>'Raw Data Input'!B54/100</f>
        <v>-2.82</v>
      </c>
      <c r="C41" s="9">
        <f t="shared" si="0"/>
        <v>0.94</v>
      </c>
      <c r="D41" s="9">
        <f t="shared" si="0"/>
        <v>-0.71000000000000041</v>
      </c>
      <c r="E41" s="12">
        <f t="shared" si="1"/>
        <v>-1.96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194" t="s">
        <v>12</v>
      </c>
      <c r="B42" s="195"/>
      <c r="C42" s="195"/>
      <c r="D42" s="16">
        <f>C3/0.3-2</f>
        <v>31</v>
      </c>
      <c r="E42" s="28">
        <f>(C3/0.3)-10</f>
        <v>23</v>
      </c>
      <c r="F42" s="16">
        <f>COUNT(F8:F41)</f>
        <v>5</v>
      </c>
      <c r="G42" s="16">
        <f>COUNT(G8:G41)</f>
        <v>0</v>
      </c>
      <c r="H42" s="16">
        <f>COUNT(H8:H41)</f>
        <v>10</v>
      </c>
      <c r="I42" s="16">
        <f>COUNT(I8:I41)</f>
        <v>0</v>
      </c>
      <c r="J42" s="16">
        <f>COUNT(J8:J41)</f>
        <v>2</v>
      </c>
      <c r="K42" s="16">
        <f>COUNT(K8:K41)</f>
        <v>0</v>
      </c>
      <c r="L42" s="16">
        <f>COUNT(L8:L41)</f>
        <v>8</v>
      </c>
      <c r="M42" s="16">
        <f>COUNT(M8:M41)</f>
        <v>0</v>
      </c>
      <c r="N42" s="16">
        <f>COUNT(N8:N41)</f>
        <v>0</v>
      </c>
      <c r="O42" s="16">
        <f>COUNT(O8:O41)</f>
        <v>0</v>
      </c>
      <c r="P42" s="16">
        <f>COUNT(P8:P41)</f>
        <v>5</v>
      </c>
      <c r="Q42" s="16">
        <f>COUNT(Q8:Q41)</f>
        <v>0</v>
      </c>
      <c r="R42" s="16">
        <f>COUNT(R8:R41)</f>
        <v>0</v>
      </c>
      <c r="S42" s="16">
        <f>COUNT(S8:S41)</f>
        <v>0</v>
      </c>
      <c r="T42" s="16">
        <f>COUNT(T8:T41)</f>
        <v>0</v>
      </c>
      <c r="U42" s="16">
        <f>COUNT(U8:U41)</f>
        <v>0</v>
      </c>
    </row>
    <row r="43" spans="1:21">
      <c r="A43" s="3"/>
      <c r="B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/>
      <c r="B44" s="3"/>
    </row>
    <row r="45" spans="1:21">
      <c r="A45" s="3"/>
      <c r="B45" s="3"/>
    </row>
    <row r="46" spans="1:21">
      <c r="A46" s="3"/>
      <c r="B46" s="3"/>
    </row>
    <row r="47" spans="1:21">
      <c r="A47" s="2"/>
      <c r="B47" s="2"/>
    </row>
    <row r="48" spans="1:21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2"/>
      <c r="B53" s="2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2"/>
      <c r="B59" s="2"/>
    </row>
    <row r="60" spans="1:2">
      <c r="A60" s="3"/>
      <c r="B60" s="3"/>
    </row>
  </sheetData>
  <sheetProtection selectLockedCells="1" selectUnlockedCells="1"/>
  <mergeCells count="6">
    <mergeCell ref="F5:I5"/>
    <mergeCell ref="J5:M5"/>
    <mergeCell ref="N5:Q5"/>
    <mergeCell ref="R5:U5"/>
    <mergeCell ref="A42:C42"/>
    <mergeCell ref="B5:E5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Instructions</vt:lpstr>
      <vt:lpstr>Raw Data Input</vt:lpstr>
      <vt:lpstr>95% Report</vt:lpstr>
      <vt:lpstr>100% Report</vt:lpstr>
      <vt:lpstr>Calc All 95</vt:lpstr>
      <vt:lpstr>Calc All 100</vt:lpstr>
      <vt:lpstr>Classes95%</vt:lpstr>
      <vt:lpstr>Classes 100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Shrink-Comp Noemi</dc:creator>
  <cp:lastModifiedBy>MainUser Ms</cp:lastModifiedBy>
  <cp:lastPrinted>2024-03-13T08:08:56Z</cp:lastPrinted>
  <dcterms:created xsi:type="dcterms:W3CDTF">2013-10-19T16:15:41Z</dcterms:created>
  <dcterms:modified xsi:type="dcterms:W3CDTF">2024-03-13T08:09:02Z</dcterms:modified>
</cp:coreProperties>
</file>