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28680" yWindow="-120" windowWidth="29040" windowHeight="16440"/>
  </bookViews>
  <sheets>
    <sheet name="신뢰구간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D7" i="1"/>
  <c r="D6" i="1"/>
  <c r="D5" i="1"/>
  <c r="D12" i="1" l="1"/>
  <c r="E12" i="1" s="1"/>
</calcChain>
</file>

<file path=xl/sharedStrings.xml><?xml version="1.0" encoding="utf-8"?>
<sst xmlns="http://schemas.openxmlformats.org/spreadsheetml/2006/main" count="9" uniqueCount="9">
  <si>
    <t>번호</t>
    <phoneticPr fontId="2" type="noConversion"/>
  </si>
  <si>
    <t>키</t>
    <phoneticPr fontId="2" type="noConversion"/>
  </si>
  <si>
    <t>평균</t>
    <phoneticPr fontId="2" type="noConversion"/>
  </si>
  <si>
    <t>신뢰구간</t>
    <phoneticPr fontId="2" type="noConversion"/>
  </si>
  <si>
    <t>표준편차</t>
    <phoneticPr fontId="2" type="noConversion"/>
  </si>
  <si>
    <t>하한</t>
    <phoneticPr fontId="2" type="noConversion"/>
  </si>
  <si>
    <t>상한</t>
    <phoneticPr fontId="2" type="noConversion"/>
  </si>
  <si>
    <t>표준오차</t>
    <phoneticPr fontId="2" type="noConversion"/>
  </si>
  <si>
    <t>자유도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</si>
</sst>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showGridLines="0" tabSelected="1" zoomScale="130" zoomScaleNormal="130" workbookViewId="0">
      <selection activeCell="H8" sqref="H8"/>
    </sheetView>
  </sheetViews>
  <sheetFormatPr defaultRowHeight="14.4" x14ac:dyDescent="0.25"/>
  <cols>
    <col min="1" max="1" width="8" customWidth="1"/>
    <col min="2" max="2" width="6.19921875" customWidth="1"/>
    <col min="3" max="14" width="7.69921875" customWidth="1"/>
  </cols>
  <sheetData>
    <row r="2" spans="2:14" ht="17.399999999999999" x14ac:dyDescent="0.25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</row>
    <row r="3" spans="2:14" x14ac:dyDescent="0.25">
      <c r="B3" s="1" t="s">
        <v>1</v>
      </c>
      <c r="C3" s="3">
        <v>168</v>
      </c>
      <c r="D3" s="3">
        <v>160</v>
      </c>
      <c r="E3" s="3">
        <v>170</v>
      </c>
      <c r="F3" s="3">
        <v>162</v>
      </c>
      <c r="G3" s="3">
        <v>168</v>
      </c>
      <c r="H3" s="3">
        <v>163</v>
      </c>
      <c r="I3" s="3">
        <v>164</v>
      </c>
      <c r="J3" s="3">
        <v>167</v>
      </c>
      <c r="K3" s="3">
        <v>175</v>
      </c>
      <c r="L3" s="3">
        <v>179</v>
      </c>
      <c r="M3" s="3">
        <v>161</v>
      </c>
      <c r="N3" s="3">
        <v>155</v>
      </c>
    </row>
    <row r="5" spans="2:14" x14ac:dyDescent="0.25">
      <c r="C5" s="4" t="s">
        <v>2</v>
      </c>
      <c r="D5" s="5">
        <f>AVERAGE(C3:N3)</f>
        <v>166</v>
      </c>
      <c r="G5" s="6" t="s">
        <v>3</v>
      </c>
      <c r="H5" s="6"/>
    </row>
    <row r="6" spans="2:14" x14ac:dyDescent="0.25">
      <c r="C6" s="4" t="s">
        <v>4</v>
      </c>
      <c r="D6" s="5">
        <f>_xlfn.STDEV.P(C3:N3)</f>
        <v>6.3639610306789276</v>
      </c>
      <c r="G6" s="4" t="s">
        <v>5</v>
      </c>
      <c r="H6" s="4" t="s">
        <v>6</v>
      </c>
    </row>
    <row r="7" spans="2:14" x14ac:dyDescent="0.25">
      <c r="C7" s="4" t="s">
        <v>7</v>
      </c>
      <c r="D7" s="5">
        <f>D6/SQRT(12)</f>
        <v>1.8371173070873836</v>
      </c>
      <c r="G7" s="4">
        <f>D5-2.201* D7</f>
        <v>161.95650480710066</v>
      </c>
      <c r="H7" s="4">
        <f>D5+2.201*D7</f>
        <v>170.04349519289934</v>
      </c>
    </row>
    <row r="8" spans="2:14" x14ac:dyDescent="0.25">
      <c r="C8" s="4" t="s">
        <v>8</v>
      </c>
      <c r="D8" s="5">
        <v>11</v>
      </c>
    </row>
    <row r="12" spans="2:14" x14ac:dyDescent="0.25">
      <c r="D12">
        <f>_xlfn.STDEV.S(C3:N3)</f>
        <v>6.6469405128839671</v>
      </c>
      <c r="E12">
        <f>D12/SQRT(12)</f>
        <v>1.918806447200494</v>
      </c>
    </row>
  </sheetData>
  <mergeCells count="1">
    <mergeCell ref="G5:H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신뢰구간2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retalhub-lg8</cp:lastModifiedBy>
  <dcterms:created xsi:type="dcterms:W3CDTF">2016-03-23T05:59:21Z</dcterms:created>
  <dcterms:modified xsi:type="dcterms:W3CDTF">2021-05-26T07:12:22Z</dcterms:modified>
</cp:coreProperties>
</file>