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28680" yWindow="-120" windowWidth="29040" windowHeight="16440"/>
  </bookViews>
  <sheets>
    <sheet name="가설검정(모분산을 모르는 경우)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6" i="1"/>
  <c r="D6" i="1"/>
  <c r="C6" i="1"/>
</calcChain>
</file>

<file path=xl/sharedStrings.xml><?xml version="1.0" encoding="utf-8"?>
<sst xmlns="http://schemas.openxmlformats.org/spreadsheetml/2006/main" count="6" uniqueCount="6">
  <si>
    <t>번호</t>
    <phoneticPr fontId="2" type="noConversion"/>
  </si>
  <si>
    <t>용량(ml)</t>
    <phoneticPr fontId="2" type="noConversion"/>
  </si>
  <si>
    <t>N</t>
    <phoneticPr fontId="2" type="noConversion"/>
  </si>
  <si>
    <t>s</t>
    <phoneticPr fontId="2" type="noConversion"/>
  </si>
  <si>
    <t>α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</si>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</sst>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158994</xdr:colOff>
      <xdr:row>3</xdr:row>
      <xdr:rowOff>200024</xdr:rowOff>
    </xdr:from>
    <xdr:ext cx="1441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82894" y="828674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82894" y="828674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1" i="0">
                  <a:latin typeface="Cambria Math" panose="02040503050406030204" pitchFamily="18" charset="0"/>
                </a:rPr>
                <a:t>𝒙</a:t>
              </a:r>
              <a:r>
                <a:rPr lang="ko-KR" altLang="en-US" sz="1400" b="1" i="0">
                  <a:latin typeface="Cambria Math" panose="02040503050406030204" pitchFamily="18" charset="0"/>
                </a:rPr>
                <a:t> ̅</a:t>
              </a:r>
              <a:endParaRPr lang="ko-KR" altLang="en-US" sz="1400" b="1"/>
            </a:p>
          </xdr:txBody>
        </xdr:sp>
      </mc:Fallback>
    </mc:AlternateContent>
    <xdr:clientData/>
  </xdr:oneCellAnchor>
  <xdr:oneCellAnchor>
    <xdr:from>
      <xdr:col>3</xdr:col>
      <xdr:colOff>191233</xdr:colOff>
      <xdr:row>4</xdr:row>
      <xdr:rowOff>22713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372333" y="860913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72333" y="860913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𝑠^2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"/>
  <sheetViews>
    <sheetView tabSelected="1" zoomScale="130" zoomScaleNormal="130" workbookViewId="0">
      <selection activeCell="H7" sqref="H7"/>
    </sheetView>
  </sheetViews>
  <sheetFormatPr defaultRowHeight="17.399999999999999" x14ac:dyDescent="0.4"/>
  <cols>
    <col min="1" max="1" width="1.69921875" customWidth="1"/>
    <col min="2" max="3" width="7.69921875" customWidth="1"/>
    <col min="4" max="4" width="6" customWidth="1"/>
    <col min="5" max="5" width="5.8984375" customWidth="1"/>
    <col min="6" max="7" width="6" customWidth="1"/>
    <col min="8" max="8" width="5.8984375" customWidth="1"/>
    <col min="9" max="17" width="6" customWidth="1"/>
  </cols>
  <sheetData>
    <row r="2" spans="2:17" x14ac:dyDescent="0.4"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</row>
    <row r="3" spans="2:17" x14ac:dyDescent="0.4">
      <c r="B3" s="1" t="s">
        <v>1</v>
      </c>
      <c r="C3" s="1">
        <v>257</v>
      </c>
      <c r="D3" s="1">
        <v>253</v>
      </c>
      <c r="E3" s="1">
        <v>241</v>
      </c>
      <c r="F3" s="1">
        <v>242</v>
      </c>
      <c r="G3" s="1">
        <v>277</v>
      </c>
      <c r="H3" s="1">
        <v>240</v>
      </c>
      <c r="I3" s="1">
        <v>270</v>
      </c>
      <c r="J3" s="1">
        <v>235</v>
      </c>
      <c r="K3" s="1">
        <v>265</v>
      </c>
      <c r="L3" s="1">
        <v>235</v>
      </c>
      <c r="M3" s="1">
        <v>245</v>
      </c>
      <c r="N3" s="1">
        <v>238</v>
      </c>
      <c r="O3" s="1">
        <v>260</v>
      </c>
      <c r="P3" s="1">
        <v>275</v>
      </c>
      <c r="Q3" s="1">
        <v>250</v>
      </c>
    </row>
    <row r="5" spans="2:17" x14ac:dyDescent="0.4">
      <c r="B5" s="2" t="s">
        <v>2</v>
      </c>
      <c r="C5" s="3"/>
      <c r="D5" s="3"/>
      <c r="E5" s="4" t="s">
        <v>3</v>
      </c>
      <c r="F5" s="3" t="s">
        <v>4</v>
      </c>
      <c r="G5" s="5"/>
      <c r="H5" s="1" t="s">
        <v>5</v>
      </c>
    </row>
    <row r="6" spans="2:17" x14ac:dyDescent="0.4">
      <c r="B6" s="1">
        <v>15</v>
      </c>
      <c r="C6" s="1">
        <f>AVERAGE(C3:Q3)</f>
        <v>252.2</v>
      </c>
      <c r="D6" s="1">
        <f>((C3-C6)^2+(D3-C6)^2+(E3-C6)^2+(F3-C6)^2+(G3-C6)^2+(H3-C6)^2+(I3-C6)^2+(J3-C6)^2+(K3-C6)^2+(L3-C6)^2+(M3-C6)^2+(N3-C6)^2+(O3-C6)^2+(P3-C6)^2+(Q3-C6)^2)/(B6-1)</f>
        <v>209.17142857142861</v>
      </c>
      <c r="E6" s="1">
        <f>SQRT(D6)</f>
        <v>14.46276006063257</v>
      </c>
      <c r="F6" s="1">
        <v>0.05</v>
      </c>
      <c r="G6" s="6"/>
      <c r="H6" s="7">
        <f>(C6-250)/(E6/SQRT(B6))</f>
        <v>0.58913812618997441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가설검정(모분산을 모르는 경우)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retalhub-lg8</cp:lastModifiedBy>
  <dcterms:created xsi:type="dcterms:W3CDTF">2016-03-30T07:05:31Z</dcterms:created>
  <dcterms:modified xsi:type="dcterms:W3CDTF">2021-05-27T03:11:04Z</dcterms:modified>
</cp:coreProperties>
</file>