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ocuments\"/>
    </mc:Choice>
  </mc:AlternateContent>
  <bookViews>
    <workbookView xWindow="0" yWindow="0" windowWidth="17970" windowHeight="819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P32" i="1" l="1"/>
  <c r="J12" i="1"/>
  <c r="T29" i="1"/>
  <c r="T30" i="1"/>
  <c r="T31" i="1"/>
  <c r="T28" i="1"/>
</calcChain>
</file>

<file path=xl/sharedStrings.xml><?xml version="1.0" encoding="utf-8"?>
<sst xmlns="http://schemas.openxmlformats.org/spreadsheetml/2006/main" count="49" uniqueCount="46">
  <si>
    <t>Revenus</t>
  </si>
  <si>
    <t>Valeur</t>
  </si>
  <si>
    <t>Nombre</t>
  </si>
  <si>
    <t>Total</t>
  </si>
  <si>
    <t>Cotisations</t>
  </si>
  <si>
    <t>Revenus publicitaire</t>
  </si>
  <si>
    <t>Frais d'adhésion</t>
  </si>
  <si>
    <t>Visionnage publicitaire</t>
  </si>
  <si>
    <t>Subventions</t>
  </si>
  <si>
    <t>SwitchUp Challenge</t>
  </si>
  <si>
    <t>Credit Mutuel</t>
  </si>
  <si>
    <t>CUS</t>
  </si>
  <si>
    <t>Depenses</t>
  </si>
  <si>
    <t>Legislation</t>
  </si>
  <si>
    <t>Publication au JO</t>
  </si>
  <si>
    <t>Communication</t>
  </si>
  <si>
    <t>Réseaux Sociaux</t>
  </si>
  <si>
    <t>Papiers</t>
  </si>
  <si>
    <t>Boost de la page n°1</t>
  </si>
  <si>
    <t>Boost de la page n°2</t>
  </si>
  <si>
    <t>Privées</t>
  </si>
  <si>
    <t>Publiques</t>
  </si>
  <si>
    <t>Location Caveau d'Or</t>
  </si>
  <si>
    <t>Collation AG n°1</t>
  </si>
  <si>
    <t>Organisationnel</t>
  </si>
  <si>
    <t>Technique</t>
  </si>
  <si>
    <t>Internet</t>
  </si>
  <si>
    <t>Nom de domaine</t>
  </si>
  <si>
    <t>Hébergement</t>
  </si>
  <si>
    <t>Android</t>
  </si>
  <si>
    <t>Licence développeur</t>
  </si>
  <si>
    <t>Redistribution</t>
  </si>
  <si>
    <t>Repas</t>
  </si>
  <si>
    <t>Panier repas</t>
  </si>
  <si>
    <t>Pressing</t>
  </si>
  <si>
    <t>Lavomatic</t>
  </si>
  <si>
    <t>Affiches A3 (100 exemp.)</t>
  </si>
  <si>
    <t>Flyers A6 (10.000 exemp.)</t>
  </si>
  <si>
    <t>Total des dépenses</t>
  </si>
  <si>
    <t>Total des recettes :</t>
  </si>
  <si>
    <t>Sous-total : 0€</t>
  </si>
  <si>
    <r>
      <rPr>
        <i/>
        <sz val="10"/>
        <color theme="1"/>
        <rFont val="Calibri"/>
        <family val="2"/>
        <scheme val="minor"/>
      </rPr>
      <t>Sous-total :</t>
    </r>
    <r>
      <rPr>
        <i/>
        <sz val="11"/>
        <color theme="1"/>
        <rFont val="Calibri"/>
        <family val="2"/>
        <scheme val="minor"/>
      </rPr>
      <t xml:space="preserve"> 44€</t>
    </r>
  </si>
  <si>
    <t>Sous-total : 337€</t>
  </si>
  <si>
    <t>Sous-total : 427€</t>
  </si>
  <si>
    <t>Sous-total : 479€</t>
  </si>
  <si>
    <t>Budget Prévisionnel à un an (Juin 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</si>
</sst>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medium">
        <color indexed="64"/>
      </bottom>
      <diagonal/>
    </border>
    <border>
      <left style="thick">
        <color auto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thick">
        <color auto="1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/>
      <diagonal/>
    </border>
    <border>
      <left/>
      <right style="thick">
        <color auto="1"/>
      </right>
      <top style="medium">
        <color indexed="64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theme="9" tint="0.39997558519241921"/>
      </left>
      <right/>
      <top style="medium">
        <color theme="9" tint="0.39997558519241921"/>
      </top>
      <bottom/>
      <diagonal/>
    </border>
    <border>
      <left/>
      <right/>
      <top style="medium">
        <color theme="9" tint="0.39997558519241921"/>
      </top>
      <bottom/>
      <diagonal/>
    </border>
    <border>
      <left/>
      <right style="medium">
        <color theme="9" tint="0.39997558519241921"/>
      </right>
      <top style="medium">
        <color theme="9" tint="0.39997558519241921"/>
      </top>
      <bottom/>
      <diagonal/>
    </border>
    <border>
      <left style="medium">
        <color theme="9" tint="0.39997558519241921"/>
      </left>
      <right/>
      <top/>
      <bottom/>
      <diagonal/>
    </border>
    <border>
      <left/>
      <right style="medium">
        <color theme="9" tint="0.39997558519241921"/>
      </right>
      <top/>
      <bottom/>
      <diagonal/>
    </border>
    <border>
      <left style="medium">
        <color theme="9" tint="0.39997558519241921"/>
      </left>
      <right/>
      <top/>
      <bottom style="medium">
        <color theme="9" tint="0.39997558519241921"/>
      </bottom>
      <diagonal/>
    </border>
    <border>
      <left/>
      <right/>
      <top/>
      <bottom style="medium">
        <color theme="9" tint="0.39997558519241921"/>
      </bottom>
      <diagonal/>
    </border>
    <border>
      <left/>
      <right style="medium">
        <color theme="9" tint="0.39997558519241921"/>
      </right>
      <top/>
      <bottom style="medium">
        <color theme="9" tint="0.39997558519241921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3" xfId="0" applyBorder="1" applyAlignment="1">
      <alignment horizontal="center"/>
    </xf>
    <xf numFmtId="3" fontId="0" fillId="0" borderId="13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3" fontId="0" fillId="0" borderId="25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4" fillId="5" borderId="2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5" borderId="30" xfId="0" applyFont="1" applyFill="1" applyBorder="1" applyAlignment="1">
      <alignment horizontal="center"/>
    </xf>
    <xf numFmtId="0" fontId="0" fillId="5" borderId="25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0" fillId="5" borderId="38" xfId="0" applyFill="1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0" xfId="0" applyBorder="1"/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35" xfId="0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5" fillId="3" borderId="23" xfId="0" applyFont="1" applyFill="1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4" fillId="5" borderId="41" xfId="0" applyFont="1" applyFill="1" applyBorder="1" applyAlignment="1">
      <alignment horizontal="center"/>
    </xf>
    <xf numFmtId="0" fontId="4" fillId="5" borderId="42" xfId="0" applyFont="1" applyFill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3" borderId="5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5" borderId="68" xfId="0" applyFill="1" applyBorder="1" applyAlignment="1">
      <alignment horizontal="center"/>
    </xf>
    <xf numFmtId="0" fontId="0" fillId="5" borderId="69" xfId="0" applyFill="1" applyBorder="1" applyAlignment="1">
      <alignment horizontal="center"/>
    </xf>
    <xf numFmtId="0" fontId="0" fillId="3" borderId="66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5" borderId="70" xfId="0" applyFill="1" applyBorder="1" applyAlignment="1">
      <alignment horizontal="center"/>
    </xf>
    <xf numFmtId="0" fontId="0" fillId="5" borderId="71" xfId="0" applyFill="1" applyBorder="1" applyAlignment="1">
      <alignment horizontal="center"/>
    </xf>
    <xf numFmtId="0" fontId="7" fillId="5" borderId="67" xfId="0" applyFont="1" applyFill="1" applyBorder="1" applyAlignment="1">
      <alignment horizontal="center"/>
    </xf>
    <xf numFmtId="0" fontId="6" fillId="5" borderId="22" xfId="0" applyFont="1" applyFill="1" applyBorder="1" applyAlignment="1">
      <alignment horizontal="center"/>
    </xf>
    <xf numFmtId="0" fontId="7" fillId="5" borderId="22" xfId="0" applyFont="1" applyFill="1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0" fontId="0" fillId="0" borderId="72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75" xfId="0" applyBorder="1" applyAlignment="1">
      <alignment horizontal="center"/>
    </xf>
    <xf numFmtId="0" fontId="0" fillId="0" borderId="76" xfId="0" applyBorder="1" applyAlignment="1">
      <alignment horizontal="center"/>
    </xf>
    <xf numFmtId="0" fontId="0" fillId="0" borderId="77" xfId="0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/>
    <xf numFmtId="0" fontId="0" fillId="0" borderId="84" xfId="0" applyBorder="1"/>
    <xf numFmtId="0" fontId="0" fillId="0" borderId="85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33"/>
  <sheetViews>
    <sheetView tabSelected="1" zoomScaleNormal="100" workbookViewId="0">
      <selection activeCell="P23" sqref="P23:Q23"/>
    </sheetView>
  </sheetViews>
  <sheetFormatPr baseColWidth="10" defaultRowHeight="15" x14ac:dyDescent="0.25"/>
  <sheetData>
    <row r="1" spans="2:22" ht="15.75" thickBot="1" x14ac:dyDescent="0.3"/>
    <row r="2" spans="2:22" ht="15.75" thickBot="1" x14ac:dyDescent="0.3">
      <c r="B2" s="117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9"/>
    </row>
    <row r="3" spans="2:22" ht="15.75" thickTop="1" x14ac:dyDescent="0.25">
      <c r="B3" s="120"/>
      <c r="C3" s="53"/>
      <c r="D3" s="53"/>
      <c r="E3" s="53"/>
      <c r="F3" s="53"/>
      <c r="G3" s="53"/>
      <c r="H3" s="53"/>
      <c r="I3" s="53"/>
      <c r="J3" s="3" t="s">
        <v>45</v>
      </c>
      <c r="K3" s="4"/>
      <c r="L3" s="4"/>
      <c r="M3" s="4"/>
      <c r="N3" s="5"/>
      <c r="O3" s="53"/>
      <c r="P3" s="53"/>
      <c r="Q3" s="53"/>
      <c r="R3" s="53"/>
      <c r="S3" s="53"/>
      <c r="T3" s="53"/>
      <c r="U3" s="53"/>
      <c r="V3" s="121"/>
    </row>
    <row r="4" spans="2:22" ht="15.75" thickBot="1" x14ac:dyDescent="0.3">
      <c r="B4" s="120"/>
      <c r="C4" s="53"/>
      <c r="D4" s="53"/>
      <c r="E4" s="53"/>
      <c r="F4" s="53"/>
      <c r="G4" s="53"/>
      <c r="H4" s="53"/>
      <c r="I4" s="53"/>
      <c r="J4" s="6"/>
      <c r="K4" s="7"/>
      <c r="L4" s="7"/>
      <c r="M4" s="7"/>
      <c r="N4" s="8"/>
      <c r="O4" s="53"/>
      <c r="P4" s="53"/>
      <c r="Q4" s="53"/>
      <c r="R4" s="53"/>
      <c r="S4" s="53"/>
      <c r="T4" s="53"/>
      <c r="U4" s="53"/>
      <c r="V4" s="121"/>
    </row>
    <row r="5" spans="2:22" ht="15.75" thickTop="1" x14ac:dyDescent="0.25">
      <c r="B5" s="120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121"/>
    </row>
    <row r="6" spans="2:22" x14ac:dyDescent="0.25">
      <c r="B6" s="120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121"/>
    </row>
    <row r="7" spans="2:22" ht="15.75" thickBot="1" x14ac:dyDescent="0.3">
      <c r="B7" s="120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121"/>
    </row>
    <row r="8" spans="2:22" ht="20.25" thickTop="1" thickBot="1" x14ac:dyDescent="0.35">
      <c r="B8" s="120"/>
      <c r="C8" s="15" t="s">
        <v>0</v>
      </c>
      <c r="D8" s="15"/>
      <c r="E8" s="15"/>
      <c r="F8" s="52" t="s">
        <v>1</v>
      </c>
      <c r="G8" s="52"/>
      <c r="H8" s="52" t="s">
        <v>2</v>
      </c>
      <c r="I8" s="52"/>
      <c r="J8" s="52" t="s">
        <v>3</v>
      </c>
      <c r="K8" s="52"/>
      <c r="L8" s="53"/>
      <c r="M8" s="9" t="s">
        <v>12</v>
      </c>
      <c r="N8" s="10"/>
      <c r="O8" s="11"/>
      <c r="P8" s="15" t="s">
        <v>1</v>
      </c>
      <c r="Q8" s="15"/>
      <c r="R8" s="15" t="s">
        <v>2</v>
      </c>
      <c r="S8" s="15"/>
      <c r="T8" s="15" t="s">
        <v>3</v>
      </c>
      <c r="U8" s="15"/>
      <c r="V8" s="121"/>
    </row>
    <row r="9" spans="2:22" ht="17.25" thickTop="1" thickBot="1" x14ac:dyDescent="0.3">
      <c r="B9" s="120"/>
      <c r="C9" s="46" t="s">
        <v>4</v>
      </c>
      <c r="D9" s="47"/>
      <c r="E9" s="48"/>
      <c r="F9" s="49"/>
      <c r="G9" s="50"/>
      <c r="H9" s="50"/>
      <c r="I9" s="50"/>
      <c r="J9" s="50"/>
      <c r="K9" s="51"/>
      <c r="L9" s="53"/>
      <c r="M9" s="64" t="s">
        <v>13</v>
      </c>
      <c r="N9" s="65"/>
      <c r="O9" s="65"/>
      <c r="P9" s="102" t="s">
        <v>40</v>
      </c>
      <c r="Q9" s="95"/>
      <c r="R9" s="95"/>
      <c r="S9" s="95"/>
      <c r="T9" s="95"/>
      <c r="U9" s="96"/>
      <c r="V9" s="121"/>
    </row>
    <row r="10" spans="2:22" ht="15.75" thickBot="1" x14ac:dyDescent="0.3">
      <c r="B10" s="120"/>
      <c r="C10" s="29" t="s">
        <v>6</v>
      </c>
      <c r="D10" s="30"/>
      <c r="E10" s="31"/>
      <c r="F10" s="24">
        <v>5</v>
      </c>
      <c r="G10" s="16"/>
      <c r="H10" s="16">
        <v>10</v>
      </c>
      <c r="I10" s="16"/>
      <c r="J10" s="16">
        <v>50</v>
      </c>
      <c r="K10" s="18"/>
      <c r="L10" s="53"/>
      <c r="M10" s="14" t="s">
        <v>14</v>
      </c>
      <c r="N10" s="12"/>
      <c r="O10" s="12"/>
      <c r="P10" s="66">
        <v>44</v>
      </c>
      <c r="Q10" s="67"/>
      <c r="R10" s="67">
        <v>1</v>
      </c>
      <c r="S10" s="111"/>
      <c r="T10" s="114">
        <v>44</v>
      </c>
      <c r="U10" s="68"/>
      <c r="V10" s="121"/>
    </row>
    <row r="11" spans="2:22" ht="17.25" thickTop="1" thickBot="1" x14ac:dyDescent="0.3">
      <c r="B11" s="120"/>
      <c r="C11" s="40" t="s">
        <v>5</v>
      </c>
      <c r="D11" s="41"/>
      <c r="E11" s="42"/>
      <c r="F11" s="43"/>
      <c r="G11" s="44"/>
      <c r="H11" s="44"/>
      <c r="I11" s="44"/>
      <c r="J11" s="44"/>
      <c r="K11" s="45"/>
      <c r="L11" s="53"/>
      <c r="M11" s="64" t="s">
        <v>15</v>
      </c>
      <c r="N11" s="65"/>
      <c r="O11" s="65"/>
      <c r="P11" s="103" t="s">
        <v>41</v>
      </c>
      <c r="Q11" s="100"/>
      <c r="R11" s="100"/>
      <c r="S11" s="100"/>
      <c r="T11" s="100"/>
      <c r="U11" s="101"/>
      <c r="V11" s="121"/>
    </row>
    <row r="12" spans="2:22" ht="16.5" thickTop="1" thickBot="1" x14ac:dyDescent="0.3">
      <c r="B12" s="120"/>
      <c r="C12" s="14" t="s">
        <v>7</v>
      </c>
      <c r="D12" s="12"/>
      <c r="E12" s="13"/>
      <c r="F12" s="24">
        <v>182000</v>
      </c>
      <c r="G12" s="16"/>
      <c r="H12" s="16">
        <v>0.08</v>
      </c>
      <c r="I12" s="16"/>
      <c r="J12" s="16">
        <f>F12*H12</f>
        <v>14560</v>
      </c>
      <c r="K12" s="18"/>
      <c r="L12" s="53"/>
      <c r="M12" s="76" t="s">
        <v>16</v>
      </c>
      <c r="N12" s="77"/>
      <c r="O12" s="77"/>
      <c r="P12" s="97"/>
      <c r="Q12" s="98"/>
      <c r="R12" s="98"/>
      <c r="S12" s="98"/>
      <c r="T12" s="98"/>
      <c r="U12" s="99"/>
      <c r="V12" s="121"/>
    </row>
    <row r="13" spans="2:22" ht="16.5" thickBot="1" x14ac:dyDescent="0.3">
      <c r="B13" s="120"/>
      <c r="C13" s="40" t="s">
        <v>8</v>
      </c>
      <c r="D13" s="41"/>
      <c r="E13" s="42"/>
      <c r="F13" s="43"/>
      <c r="G13" s="44"/>
      <c r="H13" s="44"/>
      <c r="I13" s="44"/>
      <c r="J13" s="44"/>
      <c r="K13" s="45"/>
      <c r="L13" s="53"/>
      <c r="M13" s="22" t="s">
        <v>18</v>
      </c>
      <c r="N13" s="23"/>
      <c r="O13" s="23"/>
      <c r="P13" s="79">
        <v>70</v>
      </c>
      <c r="Q13" s="16"/>
      <c r="R13" s="16">
        <v>1</v>
      </c>
      <c r="S13" s="91"/>
      <c r="T13" s="113">
        <v>70</v>
      </c>
      <c r="U13" s="18"/>
      <c r="V13" s="121"/>
    </row>
    <row r="14" spans="2:22" ht="16.5" thickBot="1" x14ac:dyDescent="0.3">
      <c r="B14" s="120"/>
      <c r="C14" s="62" t="s">
        <v>20</v>
      </c>
      <c r="D14" s="60"/>
      <c r="E14" s="61"/>
      <c r="F14" s="57"/>
      <c r="G14" s="58"/>
      <c r="H14" s="58"/>
      <c r="I14" s="58"/>
      <c r="J14" s="58"/>
      <c r="K14" s="59"/>
      <c r="L14" s="53"/>
      <c r="M14" s="85" t="s">
        <v>19</v>
      </c>
      <c r="N14" s="75"/>
      <c r="O14" s="75"/>
      <c r="P14" s="79">
        <v>70</v>
      </c>
      <c r="Q14" s="16"/>
      <c r="R14" s="16">
        <v>1</v>
      </c>
      <c r="S14" s="91"/>
      <c r="T14" s="113">
        <v>70</v>
      </c>
      <c r="U14" s="18"/>
      <c r="V14" s="121"/>
    </row>
    <row r="15" spans="2:22" ht="15.75" thickBot="1" x14ac:dyDescent="0.3">
      <c r="B15" s="120"/>
      <c r="C15" s="54" t="s">
        <v>9</v>
      </c>
      <c r="D15" s="55"/>
      <c r="E15" s="56"/>
      <c r="F15" s="28">
        <v>30000</v>
      </c>
      <c r="G15" s="17"/>
      <c r="H15" s="16">
        <v>1</v>
      </c>
      <c r="I15" s="16"/>
      <c r="J15" s="16">
        <v>30000</v>
      </c>
      <c r="K15" s="18"/>
      <c r="L15" s="53"/>
      <c r="M15" s="84" t="s">
        <v>17</v>
      </c>
      <c r="N15" s="35"/>
      <c r="O15" s="35"/>
      <c r="P15" s="80"/>
      <c r="Q15" s="81"/>
      <c r="R15" s="81"/>
      <c r="S15" s="81"/>
      <c r="T15" s="81"/>
      <c r="U15" s="92"/>
      <c r="V15" s="121"/>
    </row>
    <row r="16" spans="2:22" x14ac:dyDescent="0.25">
      <c r="B16" s="120"/>
      <c r="C16" s="22" t="s">
        <v>10</v>
      </c>
      <c r="D16" s="23"/>
      <c r="E16" s="33"/>
      <c r="F16" s="24">
        <v>500</v>
      </c>
      <c r="G16" s="16"/>
      <c r="H16" s="16">
        <v>1</v>
      </c>
      <c r="I16" s="16"/>
      <c r="J16" s="16">
        <v>500</v>
      </c>
      <c r="K16" s="18"/>
      <c r="L16" s="53"/>
      <c r="M16" s="54" t="s">
        <v>37</v>
      </c>
      <c r="N16" s="55"/>
      <c r="O16" s="55"/>
      <c r="P16" s="22">
        <v>115</v>
      </c>
      <c r="Q16" s="24"/>
      <c r="R16" s="91">
        <v>1</v>
      </c>
      <c r="S16" s="23"/>
      <c r="T16" s="109">
        <v>115</v>
      </c>
      <c r="U16" s="33"/>
      <c r="V16" s="121"/>
    </row>
    <row r="17" spans="2:22" ht="15.75" thickBot="1" x14ac:dyDescent="0.3">
      <c r="B17" s="120"/>
      <c r="C17" s="63" t="s">
        <v>21</v>
      </c>
      <c r="D17" s="58"/>
      <c r="E17" s="59"/>
      <c r="F17" s="57"/>
      <c r="G17" s="58"/>
      <c r="H17" s="58"/>
      <c r="I17" s="58"/>
      <c r="J17" s="58"/>
      <c r="K17" s="59"/>
      <c r="L17" s="53"/>
      <c r="M17" s="78" t="s">
        <v>36</v>
      </c>
      <c r="N17" s="71"/>
      <c r="O17" s="71"/>
      <c r="P17" s="22">
        <v>38</v>
      </c>
      <c r="Q17" s="24"/>
      <c r="R17" s="91">
        <v>1</v>
      </c>
      <c r="S17" s="23"/>
      <c r="T17" s="109">
        <v>38</v>
      </c>
      <c r="U17" s="33"/>
      <c r="V17" s="121"/>
    </row>
    <row r="18" spans="2:22" ht="17.25" thickTop="1" thickBot="1" x14ac:dyDescent="0.3">
      <c r="B18" s="120"/>
      <c r="C18" s="25" t="s">
        <v>11</v>
      </c>
      <c r="D18" s="26"/>
      <c r="E18" s="34"/>
      <c r="F18" s="27">
        <v>500</v>
      </c>
      <c r="G18" s="19"/>
      <c r="H18" s="19">
        <v>1</v>
      </c>
      <c r="I18" s="19"/>
      <c r="J18" s="19">
        <v>500</v>
      </c>
      <c r="K18" s="20"/>
      <c r="L18" s="53"/>
      <c r="M18" s="74" t="s">
        <v>24</v>
      </c>
      <c r="N18" s="69"/>
      <c r="O18" s="69"/>
      <c r="P18" s="104" t="s">
        <v>42</v>
      </c>
      <c r="Q18" s="100"/>
      <c r="R18" s="100"/>
      <c r="S18" s="100"/>
      <c r="T18" s="100"/>
      <c r="U18" s="101"/>
      <c r="V18" s="121"/>
    </row>
    <row r="19" spans="2:22" ht="15.75" thickBot="1" x14ac:dyDescent="0.3">
      <c r="B19" s="120"/>
      <c r="C19" s="36" t="s">
        <v>39</v>
      </c>
      <c r="D19" s="37"/>
      <c r="E19" s="37"/>
      <c r="F19" s="38" t="str">
        <f>"Total : "&amp;SUM(J10,J12,J15,J16,J18)&amp;"€"</f>
        <v>Total : 45610€</v>
      </c>
      <c r="G19" s="37"/>
      <c r="H19" s="37"/>
      <c r="I19" s="37"/>
      <c r="J19" s="37"/>
      <c r="K19" s="39"/>
      <c r="L19" s="53"/>
      <c r="M19" s="89" t="s">
        <v>22</v>
      </c>
      <c r="N19" s="21"/>
      <c r="O19" s="21"/>
      <c r="P19" s="22">
        <v>50</v>
      </c>
      <c r="Q19" s="24"/>
      <c r="R19" s="91">
        <v>1</v>
      </c>
      <c r="S19" s="23"/>
      <c r="T19" s="109">
        <v>50</v>
      </c>
      <c r="U19" s="33"/>
      <c r="V19" s="121"/>
    </row>
    <row r="20" spans="2:22" ht="15.75" thickBot="1" x14ac:dyDescent="0.3">
      <c r="B20" s="120"/>
      <c r="C20" s="12"/>
      <c r="D20" s="12"/>
      <c r="E20" s="12"/>
      <c r="F20" s="53"/>
      <c r="G20" s="53"/>
      <c r="H20" s="53"/>
      <c r="I20" s="53"/>
      <c r="J20" s="12"/>
      <c r="K20" s="12"/>
      <c r="L20" s="53"/>
      <c r="M20" s="90" t="s">
        <v>23</v>
      </c>
      <c r="N20" s="26"/>
      <c r="O20" s="26"/>
      <c r="P20" s="85">
        <v>40</v>
      </c>
      <c r="Q20" s="105"/>
      <c r="R20" s="106">
        <v>1</v>
      </c>
      <c r="S20" s="75"/>
      <c r="T20" s="112">
        <v>40</v>
      </c>
      <c r="U20" s="86"/>
      <c r="V20" s="121"/>
    </row>
    <row r="21" spans="2:22" ht="15.75" thickBot="1" x14ac:dyDescent="0.3">
      <c r="B21" s="120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87" t="s">
        <v>25</v>
      </c>
      <c r="N21" s="88"/>
      <c r="O21" s="88"/>
      <c r="P21" s="104" t="s">
        <v>43</v>
      </c>
      <c r="Q21" s="100"/>
      <c r="R21" s="100"/>
      <c r="S21" s="100"/>
      <c r="T21" s="100"/>
      <c r="U21" s="101"/>
      <c r="V21" s="121"/>
    </row>
    <row r="22" spans="2:22" ht="16.5" thickTop="1" thickBot="1" x14ac:dyDescent="0.3">
      <c r="B22" s="120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82" t="s">
        <v>26</v>
      </c>
      <c r="N22" s="83"/>
      <c r="O22" s="83"/>
      <c r="P22" s="97"/>
      <c r="Q22" s="98"/>
      <c r="R22" s="98"/>
      <c r="S22" s="98"/>
      <c r="T22" s="98"/>
      <c r="U22" s="99"/>
      <c r="V22" s="121"/>
    </row>
    <row r="23" spans="2:22" x14ac:dyDescent="0.25">
      <c r="B23" s="120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14" t="s">
        <v>27</v>
      </c>
      <c r="N23" s="12"/>
      <c r="O23" s="12"/>
      <c r="P23" s="22">
        <v>7</v>
      </c>
      <c r="Q23" s="24"/>
      <c r="R23" s="91">
        <v>1</v>
      </c>
      <c r="S23" s="23"/>
      <c r="T23" s="109">
        <v>7</v>
      </c>
      <c r="U23" s="33"/>
      <c r="V23" s="121"/>
    </row>
    <row r="24" spans="2:22" ht="15.75" thickBot="1" x14ac:dyDescent="0.3">
      <c r="B24" s="120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14" t="s">
        <v>28</v>
      </c>
      <c r="N24" s="12"/>
      <c r="O24" s="12"/>
      <c r="P24" s="22">
        <v>20</v>
      </c>
      <c r="Q24" s="24"/>
      <c r="R24" s="91">
        <v>1</v>
      </c>
      <c r="S24" s="23"/>
      <c r="T24" s="109">
        <v>20</v>
      </c>
      <c r="U24" s="33"/>
      <c r="V24" s="121"/>
    </row>
    <row r="25" spans="2:22" ht="15.75" thickBot="1" x14ac:dyDescent="0.3">
      <c r="B25" s="120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84" t="s">
        <v>29</v>
      </c>
      <c r="N25" s="35"/>
      <c r="O25" s="35"/>
      <c r="P25" s="80"/>
      <c r="Q25" s="81"/>
      <c r="R25" s="81"/>
      <c r="S25" s="81"/>
      <c r="T25" s="81"/>
      <c r="U25" s="92"/>
      <c r="V25" s="121"/>
    </row>
    <row r="26" spans="2:22" ht="15.75" thickBot="1" x14ac:dyDescent="0.3">
      <c r="B26" s="120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14" t="s">
        <v>30</v>
      </c>
      <c r="N26" s="12"/>
      <c r="O26" s="12"/>
      <c r="P26" s="22">
        <v>25</v>
      </c>
      <c r="Q26" s="24"/>
      <c r="R26" s="91">
        <v>1</v>
      </c>
      <c r="S26" s="23"/>
      <c r="T26" s="109">
        <v>25</v>
      </c>
      <c r="U26" s="33"/>
      <c r="V26" s="121"/>
    </row>
    <row r="27" spans="2:22" ht="15.75" thickBot="1" x14ac:dyDescent="0.3">
      <c r="B27" s="120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73" t="s">
        <v>31</v>
      </c>
      <c r="N27" s="70"/>
      <c r="O27" s="70"/>
      <c r="P27" s="104" t="s">
        <v>44</v>
      </c>
      <c r="Q27" s="100"/>
      <c r="R27" s="100"/>
      <c r="S27" s="100"/>
      <c r="T27" s="100"/>
      <c r="U27" s="101"/>
      <c r="V27" s="121"/>
    </row>
    <row r="28" spans="2:22" x14ac:dyDescent="0.25">
      <c r="B28" s="120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14" t="s">
        <v>32</v>
      </c>
      <c r="N28" s="12"/>
      <c r="O28" s="12"/>
      <c r="P28" s="22">
        <v>3000</v>
      </c>
      <c r="Q28" s="24"/>
      <c r="R28" s="91">
        <v>3</v>
      </c>
      <c r="S28" s="23"/>
      <c r="T28" s="89">
        <f>P28*R28</f>
        <v>9000</v>
      </c>
      <c r="U28" s="32"/>
      <c r="V28" s="121"/>
    </row>
    <row r="29" spans="2:22" x14ac:dyDescent="0.25">
      <c r="B29" s="120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14" t="s">
        <v>33</v>
      </c>
      <c r="N29" s="12"/>
      <c r="O29" s="12"/>
      <c r="P29" s="22">
        <v>1000</v>
      </c>
      <c r="Q29" s="24"/>
      <c r="R29" s="91">
        <v>2</v>
      </c>
      <c r="S29" s="23"/>
      <c r="T29" s="109">
        <f t="shared" ref="T29:T31" si="0">P29*R29</f>
        <v>2000</v>
      </c>
      <c r="U29" s="33"/>
      <c r="V29" s="121"/>
    </row>
    <row r="30" spans="2:22" x14ac:dyDescent="0.25">
      <c r="B30" s="120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14" t="s">
        <v>34</v>
      </c>
      <c r="N30" s="12"/>
      <c r="O30" s="12"/>
      <c r="P30" s="22">
        <v>20</v>
      </c>
      <c r="Q30" s="24"/>
      <c r="R30" s="91">
        <v>5</v>
      </c>
      <c r="S30" s="23"/>
      <c r="T30" s="109">
        <f t="shared" si="0"/>
        <v>100</v>
      </c>
      <c r="U30" s="33"/>
      <c r="V30" s="121"/>
    </row>
    <row r="31" spans="2:22" ht="15.75" thickBot="1" x14ac:dyDescent="0.3">
      <c r="B31" s="120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1" t="s">
        <v>35</v>
      </c>
      <c r="N31" s="2"/>
      <c r="O31" s="2"/>
      <c r="P31" s="78">
        <v>100</v>
      </c>
      <c r="Q31" s="93"/>
      <c r="R31" s="94">
        <v>2</v>
      </c>
      <c r="S31" s="71"/>
      <c r="T31" s="110">
        <f t="shared" si="0"/>
        <v>200</v>
      </c>
      <c r="U31" s="72"/>
      <c r="V31" s="121"/>
    </row>
    <row r="32" spans="2:22" ht="16.5" thickTop="1" thickBot="1" x14ac:dyDescent="0.3">
      <c r="B32" s="120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107" t="s">
        <v>38</v>
      </c>
      <c r="N32" s="108"/>
      <c r="O32" s="108"/>
      <c r="P32" s="115" t="str">
        <f>"Total : "&amp;SUM(T10,T13,T14,T16,T17,T19,T20,T23,T24,T26,T28,T29,T30,T31)&amp;"€"</f>
        <v>Total : 11779€</v>
      </c>
      <c r="Q32" s="115"/>
      <c r="R32" s="115"/>
      <c r="S32" s="115"/>
      <c r="T32" s="115"/>
      <c r="U32" s="116"/>
      <c r="V32" s="121"/>
    </row>
    <row r="33" spans="2:22" ht="16.5" thickTop="1" thickBot="1" x14ac:dyDescent="0.3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4"/>
    </row>
  </sheetData>
  <mergeCells count="121">
    <mergeCell ref="M32:O32"/>
    <mergeCell ref="P32:U32"/>
    <mergeCell ref="P31:Q31"/>
    <mergeCell ref="R31:S31"/>
    <mergeCell ref="T31:U31"/>
    <mergeCell ref="P22:U22"/>
    <mergeCell ref="P25:U25"/>
    <mergeCell ref="P18:U18"/>
    <mergeCell ref="P21:U21"/>
    <mergeCell ref="P27:U27"/>
    <mergeCell ref="P29:Q29"/>
    <mergeCell ref="R29:S29"/>
    <mergeCell ref="T29:U29"/>
    <mergeCell ref="P30:Q30"/>
    <mergeCell ref="R30:S30"/>
    <mergeCell ref="T30:U30"/>
    <mergeCell ref="P26:Q26"/>
    <mergeCell ref="R26:S26"/>
    <mergeCell ref="T26:U26"/>
    <mergeCell ref="P28:Q28"/>
    <mergeCell ref="R28:S28"/>
    <mergeCell ref="T28:U28"/>
    <mergeCell ref="T20:U20"/>
    <mergeCell ref="P23:Q23"/>
    <mergeCell ref="R23:S23"/>
    <mergeCell ref="T23:U23"/>
    <mergeCell ref="P24:Q24"/>
    <mergeCell ref="R24:S24"/>
    <mergeCell ref="T24:U24"/>
    <mergeCell ref="M30:O30"/>
    <mergeCell ref="M31:O31"/>
    <mergeCell ref="P13:Q13"/>
    <mergeCell ref="R13:S13"/>
    <mergeCell ref="T13:U13"/>
    <mergeCell ref="P14:Q14"/>
    <mergeCell ref="T14:U14"/>
    <mergeCell ref="T16:U16"/>
    <mergeCell ref="P17:Q17"/>
    <mergeCell ref="R17:S17"/>
    <mergeCell ref="F14:K14"/>
    <mergeCell ref="F17:K17"/>
    <mergeCell ref="C14:E14"/>
    <mergeCell ref="C17:E17"/>
    <mergeCell ref="M9:O9"/>
    <mergeCell ref="M11:O11"/>
    <mergeCell ref="P10:Q10"/>
    <mergeCell ref="R10:S10"/>
    <mergeCell ref="T10:U10"/>
    <mergeCell ref="P16:Q16"/>
    <mergeCell ref="P15:Q15"/>
    <mergeCell ref="R15:S15"/>
    <mergeCell ref="P12:U12"/>
    <mergeCell ref="R14:S14"/>
    <mergeCell ref="H18:I18"/>
    <mergeCell ref="F13:K13"/>
    <mergeCell ref="F19:K19"/>
    <mergeCell ref="P8:Q8"/>
    <mergeCell ref="R8:S8"/>
    <mergeCell ref="T15:U15"/>
    <mergeCell ref="R16:S16"/>
    <mergeCell ref="P11:U11"/>
    <mergeCell ref="P9:U9"/>
    <mergeCell ref="T17:U17"/>
    <mergeCell ref="P19:Q19"/>
    <mergeCell ref="J16:K16"/>
    <mergeCell ref="J18:K18"/>
    <mergeCell ref="J20:K20"/>
    <mergeCell ref="T8:U8"/>
    <mergeCell ref="R19:S19"/>
    <mergeCell ref="T19:U19"/>
    <mergeCell ref="P20:Q20"/>
    <mergeCell ref="R20:S20"/>
    <mergeCell ref="F15:G15"/>
    <mergeCell ref="H15:I15"/>
    <mergeCell ref="J15:K15"/>
    <mergeCell ref="H16:I16"/>
    <mergeCell ref="F16:G16"/>
    <mergeCell ref="F18:G18"/>
    <mergeCell ref="J10:K10"/>
    <mergeCell ref="C9:E9"/>
    <mergeCell ref="C11:E11"/>
    <mergeCell ref="F11:K11"/>
    <mergeCell ref="F9:K9"/>
    <mergeCell ref="C12:E12"/>
    <mergeCell ref="F12:G12"/>
    <mergeCell ref="H12:I12"/>
    <mergeCell ref="J12:K12"/>
    <mergeCell ref="M29:O29"/>
    <mergeCell ref="J3:N4"/>
    <mergeCell ref="C8:E8"/>
    <mergeCell ref="C10:E10"/>
    <mergeCell ref="F8:G8"/>
    <mergeCell ref="H8:I8"/>
    <mergeCell ref="J8:K8"/>
    <mergeCell ref="F10:G10"/>
    <mergeCell ref="H10:I10"/>
    <mergeCell ref="M23:O23"/>
    <mergeCell ref="M24:O24"/>
    <mergeCell ref="M25:O25"/>
    <mergeCell ref="M26:O26"/>
    <mergeCell ref="M27:O27"/>
    <mergeCell ref="M28:O28"/>
    <mergeCell ref="M17:O17"/>
    <mergeCell ref="M21:O21"/>
    <mergeCell ref="M22:O22"/>
    <mergeCell ref="M19:O19"/>
    <mergeCell ref="M20:O20"/>
    <mergeCell ref="M18:O18"/>
    <mergeCell ref="M8:O8"/>
    <mergeCell ref="M10:O10"/>
    <mergeCell ref="M12:O12"/>
    <mergeCell ref="M13:O13"/>
    <mergeCell ref="M15:O15"/>
    <mergeCell ref="M16:O16"/>
    <mergeCell ref="M14:O14"/>
    <mergeCell ref="C13:E13"/>
    <mergeCell ref="C15:E15"/>
    <mergeCell ref="C16:E16"/>
    <mergeCell ref="C18:E18"/>
    <mergeCell ref="C19:E19"/>
    <mergeCell ref="C20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2017-01-27T08:54:47Z</dcterms:created>
  <dcterms:modified xsi:type="dcterms:W3CDTF">2017-01-28T11:53:59Z</dcterms:modified>
</cp:coreProperties>
</file>