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4" i="1" l="1"/>
  <c r="F5" i="1"/>
  <c r="F6" i="1"/>
  <c r="F3" i="1"/>
  <c r="G3" i="1"/>
  <c r="C3" i="1"/>
  <c r="A4" i="1"/>
  <c r="G4" i="1" s="1"/>
  <c r="A5" i="1" l="1"/>
  <c r="G5" i="1" s="1"/>
  <c r="H5" i="1" s="1"/>
  <c r="C4" i="1"/>
  <c r="C5" i="1"/>
  <c r="A6" i="1"/>
  <c r="A7" i="1" l="1"/>
  <c r="C6" i="1"/>
  <c r="G6" i="1"/>
  <c r="H6" i="1" s="1"/>
  <c r="A8" i="1" l="1"/>
  <c r="C7" i="1"/>
  <c r="D7" i="1" s="1"/>
  <c r="G7" i="1"/>
  <c r="H7" i="1" s="1"/>
  <c r="A9" i="1" l="1"/>
  <c r="C8" i="1"/>
  <c r="D8" i="1" s="1"/>
  <c r="G8" i="1"/>
  <c r="H8" i="1" s="1"/>
  <c r="A10" i="1" l="1"/>
  <c r="G9" i="1"/>
  <c r="H9" i="1" s="1"/>
  <c r="C9" i="1"/>
  <c r="D9" i="1" s="1"/>
  <c r="E7" i="1" s="1"/>
  <c r="F7" i="1" s="1"/>
  <c r="E12" i="1" l="1"/>
  <c r="E10" i="1"/>
  <c r="F10" i="1" s="1"/>
  <c r="A11" i="1"/>
  <c r="C10" i="1"/>
  <c r="G10" i="1"/>
  <c r="H10" i="1" s="1"/>
  <c r="E8" i="1"/>
  <c r="F8" i="1" s="1"/>
  <c r="E9" i="1"/>
  <c r="F9" i="1" s="1"/>
  <c r="E13" i="1"/>
  <c r="F13" i="1" s="1"/>
  <c r="E11" i="1"/>
  <c r="A12" i="1" l="1"/>
  <c r="C11" i="1"/>
  <c r="B11" i="1"/>
  <c r="F11" i="1" s="1"/>
  <c r="G11" i="1"/>
  <c r="H11" i="1" s="1"/>
  <c r="I4" i="1" s="1"/>
  <c r="J4" i="1" s="1"/>
  <c r="I5" i="1"/>
  <c r="J5" i="1" s="1"/>
  <c r="I10" i="1" l="1"/>
  <c r="J10" i="1" s="1"/>
  <c r="I13" i="1"/>
  <c r="J13" i="1" s="1"/>
  <c r="A13" i="1"/>
  <c r="C12" i="1"/>
  <c r="B12" i="1"/>
  <c r="F12" i="1" s="1"/>
  <c r="F14" i="1" s="1"/>
  <c r="G12" i="1"/>
  <c r="I11" i="1"/>
  <c r="J11" i="1" s="1"/>
  <c r="I12" i="1"/>
  <c r="I7" i="1"/>
  <c r="J7" i="1" s="1"/>
  <c r="I3" i="1"/>
  <c r="J3" i="1" s="1"/>
  <c r="I8" i="1"/>
  <c r="J8" i="1" s="1"/>
  <c r="I6" i="1"/>
  <c r="J6" i="1" s="1"/>
  <c r="I9" i="1"/>
  <c r="J9" i="1" s="1"/>
  <c r="J12" i="1" l="1"/>
  <c r="J14" i="1"/>
  <c r="G13" i="1"/>
  <c r="C13" i="1"/>
</calcChain>
</file>

<file path=xl/sharedStrings.xml><?xml version="1.0" encoding="utf-8"?>
<sst xmlns="http://schemas.openxmlformats.org/spreadsheetml/2006/main" count="12" uniqueCount="8">
  <si>
    <t>X</t>
  </si>
  <si>
    <t>Y</t>
  </si>
  <si>
    <t>t=(x*-xj)/b</t>
  </si>
  <si>
    <t>K(t)</t>
  </si>
  <si>
    <t>wj</t>
  </si>
  <si>
    <t>smooth</t>
  </si>
  <si>
    <t xml:space="preserve">b=0.5 with Triangle Kernel </t>
  </si>
  <si>
    <t>b=1.5 with Triangle 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</si>
</sst>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17" sqref="F17"/>
    </sheetView>
  </sheetViews>
  <sheetFormatPr defaultRowHeight="15" x14ac:dyDescent="0.25"/>
  <cols>
    <col min="1" max="1" width="7.7109375" style="2" customWidth="1"/>
    <col min="2" max="2" width="8" style="2" customWidth="1"/>
    <col min="3" max="3" width="11" style="2" customWidth="1"/>
    <col min="4" max="4" width="9.140625" style="2"/>
    <col min="5" max="5" width="8.140625" style="2" customWidth="1"/>
    <col min="6" max="6" width="7.28515625" style="2" customWidth="1"/>
    <col min="7" max="7" width="11.28515625" style="2" customWidth="1"/>
    <col min="8" max="8" width="10" style="2" customWidth="1"/>
    <col min="9" max="9" width="9.140625" style="2"/>
    <col min="10" max="10" width="6.85546875" style="2" customWidth="1"/>
  </cols>
  <sheetData>
    <row r="1" spans="1:10" x14ac:dyDescent="0.25">
      <c r="C1" s="7" t="s">
        <v>6</v>
      </c>
      <c r="D1" s="7"/>
      <c r="E1" s="7"/>
      <c r="F1" s="4"/>
      <c r="G1" s="8" t="s">
        <v>7</v>
      </c>
      <c r="H1" s="8"/>
      <c r="I1" s="8"/>
    </row>
    <row r="2" spans="1:10" x14ac:dyDescent="0.25">
      <c r="A2" s="1" t="s">
        <v>0</v>
      </c>
      <c r="B2" s="1" t="s">
        <v>1</v>
      </c>
      <c r="C2" s="4" t="s">
        <v>2</v>
      </c>
      <c r="D2" s="4" t="s">
        <v>3</v>
      </c>
      <c r="E2" s="4" t="s">
        <v>4</v>
      </c>
      <c r="F2" s="4"/>
      <c r="G2" s="2" t="s">
        <v>2</v>
      </c>
      <c r="H2" s="2" t="s">
        <v>3</v>
      </c>
      <c r="I2" s="2" t="s">
        <v>4</v>
      </c>
    </row>
    <row r="3" spans="1:10" x14ac:dyDescent="0.25">
      <c r="A3" s="2">
        <v>-1</v>
      </c>
      <c r="B3" s="2">
        <v>-1.9</v>
      </c>
      <c r="C3" s="4">
        <f>(0-A3)/0.5</f>
        <v>2</v>
      </c>
      <c r="D3" s="4">
        <v>0</v>
      </c>
      <c r="E3" s="5">
        <v>0</v>
      </c>
      <c r="F3" s="5">
        <f>E3*B3</f>
        <v>0</v>
      </c>
      <c r="G3" s="3">
        <f>(0-A3)/1.5</f>
        <v>0.66666666666666663</v>
      </c>
      <c r="H3" s="3">
        <v>0</v>
      </c>
      <c r="I3" s="3">
        <f>H3/SUM($H$3:$H$13)</f>
        <v>0</v>
      </c>
      <c r="J3" s="3">
        <f>I3*B3</f>
        <v>0</v>
      </c>
    </row>
    <row r="4" spans="1:10" x14ac:dyDescent="0.25">
      <c r="A4" s="2">
        <f>A3+0.2</f>
        <v>-0.8</v>
      </c>
      <c r="B4" s="2">
        <v>-1.43</v>
      </c>
      <c r="C4" s="4">
        <f t="shared" ref="C4:C13" si="0">(0-A4)/0.5</f>
        <v>1.6</v>
      </c>
      <c r="D4" s="4">
        <v>0</v>
      </c>
      <c r="E4" s="5">
        <v>0</v>
      </c>
      <c r="F4" s="5">
        <f t="shared" ref="F4:F13" si="1">E4*B4</f>
        <v>0</v>
      </c>
      <c r="G4" s="3">
        <f t="shared" ref="G4:G13" si="2">(0-A4)/1.5</f>
        <v>0.53333333333333333</v>
      </c>
      <c r="H4" s="3">
        <v>0</v>
      </c>
      <c r="I4" s="3">
        <f t="shared" ref="I4:I13" si="3">H4/SUM($H$3:$H$13)</f>
        <v>0</v>
      </c>
      <c r="J4" s="3">
        <f t="shared" ref="J4:J13" si="4">I4*B4</f>
        <v>0</v>
      </c>
    </row>
    <row r="5" spans="1:10" x14ac:dyDescent="0.25">
      <c r="A5" s="2">
        <f t="shared" ref="A5:A13" si="5">A4+0.2</f>
        <v>-0.60000000000000009</v>
      </c>
      <c r="B5" s="2">
        <v>-1.34</v>
      </c>
      <c r="C5" s="4">
        <f t="shared" si="0"/>
        <v>1.2000000000000002</v>
      </c>
      <c r="D5" s="4">
        <v>0</v>
      </c>
      <c r="E5" s="5">
        <v>0</v>
      </c>
      <c r="F5" s="5">
        <f t="shared" si="1"/>
        <v>0</v>
      </c>
      <c r="G5" s="3">
        <f t="shared" si="2"/>
        <v>0.40000000000000008</v>
      </c>
      <c r="H5" s="3">
        <f>2-4*ABS(G5)</f>
        <v>0.39999999999999969</v>
      </c>
      <c r="I5" s="3">
        <f t="shared" si="3"/>
        <v>5.263157894736839E-2</v>
      </c>
      <c r="J5" s="3">
        <f t="shared" si="4"/>
        <v>-7.0526315789473645E-2</v>
      </c>
    </row>
    <row r="6" spans="1:10" x14ac:dyDescent="0.25">
      <c r="A6" s="2">
        <f t="shared" si="5"/>
        <v>-0.40000000000000008</v>
      </c>
      <c r="B6" s="2">
        <v>-0.67</v>
      </c>
      <c r="C6" s="4">
        <f t="shared" si="0"/>
        <v>0.80000000000000016</v>
      </c>
      <c r="D6" s="4">
        <v>0</v>
      </c>
      <c r="E6" s="5">
        <v>0</v>
      </c>
      <c r="F6" s="5">
        <f t="shared" si="1"/>
        <v>0</v>
      </c>
      <c r="G6" s="3">
        <f t="shared" si="2"/>
        <v>0.26666666666666672</v>
      </c>
      <c r="H6" s="3">
        <f t="shared" ref="H6:H11" si="6">2-4*ABS(G6)</f>
        <v>0.93333333333333313</v>
      </c>
      <c r="I6" s="3">
        <f t="shared" si="3"/>
        <v>0.12280701754385964</v>
      </c>
      <c r="J6" s="3">
        <f t="shared" si="4"/>
        <v>-8.2280701754385968E-2</v>
      </c>
    </row>
    <row r="7" spans="1:10" x14ac:dyDescent="0.25">
      <c r="A7" s="2">
        <f t="shared" si="5"/>
        <v>-0.20000000000000007</v>
      </c>
      <c r="B7" s="2">
        <v>-0.54</v>
      </c>
      <c r="C7" s="4">
        <f t="shared" si="0"/>
        <v>0.40000000000000013</v>
      </c>
      <c r="D7" s="4">
        <f>2-4*ABS(C7)</f>
        <v>0.39999999999999947</v>
      </c>
      <c r="E7" s="5">
        <f>D7/SUM(D3:D13)</f>
        <v>0.14285714285714271</v>
      </c>
      <c r="F7" s="5">
        <f t="shared" si="1"/>
        <v>-7.7142857142857069E-2</v>
      </c>
      <c r="G7" s="3">
        <f t="shared" si="2"/>
        <v>0.13333333333333339</v>
      </c>
      <c r="H7" s="3">
        <f t="shared" si="6"/>
        <v>1.4666666666666663</v>
      </c>
      <c r="I7" s="3">
        <f t="shared" si="3"/>
        <v>0.19298245614035087</v>
      </c>
      <c r="J7" s="3">
        <f t="shared" si="4"/>
        <v>-0.10421052631578948</v>
      </c>
    </row>
    <row r="8" spans="1:10" x14ac:dyDescent="0.25">
      <c r="A8" s="6">
        <f t="shared" si="5"/>
        <v>0</v>
      </c>
      <c r="B8" s="6">
        <v>0.15</v>
      </c>
      <c r="C8" s="4">
        <f t="shared" si="0"/>
        <v>0</v>
      </c>
      <c r="D8" s="4">
        <f t="shared" ref="D8:D9" si="7">2-4*ABS(C8)</f>
        <v>2</v>
      </c>
      <c r="E8" s="5">
        <f t="shared" ref="E8:E13" si="8">D8/SUM(D4:D14)</f>
        <v>0.71428571428571441</v>
      </c>
      <c r="F8" s="5">
        <f t="shared" si="1"/>
        <v>0.10714285714285716</v>
      </c>
      <c r="G8" s="3">
        <f t="shared" si="2"/>
        <v>0</v>
      </c>
      <c r="H8" s="3">
        <f t="shared" si="6"/>
        <v>2</v>
      </c>
      <c r="I8" s="3">
        <f t="shared" si="3"/>
        <v>0.26315789473684215</v>
      </c>
      <c r="J8" s="3">
        <f t="shared" si="4"/>
        <v>3.9473684210526321E-2</v>
      </c>
    </row>
    <row r="9" spans="1:10" x14ac:dyDescent="0.25">
      <c r="A9" s="2">
        <f t="shared" si="5"/>
        <v>0.2</v>
      </c>
      <c r="B9" s="2">
        <v>0.38</v>
      </c>
      <c r="C9" s="4">
        <f t="shared" si="0"/>
        <v>-0.4</v>
      </c>
      <c r="D9" s="4">
        <f t="shared" si="7"/>
        <v>0.39999999999999991</v>
      </c>
      <c r="E9" s="5">
        <f t="shared" si="8"/>
        <v>0.14285714285714285</v>
      </c>
      <c r="F9" s="5">
        <f t="shared" si="1"/>
        <v>5.4285714285714284E-2</v>
      </c>
      <c r="G9" s="3">
        <f t="shared" si="2"/>
        <v>-0.13333333333333333</v>
      </c>
      <c r="H9" s="3">
        <f t="shared" si="6"/>
        <v>1.4666666666666668</v>
      </c>
      <c r="I9" s="3">
        <f t="shared" si="3"/>
        <v>0.19298245614035092</v>
      </c>
      <c r="J9" s="3">
        <f t="shared" si="4"/>
        <v>7.3333333333333348E-2</v>
      </c>
    </row>
    <row r="10" spans="1:10" x14ac:dyDescent="0.25">
      <c r="A10" s="2">
        <f t="shared" si="5"/>
        <v>0.4</v>
      </c>
      <c r="B10" s="2">
        <v>0.95</v>
      </c>
      <c r="C10" s="4">
        <f t="shared" si="0"/>
        <v>-0.8</v>
      </c>
      <c r="D10" s="4">
        <v>0</v>
      </c>
      <c r="E10" s="5">
        <f t="shared" si="8"/>
        <v>0</v>
      </c>
      <c r="F10" s="5">
        <f t="shared" si="1"/>
        <v>0</v>
      </c>
      <c r="G10" s="3">
        <f t="shared" si="2"/>
        <v>-0.26666666666666666</v>
      </c>
      <c r="H10" s="3">
        <f t="shared" si="6"/>
        <v>0.93333333333333335</v>
      </c>
      <c r="I10" s="3">
        <f t="shared" si="3"/>
        <v>0.12280701754385967</v>
      </c>
      <c r="J10" s="3">
        <f t="shared" si="4"/>
        <v>0.11666666666666668</v>
      </c>
    </row>
    <row r="11" spans="1:10" x14ac:dyDescent="0.25">
      <c r="A11" s="2">
        <f t="shared" si="5"/>
        <v>0.60000000000000009</v>
      </c>
      <c r="B11" s="2">
        <f t="shared" ref="B11:B12" si="9">2*A11</f>
        <v>1.2000000000000002</v>
      </c>
      <c r="C11" s="4">
        <f t="shared" si="0"/>
        <v>-1.2000000000000002</v>
      </c>
      <c r="D11" s="4">
        <v>0</v>
      </c>
      <c r="E11" s="5">
        <f t="shared" si="8"/>
        <v>0</v>
      </c>
      <c r="F11" s="5">
        <f t="shared" si="1"/>
        <v>0</v>
      </c>
      <c r="G11" s="3">
        <f t="shared" si="2"/>
        <v>-0.40000000000000008</v>
      </c>
      <c r="H11" s="3">
        <f t="shared" si="6"/>
        <v>0.39999999999999969</v>
      </c>
      <c r="I11" s="3">
        <f t="shared" si="3"/>
        <v>5.263157894736839E-2</v>
      </c>
      <c r="J11" s="3">
        <f t="shared" si="4"/>
        <v>6.315789473684208E-2</v>
      </c>
    </row>
    <row r="12" spans="1:10" x14ac:dyDescent="0.25">
      <c r="A12" s="2">
        <f t="shared" si="5"/>
        <v>0.8</v>
      </c>
      <c r="B12" s="2">
        <f t="shared" si="9"/>
        <v>1.6</v>
      </c>
      <c r="C12" s="4">
        <f t="shared" si="0"/>
        <v>-1.6</v>
      </c>
      <c r="D12" s="4">
        <v>0</v>
      </c>
      <c r="E12" s="5">
        <f t="shared" si="8"/>
        <v>0</v>
      </c>
      <c r="F12" s="5">
        <f t="shared" si="1"/>
        <v>0</v>
      </c>
      <c r="G12" s="3">
        <f t="shared" si="2"/>
        <v>-0.53333333333333333</v>
      </c>
      <c r="H12" s="3">
        <v>0</v>
      </c>
      <c r="I12" s="3">
        <f t="shared" si="3"/>
        <v>0</v>
      </c>
      <c r="J12" s="3">
        <f t="shared" si="4"/>
        <v>0</v>
      </c>
    </row>
    <row r="13" spans="1:10" x14ac:dyDescent="0.25">
      <c r="A13" s="2">
        <f t="shared" si="5"/>
        <v>1</v>
      </c>
      <c r="B13" s="2">
        <v>2.12</v>
      </c>
      <c r="C13" s="4">
        <f t="shared" si="0"/>
        <v>-2</v>
      </c>
      <c r="D13" s="4">
        <v>0</v>
      </c>
      <c r="E13" s="5">
        <f t="shared" si="8"/>
        <v>0</v>
      </c>
      <c r="F13" s="5">
        <f t="shared" si="1"/>
        <v>0</v>
      </c>
      <c r="G13" s="3">
        <f t="shared" si="2"/>
        <v>-0.66666666666666663</v>
      </c>
      <c r="H13" s="3">
        <v>0</v>
      </c>
      <c r="I13" s="3">
        <f t="shared" si="3"/>
        <v>0</v>
      </c>
      <c r="J13" s="3">
        <f t="shared" si="4"/>
        <v>0</v>
      </c>
    </row>
    <row r="14" spans="1:10" x14ac:dyDescent="0.25">
      <c r="E14" s="2" t="s">
        <v>5</v>
      </c>
      <c r="F14" s="3">
        <f>SUM(F3:F13)</f>
        <v>8.428571428571438E-2</v>
      </c>
      <c r="I14" s="2" t="s">
        <v>5</v>
      </c>
      <c r="J14" s="3">
        <f>SUM(J3:J13)</f>
        <v>3.5614035087719362E-2</v>
      </c>
    </row>
  </sheetData>
  <mergeCells count="2">
    <mergeCell ref="C1:E1"/>
    <mergeCell ref="G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2018-05-10T01:01:13Z</dcterms:modified>
</cp:coreProperties>
</file>