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001_Github\MATLAB_Plot\2D_fitting\"/>
    </mc:Choice>
  </mc:AlternateContent>
  <xr:revisionPtr revIDLastSave="0" documentId="13_ncr:1_{A11EF960-B2B1-4683-97E1-7CF6F64DAD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a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5" i="5" l="1"/>
  <c r="G76" i="5" s="1"/>
  <c r="G77" i="5" s="1"/>
  <c r="G78" i="5" s="1"/>
  <c r="G79" i="5" s="1"/>
  <c r="G80" i="5" s="1"/>
  <c r="G81" i="5"/>
  <c r="G82" i="5" s="1"/>
  <c r="G83" i="5" s="1"/>
  <c r="G74" i="5"/>
  <c r="G66" i="5"/>
  <c r="G67" i="5" s="1"/>
  <c r="G68" i="5" s="1"/>
  <c r="G69" i="5" s="1"/>
  <c r="G70" i="5" s="1"/>
  <c r="G71" i="5" s="1"/>
  <c r="G72" i="5" s="1"/>
  <c r="G73" i="5"/>
  <c r="G65" i="5"/>
  <c r="G58" i="5"/>
  <c r="G59" i="5"/>
  <c r="G60" i="5" s="1"/>
  <c r="G61" i="5" s="1"/>
  <c r="G62" i="5" s="1"/>
  <c r="G63" i="5" s="1"/>
  <c r="G64" i="5" s="1"/>
  <c r="G57" i="5"/>
  <c r="G49" i="5"/>
  <c r="G50" i="5" s="1"/>
  <c r="G51" i="5" s="1"/>
  <c r="G52" i="5" s="1"/>
  <c r="G53" i="5"/>
  <c r="G54" i="5" s="1"/>
  <c r="G55" i="5" s="1"/>
  <c r="G56" i="5" s="1"/>
  <c r="G48" i="5"/>
  <c r="G40" i="5"/>
  <c r="G41" i="5"/>
  <c r="G42" i="5" s="1"/>
  <c r="G43" i="5" s="1"/>
  <c r="G44" i="5" s="1"/>
  <c r="G45" i="5" s="1"/>
  <c r="G46" i="5" s="1"/>
  <c r="G47" i="5"/>
  <c r="G39" i="5"/>
  <c r="G31" i="5"/>
  <c r="G32" i="5" s="1"/>
  <c r="G33" i="5" s="1"/>
  <c r="G34" i="5" s="1"/>
  <c r="G35" i="5" s="1"/>
  <c r="G36" i="5" s="1"/>
  <c r="G37" i="5" s="1"/>
  <c r="G38" i="5" s="1"/>
  <c r="G30" i="5"/>
  <c r="G22" i="5"/>
  <c r="G23" i="5" s="1"/>
  <c r="G24" i="5" s="1"/>
  <c r="G25" i="5" s="1"/>
  <c r="G26" i="5" s="1"/>
  <c r="G27" i="5" s="1"/>
  <c r="G28" i="5" s="1"/>
  <c r="G29" i="5" s="1"/>
  <c r="G21" i="5"/>
  <c r="G13" i="5"/>
  <c r="G14" i="5" s="1"/>
  <c r="G15" i="5" s="1"/>
  <c r="G16" i="5" s="1"/>
  <c r="G17" i="5" s="1"/>
  <c r="G18" i="5" s="1"/>
  <c r="G19" i="5"/>
  <c r="G20" i="5" s="1"/>
  <c r="G12" i="5"/>
  <c r="H3" i="5"/>
  <c r="H4" i="5"/>
  <c r="H5" i="5"/>
  <c r="H6" i="5"/>
  <c r="H7" i="5"/>
  <c r="H8" i="5"/>
  <c r="H9" i="5"/>
  <c r="H10" i="5"/>
  <c r="H11" i="5"/>
  <c r="H12" i="5"/>
  <c r="H15" i="5"/>
  <c r="H16" i="5"/>
  <c r="G4" i="5"/>
  <c r="G5" i="5"/>
  <c r="G6" i="5"/>
  <c r="G7" i="5" s="1"/>
  <c r="G8" i="5" s="1"/>
  <c r="G9" i="5" s="1"/>
  <c r="G10" i="5" s="1"/>
  <c r="G11" i="5" s="1"/>
  <c r="H20" i="5" s="1"/>
  <c r="G3" i="5"/>
  <c r="H2" i="5"/>
  <c r="H13" i="5" l="1"/>
  <c r="H19" i="5"/>
  <c r="H18" i="5"/>
  <c r="H14" i="5"/>
  <c r="H17" i="5"/>
  <c r="H21" i="5" l="1"/>
  <c r="H22" i="5" l="1"/>
  <c r="H23" i="5" l="1"/>
  <c r="H24" i="5" l="1"/>
  <c r="H25" i="5" l="1"/>
  <c r="H26" i="5" l="1"/>
  <c r="H27" i="5" l="1"/>
  <c r="H28" i="5" l="1"/>
  <c r="H29" i="5" l="1"/>
  <c r="H30" i="5" l="1"/>
  <c r="H31" i="5" l="1"/>
  <c r="H32" i="5" l="1"/>
  <c r="H33" i="5" l="1"/>
  <c r="H34" i="5" l="1"/>
  <c r="H35" i="5" l="1"/>
  <c r="H36" i="5" l="1"/>
  <c r="H37" i="5" l="1"/>
  <c r="H38" i="5" l="1"/>
  <c r="H39" i="5" l="1"/>
  <c r="H40" i="5" l="1"/>
  <c r="H41" i="5" l="1"/>
  <c r="H42" i="5" l="1"/>
  <c r="H43" i="5" l="1"/>
  <c r="H44" i="5" l="1"/>
  <c r="H45" i="5" l="1"/>
  <c r="H46" i="5" l="1"/>
  <c r="H47" i="5" l="1"/>
  <c r="H48" i="5" l="1"/>
  <c r="H49" i="5" l="1"/>
  <c r="H50" i="5" l="1"/>
  <c r="H51" i="5" l="1"/>
  <c r="H52" i="5" l="1"/>
  <c r="H53" i="5" l="1"/>
  <c r="H54" i="5" l="1"/>
  <c r="H55" i="5" l="1"/>
  <c r="H56" i="5" l="1"/>
  <c r="H57" i="5" l="1"/>
  <c r="H58" i="5" l="1"/>
  <c r="H59" i="5" l="1"/>
  <c r="H60" i="5" l="1"/>
  <c r="H61" i="5" l="1"/>
  <c r="H62" i="5" l="1"/>
  <c r="H63" i="5" l="1"/>
  <c r="H64" i="5" l="1"/>
  <c r="H65" i="5" l="1"/>
  <c r="H66" i="5" l="1"/>
  <c r="H67" i="5" l="1"/>
  <c r="H68" i="5" l="1"/>
  <c r="H69" i="5" l="1"/>
  <c r="H70" i="5" l="1"/>
  <c r="H71" i="5" l="1"/>
  <c r="H72" i="5" l="1"/>
  <c r="H73" i="5" l="1"/>
  <c r="H74" i="5" l="1"/>
  <c r="H75" i="5" l="1"/>
  <c r="H76" i="5" l="1"/>
  <c r="H77" i="5" l="1"/>
  <c r="H78" i="5" l="1"/>
  <c r="H79" i="5" l="1"/>
  <c r="H80" i="5" l="1"/>
  <c r="H81" i="5" l="1"/>
  <c r="H82" i="5" l="1"/>
  <c r="H83" i="5" l="1"/>
</calcChain>
</file>

<file path=xl/sharedStrings.xml><?xml version="1.0" encoding="utf-8"?>
<sst xmlns="http://schemas.openxmlformats.org/spreadsheetml/2006/main" count="6" uniqueCount="4">
  <si>
    <t>x</t>
  </si>
  <si>
    <t>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</si>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</sst>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heat!$G$2:$G$1828</c:f>
              <c:numCache>
                <c:formatCode>General</c:formatCode>
                <c:ptCount val="1827"/>
                <c:pt idx="0">
                  <c:v>9.9999999999999995E-7</c:v>
                </c:pt>
                <c:pt idx="1">
                  <c:v>1.01E-4</c:v>
                </c:pt>
                <c:pt idx="2">
                  <c:v>2.0100000000000001E-4</c:v>
                </c:pt>
                <c:pt idx="3">
                  <c:v>3.01E-4</c:v>
                </c:pt>
                <c:pt idx="4">
                  <c:v>4.0099999999999999E-4</c:v>
                </c:pt>
                <c:pt idx="5">
                  <c:v>5.0100000000000003E-4</c:v>
                </c:pt>
                <c:pt idx="6">
                  <c:v>6.0100000000000008E-4</c:v>
                </c:pt>
                <c:pt idx="7">
                  <c:v>7.0100000000000013E-4</c:v>
                </c:pt>
                <c:pt idx="8">
                  <c:v>8.0100000000000017E-4</c:v>
                </c:pt>
                <c:pt idx="9">
                  <c:v>9.0100000000000022E-4</c:v>
                </c:pt>
                <c:pt idx="10">
                  <c:v>1.9010000000000003E-3</c:v>
                </c:pt>
                <c:pt idx="11">
                  <c:v>2.9010000000000004E-3</c:v>
                </c:pt>
                <c:pt idx="12">
                  <c:v>3.9010000000000004E-3</c:v>
                </c:pt>
                <c:pt idx="13">
                  <c:v>4.9010000000000008E-3</c:v>
                </c:pt>
                <c:pt idx="14">
                  <c:v>5.9010000000000009E-3</c:v>
                </c:pt>
                <c:pt idx="15">
                  <c:v>6.9010000000000009E-3</c:v>
                </c:pt>
                <c:pt idx="16">
                  <c:v>7.9010000000000018E-3</c:v>
                </c:pt>
                <c:pt idx="17">
                  <c:v>8.9010000000000027E-3</c:v>
                </c:pt>
                <c:pt idx="18">
                  <c:v>9.9010000000000035E-3</c:v>
                </c:pt>
                <c:pt idx="19">
                  <c:v>1.9901000000000002E-2</c:v>
                </c:pt>
                <c:pt idx="20">
                  <c:v>2.9901000000000004E-2</c:v>
                </c:pt>
                <c:pt idx="21">
                  <c:v>3.9901000000000006E-2</c:v>
                </c:pt>
                <c:pt idx="22">
                  <c:v>4.9901000000000008E-2</c:v>
                </c:pt>
                <c:pt idx="23">
                  <c:v>5.990100000000001E-2</c:v>
                </c:pt>
                <c:pt idx="24">
                  <c:v>6.9901000000000005E-2</c:v>
                </c:pt>
                <c:pt idx="25">
                  <c:v>7.9901E-2</c:v>
                </c:pt>
                <c:pt idx="26">
                  <c:v>8.9900999999999995E-2</c:v>
                </c:pt>
                <c:pt idx="27">
                  <c:v>9.990099999999999E-2</c:v>
                </c:pt>
                <c:pt idx="28">
                  <c:v>0.199901</c:v>
                </c:pt>
                <c:pt idx="29">
                  <c:v>0.29990099999999997</c:v>
                </c:pt>
                <c:pt idx="30">
                  <c:v>0.39990099999999995</c:v>
                </c:pt>
                <c:pt idx="31">
                  <c:v>0.49990099999999993</c:v>
                </c:pt>
                <c:pt idx="32">
                  <c:v>0.59990099999999991</c:v>
                </c:pt>
                <c:pt idx="33">
                  <c:v>0.69990099999999988</c:v>
                </c:pt>
                <c:pt idx="34">
                  <c:v>0.79990099999999986</c:v>
                </c:pt>
                <c:pt idx="35">
                  <c:v>0.89990099999999984</c:v>
                </c:pt>
                <c:pt idx="36">
                  <c:v>0.99990099999999982</c:v>
                </c:pt>
                <c:pt idx="37">
                  <c:v>1.9999009999999999</c:v>
                </c:pt>
                <c:pt idx="38">
                  <c:v>2.9999009999999999</c:v>
                </c:pt>
                <c:pt idx="39">
                  <c:v>3.9999009999999999</c:v>
                </c:pt>
                <c:pt idx="40">
                  <c:v>4.9999009999999995</c:v>
                </c:pt>
                <c:pt idx="41">
                  <c:v>5.9999009999999995</c:v>
                </c:pt>
                <c:pt idx="42">
                  <c:v>6.9999009999999995</c:v>
                </c:pt>
                <c:pt idx="43">
                  <c:v>7.9999009999999995</c:v>
                </c:pt>
                <c:pt idx="44">
                  <c:v>8.9999009999999995</c:v>
                </c:pt>
                <c:pt idx="45">
                  <c:v>9.9999009999999995</c:v>
                </c:pt>
                <c:pt idx="46">
                  <c:v>19.999901000000001</c:v>
                </c:pt>
                <c:pt idx="47">
                  <c:v>29.999901000000001</c:v>
                </c:pt>
                <c:pt idx="48">
                  <c:v>39.999901000000001</c:v>
                </c:pt>
                <c:pt idx="49">
                  <c:v>49.999901000000001</c:v>
                </c:pt>
                <c:pt idx="50">
                  <c:v>59.999901000000001</c:v>
                </c:pt>
                <c:pt idx="51">
                  <c:v>69.999900999999994</c:v>
                </c:pt>
                <c:pt idx="52">
                  <c:v>79.999900999999994</c:v>
                </c:pt>
                <c:pt idx="53">
                  <c:v>89.999900999999994</c:v>
                </c:pt>
                <c:pt idx="54">
                  <c:v>99.999900999999994</c:v>
                </c:pt>
                <c:pt idx="55">
                  <c:v>199.99990099999999</c:v>
                </c:pt>
                <c:pt idx="56">
                  <c:v>299.99990100000002</c:v>
                </c:pt>
                <c:pt idx="57">
                  <c:v>399.99990100000002</c:v>
                </c:pt>
                <c:pt idx="58">
                  <c:v>499.99990100000002</c:v>
                </c:pt>
                <c:pt idx="59">
                  <c:v>599.99990100000002</c:v>
                </c:pt>
                <c:pt idx="60">
                  <c:v>699.99990100000002</c:v>
                </c:pt>
                <c:pt idx="61">
                  <c:v>799.99990100000002</c:v>
                </c:pt>
                <c:pt idx="62">
                  <c:v>899.99990100000002</c:v>
                </c:pt>
                <c:pt idx="63">
                  <c:v>1899.9999010000001</c:v>
                </c:pt>
                <c:pt idx="64">
                  <c:v>2899.9999010000001</c:v>
                </c:pt>
                <c:pt idx="65">
                  <c:v>3899.9999010000001</c:v>
                </c:pt>
                <c:pt idx="66">
                  <c:v>4899.9999010000001</c:v>
                </c:pt>
                <c:pt idx="67">
                  <c:v>5899.9999010000001</c:v>
                </c:pt>
                <c:pt idx="68">
                  <c:v>6899.9999010000001</c:v>
                </c:pt>
                <c:pt idx="69">
                  <c:v>7899.9999010000001</c:v>
                </c:pt>
                <c:pt idx="70">
                  <c:v>8899.9999009999992</c:v>
                </c:pt>
                <c:pt idx="71">
                  <c:v>9899.9999009999992</c:v>
                </c:pt>
                <c:pt idx="72">
                  <c:v>19899.999900999999</c:v>
                </c:pt>
                <c:pt idx="73">
                  <c:v>29899.999900999999</c:v>
                </c:pt>
                <c:pt idx="74">
                  <c:v>39899.999901000003</c:v>
                </c:pt>
                <c:pt idx="75">
                  <c:v>49899.999901000003</c:v>
                </c:pt>
                <c:pt idx="76">
                  <c:v>59899.999901000003</c:v>
                </c:pt>
                <c:pt idx="77">
                  <c:v>69899.999901000003</c:v>
                </c:pt>
                <c:pt idx="78">
                  <c:v>79899.999901000003</c:v>
                </c:pt>
                <c:pt idx="79">
                  <c:v>89899.999901000003</c:v>
                </c:pt>
                <c:pt idx="80">
                  <c:v>99899.999901000003</c:v>
                </c:pt>
                <c:pt idx="81">
                  <c:v>109899.999901</c:v>
                </c:pt>
              </c:numCache>
            </c:numRef>
          </c:xVal>
          <c:yVal>
            <c:numRef>
              <c:f>heat!$H$2:$H$1828</c:f>
              <c:numCache>
                <c:formatCode>General</c:formatCode>
                <c:ptCount val="1827"/>
                <c:pt idx="0">
                  <c:v>1.3981696270607935E-2</c:v>
                </c:pt>
                <c:pt idx="1">
                  <c:v>0.12360129766665871</c:v>
                </c:pt>
                <c:pt idx="2">
                  <c:v>0.16513238917498094</c:v>
                </c:pt>
                <c:pt idx="3">
                  <c:v>0.19416005481131199</c:v>
                </c:pt>
                <c:pt idx="4">
                  <c:v>0.21692673494384052</c:v>
                </c:pt>
                <c:pt idx="5">
                  <c:v>0.23581107518254818</c:v>
                </c:pt>
                <c:pt idx="6">
                  <c:v>0.25201290161889728</c:v>
                </c:pt>
                <c:pt idx="7">
                  <c:v>0.26623356015326094</c:v>
                </c:pt>
                <c:pt idx="8">
                  <c:v>0.27892295823671975</c:v>
                </c:pt>
                <c:pt idx="9">
                  <c:v>0.29038894690846684</c:v>
                </c:pt>
                <c:pt idx="10">
                  <c:v>0.36819452670481961</c:v>
                </c:pt>
                <c:pt idx="11">
                  <c:v>0.41497581742514472</c:v>
                </c:pt>
                <c:pt idx="12">
                  <c:v>0.44828000974473581</c:v>
                </c:pt>
                <c:pt idx="13">
                  <c:v>0.47397303167359495</c:v>
                </c:pt>
                <c:pt idx="14">
                  <c:v>0.49477104114354892</c:v>
                </c:pt>
                <c:pt idx="15">
                  <c:v>0.51216013528517468</c:v>
                </c:pt>
                <c:pt idx="16">
                  <c:v>0.52704286934133748</c:v>
                </c:pt>
                <c:pt idx="17">
                  <c:v>0.54000846133193781</c:v>
                </c:pt>
                <c:pt idx="18">
                  <c:v>0.55146261462744739</c:v>
                </c:pt>
                <c:pt idx="19">
                  <c:v>0.62260580298760881</c:v>
                </c:pt>
                <c:pt idx="20">
                  <c:v>0.66013572582197466</c:v>
                </c:pt>
                <c:pt idx="21">
                  <c:v>0.68468649792284508</c:v>
                </c:pt>
                <c:pt idx="22">
                  <c:v>0.70249448482295529</c:v>
                </c:pt>
                <c:pt idx="23">
                  <c:v>0.71623468855096084</c:v>
                </c:pt>
                <c:pt idx="24">
                  <c:v>0.72728417851219596</c:v>
                </c:pt>
                <c:pt idx="25">
                  <c:v>0.73643823324129509</c:v>
                </c:pt>
                <c:pt idx="26">
                  <c:v>0.74419433409520663</c:v>
                </c:pt>
                <c:pt idx="27">
                  <c:v>0.75088259882465624</c:v>
                </c:pt>
                <c:pt idx="28">
                  <c:v>0.78926005720844261</c:v>
                </c:pt>
                <c:pt idx="29">
                  <c:v>0.80752721613935874</c:v>
                </c:pt>
                <c:pt idx="30">
                  <c:v>0.81881909149578203</c:v>
                </c:pt>
                <c:pt idx="31">
                  <c:v>0.82670560352473799</c:v>
                </c:pt>
                <c:pt idx="32">
                  <c:v>0.83262397169411684</c:v>
                </c:pt>
                <c:pt idx="33">
                  <c:v>0.83728172200329976</c:v>
                </c:pt>
                <c:pt idx="34">
                  <c:v>0.8410737588132593</c:v>
                </c:pt>
                <c:pt idx="35">
                  <c:v>0.84424045900706479</c:v>
                </c:pt>
                <c:pt idx="36">
                  <c:v>0.84693777130399561</c:v>
                </c:pt>
                <c:pt idx="37">
                  <c:v>0.86184192436997908</c:v>
                </c:pt>
                <c:pt idx="38">
                  <c:v>0.8686101907716397</c:v>
                </c:pt>
                <c:pt idx="39">
                  <c:v>0.87269442685209608</c:v>
                </c:pt>
                <c:pt idx="40">
                  <c:v>0.87550313895313336</c:v>
                </c:pt>
                <c:pt idx="41">
                  <c:v>0.87758770515493556</c:v>
                </c:pt>
                <c:pt idx="42">
                  <c:v>0.87921446274543835</c:v>
                </c:pt>
                <c:pt idx="43">
                  <c:v>0.88052998955033546</c:v>
                </c:pt>
                <c:pt idx="44">
                  <c:v>0.88162252770356953</c:v>
                </c:pt>
                <c:pt idx="45">
                  <c:v>0.88254881415190101</c:v>
                </c:pt>
                <c:pt idx="46">
                  <c:v>0.88759672276085011</c:v>
                </c:pt>
                <c:pt idx="47">
                  <c:v>0.88985046995552297</c:v>
                </c:pt>
                <c:pt idx="48">
                  <c:v>0.89119902965242304</c:v>
                </c:pt>
                <c:pt idx="49">
                  <c:v>0.89212148336139818</c:v>
                </c:pt>
                <c:pt idx="50">
                  <c:v>0.89280352096111948</c:v>
                </c:pt>
                <c:pt idx="51">
                  <c:v>0.89333424650420179</c:v>
                </c:pt>
                <c:pt idx="52">
                  <c:v>0.89376246029531925</c:v>
                </c:pt>
                <c:pt idx="53">
                  <c:v>0.89411742992957477</c:v>
                </c:pt>
                <c:pt idx="54">
                  <c:v>0.8944179160542739</c:v>
                </c:pt>
                <c:pt idx="55">
                  <c:v>0.89604794804559029</c:v>
                </c:pt>
                <c:pt idx="56">
                  <c:v>0.8967716417436683</c:v>
                </c:pt>
                <c:pt idx="57">
                  <c:v>0.89720348005425721</c:v>
                </c:pt>
                <c:pt idx="58">
                  <c:v>0.89749835697971403</c:v>
                </c:pt>
                <c:pt idx="59">
                  <c:v>0.89771611374084404</c:v>
                </c:pt>
                <c:pt idx="60">
                  <c:v>0.89788540352463608</c:v>
                </c:pt>
                <c:pt idx="61">
                  <c:v>0.89802189427466561</c:v>
                </c:pt>
                <c:pt idx="62">
                  <c:v>0.89813497119787267</c:v>
                </c:pt>
                <c:pt idx="63">
                  <c:v>0.89871636307097413</c:v>
                </c:pt>
                <c:pt idx="64">
                  <c:v>0.89896107043307594</c:v>
                </c:pt>
                <c:pt idx="65">
                  <c:v>0.89910419114781104</c:v>
                </c:pt>
                <c:pt idx="66">
                  <c:v>0.89920087596846787</c:v>
                </c:pt>
                <c:pt idx="67">
                  <c:v>0.89927179499344889</c:v>
                </c:pt>
                <c:pt idx="68">
                  <c:v>0.89932667414012235</c:v>
                </c:pt>
                <c:pt idx="69">
                  <c:v>0.89937077075922178</c:v>
                </c:pt>
                <c:pt idx="70">
                  <c:v>0.89940720824698817</c:v>
                </c:pt>
                <c:pt idx="71">
                  <c:v>0.89943797439058948</c:v>
                </c:pt>
                <c:pt idx="72">
                  <c:v>0.89960374385229636</c:v>
                </c:pt>
                <c:pt idx="73">
                  <c:v>0.89967681160768187</c:v>
                </c:pt>
                <c:pt idx="74">
                  <c:v>0.89972028092464451</c:v>
                </c:pt>
                <c:pt idx="75">
                  <c:v>0.89974991243296853</c:v>
                </c:pt>
                <c:pt idx="76">
                  <c:v>0.89977176943815929</c:v>
                </c:pt>
                <c:pt idx="77">
                  <c:v>0.89978874778403228</c:v>
                </c:pt>
                <c:pt idx="78">
                  <c:v>0.89980242819399858</c:v>
                </c:pt>
                <c:pt idx="79">
                  <c:v>0.89981375631479055</c:v>
                </c:pt>
                <c:pt idx="80">
                  <c:v>0.89982333710745976</c:v>
                </c:pt>
                <c:pt idx="81">
                  <c:v>0.89983157797298319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6-4DDC-91E8-27B25CB0455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heat!$A$2:$A$6</c:f>
              <c:numCache>
                <c:formatCode>General</c:formatCode>
                <c:ptCount val="5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100</c:v>
                </c:pt>
              </c:numCache>
            </c:numRef>
          </c:xVal>
          <c:yVal>
            <c:numRef>
              <c:f>heat!$B$2:$B$6</c:f>
              <c:numCache>
                <c:formatCode>General</c:formatCode>
                <c:ptCount val="5"/>
                <c:pt idx="0">
                  <c:v>1E-4</c:v>
                </c:pt>
                <c:pt idx="1">
                  <c:v>0.4</c:v>
                </c:pt>
                <c:pt idx="2">
                  <c:v>0.55000000000000004</c:v>
                </c:pt>
                <c:pt idx="3">
                  <c:v>0.7</c:v>
                </c:pt>
                <c:pt idx="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76-4DDC-91E8-27B25CB04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77536"/>
        <c:axId val="2009483952"/>
      </c:scatterChart>
      <c:valAx>
        <c:axId val="20219775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9483952"/>
        <c:crosses val="autoZero"/>
        <c:crossBetween val="midCat"/>
      </c:valAx>
      <c:valAx>
        <c:axId val="20094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197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606135</xdr:colOff>
      <xdr:row>8</xdr:row>
      <xdr:rowOff>39829</xdr:rowOff>
    </xdr:from>
    <xdr:to>
      <xdr:col>18</xdr:col>
      <xdr:colOff>536864</xdr:colOff>
      <xdr:row>32</xdr:row>
      <xdr:rowOff>51954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CA45E18-6B00-473D-85DE-DE26F336F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1E2E-6262-44C2-8AF2-5BFC2517B989}">
  <dimension ref="A1:H83"/>
  <sheetViews>
    <sheetView tabSelected="1" zoomScale="55" zoomScaleNormal="55" workbookViewId="0">
      <selection activeCell="X31" sqref="X31"/>
    </sheetView>
  </sheetViews>
  <sheetFormatPr baseColWidth="10" defaultColWidth="11.42578125" defaultRowHeight="15" x14ac:dyDescent="0.25"/>
  <sheetData>
    <row r="1" spans="1:8" x14ac:dyDescent="0.25">
      <c r="A1" t="s">
        <v>0</v>
      </c>
      <c r="B1" t="s">
        <v>1</v>
      </c>
      <c r="G1" t="s">
        <v>0</v>
      </c>
      <c r="H1" t="s">
        <v>1</v>
      </c>
    </row>
    <row r="2" spans="1:8" x14ac:dyDescent="0.25">
      <c r="A2">
        <v>1E-4</v>
      </c>
      <c r="B2">
        <v>1E-4</v>
      </c>
      <c r="D2" t="s">
        <v>2</v>
      </c>
      <c r="E2">
        <v>0.5766</v>
      </c>
      <c r="G2">
        <v>9.9999999999999995E-7</v>
      </c>
      <c r="H2">
        <f>0.9/2*(1+TANH($E$2*LOG10(G2/$E$3)))</f>
        <v>1.3981696270607935E-2</v>
      </c>
    </row>
    <row r="3" spans="1:8" x14ac:dyDescent="0.25">
      <c r="A3">
        <v>1E-3</v>
      </c>
      <c r="B3">
        <v>0.4</v>
      </c>
      <c r="D3" t="s">
        <v>3</v>
      </c>
      <c r="E3">
        <v>3.9610000000000001E-3</v>
      </c>
      <c r="G3">
        <f>G2+0.0001</f>
        <v>1.01E-4</v>
      </c>
      <c r="H3">
        <f t="shared" ref="H3:H66" si="0">0.9/2*(1+TANH($E$2*LOG10(G3/$E$3)))</f>
        <v>0.12360129766665871</v>
      </c>
    </row>
    <row r="4" spans="1:8" x14ac:dyDescent="0.25">
      <c r="A4">
        <v>0.01</v>
      </c>
      <c r="B4">
        <v>0.55000000000000004</v>
      </c>
      <c r="G4">
        <f t="shared" ref="G4:G11" si="1">G3+0.0001</f>
        <v>2.0100000000000001E-4</v>
      </c>
      <c r="H4">
        <f t="shared" si="0"/>
        <v>0.16513238917498094</v>
      </c>
    </row>
    <row r="5" spans="1:8" x14ac:dyDescent="0.25">
      <c r="A5">
        <v>0.1</v>
      </c>
      <c r="B5">
        <v>0.7</v>
      </c>
      <c r="G5">
        <f t="shared" si="1"/>
        <v>3.01E-4</v>
      </c>
      <c r="H5">
        <f t="shared" si="0"/>
        <v>0.19416005481131199</v>
      </c>
    </row>
    <row r="6" spans="1:8" x14ac:dyDescent="0.25">
      <c r="A6">
        <v>100</v>
      </c>
      <c r="B6">
        <v>0.9</v>
      </c>
      <c r="G6">
        <f t="shared" si="1"/>
        <v>4.0099999999999999E-4</v>
      </c>
      <c r="H6">
        <f t="shared" si="0"/>
        <v>0.21692673494384052</v>
      </c>
    </row>
    <row r="7" spans="1:8" x14ac:dyDescent="0.25">
      <c r="G7">
        <f t="shared" si="1"/>
        <v>5.0100000000000003E-4</v>
      </c>
      <c r="H7">
        <f t="shared" si="0"/>
        <v>0.23581107518254818</v>
      </c>
    </row>
    <row r="8" spans="1:8" x14ac:dyDescent="0.25">
      <c r="G8">
        <f t="shared" si="1"/>
        <v>6.0100000000000008E-4</v>
      </c>
      <c r="H8">
        <f t="shared" si="0"/>
        <v>0.25201290161889728</v>
      </c>
    </row>
    <row r="9" spans="1:8" x14ac:dyDescent="0.25">
      <c r="G9">
        <f t="shared" si="1"/>
        <v>7.0100000000000013E-4</v>
      </c>
      <c r="H9">
        <f t="shared" si="0"/>
        <v>0.26623356015326094</v>
      </c>
    </row>
    <row r="10" spans="1:8" x14ac:dyDescent="0.25">
      <c r="G10">
        <f t="shared" si="1"/>
        <v>8.0100000000000017E-4</v>
      </c>
      <c r="H10">
        <f t="shared" si="0"/>
        <v>0.27892295823671975</v>
      </c>
    </row>
    <row r="11" spans="1:8" x14ac:dyDescent="0.25">
      <c r="G11">
        <f t="shared" si="1"/>
        <v>9.0100000000000022E-4</v>
      </c>
      <c r="H11">
        <f t="shared" si="0"/>
        <v>0.29038894690846684</v>
      </c>
    </row>
    <row r="12" spans="1:8" x14ac:dyDescent="0.25">
      <c r="G12">
        <f>G11+0.001</f>
        <v>1.9010000000000003E-3</v>
      </c>
      <c r="H12">
        <f t="shared" si="0"/>
        <v>0.36819452670481961</v>
      </c>
    </row>
    <row r="13" spans="1:8" x14ac:dyDescent="0.25">
      <c r="G13">
        <f t="shared" ref="G13:G20" si="2">G12+0.001</f>
        <v>2.9010000000000004E-3</v>
      </c>
      <c r="H13">
        <f t="shared" si="0"/>
        <v>0.41497581742514472</v>
      </c>
    </row>
    <row r="14" spans="1:8" x14ac:dyDescent="0.25">
      <c r="G14">
        <f t="shared" si="2"/>
        <v>3.9010000000000004E-3</v>
      </c>
      <c r="H14">
        <f t="shared" si="0"/>
        <v>0.44828000974473581</v>
      </c>
    </row>
    <row r="15" spans="1:8" x14ac:dyDescent="0.25">
      <c r="G15">
        <f t="shared" si="2"/>
        <v>4.9010000000000008E-3</v>
      </c>
      <c r="H15">
        <f t="shared" si="0"/>
        <v>0.47397303167359495</v>
      </c>
    </row>
    <row r="16" spans="1:8" x14ac:dyDescent="0.25">
      <c r="G16">
        <f t="shared" si="2"/>
        <v>5.9010000000000009E-3</v>
      </c>
      <c r="H16">
        <f t="shared" si="0"/>
        <v>0.49477104114354892</v>
      </c>
    </row>
    <row r="17" spans="7:8" x14ac:dyDescent="0.25">
      <c r="G17">
        <f t="shared" si="2"/>
        <v>6.9010000000000009E-3</v>
      </c>
      <c r="H17">
        <f t="shared" si="0"/>
        <v>0.51216013528517468</v>
      </c>
    </row>
    <row r="18" spans="7:8" x14ac:dyDescent="0.25">
      <c r="G18">
        <f t="shared" si="2"/>
        <v>7.9010000000000018E-3</v>
      </c>
      <c r="H18">
        <f t="shared" si="0"/>
        <v>0.52704286934133748</v>
      </c>
    </row>
    <row r="19" spans="7:8" x14ac:dyDescent="0.25">
      <c r="G19">
        <f t="shared" si="2"/>
        <v>8.9010000000000027E-3</v>
      </c>
      <c r="H19">
        <f t="shared" si="0"/>
        <v>0.54000846133193781</v>
      </c>
    </row>
    <row r="20" spans="7:8" x14ac:dyDescent="0.25">
      <c r="G20">
        <f t="shared" si="2"/>
        <v>9.9010000000000035E-3</v>
      </c>
      <c r="H20">
        <f t="shared" si="0"/>
        <v>0.55146261462744739</v>
      </c>
    </row>
    <row r="21" spans="7:8" x14ac:dyDescent="0.25">
      <c r="G21">
        <f>G20+0.01</f>
        <v>1.9901000000000002E-2</v>
      </c>
      <c r="H21">
        <f t="shared" si="0"/>
        <v>0.62260580298760881</v>
      </c>
    </row>
    <row r="22" spans="7:8" x14ac:dyDescent="0.25">
      <c r="G22">
        <f t="shared" ref="G22:G29" si="3">G21+0.01</f>
        <v>2.9901000000000004E-2</v>
      </c>
      <c r="H22">
        <f t="shared" si="0"/>
        <v>0.66013572582197466</v>
      </c>
    </row>
    <row r="23" spans="7:8" x14ac:dyDescent="0.25">
      <c r="G23">
        <f t="shared" si="3"/>
        <v>3.9901000000000006E-2</v>
      </c>
      <c r="H23">
        <f t="shared" si="0"/>
        <v>0.68468649792284508</v>
      </c>
    </row>
    <row r="24" spans="7:8" x14ac:dyDescent="0.25">
      <c r="G24">
        <f t="shared" si="3"/>
        <v>4.9901000000000008E-2</v>
      </c>
      <c r="H24">
        <f t="shared" si="0"/>
        <v>0.70249448482295529</v>
      </c>
    </row>
    <row r="25" spans="7:8" x14ac:dyDescent="0.25">
      <c r="G25">
        <f t="shared" si="3"/>
        <v>5.990100000000001E-2</v>
      </c>
      <c r="H25">
        <f t="shared" si="0"/>
        <v>0.71623468855096084</v>
      </c>
    </row>
    <row r="26" spans="7:8" x14ac:dyDescent="0.25">
      <c r="G26">
        <f t="shared" si="3"/>
        <v>6.9901000000000005E-2</v>
      </c>
      <c r="H26">
        <f t="shared" si="0"/>
        <v>0.72728417851219596</v>
      </c>
    </row>
    <row r="27" spans="7:8" x14ac:dyDescent="0.25">
      <c r="G27">
        <f t="shared" si="3"/>
        <v>7.9901E-2</v>
      </c>
      <c r="H27">
        <f t="shared" si="0"/>
        <v>0.73643823324129509</v>
      </c>
    </row>
    <row r="28" spans="7:8" x14ac:dyDescent="0.25">
      <c r="G28">
        <f t="shared" si="3"/>
        <v>8.9900999999999995E-2</v>
      </c>
      <c r="H28">
        <f t="shared" si="0"/>
        <v>0.74419433409520663</v>
      </c>
    </row>
    <row r="29" spans="7:8" x14ac:dyDescent="0.25">
      <c r="G29">
        <f t="shared" si="3"/>
        <v>9.990099999999999E-2</v>
      </c>
      <c r="H29">
        <f t="shared" si="0"/>
        <v>0.75088259882465624</v>
      </c>
    </row>
    <row r="30" spans="7:8" x14ac:dyDescent="0.25">
      <c r="G30">
        <f>G29+0.1</f>
        <v>0.199901</v>
      </c>
      <c r="H30">
        <f t="shared" si="0"/>
        <v>0.78926005720844261</v>
      </c>
    </row>
    <row r="31" spans="7:8" x14ac:dyDescent="0.25">
      <c r="G31">
        <f t="shared" ref="G31:G38" si="4">G30+0.1</f>
        <v>0.29990099999999997</v>
      </c>
      <c r="H31">
        <f t="shared" si="0"/>
        <v>0.80752721613935874</v>
      </c>
    </row>
    <row r="32" spans="7:8" x14ac:dyDescent="0.25">
      <c r="G32">
        <f t="shared" si="4"/>
        <v>0.39990099999999995</v>
      </c>
      <c r="H32">
        <f t="shared" si="0"/>
        <v>0.81881909149578203</v>
      </c>
    </row>
    <row r="33" spans="7:8" x14ac:dyDescent="0.25">
      <c r="G33">
        <f t="shared" si="4"/>
        <v>0.49990099999999993</v>
      </c>
      <c r="H33">
        <f t="shared" si="0"/>
        <v>0.82670560352473799</v>
      </c>
    </row>
    <row r="34" spans="7:8" x14ac:dyDescent="0.25">
      <c r="G34">
        <f t="shared" si="4"/>
        <v>0.59990099999999991</v>
      </c>
      <c r="H34">
        <f t="shared" si="0"/>
        <v>0.83262397169411684</v>
      </c>
    </row>
    <row r="35" spans="7:8" x14ac:dyDescent="0.25">
      <c r="G35">
        <f t="shared" si="4"/>
        <v>0.69990099999999988</v>
      </c>
      <c r="H35">
        <f t="shared" si="0"/>
        <v>0.83728172200329976</v>
      </c>
    </row>
    <row r="36" spans="7:8" x14ac:dyDescent="0.25">
      <c r="G36">
        <f t="shared" si="4"/>
        <v>0.79990099999999986</v>
      </c>
      <c r="H36">
        <f t="shared" si="0"/>
        <v>0.8410737588132593</v>
      </c>
    </row>
    <row r="37" spans="7:8" x14ac:dyDescent="0.25">
      <c r="G37">
        <f t="shared" si="4"/>
        <v>0.89990099999999984</v>
      </c>
      <c r="H37">
        <f t="shared" si="0"/>
        <v>0.84424045900706479</v>
      </c>
    </row>
    <row r="38" spans="7:8" x14ac:dyDescent="0.25">
      <c r="G38">
        <f t="shared" si="4"/>
        <v>0.99990099999999982</v>
      </c>
      <c r="H38">
        <f t="shared" si="0"/>
        <v>0.84693777130399561</v>
      </c>
    </row>
    <row r="39" spans="7:8" x14ac:dyDescent="0.25">
      <c r="G39">
        <f>G38+1</f>
        <v>1.9999009999999999</v>
      </c>
      <c r="H39">
        <f t="shared" si="0"/>
        <v>0.86184192436997908</v>
      </c>
    </row>
    <row r="40" spans="7:8" x14ac:dyDescent="0.25">
      <c r="G40">
        <f t="shared" ref="G40:G47" si="5">G39+1</f>
        <v>2.9999009999999999</v>
      </c>
      <c r="H40">
        <f t="shared" si="0"/>
        <v>0.8686101907716397</v>
      </c>
    </row>
    <row r="41" spans="7:8" x14ac:dyDescent="0.25">
      <c r="G41">
        <f t="shared" si="5"/>
        <v>3.9999009999999999</v>
      </c>
      <c r="H41">
        <f t="shared" si="0"/>
        <v>0.87269442685209608</v>
      </c>
    </row>
    <row r="42" spans="7:8" x14ac:dyDescent="0.25">
      <c r="G42">
        <f t="shared" si="5"/>
        <v>4.9999009999999995</v>
      </c>
      <c r="H42">
        <f t="shared" si="0"/>
        <v>0.87550313895313336</v>
      </c>
    </row>
    <row r="43" spans="7:8" x14ac:dyDescent="0.25">
      <c r="G43">
        <f t="shared" si="5"/>
        <v>5.9999009999999995</v>
      </c>
      <c r="H43">
        <f t="shared" si="0"/>
        <v>0.87758770515493556</v>
      </c>
    </row>
    <row r="44" spans="7:8" x14ac:dyDescent="0.25">
      <c r="G44">
        <f t="shared" si="5"/>
        <v>6.9999009999999995</v>
      </c>
      <c r="H44">
        <f t="shared" si="0"/>
        <v>0.87921446274543835</v>
      </c>
    </row>
    <row r="45" spans="7:8" x14ac:dyDescent="0.25">
      <c r="G45">
        <f t="shared" si="5"/>
        <v>7.9999009999999995</v>
      </c>
      <c r="H45">
        <f t="shared" si="0"/>
        <v>0.88052998955033546</v>
      </c>
    </row>
    <row r="46" spans="7:8" x14ac:dyDescent="0.25">
      <c r="G46">
        <f t="shared" si="5"/>
        <v>8.9999009999999995</v>
      </c>
      <c r="H46">
        <f t="shared" si="0"/>
        <v>0.88162252770356953</v>
      </c>
    </row>
    <row r="47" spans="7:8" x14ac:dyDescent="0.25">
      <c r="G47">
        <f t="shared" si="5"/>
        <v>9.9999009999999995</v>
      </c>
      <c r="H47">
        <f t="shared" si="0"/>
        <v>0.88254881415190101</v>
      </c>
    </row>
    <row r="48" spans="7:8" x14ac:dyDescent="0.25">
      <c r="G48">
        <f>G47+10</f>
        <v>19.999901000000001</v>
      </c>
      <c r="H48">
        <f t="shared" si="0"/>
        <v>0.88759672276085011</v>
      </c>
    </row>
    <row r="49" spans="7:8" x14ac:dyDescent="0.25">
      <c r="G49">
        <f t="shared" ref="G49:G56" si="6">G48+10</f>
        <v>29.999901000000001</v>
      </c>
      <c r="H49">
        <f t="shared" si="0"/>
        <v>0.88985046995552297</v>
      </c>
    </row>
    <row r="50" spans="7:8" x14ac:dyDescent="0.25">
      <c r="G50">
        <f t="shared" si="6"/>
        <v>39.999901000000001</v>
      </c>
      <c r="H50">
        <f t="shared" si="0"/>
        <v>0.89119902965242304</v>
      </c>
    </row>
    <row r="51" spans="7:8" x14ac:dyDescent="0.25">
      <c r="G51">
        <f t="shared" si="6"/>
        <v>49.999901000000001</v>
      </c>
      <c r="H51">
        <f t="shared" si="0"/>
        <v>0.89212148336139818</v>
      </c>
    </row>
    <row r="52" spans="7:8" x14ac:dyDescent="0.25">
      <c r="G52">
        <f t="shared" si="6"/>
        <v>59.999901000000001</v>
      </c>
      <c r="H52">
        <f t="shared" si="0"/>
        <v>0.89280352096111948</v>
      </c>
    </row>
    <row r="53" spans="7:8" x14ac:dyDescent="0.25">
      <c r="G53">
        <f t="shared" si="6"/>
        <v>69.999900999999994</v>
      </c>
      <c r="H53">
        <f t="shared" si="0"/>
        <v>0.89333424650420179</v>
      </c>
    </row>
    <row r="54" spans="7:8" x14ac:dyDescent="0.25">
      <c r="G54">
        <f t="shared" si="6"/>
        <v>79.999900999999994</v>
      </c>
      <c r="H54">
        <f t="shared" si="0"/>
        <v>0.89376246029531925</v>
      </c>
    </row>
    <row r="55" spans="7:8" x14ac:dyDescent="0.25">
      <c r="G55">
        <f t="shared" si="6"/>
        <v>89.999900999999994</v>
      </c>
      <c r="H55">
        <f t="shared" si="0"/>
        <v>0.89411742992957477</v>
      </c>
    </row>
    <row r="56" spans="7:8" x14ac:dyDescent="0.25">
      <c r="G56">
        <f t="shared" si="6"/>
        <v>99.999900999999994</v>
      </c>
      <c r="H56">
        <f t="shared" si="0"/>
        <v>0.8944179160542739</v>
      </c>
    </row>
    <row r="57" spans="7:8" x14ac:dyDescent="0.25">
      <c r="G57">
        <f>G56+100</f>
        <v>199.99990099999999</v>
      </c>
      <c r="H57">
        <f t="shared" si="0"/>
        <v>0.89604794804559029</v>
      </c>
    </row>
    <row r="58" spans="7:8" x14ac:dyDescent="0.25">
      <c r="G58">
        <f t="shared" ref="G58:G64" si="7">G57+100</f>
        <v>299.99990100000002</v>
      </c>
      <c r="H58">
        <f t="shared" si="0"/>
        <v>0.8967716417436683</v>
      </c>
    </row>
    <row r="59" spans="7:8" x14ac:dyDescent="0.25">
      <c r="G59">
        <f t="shared" si="7"/>
        <v>399.99990100000002</v>
      </c>
      <c r="H59">
        <f t="shared" si="0"/>
        <v>0.89720348005425721</v>
      </c>
    </row>
    <row r="60" spans="7:8" x14ac:dyDescent="0.25">
      <c r="G60">
        <f t="shared" si="7"/>
        <v>499.99990100000002</v>
      </c>
      <c r="H60">
        <f t="shared" si="0"/>
        <v>0.89749835697971403</v>
      </c>
    </row>
    <row r="61" spans="7:8" x14ac:dyDescent="0.25">
      <c r="G61">
        <f t="shared" si="7"/>
        <v>599.99990100000002</v>
      </c>
      <c r="H61">
        <f t="shared" si="0"/>
        <v>0.89771611374084404</v>
      </c>
    </row>
    <row r="62" spans="7:8" x14ac:dyDescent="0.25">
      <c r="G62">
        <f t="shared" si="7"/>
        <v>699.99990100000002</v>
      </c>
      <c r="H62">
        <f t="shared" si="0"/>
        <v>0.89788540352463608</v>
      </c>
    </row>
    <row r="63" spans="7:8" x14ac:dyDescent="0.25">
      <c r="G63">
        <f t="shared" si="7"/>
        <v>799.99990100000002</v>
      </c>
      <c r="H63">
        <f t="shared" si="0"/>
        <v>0.89802189427466561</v>
      </c>
    </row>
    <row r="64" spans="7:8" x14ac:dyDescent="0.25">
      <c r="G64">
        <f t="shared" si="7"/>
        <v>899.99990100000002</v>
      </c>
      <c r="H64">
        <f t="shared" si="0"/>
        <v>0.89813497119787267</v>
      </c>
    </row>
    <row r="65" spans="7:8" x14ac:dyDescent="0.25">
      <c r="G65">
        <f>G64+1000</f>
        <v>1899.9999010000001</v>
      </c>
      <c r="H65">
        <f t="shared" si="0"/>
        <v>0.89871636307097413</v>
      </c>
    </row>
    <row r="66" spans="7:8" x14ac:dyDescent="0.25">
      <c r="G66">
        <f t="shared" ref="G66:G73" si="8">G65+1000</f>
        <v>2899.9999010000001</v>
      </c>
      <c r="H66">
        <f t="shared" si="0"/>
        <v>0.89896107043307594</v>
      </c>
    </row>
    <row r="67" spans="7:8" x14ac:dyDescent="0.25">
      <c r="G67">
        <f t="shared" si="8"/>
        <v>3899.9999010000001</v>
      </c>
      <c r="H67">
        <f t="shared" ref="H67:H83" si="9">0.9/2*(1+TANH($E$2*LOG10(G67/$E$3)))</f>
        <v>0.89910419114781104</v>
      </c>
    </row>
    <row r="68" spans="7:8" x14ac:dyDescent="0.25">
      <c r="G68">
        <f t="shared" si="8"/>
        <v>4899.9999010000001</v>
      </c>
      <c r="H68">
        <f t="shared" si="9"/>
        <v>0.89920087596846787</v>
      </c>
    </row>
    <row r="69" spans="7:8" x14ac:dyDescent="0.25">
      <c r="G69">
        <f t="shared" si="8"/>
        <v>5899.9999010000001</v>
      </c>
      <c r="H69">
        <f t="shared" si="9"/>
        <v>0.89927179499344889</v>
      </c>
    </row>
    <row r="70" spans="7:8" x14ac:dyDescent="0.25">
      <c r="G70">
        <f t="shared" si="8"/>
        <v>6899.9999010000001</v>
      </c>
      <c r="H70">
        <f t="shared" si="9"/>
        <v>0.89932667414012235</v>
      </c>
    </row>
    <row r="71" spans="7:8" x14ac:dyDescent="0.25">
      <c r="G71">
        <f t="shared" si="8"/>
        <v>7899.9999010000001</v>
      </c>
      <c r="H71">
        <f t="shared" si="9"/>
        <v>0.89937077075922178</v>
      </c>
    </row>
    <row r="72" spans="7:8" x14ac:dyDescent="0.25">
      <c r="G72">
        <f t="shared" si="8"/>
        <v>8899.9999009999992</v>
      </c>
      <c r="H72">
        <f t="shared" si="9"/>
        <v>0.89940720824698817</v>
      </c>
    </row>
    <row r="73" spans="7:8" x14ac:dyDescent="0.25">
      <c r="G73">
        <f t="shared" si="8"/>
        <v>9899.9999009999992</v>
      </c>
      <c r="H73">
        <f t="shared" si="9"/>
        <v>0.89943797439058948</v>
      </c>
    </row>
    <row r="74" spans="7:8" x14ac:dyDescent="0.25">
      <c r="G74">
        <f>G73+10000</f>
        <v>19899.999900999999</v>
      </c>
      <c r="H74">
        <f t="shared" si="9"/>
        <v>0.89960374385229636</v>
      </c>
    </row>
    <row r="75" spans="7:8" x14ac:dyDescent="0.25">
      <c r="G75">
        <f t="shared" ref="G75:G83" si="10">G74+10000</f>
        <v>29899.999900999999</v>
      </c>
      <c r="H75">
        <f t="shared" si="9"/>
        <v>0.89967681160768187</v>
      </c>
    </row>
    <row r="76" spans="7:8" x14ac:dyDescent="0.25">
      <c r="G76">
        <f t="shared" si="10"/>
        <v>39899.999901000003</v>
      </c>
      <c r="H76">
        <f t="shared" si="9"/>
        <v>0.89972028092464451</v>
      </c>
    </row>
    <row r="77" spans="7:8" x14ac:dyDescent="0.25">
      <c r="G77">
        <f t="shared" si="10"/>
        <v>49899.999901000003</v>
      </c>
      <c r="H77">
        <f t="shared" si="9"/>
        <v>0.89974991243296853</v>
      </c>
    </row>
    <row r="78" spans="7:8" x14ac:dyDescent="0.25">
      <c r="G78">
        <f t="shared" si="10"/>
        <v>59899.999901000003</v>
      </c>
      <c r="H78">
        <f t="shared" si="9"/>
        <v>0.89977176943815929</v>
      </c>
    </row>
    <row r="79" spans="7:8" x14ac:dyDescent="0.25">
      <c r="G79">
        <f t="shared" si="10"/>
        <v>69899.999901000003</v>
      </c>
      <c r="H79">
        <f t="shared" si="9"/>
        <v>0.89978874778403228</v>
      </c>
    </row>
    <row r="80" spans="7:8" x14ac:dyDescent="0.25">
      <c r="G80">
        <f t="shared" si="10"/>
        <v>79899.999901000003</v>
      </c>
      <c r="H80">
        <f t="shared" si="9"/>
        <v>0.89980242819399858</v>
      </c>
    </row>
    <row r="81" spans="7:8" x14ac:dyDescent="0.25">
      <c r="G81">
        <f t="shared" si="10"/>
        <v>89899.999901000003</v>
      </c>
      <c r="H81">
        <f t="shared" si="9"/>
        <v>0.89981375631479055</v>
      </c>
    </row>
    <row r="82" spans="7:8" x14ac:dyDescent="0.25">
      <c r="G82">
        <f t="shared" si="10"/>
        <v>99899.999901000003</v>
      </c>
      <c r="H82">
        <f t="shared" si="9"/>
        <v>0.89982333710745976</v>
      </c>
    </row>
    <row r="83" spans="7:8" x14ac:dyDescent="0.25">
      <c r="G83">
        <f t="shared" si="10"/>
        <v>109899.999901</v>
      </c>
      <c r="H83">
        <f t="shared" si="9"/>
        <v>0.89983157797298319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Ilir</dc:creator>
  <cp:lastModifiedBy>Chongyang Zeng</cp:lastModifiedBy>
  <dcterms:created xsi:type="dcterms:W3CDTF">2015-06-05T18:19:34Z</dcterms:created>
  <dcterms:modified xsi:type="dcterms:W3CDTF">2023-04-30T17:57:40Z</dcterms:modified>
</cp:coreProperties>
</file>