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VOLVO\Report\QC Report\"/>
    </mc:Choice>
  </mc:AlternateContent>
  <xr:revisionPtr revIDLastSave="0" documentId="13_ncr:1_{1361E7A6-0249-406B-935A-0748C80C5E0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01-2024" sheetId="1" r:id="rId1"/>
    <sheet name="02-2024" sheetId="2" r:id="rId2"/>
    <sheet name="03-2024" sheetId="3" r:id="rId3"/>
    <sheet name="04-202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4" l="1"/>
  <c r="F14" i="4"/>
  <c r="E14" i="4"/>
  <c r="D14" i="4"/>
  <c r="C14" i="4"/>
  <c r="H13" i="4"/>
  <c r="B13" i="4"/>
  <c r="H12" i="4"/>
  <c r="B12" i="4"/>
  <c r="H11" i="4"/>
  <c r="B11" i="4"/>
  <c r="H10" i="4"/>
  <c r="B10" i="4"/>
  <c r="H9" i="4"/>
  <c r="B9" i="4"/>
  <c r="H8" i="4"/>
  <c r="B8" i="4"/>
  <c r="H7" i="4"/>
  <c r="B7" i="4"/>
  <c r="H6" i="4"/>
  <c r="B6" i="4"/>
  <c r="I6" i="4" s="1"/>
  <c r="H5" i="4"/>
  <c r="B5" i="4"/>
  <c r="H4" i="4"/>
  <c r="B4" i="4"/>
  <c r="H3" i="4"/>
  <c r="B3" i="4"/>
  <c r="H2" i="4"/>
  <c r="B2" i="4"/>
  <c r="G14" i="3"/>
  <c r="F14" i="3"/>
  <c r="E14" i="3"/>
  <c r="D14" i="3"/>
  <c r="C14" i="3"/>
  <c r="H13" i="3"/>
  <c r="B13" i="3"/>
  <c r="H12" i="3"/>
  <c r="B12" i="3"/>
  <c r="H11" i="3"/>
  <c r="B11" i="3"/>
  <c r="H10" i="3"/>
  <c r="B10" i="3"/>
  <c r="H9" i="3"/>
  <c r="B9" i="3"/>
  <c r="H8" i="3"/>
  <c r="B8" i="3"/>
  <c r="H7" i="3"/>
  <c r="B7" i="3"/>
  <c r="H6" i="3"/>
  <c r="B6" i="3"/>
  <c r="H5" i="3"/>
  <c r="B5" i="3"/>
  <c r="H4" i="3"/>
  <c r="B4" i="3"/>
  <c r="H3" i="3"/>
  <c r="B3" i="3"/>
  <c r="H2" i="3"/>
  <c r="B2" i="3"/>
  <c r="I2" i="3" s="1"/>
  <c r="I8" i="4" l="1"/>
  <c r="B14" i="4"/>
  <c r="I9" i="4"/>
  <c r="I10" i="4"/>
  <c r="H14" i="4"/>
  <c r="I3" i="4"/>
  <c r="I7" i="4"/>
  <c r="I11" i="4"/>
  <c r="I4" i="4"/>
  <c r="I12" i="4"/>
  <c r="I5" i="4"/>
  <c r="I13" i="4"/>
  <c r="I2" i="4"/>
  <c r="I8" i="3"/>
  <c r="I12" i="3"/>
  <c r="I11" i="3"/>
  <c r="I10" i="3"/>
  <c r="I5" i="3"/>
  <c r="I9" i="3"/>
  <c r="I6" i="3"/>
  <c r="I13" i="3"/>
  <c r="B14" i="3"/>
  <c r="H14" i="3"/>
  <c r="I7" i="3"/>
  <c r="I4" i="3"/>
  <c r="I3" i="3"/>
  <c r="I14" i="4" l="1"/>
  <c r="I14" i="3"/>
  <c r="G14" i="2" l="1"/>
  <c r="F14" i="2"/>
  <c r="E14" i="2"/>
  <c r="D14" i="2"/>
  <c r="C14" i="2"/>
  <c r="H13" i="2"/>
  <c r="B13" i="2"/>
  <c r="H12" i="2"/>
  <c r="B12" i="2"/>
  <c r="H11" i="2"/>
  <c r="B11" i="2"/>
  <c r="H10" i="2"/>
  <c r="B10" i="2"/>
  <c r="H9" i="2"/>
  <c r="B9" i="2"/>
  <c r="H8" i="2"/>
  <c r="B8" i="2"/>
  <c r="I8" i="2" s="1"/>
  <c r="H7" i="2"/>
  <c r="B7" i="2"/>
  <c r="H6" i="2"/>
  <c r="B6" i="2"/>
  <c r="H5" i="2"/>
  <c r="B5" i="2"/>
  <c r="H4" i="2"/>
  <c r="B4" i="2"/>
  <c r="H3" i="2"/>
  <c r="B3" i="2"/>
  <c r="H2" i="2"/>
  <c r="B2" i="2"/>
  <c r="I4" i="2" l="1"/>
  <c r="B14" i="2"/>
  <c r="I10" i="2"/>
  <c r="I5" i="2"/>
  <c r="H14" i="2"/>
  <c r="I3" i="2"/>
  <c r="I6" i="2"/>
  <c r="I9" i="2"/>
  <c r="I13" i="2"/>
  <c r="I12" i="2"/>
  <c r="I11" i="2"/>
  <c r="I7" i="2"/>
  <c r="I2" i="2"/>
  <c r="I14" i="2" l="1"/>
  <c r="G14" i="1"/>
  <c r="F14" i="1"/>
  <c r="E14" i="1"/>
  <c r="D14" i="1"/>
  <c r="C14" i="1"/>
  <c r="B14" i="1" s="1"/>
  <c r="H13" i="1"/>
  <c r="B13" i="1"/>
  <c r="H12" i="1"/>
  <c r="B12" i="1"/>
  <c r="H11" i="1"/>
  <c r="B11" i="1"/>
  <c r="I11" i="1" s="1"/>
  <c r="H10" i="1"/>
  <c r="B10" i="1"/>
  <c r="I10" i="1" s="1"/>
  <c r="H9" i="1"/>
  <c r="B9" i="1"/>
  <c r="I9" i="1" s="1"/>
  <c r="H8" i="1"/>
  <c r="B8" i="1"/>
  <c r="H7" i="1"/>
  <c r="B7" i="1"/>
  <c r="H6" i="1"/>
  <c r="B6" i="1"/>
  <c r="H5" i="1"/>
  <c r="B5" i="1"/>
  <c r="H4" i="1"/>
  <c r="B4" i="1"/>
  <c r="H3" i="1"/>
  <c r="B3" i="1"/>
  <c r="I3" i="1" s="1"/>
  <c r="H2" i="1"/>
  <c r="B2" i="1"/>
  <c r="I2" i="1" s="1"/>
  <c r="I12" i="1" l="1"/>
  <c r="I13" i="1"/>
  <c r="I6" i="1"/>
  <c r="I5" i="1"/>
  <c r="I4" i="1"/>
  <c r="I8" i="1"/>
  <c r="I7" i="1"/>
  <c r="H14" i="1"/>
  <c r="I14" i="1" s="1"/>
</calcChain>
</file>

<file path=xl/sharedStrings.xml><?xml version="1.0" encoding="utf-8"?>
<sst xmlns="http://schemas.openxmlformats.org/spreadsheetml/2006/main" count="64" uniqueCount="16">
  <si>
    <t>P/N</t>
  </si>
  <si>
    <t>controlled (The Sum of Ship Out, OK From Rework, NOK [not including rework] and NOK from Rework)</t>
  </si>
  <si>
    <t>Shipped Out</t>
  </si>
  <si>
    <t>The OK Recovered from Previous Month (Already Inspected)</t>
  </si>
  <si>
    <t>OK (From Rework)</t>
  </si>
  <si>
    <t>NOK (From Rework)</t>
  </si>
  <si>
    <t>NOK (Not Including Rework)</t>
  </si>
  <si>
    <t>Total NOK (Sum of all NOK)</t>
  </si>
  <si>
    <t>NOK rate %</t>
  </si>
  <si>
    <t>Total</t>
  </si>
  <si>
    <t>Red =</t>
  </si>
  <si>
    <t>NOKs</t>
  </si>
  <si>
    <t>Black =</t>
  </si>
  <si>
    <t>OK</t>
  </si>
  <si>
    <t>Purple =</t>
  </si>
  <si>
    <t>Controlled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</si>
</sst>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zoomScale="85" zoomScaleNormal="85" workbookViewId="0">
      <selection activeCell="B10" sqref="B10"/>
    </sheetView>
  </sheetViews>
  <sheetFormatPr baseColWidth="10" defaultColWidth="9.140625" defaultRowHeight="15" x14ac:dyDescent="0.25"/>
  <cols>
    <col min="1" max="1" width="11" bestFit="1" customWidth="1"/>
    <col min="2" max="2" width="93.5703125" bestFit="1" customWidth="1"/>
    <col min="3" max="3" width="12" bestFit="1" customWidth="1"/>
    <col min="4" max="4" width="55.7109375" bestFit="1" customWidth="1"/>
    <col min="5" max="5" width="17.42578125" bestFit="1" customWidth="1"/>
    <col min="6" max="6" width="18.85546875" bestFit="1" customWidth="1"/>
    <col min="7" max="7" width="26.42578125" bestFit="1" customWidth="1"/>
    <col min="8" max="8" width="25.28515625" bestFit="1" customWidth="1"/>
    <col min="9" max="9" width="11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1">
        <v>7423626252</v>
      </c>
      <c r="B2" s="2">
        <f t="shared" ref="B2:B13" si="0">SUM(C2:G2)</f>
        <v>243</v>
      </c>
      <c r="C2" s="1">
        <v>240</v>
      </c>
      <c r="D2" s="1">
        <v>0</v>
      </c>
      <c r="E2" s="1">
        <v>0</v>
      </c>
      <c r="F2" s="3">
        <v>0</v>
      </c>
      <c r="G2" s="3">
        <v>3</v>
      </c>
      <c r="H2" s="3">
        <f t="shared" ref="H2:H13" si="1">SUM(F2:G2)</f>
        <v>3</v>
      </c>
      <c r="I2" s="4">
        <f t="shared" ref="I2:I14" si="2">(H2/B2)*100</f>
        <v>1.2345679012345678</v>
      </c>
    </row>
    <row r="3" spans="1:9" x14ac:dyDescent="0.25">
      <c r="A3" s="1">
        <v>7423626251</v>
      </c>
      <c r="B3" s="2">
        <f t="shared" si="0"/>
        <v>2205</v>
      </c>
      <c r="C3" s="1">
        <v>2205</v>
      </c>
      <c r="D3" s="1">
        <v>-1</v>
      </c>
      <c r="E3" s="1">
        <v>0</v>
      </c>
      <c r="F3" s="3">
        <v>0</v>
      </c>
      <c r="G3" s="3">
        <v>1</v>
      </c>
      <c r="H3" s="3">
        <f t="shared" si="1"/>
        <v>1</v>
      </c>
      <c r="I3" s="4">
        <f t="shared" si="2"/>
        <v>4.5351473922902494E-2</v>
      </c>
    </row>
    <row r="4" spans="1:9" x14ac:dyDescent="0.25">
      <c r="A4" s="1">
        <v>7423626768</v>
      </c>
      <c r="B4" s="2">
        <f t="shared" si="0"/>
        <v>1378</v>
      </c>
      <c r="C4" s="1">
        <v>1380</v>
      </c>
      <c r="D4" s="1">
        <v>-3</v>
      </c>
      <c r="E4" s="1">
        <v>0</v>
      </c>
      <c r="F4" s="3">
        <v>0</v>
      </c>
      <c r="G4" s="3">
        <v>1</v>
      </c>
      <c r="H4" s="3">
        <f t="shared" si="1"/>
        <v>1</v>
      </c>
      <c r="I4" s="4">
        <f t="shared" si="2"/>
        <v>7.2568940493468792E-2</v>
      </c>
    </row>
    <row r="5" spans="1:9" x14ac:dyDescent="0.25">
      <c r="A5" s="1">
        <v>7423626780</v>
      </c>
      <c r="B5" s="2">
        <f t="shared" si="0"/>
        <v>842</v>
      </c>
      <c r="C5" s="1">
        <v>840</v>
      </c>
      <c r="D5" s="1">
        <v>-2</v>
      </c>
      <c r="E5" s="1">
        <v>0</v>
      </c>
      <c r="F5" s="3">
        <v>1</v>
      </c>
      <c r="G5" s="3">
        <v>3</v>
      </c>
      <c r="H5" s="3">
        <f t="shared" si="1"/>
        <v>4</v>
      </c>
      <c r="I5" s="4">
        <f t="shared" si="2"/>
        <v>0.47505938242280288</v>
      </c>
    </row>
    <row r="6" spans="1:9" x14ac:dyDescent="0.25">
      <c r="A6" s="1">
        <v>7423626986</v>
      </c>
      <c r="B6" s="2">
        <f t="shared" si="0"/>
        <v>662</v>
      </c>
      <c r="C6" s="1">
        <v>660</v>
      </c>
      <c r="D6" s="1">
        <v>0</v>
      </c>
      <c r="E6" s="1">
        <v>0</v>
      </c>
      <c r="F6" s="3">
        <v>0</v>
      </c>
      <c r="G6" s="3">
        <v>2</v>
      </c>
      <c r="H6" s="3">
        <f t="shared" si="1"/>
        <v>2</v>
      </c>
      <c r="I6" s="4">
        <f t="shared" si="2"/>
        <v>0.30211480362537763</v>
      </c>
    </row>
    <row r="7" spans="1:9" x14ac:dyDescent="0.25">
      <c r="A7" s="1">
        <v>7423626260</v>
      </c>
      <c r="B7" s="2">
        <f t="shared" si="0"/>
        <v>361</v>
      </c>
      <c r="C7" s="1">
        <v>360</v>
      </c>
      <c r="D7" s="1">
        <v>0</v>
      </c>
      <c r="E7" s="1">
        <v>0</v>
      </c>
      <c r="F7" s="3">
        <v>0</v>
      </c>
      <c r="G7" s="3">
        <v>1</v>
      </c>
      <c r="H7" s="3">
        <f t="shared" si="1"/>
        <v>1</v>
      </c>
      <c r="I7" s="4">
        <f t="shared" si="2"/>
        <v>0.2770083102493075</v>
      </c>
    </row>
    <row r="8" spans="1:9" x14ac:dyDescent="0.25">
      <c r="A8" s="1">
        <v>7423626257</v>
      </c>
      <c r="B8" s="2">
        <f t="shared" si="0"/>
        <v>543</v>
      </c>
      <c r="C8" s="1">
        <v>540</v>
      </c>
      <c r="D8" s="1">
        <v>-1</v>
      </c>
      <c r="E8" s="1">
        <v>0</v>
      </c>
      <c r="F8" s="3">
        <v>3</v>
      </c>
      <c r="G8" s="3">
        <v>1</v>
      </c>
      <c r="H8" s="3">
        <f t="shared" si="1"/>
        <v>4</v>
      </c>
      <c r="I8" s="4">
        <f t="shared" si="2"/>
        <v>0.73664825046040516</v>
      </c>
    </row>
    <row r="9" spans="1:9" x14ac:dyDescent="0.25">
      <c r="A9" s="1">
        <v>7423626279</v>
      </c>
      <c r="B9" s="2">
        <f t="shared" si="0"/>
        <v>121</v>
      </c>
      <c r="C9" s="1">
        <v>120</v>
      </c>
      <c r="D9" s="1">
        <v>0</v>
      </c>
      <c r="E9" s="1">
        <v>0</v>
      </c>
      <c r="F9" s="3">
        <v>0</v>
      </c>
      <c r="G9" s="3">
        <v>1</v>
      </c>
      <c r="H9" s="3">
        <f t="shared" si="1"/>
        <v>1</v>
      </c>
      <c r="I9" s="4">
        <f t="shared" si="2"/>
        <v>0.82644628099173556</v>
      </c>
    </row>
    <row r="10" spans="1:9" x14ac:dyDescent="0.25">
      <c r="A10" s="1">
        <v>7423626261</v>
      </c>
      <c r="B10" s="2">
        <f t="shared" si="0"/>
        <v>377</v>
      </c>
      <c r="C10" s="1">
        <v>360</v>
      </c>
      <c r="D10" s="1">
        <v>-2</v>
      </c>
      <c r="E10" s="1">
        <v>0</v>
      </c>
      <c r="F10" s="3">
        <v>14</v>
      </c>
      <c r="G10" s="3">
        <v>5</v>
      </c>
      <c r="H10" s="3">
        <f t="shared" si="1"/>
        <v>19</v>
      </c>
      <c r="I10" s="4">
        <f t="shared" si="2"/>
        <v>5.0397877984084882</v>
      </c>
    </row>
    <row r="11" spans="1:9" x14ac:dyDescent="0.25">
      <c r="A11" s="1">
        <v>7423626248</v>
      </c>
      <c r="B11" s="2">
        <f t="shared" si="0"/>
        <v>698</v>
      </c>
      <c r="C11" s="1">
        <v>700</v>
      </c>
      <c r="D11" s="1">
        <v>-2</v>
      </c>
      <c r="E11" s="1">
        <v>0</v>
      </c>
      <c r="F11" s="3">
        <v>0</v>
      </c>
      <c r="G11" s="3">
        <v>0</v>
      </c>
      <c r="H11" s="3">
        <f t="shared" si="1"/>
        <v>0</v>
      </c>
      <c r="I11" s="4">
        <f t="shared" si="2"/>
        <v>0</v>
      </c>
    </row>
    <row r="12" spans="1:9" x14ac:dyDescent="0.25">
      <c r="A12" s="1">
        <v>7423626237</v>
      </c>
      <c r="B12" s="2">
        <f t="shared" si="0"/>
        <v>151</v>
      </c>
      <c r="C12" s="1">
        <v>150</v>
      </c>
      <c r="D12" s="1">
        <v>0</v>
      </c>
      <c r="E12" s="1">
        <v>0</v>
      </c>
      <c r="F12" s="3">
        <v>0</v>
      </c>
      <c r="G12" s="3">
        <v>1</v>
      </c>
      <c r="H12" s="3">
        <f t="shared" si="1"/>
        <v>1</v>
      </c>
      <c r="I12" s="4">
        <f t="shared" si="2"/>
        <v>0.66225165562913912</v>
      </c>
    </row>
    <row r="13" spans="1:9" x14ac:dyDescent="0.25">
      <c r="A13" s="1">
        <v>7423626221</v>
      </c>
      <c r="B13" s="2">
        <f t="shared" si="0"/>
        <v>579</v>
      </c>
      <c r="C13" s="1">
        <v>576</v>
      </c>
      <c r="D13" s="1">
        <v>0</v>
      </c>
      <c r="E13" s="1">
        <v>0</v>
      </c>
      <c r="F13" s="3">
        <v>0</v>
      </c>
      <c r="G13" s="3">
        <v>3</v>
      </c>
      <c r="H13" s="3">
        <f t="shared" si="1"/>
        <v>3</v>
      </c>
      <c r="I13" s="4">
        <f t="shared" si="2"/>
        <v>0.5181347150259068</v>
      </c>
    </row>
    <row r="14" spans="1:9" x14ac:dyDescent="0.25">
      <c r="A14" s="1" t="s">
        <v>9</v>
      </c>
      <c r="B14" s="2">
        <f>SUM(C14:G14)</f>
        <v>8160</v>
      </c>
      <c r="C14" s="1">
        <f t="shared" ref="C14:H14" si="3">SUM(C2:C13)</f>
        <v>8131</v>
      </c>
      <c r="D14" s="1">
        <f t="shared" si="3"/>
        <v>-11</v>
      </c>
      <c r="E14" s="1">
        <f t="shared" si="3"/>
        <v>0</v>
      </c>
      <c r="F14" s="3">
        <f t="shared" si="3"/>
        <v>18</v>
      </c>
      <c r="G14" s="3">
        <f t="shared" si="3"/>
        <v>22</v>
      </c>
      <c r="H14" s="3">
        <f t="shared" si="3"/>
        <v>40</v>
      </c>
      <c r="I14" s="4">
        <f t="shared" si="2"/>
        <v>0.49019607843137253</v>
      </c>
    </row>
    <row r="16" spans="1:9" x14ac:dyDescent="0.25">
      <c r="A16" s="5" t="s">
        <v>10</v>
      </c>
      <c r="B16" s="6" t="s">
        <v>11</v>
      </c>
    </row>
    <row r="17" spans="1:2" x14ac:dyDescent="0.25">
      <c r="A17" t="s">
        <v>12</v>
      </c>
      <c r="B17" t="s">
        <v>13</v>
      </c>
    </row>
    <row r="18" spans="1:2" x14ac:dyDescent="0.25">
      <c r="A18" s="7" t="s">
        <v>14</v>
      </c>
      <c r="B18" s="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FEEA-BE15-416D-9F49-ED97CFC1FB78}">
  <dimension ref="A1:I18"/>
  <sheetViews>
    <sheetView zoomScale="85" zoomScaleNormal="85" workbookViewId="0">
      <selection activeCell="E23" sqref="E23"/>
    </sheetView>
  </sheetViews>
  <sheetFormatPr baseColWidth="10" defaultColWidth="9.140625" defaultRowHeight="15" x14ac:dyDescent="0.25"/>
  <cols>
    <col min="1" max="1" width="11" bestFit="1" customWidth="1"/>
    <col min="2" max="2" width="93.5703125" bestFit="1" customWidth="1"/>
    <col min="3" max="3" width="12" style="9" bestFit="1" customWidth="1"/>
    <col min="4" max="4" width="55.7109375" bestFit="1" customWidth="1"/>
    <col min="5" max="5" width="17.42578125" bestFit="1" customWidth="1"/>
    <col min="6" max="6" width="18.85546875" bestFit="1" customWidth="1"/>
    <col min="7" max="7" width="26.42578125" bestFit="1" customWidth="1"/>
    <col min="8" max="8" width="25.28515625" bestFit="1" customWidth="1"/>
    <col min="9" max="9" width="11" bestFit="1" customWidth="1"/>
  </cols>
  <sheetData>
    <row r="1" spans="1:9" x14ac:dyDescent="0.25">
      <c r="A1" s="1" t="s">
        <v>0</v>
      </c>
      <c r="B1" s="2" t="s">
        <v>1</v>
      </c>
      <c r="C1" s="8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1">
        <v>7423626252</v>
      </c>
      <c r="B2" s="2">
        <f t="shared" ref="B2:B13" si="0">SUM(C2:G2)</f>
        <v>290</v>
      </c>
      <c r="C2" s="8">
        <v>288</v>
      </c>
      <c r="D2" s="1">
        <v>0</v>
      </c>
      <c r="E2" s="1">
        <v>0</v>
      </c>
      <c r="F2" s="3">
        <v>0</v>
      </c>
      <c r="G2" s="3">
        <v>2</v>
      </c>
      <c r="H2" s="3">
        <f t="shared" ref="H2:H13" si="1">SUM(F2:G2)</f>
        <v>2</v>
      </c>
      <c r="I2" s="4">
        <f t="shared" ref="I2:I14" si="2">(H2/B2)*100</f>
        <v>0.68965517241379315</v>
      </c>
    </row>
    <row r="3" spans="1:9" x14ac:dyDescent="0.25">
      <c r="A3" s="1">
        <v>7423626251</v>
      </c>
      <c r="B3" s="2">
        <f t="shared" si="0"/>
        <v>1984</v>
      </c>
      <c r="C3" s="8">
        <v>1980</v>
      </c>
      <c r="D3" s="1">
        <v>0</v>
      </c>
      <c r="E3" s="1">
        <v>0</v>
      </c>
      <c r="F3" s="3">
        <v>2</v>
      </c>
      <c r="G3" s="3">
        <v>2</v>
      </c>
      <c r="H3" s="3">
        <f t="shared" si="1"/>
        <v>4</v>
      </c>
      <c r="I3" s="4">
        <f t="shared" si="2"/>
        <v>0.20161290322580644</v>
      </c>
    </row>
    <row r="4" spans="1:9" x14ac:dyDescent="0.25">
      <c r="A4" s="1">
        <v>7423626768</v>
      </c>
      <c r="B4" s="2">
        <f t="shared" si="0"/>
        <v>1754</v>
      </c>
      <c r="C4" s="8">
        <v>1740</v>
      </c>
      <c r="D4" s="1">
        <v>0</v>
      </c>
      <c r="E4" s="1">
        <v>0</v>
      </c>
      <c r="F4" s="3">
        <v>7</v>
      </c>
      <c r="G4" s="3">
        <v>7</v>
      </c>
      <c r="H4" s="3">
        <f t="shared" si="1"/>
        <v>14</v>
      </c>
      <c r="I4" s="4">
        <f t="shared" si="2"/>
        <v>0.79817559863169896</v>
      </c>
    </row>
    <row r="5" spans="1:9" x14ac:dyDescent="0.25">
      <c r="A5" s="1">
        <v>7423626780</v>
      </c>
      <c r="B5" s="2">
        <f t="shared" si="0"/>
        <v>703</v>
      </c>
      <c r="C5" s="8">
        <v>696</v>
      </c>
      <c r="D5" s="1">
        <v>0</v>
      </c>
      <c r="E5" s="1">
        <v>0</v>
      </c>
      <c r="F5" s="3">
        <v>0</v>
      </c>
      <c r="G5" s="3">
        <v>7</v>
      </c>
      <c r="H5" s="3">
        <f t="shared" si="1"/>
        <v>7</v>
      </c>
      <c r="I5" s="4">
        <f t="shared" si="2"/>
        <v>0.99573257467994303</v>
      </c>
    </row>
    <row r="6" spans="1:9" x14ac:dyDescent="0.25">
      <c r="A6" s="1">
        <v>7423626986</v>
      </c>
      <c r="B6" s="2">
        <f t="shared" si="0"/>
        <v>882</v>
      </c>
      <c r="C6" s="8">
        <v>870</v>
      </c>
      <c r="D6" s="1">
        <v>0</v>
      </c>
      <c r="E6" s="1">
        <v>0</v>
      </c>
      <c r="F6" s="3">
        <v>0</v>
      </c>
      <c r="G6" s="3">
        <v>12</v>
      </c>
      <c r="H6" s="3">
        <f t="shared" si="1"/>
        <v>12</v>
      </c>
      <c r="I6" s="4">
        <f t="shared" si="2"/>
        <v>1.3605442176870748</v>
      </c>
    </row>
    <row r="7" spans="1:9" x14ac:dyDescent="0.25">
      <c r="A7" s="1">
        <v>7423626260</v>
      </c>
      <c r="B7" s="2">
        <f t="shared" si="0"/>
        <v>243</v>
      </c>
      <c r="C7" s="8">
        <v>240</v>
      </c>
      <c r="D7" s="1">
        <v>0</v>
      </c>
      <c r="E7" s="1">
        <v>0</v>
      </c>
      <c r="F7" s="3">
        <v>1</v>
      </c>
      <c r="G7" s="3">
        <v>2</v>
      </c>
      <c r="H7" s="3">
        <f t="shared" si="1"/>
        <v>3</v>
      </c>
      <c r="I7" s="4">
        <f t="shared" si="2"/>
        <v>1.2345679012345678</v>
      </c>
    </row>
    <row r="8" spans="1:9" x14ac:dyDescent="0.25">
      <c r="A8" s="1">
        <v>7423626257</v>
      </c>
      <c r="B8" s="2">
        <f t="shared" si="0"/>
        <v>512</v>
      </c>
      <c r="C8" s="8">
        <v>510</v>
      </c>
      <c r="D8" s="1">
        <v>0</v>
      </c>
      <c r="E8" s="1">
        <v>0</v>
      </c>
      <c r="F8" s="3">
        <v>0</v>
      </c>
      <c r="G8" s="3">
        <v>2</v>
      </c>
      <c r="H8" s="3">
        <f t="shared" si="1"/>
        <v>2</v>
      </c>
      <c r="I8" s="4">
        <f t="shared" si="2"/>
        <v>0.390625</v>
      </c>
    </row>
    <row r="9" spans="1:9" x14ac:dyDescent="0.25">
      <c r="A9" s="1">
        <v>7423626279</v>
      </c>
      <c r="B9" s="2">
        <f t="shared" si="0"/>
        <v>60</v>
      </c>
      <c r="C9" s="8">
        <v>60</v>
      </c>
      <c r="D9" s="1">
        <v>0</v>
      </c>
      <c r="E9" s="1">
        <v>0</v>
      </c>
      <c r="F9" s="3">
        <v>0</v>
      </c>
      <c r="G9" s="3">
        <v>0</v>
      </c>
      <c r="H9" s="3">
        <f t="shared" si="1"/>
        <v>0</v>
      </c>
      <c r="I9" s="4">
        <f t="shared" si="2"/>
        <v>0</v>
      </c>
    </row>
    <row r="10" spans="1:9" x14ac:dyDescent="0.25">
      <c r="A10" s="1">
        <v>7423626261</v>
      </c>
      <c r="B10" s="2">
        <f t="shared" si="0"/>
        <v>310</v>
      </c>
      <c r="C10" s="8">
        <v>280</v>
      </c>
      <c r="D10" s="1">
        <v>0</v>
      </c>
      <c r="E10" s="1">
        <v>0</v>
      </c>
      <c r="F10" s="3">
        <v>27</v>
      </c>
      <c r="G10" s="3">
        <v>3</v>
      </c>
      <c r="H10" s="3">
        <f t="shared" si="1"/>
        <v>30</v>
      </c>
      <c r="I10" s="4">
        <f t="shared" si="2"/>
        <v>9.67741935483871</v>
      </c>
    </row>
    <row r="11" spans="1:9" x14ac:dyDescent="0.25">
      <c r="A11" s="1">
        <v>7423626248</v>
      </c>
      <c r="B11" s="2">
        <f t="shared" si="0"/>
        <v>702</v>
      </c>
      <c r="C11" s="8">
        <v>700</v>
      </c>
      <c r="D11" s="1">
        <v>0</v>
      </c>
      <c r="E11" s="1">
        <v>0</v>
      </c>
      <c r="F11" s="3">
        <v>0</v>
      </c>
      <c r="G11" s="3">
        <v>2</v>
      </c>
      <c r="H11" s="3">
        <f t="shared" si="1"/>
        <v>2</v>
      </c>
      <c r="I11" s="4">
        <f t="shared" si="2"/>
        <v>0.28490028490028491</v>
      </c>
    </row>
    <row r="12" spans="1:9" x14ac:dyDescent="0.25">
      <c r="A12" s="1">
        <v>7423626237</v>
      </c>
      <c r="B12" s="2">
        <f t="shared" si="0"/>
        <v>108</v>
      </c>
      <c r="C12" s="8">
        <v>105</v>
      </c>
      <c r="D12" s="1">
        <v>0</v>
      </c>
      <c r="E12" s="1">
        <v>0</v>
      </c>
      <c r="F12" s="3">
        <v>0</v>
      </c>
      <c r="G12" s="3">
        <v>3</v>
      </c>
      <c r="H12" s="3">
        <f t="shared" si="1"/>
        <v>3</v>
      </c>
      <c r="I12" s="4">
        <f t="shared" si="2"/>
        <v>2.7777777777777777</v>
      </c>
    </row>
    <row r="13" spans="1:9" x14ac:dyDescent="0.25">
      <c r="A13" s="1">
        <v>7423626221</v>
      </c>
      <c r="B13" s="2">
        <f t="shared" si="0"/>
        <v>593</v>
      </c>
      <c r="C13" s="8">
        <v>588</v>
      </c>
      <c r="D13" s="1">
        <v>0</v>
      </c>
      <c r="E13" s="1">
        <v>0</v>
      </c>
      <c r="F13" s="3">
        <v>0</v>
      </c>
      <c r="G13" s="3">
        <v>5</v>
      </c>
      <c r="H13" s="3">
        <f t="shared" si="1"/>
        <v>5</v>
      </c>
      <c r="I13" s="4">
        <f t="shared" si="2"/>
        <v>0.84317032040472173</v>
      </c>
    </row>
    <row r="14" spans="1:9" x14ac:dyDescent="0.25">
      <c r="A14" s="1" t="s">
        <v>9</v>
      </c>
      <c r="B14" s="2">
        <f>SUM(C14:G14)</f>
        <v>8141</v>
      </c>
      <c r="C14" s="8">
        <f t="shared" ref="C14:H14" si="3">SUM(C2:C13)</f>
        <v>8057</v>
      </c>
      <c r="D14" s="1">
        <f t="shared" si="3"/>
        <v>0</v>
      </c>
      <c r="E14" s="1">
        <f t="shared" si="3"/>
        <v>0</v>
      </c>
      <c r="F14" s="3">
        <f t="shared" si="3"/>
        <v>37</v>
      </c>
      <c r="G14" s="3">
        <f t="shared" si="3"/>
        <v>47</v>
      </c>
      <c r="H14" s="3">
        <f t="shared" si="3"/>
        <v>84</v>
      </c>
      <c r="I14" s="4">
        <f t="shared" si="2"/>
        <v>1.0318142734307825</v>
      </c>
    </row>
    <row r="16" spans="1:9" x14ac:dyDescent="0.25">
      <c r="A16" s="5" t="s">
        <v>10</v>
      </c>
      <c r="B16" s="6" t="s">
        <v>11</v>
      </c>
    </row>
    <row r="17" spans="1:2" x14ac:dyDescent="0.25">
      <c r="A17" t="s">
        <v>12</v>
      </c>
      <c r="B17" t="s">
        <v>13</v>
      </c>
    </row>
    <row r="18" spans="1:2" x14ac:dyDescent="0.25">
      <c r="A18" s="7" t="s">
        <v>14</v>
      </c>
      <c r="B18" s="7" t="s">
        <v>15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778B-6A1F-44D4-8BEF-02088EBE0E51}">
  <dimension ref="A1:I18"/>
  <sheetViews>
    <sheetView zoomScale="85" zoomScaleNormal="85" workbookViewId="0">
      <selection activeCell="B26" sqref="B26"/>
    </sheetView>
  </sheetViews>
  <sheetFormatPr baseColWidth="10" defaultColWidth="9.140625" defaultRowHeight="15" x14ac:dyDescent="0.25"/>
  <cols>
    <col min="1" max="1" width="11" bestFit="1" customWidth="1"/>
    <col min="2" max="2" width="93.5703125" bestFit="1" customWidth="1"/>
    <col min="3" max="3" width="12" style="9" bestFit="1" customWidth="1"/>
    <col min="4" max="4" width="55.7109375" bestFit="1" customWidth="1"/>
    <col min="5" max="5" width="17.42578125" bestFit="1" customWidth="1"/>
    <col min="6" max="6" width="18.85546875" bestFit="1" customWidth="1"/>
    <col min="7" max="7" width="26.42578125" bestFit="1" customWidth="1"/>
    <col min="8" max="8" width="25.28515625" bestFit="1" customWidth="1"/>
    <col min="9" max="9" width="11" bestFit="1" customWidth="1"/>
  </cols>
  <sheetData>
    <row r="1" spans="1:9" x14ac:dyDescent="0.25">
      <c r="A1" s="1" t="s">
        <v>0</v>
      </c>
      <c r="B1" s="2" t="s">
        <v>1</v>
      </c>
      <c r="C1" s="8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1">
        <v>7423626252</v>
      </c>
      <c r="B2" s="2">
        <f t="shared" ref="B2:B13" si="0">SUM(C2:G2)</f>
        <v>240</v>
      </c>
      <c r="C2" s="8">
        <v>240</v>
      </c>
      <c r="D2" s="1">
        <v>0</v>
      </c>
      <c r="E2" s="1">
        <v>0</v>
      </c>
      <c r="F2" s="3">
        <v>0</v>
      </c>
      <c r="G2" s="3">
        <v>0</v>
      </c>
      <c r="H2" s="3">
        <f t="shared" ref="H2:H13" si="1">SUM(F2:G2)</f>
        <v>0</v>
      </c>
      <c r="I2" s="4">
        <f t="shared" ref="I2:I14" si="2">(H2/B2)*100</f>
        <v>0</v>
      </c>
    </row>
    <row r="3" spans="1:9" x14ac:dyDescent="0.25">
      <c r="A3" s="1">
        <v>7423626251</v>
      </c>
      <c r="B3" s="2">
        <f t="shared" si="0"/>
        <v>2344</v>
      </c>
      <c r="C3" s="8">
        <v>2340</v>
      </c>
      <c r="D3" s="1">
        <v>0</v>
      </c>
      <c r="E3" s="1">
        <v>0</v>
      </c>
      <c r="F3" s="3">
        <v>0</v>
      </c>
      <c r="G3" s="3">
        <v>4</v>
      </c>
      <c r="H3" s="3">
        <f t="shared" si="1"/>
        <v>4</v>
      </c>
      <c r="I3" s="4">
        <f t="shared" si="2"/>
        <v>0.17064846416382254</v>
      </c>
    </row>
    <row r="4" spans="1:9" x14ac:dyDescent="0.25">
      <c r="A4" s="1">
        <v>7423626768</v>
      </c>
      <c r="B4" s="2">
        <f t="shared" si="0"/>
        <v>2292</v>
      </c>
      <c r="C4" s="8">
        <v>2280</v>
      </c>
      <c r="D4" s="1">
        <v>0</v>
      </c>
      <c r="E4" s="1">
        <v>0</v>
      </c>
      <c r="F4" s="3">
        <v>2</v>
      </c>
      <c r="G4" s="3">
        <v>10</v>
      </c>
      <c r="H4" s="3">
        <f t="shared" si="1"/>
        <v>12</v>
      </c>
      <c r="I4" s="4">
        <f t="shared" si="2"/>
        <v>0.52356020942408377</v>
      </c>
    </row>
    <row r="5" spans="1:9" x14ac:dyDescent="0.25">
      <c r="A5" s="1">
        <v>7423626780</v>
      </c>
      <c r="B5" s="2">
        <f t="shared" si="0"/>
        <v>833</v>
      </c>
      <c r="C5" s="8">
        <v>816</v>
      </c>
      <c r="D5" s="1">
        <v>0</v>
      </c>
      <c r="E5" s="1">
        <v>0</v>
      </c>
      <c r="F5" s="3">
        <v>0</v>
      </c>
      <c r="G5" s="3">
        <v>17</v>
      </c>
      <c r="H5" s="3">
        <f t="shared" si="1"/>
        <v>17</v>
      </c>
      <c r="I5" s="4">
        <f t="shared" si="2"/>
        <v>2.0408163265306123</v>
      </c>
    </row>
    <row r="6" spans="1:9" x14ac:dyDescent="0.25">
      <c r="A6" s="1">
        <v>7423626986</v>
      </c>
      <c r="B6" s="2">
        <f t="shared" si="0"/>
        <v>945</v>
      </c>
      <c r="C6" s="8">
        <v>930</v>
      </c>
      <c r="D6" s="1">
        <v>0</v>
      </c>
      <c r="E6" s="1">
        <v>0</v>
      </c>
      <c r="F6" s="3">
        <v>1</v>
      </c>
      <c r="G6" s="3">
        <v>14</v>
      </c>
      <c r="H6" s="3">
        <f t="shared" si="1"/>
        <v>15</v>
      </c>
      <c r="I6" s="4">
        <f t="shared" si="2"/>
        <v>1.5873015873015872</v>
      </c>
    </row>
    <row r="7" spans="1:9" x14ac:dyDescent="0.25">
      <c r="A7" s="1">
        <v>7423626260</v>
      </c>
      <c r="B7" s="2">
        <f t="shared" si="0"/>
        <v>394</v>
      </c>
      <c r="C7" s="8">
        <v>390</v>
      </c>
      <c r="D7" s="1">
        <v>0</v>
      </c>
      <c r="E7" s="1">
        <v>0</v>
      </c>
      <c r="F7" s="3">
        <v>1</v>
      </c>
      <c r="G7" s="3">
        <v>3</v>
      </c>
      <c r="H7" s="3">
        <f t="shared" si="1"/>
        <v>4</v>
      </c>
      <c r="I7" s="4">
        <f t="shared" si="2"/>
        <v>1.015228426395939</v>
      </c>
    </row>
    <row r="8" spans="1:9" x14ac:dyDescent="0.25">
      <c r="A8" s="1">
        <v>7423626257</v>
      </c>
      <c r="B8" s="2">
        <f t="shared" si="0"/>
        <v>678</v>
      </c>
      <c r="C8" s="8">
        <v>660</v>
      </c>
      <c r="D8" s="1">
        <v>0</v>
      </c>
      <c r="E8" s="1">
        <v>0</v>
      </c>
      <c r="F8" s="3">
        <v>0</v>
      </c>
      <c r="G8" s="3">
        <v>18</v>
      </c>
      <c r="H8" s="3">
        <f t="shared" si="1"/>
        <v>18</v>
      </c>
      <c r="I8" s="4">
        <f t="shared" si="2"/>
        <v>2.6548672566371683</v>
      </c>
    </row>
    <row r="9" spans="1:9" x14ac:dyDescent="0.25">
      <c r="A9" s="1">
        <v>7423626279</v>
      </c>
      <c r="B9" s="2">
        <f t="shared" si="0"/>
        <v>60</v>
      </c>
      <c r="C9" s="8">
        <v>60</v>
      </c>
      <c r="D9" s="1">
        <v>0</v>
      </c>
      <c r="E9" s="1">
        <v>0</v>
      </c>
      <c r="F9" s="3">
        <v>0</v>
      </c>
      <c r="G9" s="3">
        <v>0</v>
      </c>
      <c r="H9" s="3">
        <f t="shared" si="1"/>
        <v>0</v>
      </c>
      <c r="I9" s="4">
        <f t="shared" si="2"/>
        <v>0</v>
      </c>
    </row>
    <row r="10" spans="1:9" x14ac:dyDescent="0.25">
      <c r="A10" s="1">
        <v>7423626261</v>
      </c>
      <c r="B10" s="2">
        <f t="shared" si="0"/>
        <v>249</v>
      </c>
      <c r="C10" s="8">
        <v>240</v>
      </c>
      <c r="D10" s="1">
        <v>0</v>
      </c>
      <c r="E10" s="1">
        <v>0</v>
      </c>
      <c r="F10" s="3">
        <v>8</v>
      </c>
      <c r="G10" s="3">
        <v>1</v>
      </c>
      <c r="H10" s="3">
        <f t="shared" si="1"/>
        <v>9</v>
      </c>
      <c r="I10" s="4">
        <f t="shared" si="2"/>
        <v>3.6144578313253009</v>
      </c>
    </row>
    <row r="11" spans="1:9" x14ac:dyDescent="0.25">
      <c r="A11" s="1">
        <v>7423626248</v>
      </c>
      <c r="B11" s="2">
        <f t="shared" si="0"/>
        <v>621</v>
      </c>
      <c r="C11" s="8">
        <v>620</v>
      </c>
      <c r="D11" s="1">
        <v>0</v>
      </c>
      <c r="E11" s="1">
        <v>0</v>
      </c>
      <c r="F11" s="3">
        <v>0</v>
      </c>
      <c r="G11" s="3">
        <v>1</v>
      </c>
      <c r="H11" s="3">
        <f t="shared" si="1"/>
        <v>1</v>
      </c>
      <c r="I11" s="4">
        <f t="shared" si="2"/>
        <v>0.1610305958132045</v>
      </c>
    </row>
    <row r="12" spans="1:9" x14ac:dyDescent="0.25">
      <c r="A12" s="1">
        <v>7423626237</v>
      </c>
      <c r="B12" s="2">
        <f t="shared" si="0"/>
        <v>105</v>
      </c>
      <c r="C12" s="8">
        <v>105</v>
      </c>
      <c r="D12" s="1">
        <v>0</v>
      </c>
      <c r="E12" s="1">
        <v>0</v>
      </c>
      <c r="F12" s="3">
        <v>0</v>
      </c>
      <c r="G12" s="3">
        <v>0</v>
      </c>
      <c r="H12" s="3">
        <f t="shared" si="1"/>
        <v>0</v>
      </c>
      <c r="I12" s="4">
        <f t="shared" si="2"/>
        <v>0</v>
      </c>
    </row>
    <row r="13" spans="1:9" x14ac:dyDescent="0.25">
      <c r="A13" s="1">
        <v>7423626221</v>
      </c>
      <c r="B13" s="2">
        <f t="shared" si="0"/>
        <v>674</v>
      </c>
      <c r="C13" s="8">
        <v>660</v>
      </c>
      <c r="D13" s="1">
        <v>0</v>
      </c>
      <c r="E13" s="1">
        <v>0</v>
      </c>
      <c r="F13" s="3">
        <v>4</v>
      </c>
      <c r="G13" s="3">
        <v>10</v>
      </c>
      <c r="H13" s="3">
        <f t="shared" si="1"/>
        <v>14</v>
      </c>
      <c r="I13" s="4">
        <f t="shared" si="2"/>
        <v>2.0771513353115725</v>
      </c>
    </row>
    <row r="14" spans="1:9" x14ac:dyDescent="0.25">
      <c r="A14" s="1" t="s">
        <v>9</v>
      </c>
      <c r="B14" s="2">
        <f>SUM(C14:G14)</f>
        <v>9435</v>
      </c>
      <c r="C14" s="8">
        <f t="shared" ref="C14:H14" si="3">SUM(C2:C13)</f>
        <v>9341</v>
      </c>
      <c r="D14" s="1">
        <f t="shared" si="3"/>
        <v>0</v>
      </c>
      <c r="E14" s="1">
        <f t="shared" si="3"/>
        <v>0</v>
      </c>
      <c r="F14" s="3">
        <f t="shared" si="3"/>
        <v>16</v>
      </c>
      <c r="G14" s="3">
        <f t="shared" si="3"/>
        <v>78</v>
      </c>
      <c r="H14" s="3">
        <f t="shared" si="3"/>
        <v>94</v>
      </c>
      <c r="I14" s="4">
        <f t="shared" si="2"/>
        <v>0.99629040805511382</v>
      </c>
    </row>
    <row r="16" spans="1:9" x14ac:dyDescent="0.25">
      <c r="A16" s="5" t="s">
        <v>10</v>
      </c>
      <c r="B16" s="6" t="s">
        <v>11</v>
      </c>
    </row>
    <row r="17" spans="1:2" x14ac:dyDescent="0.25">
      <c r="A17" t="s">
        <v>12</v>
      </c>
      <c r="B17" t="s">
        <v>13</v>
      </c>
    </row>
    <row r="18" spans="1:2" x14ac:dyDescent="0.25">
      <c r="A18" s="7" t="s">
        <v>14</v>
      </c>
      <c r="B18" s="7" t="s">
        <v>15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CFDD-0807-4DAD-B2EB-968A6443970C}">
  <dimension ref="A1:I18"/>
  <sheetViews>
    <sheetView tabSelected="1" zoomScale="85" zoomScaleNormal="85" workbookViewId="0">
      <selection activeCell="H20" sqref="H20"/>
    </sheetView>
  </sheetViews>
  <sheetFormatPr baseColWidth="10" defaultColWidth="9.140625" defaultRowHeight="15" x14ac:dyDescent="0.25"/>
  <cols>
    <col min="1" max="1" width="11" bestFit="1" customWidth="1"/>
    <col min="2" max="2" width="93.5703125" bestFit="1" customWidth="1"/>
    <col min="3" max="3" width="12" style="9" bestFit="1" customWidth="1"/>
    <col min="4" max="4" width="55.7109375" bestFit="1" customWidth="1"/>
    <col min="5" max="5" width="17.42578125" bestFit="1" customWidth="1"/>
    <col min="6" max="6" width="18.85546875" bestFit="1" customWidth="1"/>
    <col min="7" max="7" width="26.42578125" bestFit="1" customWidth="1"/>
    <col min="8" max="8" width="25.28515625" bestFit="1" customWidth="1"/>
    <col min="9" max="9" width="11" bestFit="1" customWidth="1"/>
  </cols>
  <sheetData>
    <row r="1" spans="1:9" x14ac:dyDescent="0.25">
      <c r="A1" s="1" t="s">
        <v>0</v>
      </c>
      <c r="B1" s="2" t="s">
        <v>1</v>
      </c>
      <c r="C1" s="8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1">
        <v>7423626252</v>
      </c>
      <c r="B2" s="2">
        <f t="shared" ref="B2:B13" si="0">SUM(C2:G2)</f>
        <v>200</v>
      </c>
      <c r="C2" s="8">
        <v>192</v>
      </c>
      <c r="D2" s="1">
        <v>0</v>
      </c>
      <c r="E2" s="1">
        <v>0</v>
      </c>
      <c r="F2" s="3">
        <v>0</v>
      </c>
      <c r="G2" s="3">
        <v>8</v>
      </c>
      <c r="H2" s="3">
        <f t="shared" ref="H2:H13" si="1">SUM(F2:G2)</f>
        <v>8</v>
      </c>
      <c r="I2" s="4">
        <f t="shared" ref="I2:I14" si="2">(H2/B2)*100</f>
        <v>4</v>
      </c>
    </row>
    <row r="3" spans="1:9" x14ac:dyDescent="0.25">
      <c r="A3" s="1">
        <v>7423626251</v>
      </c>
      <c r="B3" s="2">
        <f t="shared" si="0"/>
        <v>1903</v>
      </c>
      <c r="C3" s="8">
        <v>1890</v>
      </c>
      <c r="D3" s="1">
        <v>0</v>
      </c>
      <c r="E3" s="1">
        <v>0</v>
      </c>
      <c r="F3" s="3">
        <v>0</v>
      </c>
      <c r="G3" s="3">
        <v>13</v>
      </c>
      <c r="H3" s="3">
        <f t="shared" si="1"/>
        <v>13</v>
      </c>
      <c r="I3" s="4">
        <f t="shared" si="2"/>
        <v>0.68313189700472932</v>
      </c>
    </row>
    <row r="4" spans="1:9" x14ac:dyDescent="0.25">
      <c r="A4" s="1">
        <v>7423626768</v>
      </c>
      <c r="B4" s="2">
        <f t="shared" si="0"/>
        <v>1429</v>
      </c>
      <c r="C4" s="8">
        <v>1410</v>
      </c>
      <c r="D4" s="1">
        <v>0</v>
      </c>
      <c r="E4" s="1">
        <v>0</v>
      </c>
      <c r="F4" s="3">
        <v>0</v>
      </c>
      <c r="G4" s="3">
        <v>19</v>
      </c>
      <c r="H4" s="3">
        <f t="shared" si="1"/>
        <v>19</v>
      </c>
      <c r="I4" s="4">
        <f t="shared" si="2"/>
        <v>1.3296011196641007</v>
      </c>
    </row>
    <row r="5" spans="1:9" x14ac:dyDescent="0.25">
      <c r="A5" s="1">
        <v>7423626780</v>
      </c>
      <c r="B5" s="2">
        <f t="shared" si="0"/>
        <v>621</v>
      </c>
      <c r="C5" s="8">
        <v>600</v>
      </c>
      <c r="D5" s="1">
        <v>0</v>
      </c>
      <c r="E5" s="1">
        <v>0</v>
      </c>
      <c r="F5" s="3">
        <v>0</v>
      </c>
      <c r="G5" s="3">
        <v>21</v>
      </c>
      <c r="H5" s="3">
        <f t="shared" si="1"/>
        <v>21</v>
      </c>
      <c r="I5" s="4">
        <f t="shared" si="2"/>
        <v>3.3816425120772946</v>
      </c>
    </row>
    <row r="6" spans="1:9" x14ac:dyDescent="0.25">
      <c r="A6" s="1">
        <v>7423626986</v>
      </c>
      <c r="B6" s="2">
        <f t="shared" si="0"/>
        <v>630</v>
      </c>
      <c r="C6" s="8">
        <v>630</v>
      </c>
      <c r="D6" s="1">
        <v>0</v>
      </c>
      <c r="E6" s="1">
        <v>0</v>
      </c>
      <c r="F6" s="3">
        <v>0</v>
      </c>
      <c r="G6" s="3">
        <v>0</v>
      </c>
      <c r="H6" s="3">
        <f t="shared" si="1"/>
        <v>0</v>
      </c>
      <c r="I6" s="4">
        <f t="shared" si="2"/>
        <v>0</v>
      </c>
    </row>
    <row r="7" spans="1:9" x14ac:dyDescent="0.25">
      <c r="A7" s="1">
        <v>7423626260</v>
      </c>
      <c r="B7" s="2">
        <f t="shared" si="0"/>
        <v>303</v>
      </c>
      <c r="C7" s="8">
        <v>300</v>
      </c>
      <c r="D7" s="1">
        <v>0</v>
      </c>
      <c r="E7" s="1">
        <v>0</v>
      </c>
      <c r="F7" s="3">
        <v>0</v>
      </c>
      <c r="G7" s="3">
        <v>3</v>
      </c>
      <c r="H7" s="3">
        <f t="shared" si="1"/>
        <v>3</v>
      </c>
      <c r="I7" s="4">
        <f t="shared" si="2"/>
        <v>0.99009900990099009</v>
      </c>
    </row>
    <row r="8" spans="1:9" x14ac:dyDescent="0.25">
      <c r="A8" s="1">
        <v>7423626257</v>
      </c>
      <c r="B8" s="2">
        <f t="shared" si="0"/>
        <v>670</v>
      </c>
      <c r="C8" s="8">
        <v>660</v>
      </c>
      <c r="D8" s="1">
        <v>0</v>
      </c>
      <c r="E8" s="1">
        <v>0</v>
      </c>
      <c r="F8" s="3">
        <v>0</v>
      </c>
      <c r="G8" s="3">
        <v>10</v>
      </c>
      <c r="H8" s="3">
        <f t="shared" si="1"/>
        <v>10</v>
      </c>
      <c r="I8" s="4">
        <f t="shared" si="2"/>
        <v>1.4925373134328357</v>
      </c>
    </row>
    <row r="9" spans="1:9" x14ac:dyDescent="0.25">
      <c r="A9" s="1">
        <v>7423626279</v>
      </c>
      <c r="B9" s="2">
        <f t="shared" si="0"/>
        <v>61</v>
      </c>
      <c r="C9" s="8">
        <v>60</v>
      </c>
      <c r="D9" s="1">
        <v>0</v>
      </c>
      <c r="E9" s="1">
        <v>0</v>
      </c>
      <c r="F9" s="3">
        <v>0</v>
      </c>
      <c r="G9" s="3">
        <v>1</v>
      </c>
      <c r="H9" s="3">
        <f t="shared" si="1"/>
        <v>1</v>
      </c>
      <c r="I9" s="4">
        <f t="shared" si="2"/>
        <v>1.639344262295082</v>
      </c>
    </row>
    <row r="10" spans="1:9" x14ac:dyDescent="0.25">
      <c r="A10" s="1">
        <v>7423626261</v>
      </c>
      <c r="B10" s="2">
        <f t="shared" si="0"/>
        <v>288</v>
      </c>
      <c r="C10" s="8">
        <v>280</v>
      </c>
      <c r="D10" s="1">
        <v>0</v>
      </c>
      <c r="E10" s="1">
        <v>0</v>
      </c>
      <c r="F10" s="3">
        <v>7</v>
      </c>
      <c r="G10" s="3">
        <v>1</v>
      </c>
      <c r="H10" s="3">
        <f t="shared" si="1"/>
        <v>8</v>
      </c>
      <c r="I10" s="4">
        <f t="shared" si="2"/>
        <v>2.7777777777777777</v>
      </c>
    </row>
    <row r="11" spans="1:9" x14ac:dyDescent="0.25">
      <c r="A11" s="1">
        <v>7423626248</v>
      </c>
      <c r="B11" s="2">
        <f t="shared" si="0"/>
        <v>706</v>
      </c>
      <c r="C11" s="8">
        <v>700</v>
      </c>
      <c r="D11" s="1">
        <v>0</v>
      </c>
      <c r="E11" s="1">
        <v>0</v>
      </c>
      <c r="F11" s="3">
        <v>0</v>
      </c>
      <c r="G11" s="3">
        <v>6</v>
      </c>
      <c r="H11" s="3">
        <f t="shared" si="1"/>
        <v>6</v>
      </c>
      <c r="I11" s="4">
        <f t="shared" si="2"/>
        <v>0.84985835694051004</v>
      </c>
    </row>
    <row r="12" spans="1:9" x14ac:dyDescent="0.25">
      <c r="A12" s="1">
        <v>7423626237</v>
      </c>
      <c r="B12" s="2">
        <f t="shared" si="0"/>
        <v>151</v>
      </c>
      <c r="C12" s="8">
        <v>150</v>
      </c>
      <c r="D12" s="1">
        <v>0</v>
      </c>
      <c r="E12" s="1">
        <v>0</v>
      </c>
      <c r="F12" s="3">
        <v>0</v>
      </c>
      <c r="G12" s="3">
        <v>1</v>
      </c>
      <c r="H12" s="3">
        <f t="shared" si="1"/>
        <v>1</v>
      </c>
      <c r="I12" s="4">
        <f t="shared" si="2"/>
        <v>0.66225165562913912</v>
      </c>
    </row>
    <row r="13" spans="1:9" x14ac:dyDescent="0.25">
      <c r="A13" s="1">
        <v>7423626221</v>
      </c>
      <c r="B13" s="2">
        <f t="shared" si="0"/>
        <v>642</v>
      </c>
      <c r="C13" s="8">
        <v>636</v>
      </c>
      <c r="D13" s="1">
        <v>0</v>
      </c>
      <c r="E13" s="1">
        <v>0</v>
      </c>
      <c r="F13" s="3">
        <v>0</v>
      </c>
      <c r="G13" s="3">
        <v>6</v>
      </c>
      <c r="H13" s="3">
        <f t="shared" si="1"/>
        <v>6</v>
      </c>
      <c r="I13" s="4">
        <f t="shared" si="2"/>
        <v>0.93457943925233633</v>
      </c>
    </row>
    <row r="14" spans="1:9" x14ac:dyDescent="0.25">
      <c r="A14" s="1" t="s">
        <v>9</v>
      </c>
      <c r="B14" s="2">
        <f>SUM(C14:G14)</f>
        <v>7604</v>
      </c>
      <c r="C14" s="8">
        <f t="shared" ref="C14:H14" si="3">SUM(C2:C13)</f>
        <v>7508</v>
      </c>
      <c r="D14" s="1">
        <f t="shared" si="3"/>
        <v>0</v>
      </c>
      <c r="E14" s="1">
        <f t="shared" si="3"/>
        <v>0</v>
      </c>
      <c r="F14" s="3">
        <f t="shared" si="3"/>
        <v>7</v>
      </c>
      <c r="G14" s="3">
        <f t="shared" si="3"/>
        <v>89</v>
      </c>
      <c r="H14" s="3">
        <f t="shared" si="3"/>
        <v>96</v>
      </c>
      <c r="I14" s="4">
        <f t="shared" si="2"/>
        <v>1.2624934245134138</v>
      </c>
    </row>
    <row r="16" spans="1:9" x14ac:dyDescent="0.25">
      <c r="A16" s="5" t="s">
        <v>10</v>
      </c>
      <c r="B16" s="6" t="s">
        <v>11</v>
      </c>
    </row>
    <row r="17" spans="1:2" x14ac:dyDescent="0.25">
      <c r="A17" t="s">
        <v>12</v>
      </c>
      <c r="B17" t="s">
        <v>13</v>
      </c>
    </row>
    <row r="18" spans="1:2" x14ac:dyDescent="0.25">
      <c r="A18" s="7" t="s">
        <v>14</v>
      </c>
      <c r="B18" s="7" t="s">
        <v>15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01-2024</vt:lpstr>
      <vt:lpstr>02-2024</vt:lpstr>
      <vt:lpstr>03-2024</vt:lpstr>
      <vt:lpstr>04-2024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Yang Chan</dc:creator>
  <cp:lastModifiedBy>Zhi Yang Chan</cp:lastModifiedBy>
  <dcterms:created xsi:type="dcterms:W3CDTF">2024-02-01T10:04:57Z</dcterms:created>
  <dcterms:modified xsi:type="dcterms:W3CDTF">2024-05-03T09:09:43Z</dcterms:modified>
</cp:coreProperties>
</file>