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drawings/drawing7.xml" ContentType="application/vnd.openxmlformats-officedocument.drawing+xml"/>
  <Override PartName="/xl/tables/table7.xml" ContentType="application/vnd.openxmlformats-officedocument.spreadsheetml.table+xml"/>
  <Override PartName="/xl/drawings/drawing8.xml" ContentType="application/vnd.openxmlformats-officedocument.drawing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5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C91EB959-C278-4E62-B804-3711FBF6B0A8}" xr6:coauthVersionLast="47" xr6:coauthVersionMax="47" xr10:uidLastSave="{00000000-0000-0000-0000-000000000000}"/>
  <bookViews>
    <workbookView xWindow="-120" yWindow="-120" windowWidth="29040" windowHeight="15720" firstSheet="7" activeTab="7" xr2:uid="{00000000-000D-0000-FFFF-FFFF00000000}"/>
  </bookViews>
  <sheets>
    <sheet name="Tongrun QM Report - Sep 2023" sheetId="2" r:id="rId1"/>
    <sheet name="Tongrun QM Report -Oct 2023" sheetId="4" r:id="rId2"/>
    <sheet name="Tongrun QM Report -Nov 2023" sheetId="5" r:id="rId3"/>
    <sheet name="Tongrun QM Report -Dec 2023 " sheetId="3" r:id="rId4"/>
    <sheet name="Tongrun QM Report -Jan 2024" sheetId="6" r:id="rId5"/>
    <sheet name="Tongrun QM Report -Feb 2024" sheetId="7" r:id="rId6"/>
    <sheet name="Tongrun QM Report -Mar 2024" sheetId="8" r:id="rId7"/>
    <sheet name="Tongrun QM Report -Apr 2024" sheetId="10" r:id="rId8"/>
  </sheets>
  <definedNames>
    <definedName name="_Fill" localSheetId="1" hidden="1">#REF!</definedName>
    <definedName name="_Fill" hidden="1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18" i="10" l="1"/>
  <c r="K218" i="10"/>
  <c r="L218" i="10"/>
  <c r="M218" i="10"/>
  <c r="N218" i="10"/>
  <c r="O218" i="10"/>
  <c r="I218" i="10"/>
  <c r="G218" i="10"/>
  <c r="F218" i="10"/>
  <c r="E218" i="10"/>
  <c r="D218" i="10"/>
  <c r="C218" i="10"/>
  <c r="E53" i="10"/>
  <c r="C53" i="10" s="1"/>
  <c r="E54" i="10"/>
  <c r="C54" i="10" s="1"/>
  <c r="E55" i="10"/>
  <c r="C55" i="10" s="1"/>
  <c r="E56" i="10"/>
  <c r="C56" i="10" s="1"/>
  <c r="E57" i="10"/>
  <c r="C57" i="10" s="1"/>
  <c r="E58" i="10"/>
  <c r="C58" i="10" s="1"/>
  <c r="E59" i="10"/>
  <c r="C59" i="10" s="1"/>
  <c r="E60" i="10"/>
  <c r="C60" i="10" s="1"/>
  <c r="E61" i="10"/>
  <c r="C61" i="10" s="1"/>
  <c r="E62" i="10"/>
  <c r="C62" i="10" s="1"/>
  <c r="E63" i="10"/>
  <c r="C63" i="10" s="1"/>
  <c r="E64" i="10"/>
  <c r="C64" i="10" s="1"/>
  <c r="E65" i="10"/>
  <c r="C65" i="10" s="1"/>
  <c r="E66" i="10"/>
  <c r="C66" i="10" s="1"/>
  <c r="E67" i="10"/>
  <c r="C67" i="10" s="1"/>
  <c r="E68" i="10"/>
  <c r="C68" i="10" s="1"/>
  <c r="E69" i="10"/>
  <c r="C69" i="10" s="1"/>
  <c r="E70" i="10"/>
  <c r="C70" i="10" s="1"/>
  <c r="E71" i="10"/>
  <c r="C71" i="10" s="1"/>
  <c r="E72" i="10"/>
  <c r="C72" i="10" s="1"/>
  <c r="E73" i="10"/>
  <c r="C73" i="10" s="1"/>
  <c r="E74" i="10"/>
  <c r="C74" i="10" s="1"/>
  <c r="E75" i="10"/>
  <c r="C75" i="10" s="1"/>
  <c r="E76" i="10"/>
  <c r="C76" i="10" s="1"/>
  <c r="E77" i="10"/>
  <c r="C77" i="10" s="1"/>
  <c r="E78" i="10"/>
  <c r="C78" i="10" s="1"/>
  <c r="E79" i="10"/>
  <c r="C79" i="10" s="1"/>
  <c r="E80" i="10"/>
  <c r="C80" i="10" s="1"/>
  <c r="E81" i="10"/>
  <c r="C81" i="10" s="1"/>
  <c r="E82" i="10"/>
  <c r="C82" i="10" s="1"/>
  <c r="E83" i="10"/>
  <c r="C83" i="10" s="1"/>
  <c r="E84" i="10"/>
  <c r="C84" i="10" s="1"/>
  <c r="E85" i="10"/>
  <c r="C85" i="10" s="1"/>
  <c r="E86" i="10"/>
  <c r="C86" i="10" s="1"/>
  <c r="E87" i="10"/>
  <c r="C87" i="10" s="1"/>
  <c r="E88" i="10"/>
  <c r="C88" i="10" s="1"/>
  <c r="E89" i="10"/>
  <c r="C89" i="10" s="1"/>
  <c r="E90" i="10"/>
  <c r="C90" i="10" s="1"/>
  <c r="E91" i="10"/>
  <c r="C91" i="10" s="1"/>
  <c r="E92" i="10"/>
  <c r="C92" i="10" s="1"/>
  <c r="E93" i="10"/>
  <c r="C93" i="10" s="1"/>
  <c r="E94" i="10"/>
  <c r="C94" i="10" s="1"/>
  <c r="E95" i="10"/>
  <c r="C95" i="10" s="1"/>
  <c r="E96" i="10"/>
  <c r="C96" i="10" s="1"/>
  <c r="E97" i="10"/>
  <c r="C97" i="10" s="1"/>
  <c r="E98" i="10"/>
  <c r="C98" i="10" s="1"/>
  <c r="E99" i="10"/>
  <c r="C99" i="10" s="1"/>
  <c r="E100" i="10"/>
  <c r="C100" i="10" s="1"/>
  <c r="E101" i="10"/>
  <c r="C101" i="10" s="1"/>
  <c r="E102" i="10"/>
  <c r="C102" i="10" s="1"/>
  <c r="E103" i="10"/>
  <c r="C103" i="10" s="1"/>
  <c r="E104" i="10"/>
  <c r="C104" i="10" s="1"/>
  <c r="E105" i="10"/>
  <c r="C105" i="10" s="1"/>
  <c r="E106" i="10"/>
  <c r="C106" i="10" s="1"/>
  <c r="E107" i="10"/>
  <c r="C107" i="10" s="1"/>
  <c r="E108" i="10"/>
  <c r="C108" i="10" s="1"/>
  <c r="E109" i="10"/>
  <c r="C109" i="10" s="1"/>
  <c r="E110" i="10"/>
  <c r="C110" i="10" s="1"/>
  <c r="E111" i="10"/>
  <c r="C111" i="10" s="1"/>
  <c r="E112" i="10"/>
  <c r="C112" i="10" s="1"/>
  <c r="E113" i="10"/>
  <c r="C113" i="10" s="1"/>
  <c r="E114" i="10"/>
  <c r="C114" i="10" s="1"/>
  <c r="E115" i="10"/>
  <c r="C115" i="10" s="1"/>
  <c r="E116" i="10"/>
  <c r="C116" i="10" s="1"/>
  <c r="E117" i="10"/>
  <c r="C117" i="10" s="1"/>
  <c r="E118" i="10"/>
  <c r="C118" i="10" s="1"/>
  <c r="E119" i="10"/>
  <c r="C119" i="10" s="1"/>
  <c r="E120" i="10"/>
  <c r="C120" i="10" s="1"/>
  <c r="E121" i="10"/>
  <c r="C121" i="10" s="1"/>
  <c r="E122" i="10"/>
  <c r="C122" i="10" s="1"/>
  <c r="E123" i="10"/>
  <c r="C123" i="10" s="1"/>
  <c r="E124" i="10"/>
  <c r="C124" i="10" s="1"/>
  <c r="E125" i="10"/>
  <c r="C125" i="10" s="1"/>
  <c r="E126" i="10"/>
  <c r="C126" i="10" s="1"/>
  <c r="E127" i="10"/>
  <c r="C127" i="10" s="1"/>
  <c r="E128" i="10"/>
  <c r="C128" i="10" s="1"/>
  <c r="E129" i="10"/>
  <c r="C129" i="10" s="1"/>
  <c r="E130" i="10"/>
  <c r="C130" i="10" s="1"/>
  <c r="E131" i="10"/>
  <c r="C131" i="10" s="1"/>
  <c r="E132" i="10"/>
  <c r="C132" i="10" s="1"/>
  <c r="E133" i="10"/>
  <c r="C133" i="10" s="1"/>
  <c r="E134" i="10"/>
  <c r="C134" i="10" s="1"/>
  <c r="E135" i="10"/>
  <c r="C135" i="10" s="1"/>
  <c r="E136" i="10"/>
  <c r="C136" i="10" s="1"/>
  <c r="E137" i="10"/>
  <c r="C137" i="10" s="1"/>
  <c r="E138" i="10"/>
  <c r="C138" i="10" s="1"/>
  <c r="E139" i="10"/>
  <c r="C139" i="10" s="1"/>
  <c r="E140" i="10"/>
  <c r="C140" i="10" s="1"/>
  <c r="E141" i="10"/>
  <c r="C141" i="10" s="1"/>
  <c r="E142" i="10"/>
  <c r="C142" i="10" s="1"/>
  <c r="E143" i="10"/>
  <c r="C143" i="10" s="1"/>
  <c r="E144" i="10"/>
  <c r="C144" i="10" s="1"/>
  <c r="E145" i="10"/>
  <c r="C145" i="10" s="1"/>
  <c r="E146" i="10"/>
  <c r="C146" i="10" s="1"/>
  <c r="E147" i="10"/>
  <c r="C147" i="10" s="1"/>
  <c r="E148" i="10"/>
  <c r="C148" i="10" s="1"/>
  <c r="E149" i="10"/>
  <c r="C149" i="10" s="1"/>
  <c r="E150" i="10"/>
  <c r="C150" i="10" s="1"/>
  <c r="E151" i="10"/>
  <c r="C151" i="10" s="1"/>
  <c r="E152" i="10"/>
  <c r="C152" i="10" s="1"/>
  <c r="E153" i="10"/>
  <c r="C153" i="10" s="1"/>
  <c r="E154" i="10"/>
  <c r="C154" i="10" s="1"/>
  <c r="E155" i="10"/>
  <c r="C155" i="10" s="1"/>
  <c r="E156" i="10"/>
  <c r="C156" i="10" s="1"/>
  <c r="E157" i="10"/>
  <c r="C157" i="10" s="1"/>
  <c r="E158" i="10"/>
  <c r="C158" i="10" s="1"/>
  <c r="E159" i="10"/>
  <c r="C159" i="10" s="1"/>
  <c r="E160" i="10"/>
  <c r="C160" i="10" s="1"/>
  <c r="E161" i="10"/>
  <c r="C161" i="10" s="1"/>
  <c r="E162" i="10"/>
  <c r="C162" i="10" s="1"/>
  <c r="E163" i="10"/>
  <c r="C163" i="10" s="1"/>
  <c r="E164" i="10"/>
  <c r="C164" i="10" s="1"/>
  <c r="E165" i="10"/>
  <c r="C165" i="10" s="1"/>
  <c r="E166" i="10"/>
  <c r="C166" i="10" s="1"/>
  <c r="E167" i="10"/>
  <c r="C167" i="10" s="1"/>
  <c r="E168" i="10"/>
  <c r="C168" i="10" s="1"/>
  <c r="E169" i="10"/>
  <c r="C169" i="10" s="1"/>
  <c r="E170" i="10"/>
  <c r="C170" i="10" s="1"/>
  <c r="E171" i="10"/>
  <c r="C171" i="10" s="1"/>
  <c r="E172" i="10"/>
  <c r="C172" i="10" s="1"/>
  <c r="E173" i="10"/>
  <c r="C173" i="10" s="1"/>
  <c r="E174" i="10"/>
  <c r="C174" i="10" s="1"/>
  <c r="E175" i="10"/>
  <c r="C175" i="10" s="1"/>
  <c r="E176" i="10"/>
  <c r="C176" i="10" s="1"/>
  <c r="E177" i="10"/>
  <c r="C177" i="10" s="1"/>
  <c r="E178" i="10"/>
  <c r="C178" i="10" s="1"/>
  <c r="E179" i="10"/>
  <c r="C179" i="10" s="1"/>
  <c r="E180" i="10"/>
  <c r="C180" i="10" s="1"/>
  <c r="E181" i="10"/>
  <c r="C181" i="10" s="1"/>
  <c r="E182" i="10"/>
  <c r="C182" i="10" s="1"/>
  <c r="E183" i="10"/>
  <c r="C183" i="10" s="1"/>
  <c r="E184" i="10"/>
  <c r="C184" i="10" s="1"/>
  <c r="E185" i="10"/>
  <c r="C185" i="10" s="1"/>
  <c r="E186" i="10"/>
  <c r="C186" i="10" s="1"/>
  <c r="E187" i="10"/>
  <c r="C187" i="10" s="1"/>
  <c r="E188" i="10"/>
  <c r="C188" i="10" s="1"/>
  <c r="E189" i="10"/>
  <c r="C189" i="10" s="1"/>
  <c r="E190" i="10"/>
  <c r="C190" i="10" s="1"/>
  <c r="E191" i="10"/>
  <c r="C191" i="10" s="1"/>
  <c r="E192" i="10"/>
  <c r="C192" i="10" s="1"/>
  <c r="E193" i="10"/>
  <c r="C193" i="10" s="1"/>
  <c r="E194" i="10"/>
  <c r="C194" i="10" s="1"/>
  <c r="E195" i="10"/>
  <c r="C195" i="10" s="1"/>
  <c r="E196" i="10"/>
  <c r="C196" i="10" s="1"/>
  <c r="E197" i="10"/>
  <c r="C197" i="10" s="1"/>
  <c r="E198" i="10"/>
  <c r="C198" i="10" s="1"/>
  <c r="E199" i="10"/>
  <c r="C199" i="10" s="1"/>
  <c r="E200" i="10"/>
  <c r="C200" i="10" s="1"/>
  <c r="E201" i="10"/>
  <c r="C201" i="10" s="1"/>
  <c r="E202" i="10"/>
  <c r="C202" i="10" s="1"/>
  <c r="E203" i="10"/>
  <c r="C203" i="10" s="1"/>
  <c r="E204" i="10"/>
  <c r="C204" i="10" s="1"/>
  <c r="E205" i="10"/>
  <c r="C205" i="10" s="1"/>
  <c r="E206" i="10"/>
  <c r="C206" i="10" s="1"/>
  <c r="E207" i="10"/>
  <c r="C207" i="10" s="1"/>
  <c r="E208" i="10"/>
  <c r="C208" i="10" s="1"/>
  <c r="E209" i="10"/>
  <c r="C209" i="10" s="1"/>
  <c r="E210" i="10"/>
  <c r="C210" i="10" s="1"/>
  <c r="E211" i="10"/>
  <c r="C211" i="10" s="1"/>
  <c r="E212" i="10"/>
  <c r="C212" i="10" s="1"/>
  <c r="E213" i="10"/>
  <c r="C213" i="10" s="1"/>
  <c r="E214" i="10"/>
  <c r="C214" i="10" s="1"/>
  <c r="E215" i="10"/>
  <c r="C215" i="10" s="1"/>
  <c r="E216" i="10"/>
  <c r="C216" i="10" s="1"/>
  <c r="E217" i="10"/>
  <c r="C217" i="10" s="1"/>
  <c r="E52" i="10" l="1"/>
  <c r="C52" i="10" s="1"/>
  <c r="E51" i="10"/>
  <c r="C51" i="10" s="1"/>
  <c r="E50" i="10"/>
  <c r="C50" i="10" s="1"/>
  <c r="E49" i="10"/>
  <c r="C49" i="10" s="1"/>
  <c r="E48" i="10"/>
  <c r="C48" i="10" s="1"/>
  <c r="E47" i="10"/>
  <c r="C47" i="10" s="1"/>
  <c r="E46" i="10"/>
  <c r="C46" i="10" s="1"/>
  <c r="E45" i="10"/>
  <c r="C45" i="10" s="1"/>
  <c r="E44" i="10"/>
  <c r="C44" i="10" s="1"/>
  <c r="E43" i="10"/>
  <c r="C43" i="10" s="1"/>
  <c r="E42" i="10"/>
  <c r="C42" i="10" s="1"/>
  <c r="E41" i="10"/>
  <c r="C41" i="10" s="1"/>
  <c r="E40" i="10"/>
  <c r="C40" i="10" s="1"/>
  <c r="E39" i="10"/>
  <c r="C39" i="10" s="1"/>
  <c r="E38" i="10"/>
  <c r="C38" i="10" s="1"/>
  <c r="E37" i="10"/>
  <c r="C37" i="10" s="1"/>
  <c r="E36" i="10"/>
  <c r="C36" i="10" s="1"/>
  <c r="E35" i="10"/>
  <c r="C35" i="10" s="1"/>
  <c r="E34" i="10"/>
  <c r="C34" i="10" s="1"/>
  <c r="E33" i="10"/>
  <c r="C33" i="10" s="1"/>
  <c r="E32" i="10"/>
  <c r="C32" i="10" s="1"/>
  <c r="E31" i="10"/>
  <c r="C31" i="10" s="1"/>
  <c r="E30" i="10"/>
  <c r="C30" i="10" s="1"/>
  <c r="E29" i="10"/>
  <c r="C29" i="10" s="1"/>
  <c r="E28" i="10"/>
  <c r="C28" i="10" s="1"/>
  <c r="E27" i="10"/>
  <c r="C27" i="10" s="1"/>
  <c r="E26" i="10"/>
  <c r="C26" i="10" s="1"/>
  <c r="E25" i="10"/>
  <c r="C25" i="10" s="1"/>
  <c r="E24" i="10"/>
  <c r="C24" i="10" s="1"/>
  <c r="E23" i="10"/>
  <c r="C23" i="10" s="1"/>
  <c r="E22" i="10"/>
  <c r="C22" i="10" s="1"/>
  <c r="E21" i="10"/>
  <c r="C21" i="10" s="1"/>
  <c r="E20" i="10"/>
  <c r="C20" i="10" s="1"/>
  <c r="E19" i="10"/>
  <c r="C19" i="10" s="1"/>
  <c r="E18" i="10"/>
  <c r="C18" i="10" s="1"/>
  <c r="E17" i="10"/>
  <c r="C17" i="10" s="1"/>
  <c r="E16" i="10"/>
  <c r="C16" i="10" s="1"/>
  <c r="E15" i="10"/>
  <c r="C15" i="10" s="1"/>
  <c r="E14" i="10"/>
  <c r="C14" i="10" s="1"/>
  <c r="E13" i="10"/>
  <c r="C13" i="10" s="1"/>
  <c r="E12" i="10"/>
  <c r="C12" i="10" s="1"/>
  <c r="E11" i="10"/>
  <c r="C11" i="10" s="1"/>
  <c r="E10" i="10"/>
  <c r="C10" i="10" s="1"/>
  <c r="E9" i="10"/>
  <c r="C9" i="10" s="1"/>
  <c r="E38" i="8"/>
  <c r="E25" i="8"/>
  <c r="C25" i="8" s="1"/>
  <c r="M218" i="8" l="1"/>
  <c r="L218" i="8"/>
  <c r="K218" i="8"/>
  <c r="J218" i="8"/>
  <c r="I218" i="8"/>
  <c r="G218" i="8"/>
  <c r="F218" i="8"/>
  <c r="D218" i="8"/>
  <c r="C217" i="8"/>
  <c r="C216" i="8"/>
  <c r="C215" i="8"/>
  <c r="C214" i="8"/>
  <c r="C213" i="8"/>
  <c r="C212" i="8"/>
  <c r="C211" i="8"/>
  <c r="C210" i="8"/>
  <c r="C209" i="8"/>
  <c r="C208" i="8"/>
  <c r="C207" i="8"/>
  <c r="C206" i="8"/>
  <c r="C205" i="8"/>
  <c r="C204" i="8"/>
  <c r="C203" i="8"/>
  <c r="C202" i="8"/>
  <c r="C201" i="8"/>
  <c r="C200" i="8"/>
  <c r="C199" i="8"/>
  <c r="C198" i="8"/>
  <c r="C197" i="8"/>
  <c r="C196" i="8"/>
  <c r="C195" i="8"/>
  <c r="C194" i="8"/>
  <c r="C193" i="8"/>
  <c r="C192" i="8"/>
  <c r="C191" i="8"/>
  <c r="C190" i="8"/>
  <c r="C189" i="8"/>
  <c r="C188" i="8"/>
  <c r="C187" i="8"/>
  <c r="C186" i="8"/>
  <c r="C185" i="8"/>
  <c r="C184" i="8"/>
  <c r="C183" i="8"/>
  <c r="C182" i="8"/>
  <c r="C181" i="8"/>
  <c r="C180" i="8"/>
  <c r="C179" i="8"/>
  <c r="C178" i="8"/>
  <c r="C177" i="8"/>
  <c r="C176" i="8"/>
  <c r="C175" i="8"/>
  <c r="C174" i="8"/>
  <c r="C173" i="8"/>
  <c r="C172" i="8"/>
  <c r="C171" i="8"/>
  <c r="C170" i="8"/>
  <c r="C169" i="8"/>
  <c r="C168" i="8"/>
  <c r="C167" i="8"/>
  <c r="C166" i="8"/>
  <c r="C165" i="8"/>
  <c r="C164" i="8"/>
  <c r="C163" i="8"/>
  <c r="C162" i="8"/>
  <c r="C161" i="8"/>
  <c r="C160" i="8"/>
  <c r="C159" i="8"/>
  <c r="C158" i="8"/>
  <c r="C157" i="8"/>
  <c r="C156" i="8"/>
  <c r="C155" i="8"/>
  <c r="C154" i="8"/>
  <c r="C153" i="8"/>
  <c r="C152" i="8"/>
  <c r="C151" i="8"/>
  <c r="C150" i="8"/>
  <c r="C149" i="8"/>
  <c r="C148" i="8"/>
  <c r="C147" i="8"/>
  <c r="C146" i="8"/>
  <c r="C145" i="8"/>
  <c r="C144" i="8"/>
  <c r="C143" i="8"/>
  <c r="C142" i="8"/>
  <c r="C141" i="8"/>
  <c r="C140" i="8"/>
  <c r="C139" i="8"/>
  <c r="C138" i="8"/>
  <c r="C137" i="8"/>
  <c r="C136" i="8"/>
  <c r="C135" i="8"/>
  <c r="C134" i="8"/>
  <c r="C133" i="8"/>
  <c r="C132" i="8"/>
  <c r="C131" i="8"/>
  <c r="C130" i="8"/>
  <c r="C129" i="8"/>
  <c r="C128" i="8"/>
  <c r="C127" i="8"/>
  <c r="C126" i="8"/>
  <c r="C125" i="8"/>
  <c r="C124" i="8"/>
  <c r="C123" i="8"/>
  <c r="C122" i="8"/>
  <c r="C121" i="8"/>
  <c r="C120" i="8"/>
  <c r="C119" i="8"/>
  <c r="C118" i="8"/>
  <c r="C117" i="8"/>
  <c r="C116" i="8"/>
  <c r="C115" i="8"/>
  <c r="C114" i="8"/>
  <c r="C113" i="8"/>
  <c r="C112" i="8"/>
  <c r="C111" i="8"/>
  <c r="C110" i="8"/>
  <c r="C109" i="8"/>
  <c r="C108" i="8"/>
  <c r="C107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C75" i="8"/>
  <c r="C74" i="8"/>
  <c r="C73" i="8"/>
  <c r="C72" i="8"/>
  <c r="E52" i="8"/>
  <c r="C52" i="8" s="1"/>
  <c r="E51" i="8"/>
  <c r="C51" i="8" s="1"/>
  <c r="E50" i="8"/>
  <c r="C50" i="8" s="1"/>
  <c r="E49" i="8"/>
  <c r="C49" i="8" s="1"/>
  <c r="E48" i="8"/>
  <c r="C48" i="8" s="1"/>
  <c r="E47" i="8"/>
  <c r="C47" i="8" s="1"/>
  <c r="E46" i="8"/>
  <c r="C46" i="8" s="1"/>
  <c r="E45" i="8"/>
  <c r="C45" i="8" s="1"/>
  <c r="E44" i="8"/>
  <c r="C44" i="8" s="1"/>
  <c r="E43" i="8"/>
  <c r="C43" i="8" s="1"/>
  <c r="E42" i="8"/>
  <c r="C42" i="8" s="1"/>
  <c r="E41" i="8"/>
  <c r="C41" i="8" s="1"/>
  <c r="E40" i="8"/>
  <c r="E39" i="8"/>
  <c r="C38" i="8" s="1"/>
  <c r="E37" i="8"/>
  <c r="E36" i="8"/>
  <c r="E35" i="8"/>
  <c r="E34" i="8"/>
  <c r="E33" i="8"/>
  <c r="C33" i="8" s="1"/>
  <c r="E32" i="8"/>
  <c r="C32" i="8" s="1"/>
  <c r="E31" i="8"/>
  <c r="C31" i="8" s="1"/>
  <c r="E30" i="8"/>
  <c r="C30" i="8" s="1"/>
  <c r="E29" i="8"/>
  <c r="C29" i="8" s="1"/>
  <c r="E28" i="8"/>
  <c r="C28" i="8" s="1"/>
  <c r="E27" i="8"/>
  <c r="C27" i="8" s="1"/>
  <c r="E26" i="8"/>
  <c r="C26" i="8" s="1"/>
  <c r="E24" i="8"/>
  <c r="C24" i="8" s="1"/>
  <c r="E23" i="8"/>
  <c r="C23" i="8" s="1"/>
  <c r="E22" i="8"/>
  <c r="C22" i="8" s="1"/>
  <c r="E21" i="8"/>
  <c r="C21" i="8" s="1"/>
  <c r="E20" i="8"/>
  <c r="C20" i="8" s="1"/>
  <c r="E19" i="8"/>
  <c r="C19" i="8" s="1"/>
  <c r="E18" i="8"/>
  <c r="C18" i="8" s="1"/>
  <c r="E17" i="8"/>
  <c r="C17" i="8" s="1"/>
  <c r="E16" i="8"/>
  <c r="C16" i="8" s="1"/>
  <c r="E15" i="8"/>
  <c r="C15" i="8" s="1"/>
  <c r="E14" i="8"/>
  <c r="C14" i="8" s="1"/>
  <c r="E13" i="8"/>
  <c r="C13" i="8" s="1"/>
  <c r="E12" i="8"/>
  <c r="C12" i="8" s="1"/>
  <c r="E11" i="8"/>
  <c r="C11" i="8" s="1"/>
  <c r="E10" i="8"/>
  <c r="C10" i="8" s="1"/>
  <c r="E9" i="8"/>
  <c r="C9" i="8" s="1"/>
  <c r="E15" i="7"/>
  <c r="C15" i="7" s="1"/>
  <c r="E9" i="7"/>
  <c r="C9" i="7" s="1"/>
  <c r="E34" i="7"/>
  <c r="C34" i="7" s="1"/>
  <c r="E13" i="7"/>
  <c r="C13" i="7" s="1"/>
  <c r="E12" i="7"/>
  <c r="C12" i="7" s="1"/>
  <c r="C34" i="8" l="1"/>
  <c r="C39" i="8"/>
  <c r="C35" i="8"/>
  <c r="C36" i="8"/>
  <c r="C37" i="8"/>
  <c r="E218" i="8"/>
  <c r="E11" i="7"/>
  <c r="C11" i="7" s="1"/>
  <c r="E14" i="7"/>
  <c r="C14" i="7" s="1"/>
  <c r="E16" i="7"/>
  <c r="C16" i="7" s="1"/>
  <c r="E17" i="7"/>
  <c r="C17" i="7" s="1"/>
  <c r="E18" i="7"/>
  <c r="C18" i="7" s="1"/>
  <c r="E19" i="7"/>
  <c r="C19" i="7" s="1"/>
  <c r="E20" i="7"/>
  <c r="E21" i="7"/>
  <c r="C21" i="7" s="1"/>
  <c r="E22" i="7"/>
  <c r="C22" i="7" s="1"/>
  <c r="E23" i="7"/>
  <c r="C23" i="7" s="1"/>
  <c r="E24" i="7"/>
  <c r="C24" i="7" s="1"/>
  <c r="E25" i="7"/>
  <c r="C25" i="7" s="1"/>
  <c r="E26" i="7"/>
  <c r="C26" i="7" s="1"/>
  <c r="E27" i="7"/>
  <c r="C27" i="7" s="1"/>
  <c r="E28" i="7"/>
  <c r="C28" i="7" s="1"/>
  <c r="E29" i="7"/>
  <c r="C29" i="7" s="1"/>
  <c r="E30" i="7"/>
  <c r="C30" i="7" s="1"/>
  <c r="E31" i="7"/>
  <c r="C31" i="7" s="1"/>
  <c r="E32" i="7"/>
  <c r="E33" i="7"/>
  <c r="C33" i="7" s="1"/>
  <c r="E35" i="7"/>
  <c r="C35" i="7" s="1"/>
  <c r="E36" i="7"/>
  <c r="C36" i="7" s="1"/>
  <c r="E37" i="7"/>
  <c r="C37" i="7" s="1"/>
  <c r="E38" i="7"/>
  <c r="C38" i="7" s="1"/>
  <c r="E39" i="7"/>
  <c r="E40" i="7"/>
  <c r="C40" i="7" s="1"/>
  <c r="E41" i="7"/>
  <c r="E42" i="7"/>
  <c r="C42" i="7" s="1"/>
  <c r="E43" i="7"/>
  <c r="C43" i="7" s="1"/>
  <c r="E44" i="7"/>
  <c r="C44" i="7" s="1"/>
  <c r="E45" i="7"/>
  <c r="C45" i="7" s="1"/>
  <c r="E46" i="7"/>
  <c r="C46" i="7" s="1"/>
  <c r="E47" i="7"/>
  <c r="C47" i="7" s="1"/>
  <c r="E48" i="7"/>
  <c r="C48" i="7" s="1"/>
  <c r="E49" i="7"/>
  <c r="E50" i="7"/>
  <c r="C50" i="7" s="1"/>
  <c r="E10" i="7"/>
  <c r="C10" i="7" s="1"/>
  <c r="M216" i="7"/>
  <c r="L216" i="7"/>
  <c r="K216" i="7"/>
  <c r="J216" i="7"/>
  <c r="I216" i="7"/>
  <c r="G216" i="7"/>
  <c r="F216" i="7"/>
  <c r="D216" i="7"/>
  <c r="C215" i="7"/>
  <c r="C214" i="7"/>
  <c r="C213" i="7"/>
  <c r="C212" i="7"/>
  <c r="C211" i="7"/>
  <c r="C210" i="7"/>
  <c r="C209" i="7"/>
  <c r="C208" i="7"/>
  <c r="C207" i="7"/>
  <c r="C206" i="7"/>
  <c r="C205" i="7"/>
  <c r="C204" i="7"/>
  <c r="C203" i="7"/>
  <c r="C202" i="7"/>
  <c r="C201" i="7"/>
  <c r="C200" i="7"/>
  <c r="C199" i="7"/>
  <c r="C198" i="7"/>
  <c r="C197" i="7"/>
  <c r="C196" i="7"/>
  <c r="C195" i="7"/>
  <c r="C194" i="7"/>
  <c r="C193" i="7"/>
  <c r="C192" i="7"/>
  <c r="C191" i="7"/>
  <c r="C190" i="7"/>
  <c r="C189" i="7"/>
  <c r="C188" i="7"/>
  <c r="C187" i="7"/>
  <c r="C186" i="7"/>
  <c r="C185" i="7"/>
  <c r="C184" i="7"/>
  <c r="C183" i="7"/>
  <c r="C182" i="7"/>
  <c r="C181" i="7"/>
  <c r="C180" i="7"/>
  <c r="C179" i="7"/>
  <c r="C178" i="7"/>
  <c r="C177" i="7"/>
  <c r="C176" i="7"/>
  <c r="C175" i="7"/>
  <c r="C174" i="7"/>
  <c r="C173" i="7"/>
  <c r="C172" i="7"/>
  <c r="C171" i="7"/>
  <c r="C170" i="7"/>
  <c r="C169" i="7"/>
  <c r="C168" i="7"/>
  <c r="C167" i="7"/>
  <c r="C166" i="7"/>
  <c r="C165" i="7"/>
  <c r="C164" i="7"/>
  <c r="C163" i="7"/>
  <c r="C162" i="7"/>
  <c r="C161" i="7"/>
  <c r="C160" i="7"/>
  <c r="C159" i="7"/>
  <c r="C158" i="7"/>
  <c r="C157" i="7"/>
  <c r="C156" i="7"/>
  <c r="C155" i="7"/>
  <c r="C154" i="7"/>
  <c r="C153" i="7"/>
  <c r="C152" i="7"/>
  <c r="C151" i="7"/>
  <c r="C150" i="7"/>
  <c r="C149" i="7"/>
  <c r="C148" i="7"/>
  <c r="C147" i="7"/>
  <c r="C146" i="7"/>
  <c r="C145" i="7"/>
  <c r="C144" i="7"/>
  <c r="C143" i="7"/>
  <c r="C142" i="7"/>
  <c r="C141" i="7"/>
  <c r="C140" i="7"/>
  <c r="C139" i="7"/>
  <c r="C138" i="7"/>
  <c r="C137" i="7"/>
  <c r="C136" i="7"/>
  <c r="C135" i="7"/>
  <c r="C134" i="7"/>
  <c r="C133" i="7"/>
  <c r="C132" i="7"/>
  <c r="C131" i="7"/>
  <c r="C130" i="7"/>
  <c r="C129" i="7"/>
  <c r="C128" i="7"/>
  <c r="C127" i="7"/>
  <c r="C126" i="7"/>
  <c r="C125" i="7"/>
  <c r="C124" i="7"/>
  <c r="C123" i="7"/>
  <c r="C122" i="7"/>
  <c r="C121" i="7"/>
  <c r="C120" i="7"/>
  <c r="C119" i="7"/>
  <c r="C118" i="7"/>
  <c r="C117" i="7"/>
  <c r="C116" i="7"/>
  <c r="C115" i="7"/>
  <c r="C114" i="7"/>
  <c r="C113" i="7"/>
  <c r="C112" i="7"/>
  <c r="C111" i="7"/>
  <c r="C110" i="7"/>
  <c r="C109" i="7"/>
  <c r="C108" i="7"/>
  <c r="C107" i="7"/>
  <c r="C106" i="7"/>
  <c r="C105" i="7"/>
  <c r="C104" i="7"/>
  <c r="C103" i="7"/>
  <c r="C102" i="7"/>
  <c r="C101" i="7"/>
  <c r="C100" i="7"/>
  <c r="C99" i="7"/>
  <c r="C98" i="7"/>
  <c r="C97" i="7"/>
  <c r="C96" i="7"/>
  <c r="C95" i="7"/>
  <c r="C94" i="7"/>
  <c r="C93" i="7"/>
  <c r="C92" i="7"/>
  <c r="C91" i="7"/>
  <c r="C90" i="7"/>
  <c r="C89" i="7"/>
  <c r="C88" i="7"/>
  <c r="C87" i="7"/>
  <c r="C86" i="7"/>
  <c r="C85" i="7"/>
  <c r="C84" i="7"/>
  <c r="C83" i="7"/>
  <c r="C82" i="7"/>
  <c r="C81" i="7"/>
  <c r="C80" i="7"/>
  <c r="C79" i="7"/>
  <c r="C78" i="7"/>
  <c r="C77" i="7"/>
  <c r="C76" i="7"/>
  <c r="C75" i="7"/>
  <c r="C74" i="7"/>
  <c r="C73" i="7"/>
  <c r="C72" i="7"/>
  <c r="C71" i="7"/>
  <c r="C70" i="7"/>
  <c r="C49" i="7"/>
  <c r="C41" i="7"/>
  <c r="C39" i="7"/>
  <c r="C32" i="7"/>
  <c r="C10" i="6"/>
  <c r="C24" i="6"/>
  <c r="C33" i="6"/>
  <c r="C13" i="6"/>
  <c r="C218" i="8" l="1"/>
  <c r="E216" i="7"/>
  <c r="C20" i="7"/>
  <c r="C216" i="7" s="1"/>
  <c r="C28" i="6"/>
  <c r="C29" i="6"/>
  <c r="C30" i="6"/>
  <c r="C31" i="6"/>
  <c r="C32" i="6"/>
  <c r="C34" i="6"/>
  <c r="C35" i="6"/>
  <c r="C36" i="6"/>
  <c r="C37" i="6"/>
  <c r="C38" i="6"/>
  <c r="C39" i="6"/>
  <c r="C40" i="6"/>
  <c r="C41" i="6"/>
  <c r="C42" i="6"/>
  <c r="C43" i="6"/>
  <c r="C44" i="6"/>
  <c r="C45" i="6"/>
  <c r="M211" i="6"/>
  <c r="L211" i="6"/>
  <c r="K211" i="6"/>
  <c r="J211" i="6"/>
  <c r="I211" i="6"/>
  <c r="G211" i="6"/>
  <c r="F211" i="6"/>
  <c r="E211" i="6"/>
  <c r="D211" i="6"/>
  <c r="C210" i="6"/>
  <c r="C209" i="6"/>
  <c r="C208" i="6"/>
  <c r="C207" i="6"/>
  <c r="C206" i="6"/>
  <c r="C205" i="6"/>
  <c r="C204" i="6"/>
  <c r="C203" i="6"/>
  <c r="C202" i="6"/>
  <c r="C201" i="6"/>
  <c r="C200" i="6"/>
  <c r="C199" i="6"/>
  <c r="C198" i="6"/>
  <c r="C197" i="6"/>
  <c r="C196" i="6"/>
  <c r="C195" i="6"/>
  <c r="C194" i="6"/>
  <c r="C193" i="6"/>
  <c r="C192" i="6"/>
  <c r="C191" i="6"/>
  <c r="C190" i="6"/>
  <c r="C189" i="6"/>
  <c r="C188" i="6"/>
  <c r="C187" i="6"/>
  <c r="C186" i="6"/>
  <c r="C185" i="6"/>
  <c r="C184" i="6"/>
  <c r="C183" i="6"/>
  <c r="C182" i="6"/>
  <c r="C181" i="6"/>
  <c r="C180" i="6"/>
  <c r="C179" i="6"/>
  <c r="C178" i="6"/>
  <c r="C177" i="6"/>
  <c r="C176" i="6"/>
  <c r="C175" i="6"/>
  <c r="C174" i="6"/>
  <c r="C173" i="6"/>
  <c r="C172" i="6"/>
  <c r="C171" i="6"/>
  <c r="C170" i="6"/>
  <c r="C169" i="6"/>
  <c r="C168" i="6"/>
  <c r="C167" i="6"/>
  <c r="C166" i="6"/>
  <c r="C165" i="6"/>
  <c r="C164" i="6"/>
  <c r="C163" i="6"/>
  <c r="C162" i="6"/>
  <c r="C161" i="6"/>
  <c r="C160" i="6"/>
  <c r="C159" i="6"/>
  <c r="C158" i="6"/>
  <c r="C157" i="6"/>
  <c r="C156" i="6"/>
  <c r="C155" i="6"/>
  <c r="C154" i="6"/>
  <c r="C153" i="6"/>
  <c r="C152" i="6"/>
  <c r="C151" i="6"/>
  <c r="C150" i="6"/>
  <c r="C149" i="6"/>
  <c r="C148" i="6"/>
  <c r="C147" i="6"/>
  <c r="C146" i="6"/>
  <c r="C145" i="6"/>
  <c r="C144" i="6"/>
  <c r="C143" i="6"/>
  <c r="C142" i="6"/>
  <c r="C141" i="6"/>
  <c r="C140" i="6"/>
  <c r="C139" i="6"/>
  <c r="C138" i="6"/>
  <c r="C137" i="6"/>
  <c r="C136" i="6"/>
  <c r="C135" i="6"/>
  <c r="C134" i="6"/>
  <c r="C133" i="6"/>
  <c r="C132" i="6"/>
  <c r="C131" i="6"/>
  <c r="C130" i="6"/>
  <c r="C129" i="6"/>
  <c r="C128" i="6"/>
  <c r="C127" i="6"/>
  <c r="C126" i="6"/>
  <c r="C125" i="6"/>
  <c r="C124" i="6"/>
  <c r="C123" i="6"/>
  <c r="C122" i="6"/>
  <c r="C121" i="6"/>
  <c r="C120" i="6"/>
  <c r="C119" i="6"/>
  <c r="C118" i="6"/>
  <c r="C117" i="6"/>
  <c r="C116" i="6"/>
  <c r="C115" i="6"/>
  <c r="C114" i="6"/>
  <c r="C113" i="6"/>
  <c r="C112" i="6"/>
  <c r="C111" i="6"/>
  <c r="C110" i="6"/>
  <c r="C109" i="6"/>
  <c r="C108" i="6"/>
  <c r="C107" i="6"/>
  <c r="C106" i="6"/>
  <c r="C105" i="6"/>
  <c r="C104" i="6"/>
  <c r="C103" i="6"/>
  <c r="C102" i="6"/>
  <c r="C101" i="6"/>
  <c r="C100" i="6"/>
  <c r="C99" i="6"/>
  <c r="C98" i="6"/>
  <c r="C97" i="6"/>
  <c r="C96" i="6"/>
  <c r="C95" i="6"/>
  <c r="C94" i="6"/>
  <c r="C93" i="6"/>
  <c r="C92" i="6"/>
  <c r="C91" i="6"/>
  <c r="C90" i="6"/>
  <c r="C89" i="6"/>
  <c r="C88" i="6"/>
  <c r="C87" i="6"/>
  <c r="C86" i="6"/>
  <c r="C85" i="6"/>
  <c r="C84" i="6"/>
  <c r="C83" i="6"/>
  <c r="C82" i="6"/>
  <c r="C81" i="6"/>
  <c r="C80" i="6"/>
  <c r="C79" i="6"/>
  <c r="C78" i="6"/>
  <c r="C77" i="6"/>
  <c r="C76" i="6"/>
  <c r="C75" i="6"/>
  <c r="C74" i="6"/>
  <c r="C73" i="6"/>
  <c r="C72" i="6"/>
  <c r="C71" i="6"/>
  <c r="C70" i="6"/>
  <c r="C69" i="6"/>
  <c r="C68" i="6"/>
  <c r="C67" i="6"/>
  <c r="C66" i="6"/>
  <c r="C65" i="6"/>
  <c r="C27" i="6"/>
  <c r="C26" i="6"/>
  <c r="C25" i="6"/>
  <c r="C23" i="6"/>
  <c r="C22" i="6"/>
  <c r="C21" i="6"/>
  <c r="C20" i="6"/>
  <c r="C19" i="6"/>
  <c r="C18" i="6"/>
  <c r="C17" i="6"/>
  <c r="C16" i="6"/>
  <c r="C15" i="6"/>
  <c r="C14" i="6"/>
  <c r="C12" i="6"/>
  <c r="C11" i="6"/>
  <c r="C9" i="6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9" i="3"/>
  <c r="C211" i="6" l="1"/>
  <c r="M205" i="5"/>
  <c r="L205" i="5"/>
  <c r="K205" i="5"/>
  <c r="J205" i="5"/>
  <c r="I205" i="5"/>
  <c r="G205" i="5"/>
  <c r="F205" i="5"/>
  <c r="E205" i="5"/>
  <c r="D205" i="5"/>
  <c r="C204" i="5"/>
  <c r="C203" i="5"/>
  <c r="C202" i="5"/>
  <c r="C201" i="5"/>
  <c r="C200" i="5"/>
  <c r="C199" i="5"/>
  <c r="C198" i="5"/>
  <c r="C197" i="5"/>
  <c r="C196" i="5"/>
  <c r="C195" i="5"/>
  <c r="C194" i="5"/>
  <c r="C193" i="5"/>
  <c r="C192" i="5"/>
  <c r="C191" i="5"/>
  <c r="C190" i="5"/>
  <c r="C189" i="5"/>
  <c r="C188" i="5"/>
  <c r="C187" i="5"/>
  <c r="C186" i="5"/>
  <c r="C185" i="5"/>
  <c r="C184" i="5"/>
  <c r="C183" i="5"/>
  <c r="C182" i="5"/>
  <c r="C181" i="5"/>
  <c r="C180" i="5"/>
  <c r="C179" i="5"/>
  <c r="C178" i="5"/>
  <c r="C177" i="5"/>
  <c r="C176" i="5"/>
  <c r="C175" i="5"/>
  <c r="C174" i="5"/>
  <c r="C173" i="5"/>
  <c r="C172" i="5"/>
  <c r="C171" i="5"/>
  <c r="C170" i="5"/>
  <c r="C169" i="5"/>
  <c r="C168" i="5"/>
  <c r="C167" i="5"/>
  <c r="C166" i="5"/>
  <c r="C165" i="5"/>
  <c r="C164" i="5"/>
  <c r="C163" i="5"/>
  <c r="C162" i="5"/>
  <c r="C161" i="5"/>
  <c r="C160" i="5"/>
  <c r="C159" i="5"/>
  <c r="C158" i="5"/>
  <c r="C157" i="5"/>
  <c r="C156" i="5"/>
  <c r="C155" i="5"/>
  <c r="C154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6" i="5"/>
  <c r="C54" i="5"/>
  <c r="C53" i="5"/>
  <c r="C47" i="5"/>
  <c r="C46" i="5"/>
  <c r="C205" i="5" s="1"/>
  <c r="M207" i="3"/>
  <c r="L207" i="3"/>
  <c r="K207" i="3"/>
  <c r="J207" i="3"/>
  <c r="I207" i="3"/>
  <c r="G207" i="3"/>
  <c r="F207" i="3"/>
  <c r="D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E207" i="3"/>
  <c r="N200" i="4"/>
  <c r="M200" i="4"/>
  <c r="L200" i="4"/>
  <c r="K200" i="4"/>
  <c r="J200" i="4"/>
  <c r="H200" i="4"/>
  <c r="G200" i="4"/>
  <c r="D200" i="4"/>
  <c r="F199" i="4"/>
  <c r="C199" i="4" s="1"/>
  <c r="F198" i="4"/>
  <c r="C198" i="4" s="1"/>
  <c r="F197" i="4"/>
  <c r="C197" i="4" s="1"/>
  <c r="F196" i="4"/>
  <c r="C196" i="4" s="1"/>
  <c r="F195" i="4"/>
  <c r="C195" i="4" s="1"/>
  <c r="F194" i="4"/>
  <c r="C194" i="4" s="1"/>
  <c r="F193" i="4"/>
  <c r="C193" i="4" s="1"/>
  <c r="F192" i="4"/>
  <c r="C192" i="4" s="1"/>
  <c r="F191" i="4"/>
  <c r="C191" i="4" s="1"/>
  <c r="F190" i="4"/>
  <c r="C190" i="4" s="1"/>
  <c r="F189" i="4"/>
  <c r="C189" i="4" s="1"/>
  <c r="F188" i="4"/>
  <c r="C188" i="4" s="1"/>
  <c r="F187" i="4"/>
  <c r="C187" i="4" s="1"/>
  <c r="F186" i="4"/>
  <c r="C186" i="4" s="1"/>
  <c r="F185" i="4"/>
  <c r="C185" i="4" s="1"/>
  <c r="F184" i="4"/>
  <c r="C184" i="4" s="1"/>
  <c r="F183" i="4"/>
  <c r="C183" i="4" s="1"/>
  <c r="F182" i="4"/>
  <c r="C182" i="4" s="1"/>
  <c r="F181" i="4"/>
  <c r="C181" i="4" s="1"/>
  <c r="F180" i="4"/>
  <c r="C180" i="4" s="1"/>
  <c r="F179" i="4"/>
  <c r="C179" i="4" s="1"/>
  <c r="F178" i="4"/>
  <c r="C178" i="4" s="1"/>
  <c r="F177" i="4"/>
  <c r="C177" i="4" s="1"/>
  <c r="F176" i="4"/>
  <c r="C176" i="4" s="1"/>
  <c r="F175" i="4"/>
  <c r="C175" i="4" s="1"/>
  <c r="F174" i="4"/>
  <c r="C174" i="4" s="1"/>
  <c r="F173" i="4"/>
  <c r="C173" i="4" s="1"/>
  <c r="F172" i="4"/>
  <c r="C172" i="4" s="1"/>
  <c r="F171" i="4"/>
  <c r="C171" i="4" s="1"/>
  <c r="F170" i="4"/>
  <c r="C170" i="4" s="1"/>
  <c r="F169" i="4"/>
  <c r="C169" i="4" s="1"/>
  <c r="F168" i="4"/>
  <c r="C168" i="4" s="1"/>
  <c r="F167" i="4"/>
  <c r="C167" i="4" s="1"/>
  <c r="F166" i="4"/>
  <c r="C166" i="4" s="1"/>
  <c r="F165" i="4"/>
  <c r="C165" i="4" s="1"/>
  <c r="F164" i="4"/>
  <c r="C164" i="4" s="1"/>
  <c r="F163" i="4"/>
  <c r="C163" i="4" s="1"/>
  <c r="F162" i="4"/>
  <c r="C162" i="4" s="1"/>
  <c r="F161" i="4"/>
  <c r="C161" i="4" s="1"/>
  <c r="F160" i="4"/>
  <c r="C160" i="4" s="1"/>
  <c r="F159" i="4"/>
  <c r="C159" i="4" s="1"/>
  <c r="F158" i="4"/>
  <c r="C158" i="4" s="1"/>
  <c r="F157" i="4"/>
  <c r="C157" i="4" s="1"/>
  <c r="F156" i="4"/>
  <c r="C156" i="4" s="1"/>
  <c r="F155" i="4"/>
  <c r="C155" i="4" s="1"/>
  <c r="F154" i="4"/>
  <c r="C154" i="4" s="1"/>
  <c r="F153" i="4"/>
  <c r="C153" i="4" s="1"/>
  <c r="F152" i="4"/>
  <c r="C152" i="4" s="1"/>
  <c r="F151" i="4"/>
  <c r="C151" i="4" s="1"/>
  <c r="F150" i="4"/>
  <c r="C150" i="4" s="1"/>
  <c r="F149" i="4"/>
  <c r="C149" i="4" s="1"/>
  <c r="F148" i="4"/>
  <c r="C148" i="4" s="1"/>
  <c r="F147" i="4"/>
  <c r="C147" i="4" s="1"/>
  <c r="F146" i="4"/>
  <c r="C146" i="4" s="1"/>
  <c r="F145" i="4"/>
  <c r="C145" i="4" s="1"/>
  <c r="F144" i="4"/>
  <c r="C144" i="4" s="1"/>
  <c r="F143" i="4"/>
  <c r="C143" i="4" s="1"/>
  <c r="F142" i="4"/>
  <c r="C142" i="4" s="1"/>
  <c r="F141" i="4"/>
  <c r="C141" i="4" s="1"/>
  <c r="F140" i="4"/>
  <c r="C140" i="4" s="1"/>
  <c r="F139" i="4"/>
  <c r="C139" i="4" s="1"/>
  <c r="F138" i="4"/>
  <c r="C138" i="4" s="1"/>
  <c r="F137" i="4"/>
  <c r="C137" i="4" s="1"/>
  <c r="F136" i="4"/>
  <c r="C136" i="4" s="1"/>
  <c r="F135" i="4"/>
  <c r="C135" i="4" s="1"/>
  <c r="F134" i="4"/>
  <c r="C134" i="4" s="1"/>
  <c r="F133" i="4"/>
  <c r="C133" i="4" s="1"/>
  <c r="F132" i="4"/>
  <c r="C132" i="4" s="1"/>
  <c r="F131" i="4"/>
  <c r="C131" i="4" s="1"/>
  <c r="F130" i="4"/>
  <c r="C130" i="4" s="1"/>
  <c r="F129" i="4"/>
  <c r="C129" i="4" s="1"/>
  <c r="F128" i="4"/>
  <c r="C128" i="4" s="1"/>
  <c r="F127" i="4"/>
  <c r="C127" i="4" s="1"/>
  <c r="F126" i="4"/>
  <c r="C126" i="4" s="1"/>
  <c r="F125" i="4"/>
  <c r="C125" i="4" s="1"/>
  <c r="F124" i="4"/>
  <c r="C124" i="4" s="1"/>
  <c r="F123" i="4"/>
  <c r="C123" i="4" s="1"/>
  <c r="F122" i="4"/>
  <c r="C122" i="4" s="1"/>
  <c r="F121" i="4"/>
  <c r="C121" i="4" s="1"/>
  <c r="F120" i="4"/>
  <c r="C120" i="4" s="1"/>
  <c r="F119" i="4"/>
  <c r="C119" i="4" s="1"/>
  <c r="F118" i="4"/>
  <c r="C118" i="4" s="1"/>
  <c r="F117" i="4"/>
  <c r="C117" i="4" s="1"/>
  <c r="F116" i="4"/>
  <c r="C116" i="4" s="1"/>
  <c r="F115" i="4"/>
  <c r="C115" i="4" s="1"/>
  <c r="F114" i="4"/>
  <c r="C114" i="4"/>
  <c r="F113" i="4"/>
  <c r="C113" i="4"/>
  <c r="F112" i="4"/>
  <c r="C112" i="4"/>
  <c r="F111" i="4"/>
  <c r="C111" i="4"/>
  <c r="F110" i="4"/>
  <c r="C110" i="4"/>
  <c r="F109" i="4"/>
  <c r="C109" i="4"/>
  <c r="F108" i="4"/>
  <c r="C108" i="4"/>
  <c r="F107" i="4"/>
  <c r="C107" i="4"/>
  <c r="F106" i="4"/>
  <c r="C106" i="4"/>
  <c r="F105" i="4"/>
  <c r="C105" i="4"/>
  <c r="F104" i="4"/>
  <c r="C104" i="4"/>
  <c r="F103" i="4"/>
  <c r="C103" i="4"/>
  <c r="F102" i="4"/>
  <c r="C102" i="4"/>
  <c r="F101" i="4"/>
  <c r="C101" i="4"/>
  <c r="F100" i="4"/>
  <c r="C100" i="4"/>
  <c r="F99" i="4"/>
  <c r="C99" i="4"/>
  <c r="F98" i="4"/>
  <c r="C98" i="4"/>
  <c r="F97" i="4"/>
  <c r="C97" i="4"/>
  <c r="F96" i="4"/>
  <c r="C96" i="4"/>
  <c r="F95" i="4"/>
  <c r="C95" i="4"/>
  <c r="F94" i="4"/>
  <c r="C94" i="4"/>
  <c r="F93" i="4"/>
  <c r="C93" i="4"/>
  <c r="F92" i="4"/>
  <c r="C92" i="4"/>
  <c r="F91" i="4"/>
  <c r="C91" i="4"/>
  <c r="F90" i="4"/>
  <c r="C90" i="4"/>
  <c r="F89" i="4"/>
  <c r="C89" i="4"/>
  <c r="F88" i="4"/>
  <c r="C88" i="4"/>
  <c r="F87" i="4"/>
  <c r="C87" i="4"/>
  <c r="F86" i="4"/>
  <c r="C86" i="4"/>
  <c r="F85" i="4"/>
  <c r="C85" i="4"/>
  <c r="F84" i="4"/>
  <c r="C84" i="4"/>
  <c r="F83" i="4"/>
  <c r="C83" i="4"/>
  <c r="F82" i="4"/>
  <c r="C82" i="4"/>
  <c r="F81" i="4"/>
  <c r="C81" i="4"/>
  <c r="F80" i="4"/>
  <c r="C80" i="4"/>
  <c r="F79" i="4"/>
  <c r="C79" i="4"/>
  <c r="F78" i="4"/>
  <c r="C78" i="4"/>
  <c r="F77" i="4"/>
  <c r="C77" i="4"/>
  <c r="F76" i="4"/>
  <c r="C76" i="4"/>
  <c r="F75" i="4"/>
  <c r="C75" i="4"/>
  <c r="F74" i="4"/>
  <c r="C74" i="4"/>
  <c r="F73" i="4"/>
  <c r="C73" i="4"/>
  <c r="F72" i="4"/>
  <c r="C72" i="4"/>
  <c r="F71" i="4"/>
  <c r="C71" i="4"/>
  <c r="F70" i="4"/>
  <c r="C70" i="4"/>
  <c r="F69" i="4"/>
  <c r="C69" i="4"/>
  <c r="F68" i="4"/>
  <c r="C68" i="4"/>
  <c r="F67" i="4"/>
  <c r="C67" i="4"/>
  <c r="F66" i="4"/>
  <c r="C66" i="4"/>
  <c r="F65" i="4"/>
  <c r="C65" i="4"/>
  <c r="F64" i="4"/>
  <c r="C64" i="4"/>
  <c r="F63" i="4"/>
  <c r="C63" i="4"/>
  <c r="F62" i="4"/>
  <c r="C62" i="4"/>
  <c r="F61" i="4"/>
  <c r="C61" i="4"/>
  <c r="F60" i="4"/>
  <c r="C60" i="4"/>
  <c r="F59" i="4"/>
  <c r="C59" i="4"/>
  <c r="F58" i="4"/>
  <c r="C58" i="4"/>
  <c r="F57" i="4"/>
  <c r="C57" i="4"/>
  <c r="F56" i="4"/>
  <c r="C56" i="4"/>
  <c r="F55" i="4"/>
  <c r="C55" i="4"/>
  <c r="F54" i="4"/>
  <c r="C54" i="4"/>
  <c r="F53" i="4"/>
  <c r="C53" i="4"/>
  <c r="F52" i="4"/>
  <c r="C52" i="4"/>
  <c r="F51" i="4"/>
  <c r="C51" i="4"/>
  <c r="F50" i="4"/>
  <c r="C50" i="4"/>
  <c r="F49" i="4"/>
  <c r="C49" i="4"/>
  <c r="F48" i="4"/>
  <c r="C48" i="4"/>
  <c r="F47" i="4"/>
  <c r="C47" i="4"/>
  <c r="F46" i="4"/>
  <c r="C46" i="4"/>
  <c r="F45" i="4"/>
  <c r="C45" i="4"/>
  <c r="F44" i="4"/>
  <c r="C44" i="4"/>
  <c r="F43" i="4"/>
  <c r="C43" i="4"/>
  <c r="F42" i="4"/>
  <c r="C42" i="4"/>
  <c r="F41" i="4"/>
  <c r="C41" i="4"/>
  <c r="F40" i="4"/>
  <c r="C40" i="4"/>
  <c r="F39" i="4"/>
  <c r="C39" i="4"/>
  <c r="F38" i="4"/>
  <c r="C38" i="4"/>
  <c r="F37" i="4"/>
  <c r="C37" i="4"/>
  <c r="F36" i="4"/>
  <c r="C36" i="4"/>
  <c r="F35" i="4"/>
  <c r="C35" i="4"/>
  <c r="F34" i="4"/>
  <c r="C34" i="4"/>
  <c r="F33" i="4"/>
  <c r="C33" i="4"/>
  <c r="F32" i="4"/>
  <c r="C32" i="4"/>
  <c r="F31" i="4"/>
  <c r="C31" i="4"/>
  <c r="F30" i="4"/>
  <c r="C30" i="4"/>
  <c r="F29" i="4"/>
  <c r="C29" i="4"/>
  <c r="F28" i="4"/>
  <c r="C28" i="4"/>
  <c r="F27" i="4"/>
  <c r="C27" i="4"/>
  <c r="F26" i="4"/>
  <c r="C26" i="4"/>
  <c r="F25" i="4"/>
  <c r="C25" i="4"/>
  <c r="F24" i="4"/>
  <c r="C24" i="4"/>
  <c r="F23" i="4"/>
  <c r="C23" i="4"/>
  <c r="F22" i="4"/>
  <c r="C22" i="4"/>
  <c r="F21" i="4"/>
  <c r="C21" i="4"/>
  <c r="F20" i="4"/>
  <c r="C20" i="4"/>
  <c r="F19" i="4"/>
  <c r="C19" i="4"/>
  <c r="F18" i="4"/>
  <c r="C18" i="4"/>
  <c r="F17" i="4"/>
  <c r="C17" i="4"/>
  <c r="F16" i="4"/>
  <c r="C16" i="4"/>
  <c r="F15" i="4"/>
  <c r="C15" i="4"/>
  <c r="F14" i="4"/>
  <c r="C14" i="4"/>
  <c r="F13" i="4"/>
  <c r="C13" i="4"/>
  <c r="F12" i="4"/>
  <c r="C12" i="4"/>
  <c r="F11" i="4"/>
  <c r="C11" i="4"/>
  <c r="F10" i="4"/>
  <c r="C10" i="4"/>
  <c r="F9" i="4"/>
  <c r="C9" i="4"/>
  <c r="N199" i="2"/>
  <c r="M199" i="2"/>
  <c r="L199" i="2"/>
  <c r="K199" i="2"/>
  <c r="J199" i="2"/>
  <c r="H199" i="2"/>
  <c r="G199" i="2"/>
  <c r="F199" i="2"/>
  <c r="D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199" i="2" l="1"/>
  <c r="F200" i="4"/>
  <c r="C200" i="4"/>
  <c r="C207" i="3"/>
</calcChain>
</file>

<file path=xl/sharedStrings.xml><?xml version="1.0" encoding="utf-8"?>
<sst xmlns="http://schemas.openxmlformats.org/spreadsheetml/2006/main" count="357" uniqueCount="71">
  <si>
    <t>Client:</t>
  </si>
  <si>
    <t>Tongrun Automotive</t>
  </si>
  <si>
    <t>Reporter:</t>
  </si>
  <si>
    <t>Inspector1:</t>
  </si>
  <si>
    <t>Time1:</t>
  </si>
  <si>
    <t>Inspector2:</t>
  </si>
  <si>
    <t>Time2:</t>
  </si>
  <si>
    <t>Product No.</t>
  </si>
  <si>
    <t>Quantity</t>
  </si>
  <si>
    <t>OK</t>
  </si>
  <si>
    <t>Spalte2</t>
  </si>
  <si>
    <t>Rework</t>
  </si>
  <si>
    <t>1</t>
  </si>
  <si>
    <t>2</t>
  </si>
  <si>
    <t>3</t>
  </si>
  <si>
    <t>4</t>
  </si>
  <si>
    <t>Spalte22</t>
  </si>
  <si>
    <t>NOK</t>
  </si>
  <si>
    <t>5</t>
  </si>
  <si>
    <t>6</t>
  </si>
  <si>
    <t>7</t>
  </si>
  <si>
    <t>Remark:</t>
  </si>
  <si>
    <t>Date</t>
  </si>
  <si>
    <t>Remarks</t>
  </si>
  <si>
    <t xml:space="preserve">Month: </t>
    <phoneticPr fontId="61" type="noConversion"/>
  </si>
  <si>
    <t>Warehouse: Brandenburger Str.</t>
  </si>
  <si>
    <r>
      <t>BLS Logistic Services GmbH / Daily Quality Report (</t>
    </r>
    <r>
      <rPr>
        <b/>
        <sz val="12"/>
        <rFont val="Arial"/>
        <family val="2"/>
      </rPr>
      <t>For Packing &amp; Inspection Line</t>
    </r>
    <r>
      <rPr>
        <b/>
        <sz val="16"/>
        <rFont val="Arial"/>
        <family val="2"/>
      </rPr>
      <t>)</t>
    </r>
  </si>
  <si>
    <t>Rework-Codes - 1: Oil Plug ; 2: Release Valve;</t>
  </si>
  <si>
    <t>September</t>
  </si>
  <si>
    <t>^1</t>
  </si>
  <si>
    <t>^2</t>
  </si>
  <si>
    <t xml:space="preserve">NOK-Codes - 1: Paint; 2: Upper Seal Ring Leakage; 3: Lower Seal Ring Leakage; 4: Plunger Leakage; </t>
  </si>
  <si>
    <t xml:space="preserve">NOK-Codes -5: Pump Body Leakage; 6: Piston Leakage; 7: Plug Hole Leakage; </t>
  </si>
  <si>
    <t>2N0</t>
  </si>
  <si>
    <t>6091(A)</t>
  </si>
  <si>
    <t>Rework type 1=NOK (No plug)</t>
  </si>
  <si>
    <t>6088 rework type 2(14 OK, 3 NOK)</t>
  </si>
  <si>
    <t>CHOOK</t>
  </si>
  <si>
    <t>October</t>
  </si>
  <si>
    <t>6088(A)</t>
  </si>
  <si>
    <t>Rework type 1, Recovered 8</t>
  </si>
  <si>
    <t>Rework type 1, Recovered 1</t>
  </si>
  <si>
    <t>Rework type 1, Recovered 4</t>
  </si>
  <si>
    <t>BZA-230511A02001</t>
  </si>
  <si>
    <t>BZA 230511A02003, BZA230625A04004</t>
  </si>
  <si>
    <t>Rework type 1, Recovered 3</t>
  </si>
  <si>
    <t>Rework type 2, Recovered 1</t>
  </si>
  <si>
    <t>Originally 195 NOK, Actual NOK : 171, Rework recovered : 24</t>
  </si>
  <si>
    <t>November</t>
  </si>
  <si>
    <t>6090(A)</t>
  </si>
  <si>
    <t>6090 (A)</t>
  </si>
  <si>
    <t>6088 (A)</t>
  </si>
  <si>
    <t>6089(A)</t>
  </si>
  <si>
    <t>11.04.2024</t>
  </si>
  <si>
    <t>09.04.2024</t>
  </si>
  <si>
    <t>08.04.2024</t>
  </si>
  <si>
    <t>07.04.2024</t>
  </si>
  <si>
    <t>04.04.2024</t>
  </si>
  <si>
    <t>02.04.2024</t>
  </si>
  <si>
    <t>01.04.2024</t>
  </si>
  <si>
    <t>14.04.2024</t>
  </si>
  <si>
    <t>15.04.2024</t>
  </si>
  <si>
    <t>16.04.2024</t>
  </si>
  <si>
    <t>18.04.2024</t>
  </si>
  <si>
    <t>21.04.2024</t>
  </si>
  <si>
    <t>22.04.2024</t>
  </si>
  <si>
    <t>23.04.2024</t>
  </si>
  <si>
    <t>24.04.2024</t>
  </si>
  <si>
    <t>25.04.2024</t>
  </si>
  <si>
    <t>28.04.2024</t>
  </si>
  <si>
    <t>29.04.2024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</si>
</sst>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 * #,##0_ ;_ * \-#,##0_ ;_ * &quot;-&quot;_ ;_ @_ "/>
    <numFmt numFmtId="165" formatCode="_ * #,##0.00_ ;_ * \-#,##0.00_ ;_ * &quot;-&quot;??_ ;_ @_ "/>
    <numFmt numFmtId="166" formatCode="\$#,##0\ ;\(\$#,##0\)"/>
    <numFmt numFmtId="167" formatCode="&quot;VND&quot;#,##0_);[Red]\(&quot;VND&quot;#,##0\)"/>
    <numFmt numFmtId="168" formatCode="&quot;\&quot;#,##0;[Red]&quot;\&quot;&quot;\&quot;\-#,##0"/>
    <numFmt numFmtId="169" formatCode="&quot;\&quot;#,##0.00;[Red]&quot;\&quot;&quot;\&quot;&quot;\&quot;&quot;\&quot;&quot;\&quot;&quot;\&quot;\-#,##0.00"/>
    <numFmt numFmtId="170" formatCode="&quot;\&quot;#,##0.00;[Red]&quot;\&quot;\-#,##0.00"/>
    <numFmt numFmtId="171" formatCode="&quot;\&quot;#,##0;[Red]&quot;\&quot;\-#,##0"/>
    <numFmt numFmtId="172" formatCode="0;\-0;;@"/>
  </numFmts>
  <fonts count="106">
    <font>
      <sz val="12"/>
      <name val="宋体"/>
      <charset val="134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宋体"/>
      <family val="3"/>
      <charset val="134"/>
    </font>
    <font>
      <b/>
      <sz val="16"/>
      <name val="Arial"/>
      <family val="2"/>
    </font>
    <font>
      <b/>
      <sz val="12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name val="宋体"/>
      <family val="3"/>
      <charset val="134"/>
    </font>
    <font>
      <i/>
      <sz val="8"/>
      <name val="Arial"/>
      <family val="2"/>
    </font>
    <font>
      <sz val="8"/>
      <color rgb="FF00B050"/>
      <name val="Arial"/>
      <family val="2"/>
    </font>
    <font>
      <sz val="8"/>
      <color theme="9"/>
      <name val="Arial"/>
      <family val="2"/>
    </font>
    <font>
      <sz val="8"/>
      <color rgb="FFFF0000"/>
      <name val="Arial"/>
      <family val="2"/>
    </font>
    <font>
      <b/>
      <sz val="9"/>
      <color theme="4"/>
      <name val="Arial"/>
      <family val="2"/>
    </font>
    <font>
      <b/>
      <sz val="9"/>
      <color rgb="FF00B050"/>
      <name val="Arial"/>
      <family val="2"/>
    </font>
    <font>
      <b/>
      <sz val="9"/>
      <color theme="9"/>
      <name val="Arial"/>
      <family val="2"/>
    </font>
    <font>
      <b/>
      <sz val="9"/>
      <color rgb="FFFF0000"/>
      <name val="Arial"/>
      <family val="2"/>
    </font>
    <font>
      <b/>
      <i/>
      <sz val="8"/>
      <color theme="0"/>
      <name val="Arial"/>
      <family val="2"/>
    </font>
    <font>
      <b/>
      <sz val="8"/>
      <color theme="0"/>
      <name val="Arial"/>
      <family val="2"/>
    </font>
    <font>
      <sz val="8"/>
      <color theme="0"/>
      <name val="Arial"/>
      <family val="2"/>
    </font>
    <font>
      <sz val="10"/>
      <name val="Arial"/>
      <family val="2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2"/>
      <name val="¹UAAA¼"/>
      <family val="3"/>
    </font>
    <font>
      <b/>
      <sz val="18"/>
      <name val="Arial"/>
      <family val="2"/>
    </font>
    <font>
      <sz val="10"/>
      <name val="VNtimes new roman"/>
      <family val="2"/>
    </font>
    <font>
      <sz val="14"/>
      <name val="뼻뮝"/>
      <family val="3"/>
    </font>
    <font>
      <sz val="12"/>
      <name val="뼻뮝"/>
      <family val="1"/>
    </font>
    <font>
      <sz val="12"/>
      <name val="바탕체"/>
      <family val="3"/>
    </font>
    <font>
      <sz val="10"/>
      <name val="굴림체"/>
      <family val="3"/>
    </font>
    <font>
      <sz val="11"/>
      <name val="ＭＳ ゴシック"/>
      <family val="3"/>
      <charset val="255"/>
    </font>
    <font>
      <sz val="11"/>
      <color indexed="17"/>
      <name val="宋体"/>
      <family val="3"/>
      <charset val="134"/>
    </font>
    <font>
      <sz val="11"/>
      <color indexed="17"/>
      <name val="Tahoma"/>
      <family val="2"/>
    </font>
    <font>
      <sz val="11"/>
      <color indexed="20"/>
      <name val="宋体"/>
      <family val="3"/>
      <charset val="134"/>
    </font>
    <font>
      <sz val="11"/>
      <color indexed="20"/>
      <name val="Tahoma"/>
      <family val="2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b/>
      <sz val="18"/>
      <color indexed="56"/>
      <name val="宋体"/>
      <family val="3"/>
      <charset val="134"/>
    </font>
    <font>
      <sz val="14"/>
      <name val="System"/>
      <family val="2"/>
    </font>
    <font>
      <sz val="14"/>
      <name val="System"/>
      <family val="2"/>
      <charset val="134"/>
    </font>
    <font>
      <sz val="11"/>
      <name val="明朝"/>
      <family val="2"/>
    </font>
    <font>
      <sz val="12"/>
      <color rgb="FFFF0000"/>
      <name val="宋体"/>
      <family val="3"/>
      <charset val="134"/>
    </font>
    <font>
      <sz val="12"/>
      <color rgb="FF00B050"/>
      <name val="宋体"/>
      <family val="3"/>
      <charset val="134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9"/>
      <name val="宋体"/>
      <family val="3"/>
      <charset val="134"/>
    </font>
    <font>
      <sz val="8"/>
      <name val="宋体"/>
      <charset val="134"/>
    </font>
    <font>
      <sz val="12"/>
      <color theme="4"/>
      <name val="Arial"/>
      <family val="2"/>
    </font>
    <font>
      <b/>
      <sz val="8"/>
      <color rgb="FF00B050"/>
      <name val="Arial"/>
      <family val="2"/>
    </font>
    <font>
      <sz val="8"/>
      <color theme="4"/>
      <name val="Arial"/>
      <family val="2"/>
    </font>
    <font>
      <sz val="8"/>
      <color rgb="FF000000"/>
      <name val="Arial"/>
      <family val="2"/>
    </font>
    <font>
      <sz val="10"/>
      <color rgb="FF000000"/>
      <name val="Arial"/>
      <family val="2"/>
    </font>
    <font>
      <sz val="10"/>
      <color rgb="FFFFFFFF"/>
      <name val="Arial"/>
      <family val="2"/>
    </font>
    <font>
      <b/>
      <sz val="10"/>
      <color rgb="FF000000"/>
      <name val="Arial"/>
      <family val="2"/>
    </font>
    <font>
      <sz val="10"/>
      <color rgb="FFCC0000"/>
      <name val="Arial"/>
      <family val="2"/>
    </font>
    <font>
      <b/>
      <sz val="10"/>
      <color rgb="FFFFFFFF"/>
      <name val="Arial"/>
      <family val="2"/>
    </font>
    <font>
      <i/>
      <sz val="10"/>
      <color rgb="FF808080"/>
      <name val="Arial"/>
      <family val="2"/>
    </font>
    <font>
      <sz val="10"/>
      <color rgb="FF006600"/>
      <name val="Arial"/>
      <family val="2"/>
    </font>
    <font>
      <sz val="18"/>
      <color rgb="FF000000"/>
      <name val="Arial"/>
      <family val="2"/>
    </font>
    <font>
      <b/>
      <sz val="24"/>
      <color rgb="FF000000"/>
      <name val="Arial"/>
      <family val="2"/>
    </font>
    <font>
      <sz val="12"/>
      <color rgb="FF000000"/>
      <name val="Arial"/>
      <family val="2"/>
    </font>
    <font>
      <u/>
      <sz val="10"/>
      <color rgb="FF0000EE"/>
      <name val="Arial"/>
      <family val="2"/>
    </font>
    <font>
      <sz val="10"/>
      <color rgb="FF333333"/>
      <name val="Arial"/>
      <family val="2"/>
    </font>
    <font>
      <b/>
      <i/>
      <u/>
      <sz val="10"/>
      <color rgb="FF000000"/>
      <name val="Arial"/>
      <family val="2"/>
    </font>
    <font>
      <sz val="8"/>
      <name val="Arial"/>
      <family val="2"/>
    </font>
    <font>
      <sz val="8"/>
      <color theme="4"/>
      <name val="Arial"/>
      <family val="2"/>
    </font>
    <font>
      <sz val="8"/>
      <color rgb="FF00B050"/>
      <name val="Arial"/>
      <family val="2"/>
    </font>
    <font>
      <sz val="8"/>
      <color rgb="FFFF0000"/>
      <name val="Arial"/>
      <family val="2"/>
    </font>
    <font>
      <sz val="12"/>
      <color theme="4"/>
      <name val="Arial"/>
      <family val="2"/>
    </font>
    <font>
      <sz val="10"/>
      <color theme="4"/>
      <name val="Arial"/>
      <family val="2"/>
    </font>
    <font>
      <sz val="10"/>
      <color rgb="FF00B050"/>
      <name val="Arial"/>
      <family val="2"/>
    </font>
    <font>
      <sz val="10"/>
      <color rgb="FFFF0000"/>
      <name val="Arial"/>
      <family val="2"/>
    </font>
    <font>
      <sz val="10"/>
      <color theme="9"/>
      <name val="Arial"/>
      <family val="2"/>
    </font>
    <font>
      <sz val="10"/>
      <name val="Amasis MT Pro"/>
      <family val="1"/>
    </font>
    <font>
      <sz val="10"/>
      <name val="宋体"/>
      <charset val="134"/>
    </font>
    <font>
      <i/>
      <sz val="10"/>
      <name val="Arial"/>
      <family val="2"/>
    </font>
    <font>
      <sz val="11"/>
      <name val="Arial"/>
      <family val="2"/>
    </font>
    <font>
      <sz val="11"/>
      <color theme="4"/>
      <name val="Arial"/>
      <family val="2"/>
    </font>
    <font>
      <sz val="11"/>
      <color rgb="FF00B050"/>
      <name val="Arial"/>
      <family val="2"/>
    </font>
    <font>
      <sz val="11"/>
      <color rgb="FFFF0000"/>
      <name val="Arial"/>
      <family val="2"/>
    </font>
    <font>
      <i/>
      <sz val="11"/>
      <name val="Arial"/>
      <family val="2"/>
    </font>
    <font>
      <sz val="11"/>
      <color theme="9"/>
      <name val="Arial"/>
      <family val="2"/>
    </font>
    <font>
      <sz val="11"/>
      <name val="Amasis MT Pro"/>
      <family val="1"/>
    </font>
    <font>
      <sz val="11"/>
      <name val="宋体"/>
      <charset val="134"/>
    </font>
    <font>
      <sz val="11"/>
      <color rgb="FF000000"/>
      <name val="Arial"/>
      <family val="2"/>
    </font>
    <font>
      <b/>
      <sz val="11"/>
      <color theme="4"/>
      <name val="Arial"/>
      <family val="2"/>
    </font>
    <font>
      <b/>
      <sz val="11"/>
      <color rgb="FF00B050"/>
      <name val="Arial"/>
      <family val="2"/>
    </font>
    <font>
      <b/>
      <sz val="11"/>
      <color theme="9"/>
      <name val="Arial"/>
      <family val="2"/>
    </font>
    <font>
      <b/>
      <sz val="11"/>
      <color rgb="FFFF0000"/>
      <name val="Arial"/>
      <family val="2"/>
    </font>
    <font>
      <b/>
      <sz val="11"/>
      <name val="Arial"/>
      <family val="2"/>
    </font>
  </fonts>
  <fills count="90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6"/>
      </patternFill>
    </fill>
    <fill>
      <patternFill patternType="solid">
        <fgColor theme="4" tint="0.79995117038483843"/>
        <bgColor auto="1"/>
      </patternFill>
    </fill>
    <fill>
      <patternFill patternType="solid">
        <fgColor rgb="FFFFC7CE"/>
        <bgColor auto="1"/>
      </patternFill>
    </fill>
    <fill>
      <patternFill patternType="solid">
        <fgColor rgb="FFC6EFCE"/>
        <bgColor auto="1"/>
      </patternFill>
    </fill>
    <fill>
      <patternFill patternType="solid">
        <fgColor theme="7" tint="0.59999389629810485"/>
        <bgColor auto="1"/>
      </patternFill>
    </fill>
    <fill>
      <patternFill patternType="solid">
        <fgColor theme="8" tint="0.79995117038483843"/>
        <bgColor auto="1"/>
      </patternFill>
    </fill>
    <fill>
      <patternFill patternType="solid">
        <fgColor rgb="FFFFCC99"/>
        <bgColor auto="1"/>
      </patternFill>
    </fill>
    <fill>
      <patternFill patternType="solid">
        <fgColor theme="8" tint="0.59999389629810485"/>
        <bgColor auto="1"/>
      </patternFill>
    </fill>
    <fill>
      <patternFill patternType="solid">
        <fgColor theme="5" tint="0.39994506668294322"/>
        <bgColor auto="1"/>
      </patternFill>
    </fill>
    <fill>
      <patternFill patternType="solid">
        <fgColor theme="6" tint="0.39994506668294322"/>
        <bgColor auto="1"/>
      </patternFill>
    </fill>
    <fill>
      <patternFill patternType="solid">
        <fgColor theme="9" tint="0.59999389629810485"/>
        <bgColor auto="1"/>
      </patternFill>
    </fill>
    <fill>
      <patternFill patternType="solid">
        <fgColor theme="4" tint="0.39994506668294322"/>
        <bgColor auto="1"/>
      </patternFill>
    </fill>
    <fill>
      <patternFill patternType="solid">
        <fgColor theme="7"/>
        <bgColor auto="1"/>
      </patternFill>
    </fill>
    <fill>
      <patternFill patternType="solid">
        <fgColor theme="8"/>
        <bgColor auto="1"/>
      </patternFill>
    </fill>
    <fill>
      <patternFill patternType="solid">
        <fgColor theme="9" tint="0.39994506668294322"/>
        <bgColor auto="1"/>
      </patternFill>
    </fill>
    <fill>
      <patternFill patternType="solid">
        <fgColor theme="4"/>
        <bgColor auto="1"/>
      </patternFill>
    </fill>
    <fill>
      <patternFill patternType="solid">
        <fgColor theme="5"/>
        <bgColor auto="1"/>
      </patternFill>
    </fill>
    <fill>
      <patternFill patternType="solid">
        <fgColor theme="6"/>
        <bgColor auto="1"/>
      </patternFill>
    </fill>
    <fill>
      <patternFill patternType="solid">
        <fgColor theme="9"/>
        <bgColor auto="1"/>
      </patternFill>
    </fill>
    <fill>
      <patternFill patternType="solid">
        <fgColor rgb="FFF2F2F2"/>
        <bgColor auto="1"/>
      </patternFill>
    </fill>
    <fill>
      <patternFill patternType="solid">
        <fgColor rgb="FFFFFFCC"/>
        <bgColor auto="1"/>
      </patternFill>
    </fill>
    <fill>
      <patternFill patternType="solid">
        <fgColor rgb="FFA5A5A5"/>
        <bgColor auto="1"/>
      </patternFill>
    </fill>
    <fill>
      <patternFill patternType="solid">
        <fgColor theme="5" tint="0.79995117038483843"/>
        <bgColor auto="1"/>
      </patternFill>
    </fill>
    <fill>
      <patternFill patternType="solid">
        <fgColor theme="6" tint="0.79995117038483843"/>
        <bgColor auto="1"/>
      </patternFill>
    </fill>
    <fill>
      <patternFill patternType="solid">
        <fgColor theme="7" tint="0.79995117038483843"/>
        <bgColor auto="1"/>
      </patternFill>
    </fill>
    <fill>
      <patternFill patternType="solid">
        <fgColor theme="9" tint="0.79995117038483843"/>
        <bgColor auto="1"/>
      </patternFill>
    </fill>
    <fill>
      <patternFill patternType="solid">
        <fgColor theme="4" tint="0.59999389629810485"/>
        <bgColor auto="1"/>
      </patternFill>
    </fill>
    <fill>
      <patternFill patternType="solid">
        <fgColor theme="5" tint="0.59999389629810485"/>
        <bgColor auto="1"/>
      </patternFill>
    </fill>
    <fill>
      <patternFill patternType="solid">
        <fgColor theme="6" tint="0.59999389629810485"/>
        <bgColor auto="1"/>
      </patternFill>
    </fill>
    <fill>
      <patternFill patternType="solid">
        <fgColor theme="7" tint="0.39994506668294322"/>
        <bgColor auto="1"/>
      </patternFill>
    </fill>
    <fill>
      <patternFill patternType="solid">
        <fgColor theme="8" tint="0.39994506668294322"/>
        <bgColor auto="1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FF0000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</fills>
  <borders count="3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39994506668294322"/>
      </bottom>
      <diagonal/>
    </border>
    <border>
      <left/>
      <right/>
      <top/>
      <bottom style="medium">
        <color theme="4" tint="0.3999755851924192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190">
    <xf numFmtId="0" fontId="0" fillId="0" borderId="0">
      <alignment vertical="center"/>
    </xf>
    <xf numFmtId="0" fontId="21" fillId="0" borderId="0"/>
    <xf numFmtId="0" fontId="22" fillId="4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4" fillId="0" borderId="0" applyFont="0" applyFill="0" applyBorder="0" applyAlignment="0" applyProtection="0"/>
    <xf numFmtId="0" fontId="24" fillId="0" borderId="0" applyFont="0" applyFill="0" applyBorder="0" applyAlignment="0" applyProtection="0"/>
    <xf numFmtId="0" fontId="24" fillId="0" borderId="0" applyFont="0" applyFill="0" applyBorder="0" applyAlignment="0" applyProtection="0"/>
    <xf numFmtId="0" fontId="24" fillId="0" borderId="0" applyFont="0" applyFill="0" applyBorder="0" applyAlignment="0" applyProtection="0"/>
    <xf numFmtId="0" fontId="24" fillId="0" borderId="0"/>
    <xf numFmtId="0" fontId="24" fillId="0" borderId="0"/>
    <xf numFmtId="3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2" fontId="21" fillId="0" borderId="0" applyFont="0" applyFill="0" applyBorder="0" applyAlignment="0" applyProtection="0"/>
    <xf numFmtId="0" fontId="2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7" fontId="26" fillId="0" borderId="0"/>
    <xf numFmtId="0" fontId="21" fillId="0" borderId="5" applyNumberFormat="0" applyFont="0" applyFill="0" applyAlignment="0" applyProtection="0"/>
    <xf numFmtId="40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10" fontId="21" fillId="0" borderId="0" applyFont="0" applyFill="0" applyBorder="0" applyAlignment="0" applyProtection="0"/>
    <xf numFmtId="0" fontId="28" fillId="0" borderId="0"/>
    <xf numFmtId="168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70" fontId="29" fillId="0" borderId="0" applyFont="0" applyFill="0" applyBorder="0" applyAlignment="0" applyProtection="0"/>
    <xf numFmtId="171" fontId="29" fillId="0" borderId="0" applyFont="0" applyFill="0" applyBorder="0" applyAlignment="0" applyProtection="0"/>
    <xf numFmtId="0" fontId="30" fillId="0" borderId="0"/>
    <xf numFmtId="0" fontId="31" fillId="0" borderId="0"/>
    <xf numFmtId="164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32" fillId="6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4" fillId="5" borderId="0" applyNumberFormat="0" applyBorder="0" applyAlignment="0" applyProtection="0">
      <alignment vertical="center"/>
    </xf>
    <xf numFmtId="0" fontId="34" fillId="5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4" fillId="0" borderId="0">
      <alignment vertical="top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8" fillId="0" borderId="8" applyNumberFormat="0" applyFill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0" borderId="0"/>
    <xf numFmtId="0" fontId="41" fillId="0" borderId="0"/>
    <xf numFmtId="0" fontId="42" fillId="0" borderId="0"/>
    <xf numFmtId="0" fontId="22" fillId="22" borderId="9" applyNumberFormat="0" applyFont="0" applyAlignment="0" applyProtection="0">
      <alignment vertical="center"/>
    </xf>
    <xf numFmtId="0" fontId="21" fillId="0" borderId="0"/>
    <xf numFmtId="0" fontId="3" fillId="23" borderId="0" applyNumberFormat="0" applyBorder="0" applyAlignment="0" applyProtection="0"/>
    <xf numFmtId="0" fontId="3" fillId="44" borderId="0" applyNumberFormat="0" applyBorder="0" applyAlignment="0" applyProtection="0"/>
    <xf numFmtId="0" fontId="3" fillId="45" borderId="0" applyNumberFormat="0" applyBorder="0" applyAlignment="0" applyProtection="0"/>
    <xf numFmtId="0" fontId="3" fillId="46" borderId="0" applyNumberFormat="0" applyBorder="0" applyAlignment="0" applyProtection="0"/>
    <xf numFmtId="0" fontId="3" fillId="27" borderId="0" applyNumberFormat="0" applyBorder="0" applyAlignment="0" applyProtection="0"/>
    <xf numFmtId="0" fontId="3" fillId="47" borderId="0" applyNumberFormat="0" applyBorder="0" applyAlignment="0" applyProtection="0"/>
    <xf numFmtId="0" fontId="3" fillId="48" borderId="0" applyNumberFormat="0" applyBorder="0" applyAlignment="0" applyProtection="0"/>
    <xf numFmtId="0" fontId="3" fillId="49" borderId="0" applyNumberFormat="0" applyBorder="0" applyAlignment="0" applyProtection="0"/>
    <xf numFmtId="0" fontId="3" fillId="50" borderId="0" applyNumberFormat="0" applyBorder="0" applyAlignment="0" applyProtection="0"/>
    <xf numFmtId="0" fontId="3" fillId="26" borderId="0" applyNumberFormat="0" applyBorder="0" applyAlignment="0" applyProtection="0"/>
    <xf numFmtId="0" fontId="3" fillId="29" borderId="0" applyNumberFormat="0" applyBorder="0" applyAlignment="0" applyProtection="0"/>
    <xf numFmtId="0" fontId="3" fillId="32" borderId="0" applyNumberFormat="0" applyBorder="0" applyAlignment="0" applyProtection="0"/>
    <xf numFmtId="0" fontId="59" fillId="33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51" borderId="0" applyNumberFormat="0" applyBorder="0" applyAlignment="0" applyProtection="0"/>
    <xf numFmtId="0" fontId="59" fillId="52" borderId="0" applyNumberFormat="0" applyBorder="0" applyAlignment="0" applyProtection="0"/>
    <xf numFmtId="0" fontId="59" fillId="36" borderId="0" applyNumberFormat="0" applyBorder="0" applyAlignment="0" applyProtection="0"/>
    <xf numFmtId="0" fontId="59" fillId="37" borderId="0" applyNumberFormat="0" applyBorder="0" applyAlignment="0" applyProtection="0"/>
    <xf numFmtId="0" fontId="59" fillId="38" borderId="0" applyNumberFormat="0" applyBorder="0" applyAlignment="0" applyProtection="0"/>
    <xf numFmtId="0" fontId="59" fillId="39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40" borderId="0" applyNumberFormat="0" applyBorder="0" applyAlignment="0" applyProtection="0"/>
    <xf numFmtId="0" fontId="52" fillId="41" borderId="13" applyNumberFormat="0" applyAlignment="0" applyProtection="0"/>
    <xf numFmtId="0" fontId="53" fillId="41" borderId="12" applyNumberFormat="0" applyAlignment="0" applyProtection="0"/>
    <xf numFmtId="0" fontId="51" fillId="28" borderId="12" applyNumberFormat="0" applyAlignment="0" applyProtection="0"/>
    <xf numFmtId="0" fontId="58" fillId="0" borderId="17" applyNumberFormat="0" applyFill="0" applyAlignment="0" applyProtection="0"/>
    <xf numFmtId="0" fontId="57" fillId="0" borderId="0" applyNumberFormat="0" applyFill="0" applyBorder="0" applyAlignment="0" applyProtection="0"/>
    <xf numFmtId="0" fontId="49" fillId="25" borderId="0" applyNumberFormat="0" applyBorder="0" applyAlignment="0" applyProtection="0"/>
    <xf numFmtId="0" fontId="21" fillId="0" borderId="0"/>
    <xf numFmtId="0" fontId="3" fillId="0" borderId="0"/>
    <xf numFmtId="0" fontId="21" fillId="42" borderId="16" applyNumberFormat="0" applyFont="0" applyAlignment="0" applyProtection="0"/>
    <xf numFmtId="0" fontId="50" fillId="24" borderId="0" applyNumberFormat="0" applyBorder="0" applyAlignment="0" applyProtection="0"/>
    <xf numFmtId="0" fontId="45" fillId="0" borderId="0" applyNumberFormat="0" applyFill="0" applyBorder="0" applyAlignment="0" applyProtection="0"/>
    <xf numFmtId="0" fontId="46" fillId="0" borderId="10" applyNumberFormat="0" applyFill="0" applyAlignment="0" applyProtection="0"/>
    <xf numFmtId="0" fontId="47" fillId="0" borderId="11" applyNumberFormat="0" applyFill="0" applyAlignment="0" applyProtection="0"/>
    <xf numFmtId="0" fontId="48" fillId="0" borderId="18" applyNumberFormat="0" applyFill="0" applyAlignment="0" applyProtection="0"/>
    <xf numFmtId="0" fontId="48" fillId="0" borderId="0" applyNumberFormat="0" applyFill="0" applyBorder="0" applyAlignment="0" applyProtection="0"/>
    <xf numFmtId="0" fontId="54" fillId="0" borderId="14" applyNumberFormat="0" applyFill="0" applyAlignment="0" applyProtection="0"/>
    <xf numFmtId="0" fontId="56" fillId="0" borderId="0" applyNumberFormat="0" applyFill="0" applyBorder="0" applyAlignment="0" applyProtection="0"/>
    <xf numFmtId="0" fontId="55" fillId="43" borderId="15" applyNumberFormat="0" applyAlignment="0" applyProtection="0"/>
    <xf numFmtId="0" fontId="60" fillId="0" borderId="0"/>
    <xf numFmtId="0" fontId="2" fillId="60" borderId="0" applyNumberFormat="0" applyBorder="0" applyAlignment="0" applyProtection="0"/>
    <xf numFmtId="0" fontId="2" fillId="64" borderId="0" applyNumberFormat="0" applyBorder="0" applyAlignment="0" applyProtection="0"/>
    <xf numFmtId="0" fontId="2" fillId="68" borderId="0" applyNumberFormat="0" applyBorder="0" applyAlignment="0" applyProtection="0"/>
    <xf numFmtId="0" fontId="2" fillId="72" borderId="0" applyNumberFormat="0" applyBorder="0" applyAlignment="0" applyProtection="0"/>
    <xf numFmtId="0" fontId="2" fillId="76" borderId="0" applyNumberFormat="0" applyBorder="0" applyAlignment="0" applyProtection="0"/>
    <xf numFmtId="0" fontId="2" fillId="80" borderId="0" applyNumberFormat="0" applyBorder="0" applyAlignment="0" applyProtection="0"/>
    <xf numFmtId="0" fontId="2" fillId="61" borderId="0" applyNumberFormat="0" applyBorder="0" applyAlignment="0" applyProtection="0"/>
    <xf numFmtId="0" fontId="2" fillId="65" borderId="0" applyNumberFormat="0" applyBorder="0" applyAlignment="0" applyProtection="0"/>
    <xf numFmtId="0" fontId="2" fillId="69" borderId="0" applyNumberFormat="0" applyBorder="0" applyAlignment="0" applyProtection="0"/>
    <xf numFmtId="0" fontId="2" fillId="73" borderId="0" applyNumberFormat="0" applyBorder="0" applyAlignment="0" applyProtection="0"/>
    <xf numFmtId="0" fontId="2" fillId="77" borderId="0" applyNumberFormat="0" applyBorder="0" applyAlignment="0" applyProtection="0"/>
    <xf numFmtId="0" fontId="2" fillId="81" borderId="0" applyNumberFormat="0" applyBorder="0" applyAlignment="0" applyProtection="0"/>
    <xf numFmtId="0" fontId="59" fillId="62" borderId="0" applyNumberFormat="0" applyBorder="0" applyAlignment="0" applyProtection="0"/>
    <xf numFmtId="0" fontId="59" fillId="66" borderId="0" applyNumberFormat="0" applyBorder="0" applyAlignment="0" applyProtection="0"/>
    <xf numFmtId="0" fontId="59" fillId="70" borderId="0" applyNumberFormat="0" applyBorder="0" applyAlignment="0" applyProtection="0"/>
    <xf numFmtId="0" fontId="59" fillId="74" borderId="0" applyNumberFormat="0" applyBorder="0" applyAlignment="0" applyProtection="0"/>
    <xf numFmtId="0" fontId="59" fillId="78" borderId="0" applyNumberFormat="0" applyBorder="0" applyAlignment="0" applyProtection="0"/>
    <xf numFmtId="0" fontId="59" fillId="82" borderId="0" applyNumberFormat="0" applyBorder="0" applyAlignment="0" applyProtection="0"/>
    <xf numFmtId="0" fontId="59" fillId="59" borderId="0" applyNumberFormat="0" applyBorder="0" applyAlignment="0" applyProtection="0"/>
    <xf numFmtId="0" fontId="59" fillId="63" borderId="0" applyNumberFormat="0" applyBorder="0" applyAlignment="0" applyProtection="0"/>
    <xf numFmtId="0" fontId="59" fillId="67" borderId="0" applyNumberFormat="0" applyBorder="0" applyAlignment="0" applyProtection="0"/>
    <xf numFmtId="0" fontId="59" fillId="71" borderId="0" applyNumberFormat="0" applyBorder="0" applyAlignment="0" applyProtection="0"/>
    <xf numFmtId="0" fontId="59" fillId="75" borderId="0" applyNumberFormat="0" applyBorder="0" applyAlignment="0" applyProtection="0"/>
    <xf numFmtId="0" fontId="59" fillId="79" borderId="0" applyNumberFormat="0" applyBorder="0" applyAlignment="0" applyProtection="0"/>
    <xf numFmtId="0" fontId="52" fillId="56" borderId="13" applyNumberFormat="0" applyAlignment="0" applyProtection="0"/>
    <xf numFmtId="0" fontId="53" fillId="56" borderId="12" applyNumberFormat="0" applyAlignment="0" applyProtection="0"/>
    <xf numFmtId="0" fontId="51" fillId="55" borderId="12" applyNumberFormat="0" applyAlignment="0" applyProtection="0"/>
    <xf numFmtId="0" fontId="49" fillId="53" borderId="0" applyNumberFormat="0" applyBorder="0" applyAlignment="0" applyProtection="0"/>
    <xf numFmtId="0" fontId="2" fillId="0" borderId="0"/>
    <xf numFmtId="0" fontId="21" fillId="58" borderId="16" applyNumberFormat="0" applyFont="0" applyAlignment="0" applyProtection="0"/>
    <xf numFmtId="0" fontId="50" fillId="54" borderId="0" applyNumberFormat="0" applyBorder="0" applyAlignment="0" applyProtection="0"/>
    <xf numFmtId="0" fontId="48" fillId="0" borderId="19" applyNumberFormat="0" applyFill="0" applyAlignment="0" applyProtection="0"/>
    <xf numFmtId="0" fontId="55" fillId="57" borderId="15" applyNumberFormat="0" applyAlignment="0" applyProtection="0"/>
    <xf numFmtId="0" fontId="1" fillId="23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6" borderId="0" applyNumberFormat="0" applyBorder="0" applyAlignment="0" applyProtection="0"/>
    <xf numFmtId="0" fontId="1" fillId="27" borderId="0" applyNumberFormat="0" applyBorder="0" applyAlignment="0" applyProtection="0"/>
    <xf numFmtId="0" fontId="1" fillId="47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0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23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6" borderId="0" applyNumberFormat="0" applyBorder="0" applyAlignment="0" applyProtection="0"/>
    <xf numFmtId="0" fontId="1" fillId="27" borderId="0" applyNumberFormat="0" applyBorder="0" applyAlignment="0" applyProtection="0"/>
    <xf numFmtId="0" fontId="1" fillId="47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0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67" fillId="0" borderId="0"/>
    <xf numFmtId="0" fontId="68" fillId="83" borderId="0"/>
    <xf numFmtId="0" fontId="68" fillId="84" borderId="0"/>
    <xf numFmtId="0" fontId="69" fillId="85" borderId="0"/>
    <xf numFmtId="0" fontId="69" fillId="0" borderId="0"/>
    <xf numFmtId="0" fontId="70" fillId="86" borderId="0"/>
    <xf numFmtId="0" fontId="71" fillId="87" borderId="0"/>
    <xf numFmtId="0" fontId="72" fillId="0" borderId="0"/>
    <xf numFmtId="0" fontId="73" fillId="88" borderId="0"/>
    <xf numFmtId="0" fontId="74" fillId="0" borderId="0"/>
    <xf numFmtId="0" fontId="75" fillId="0" borderId="0"/>
    <xf numFmtId="0" fontId="76" fillId="0" borderId="0"/>
    <xf numFmtId="0" fontId="77" fillId="0" borderId="0"/>
    <xf numFmtId="0" fontId="78" fillId="89" borderId="32"/>
    <xf numFmtId="0" fontId="79" fillId="0" borderId="0"/>
    <xf numFmtId="0" fontId="67" fillId="0" borderId="0"/>
    <xf numFmtId="0" fontId="67" fillId="0" borderId="0"/>
    <xf numFmtId="0" fontId="70" fillId="0" borderId="0"/>
  </cellStyleXfs>
  <cellXfs count="169">
    <xf numFmtId="0" fontId="0" fillId="0" borderId="0" xfId="0">
      <alignment vertical="center"/>
    </xf>
    <xf numFmtId="0" fontId="7" fillId="0" borderId="0" xfId="0" applyFont="1" applyAlignment="1">
      <alignment horizontal="left"/>
    </xf>
    <xf numFmtId="0" fontId="7" fillId="0" borderId="0" xfId="0" applyFont="1" applyAlignment="1"/>
    <xf numFmtId="0" fontId="8" fillId="0" borderId="0" xfId="0" applyFont="1">
      <alignment vertical="center"/>
    </xf>
    <xf numFmtId="0" fontId="8" fillId="0" borderId="0" xfId="0" applyFont="1" applyAlignment="1">
      <alignment horizontal="left"/>
    </xf>
    <xf numFmtId="0" fontId="9" fillId="0" borderId="0" xfId="0" applyFont="1">
      <alignment vertical="center"/>
    </xf>
    <xf numFmtId="0" fontId="8" fillId="0" borderId="0" xfId="0" applyFont="1" applyAlignment="1"/>
    <xf numFmtId="0" fontId="10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7" fillId="0" borderId="4" xfId="0" applyFont="1" applyBorder="1" applyAlignment="1">
      <alignment horizontal="left"/>
    </xf>
    <xf numFmtId="0" fontId="14" fillId="0" borderId="4" xfId="0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0" fontId="17" fillId="0" borderId="4" xfId="0" applyFont="1" applyBorder="1" applyAlignment="1">
      <alignment horizontal="center" vertical="center"/>
    </xf>
    <xf numFmtId="0" fontId="7" fillId="0" borderId="0" xfId="0" applyFont="1">
      <alignment vertical="center"/>
    </xf>
    <xf numFmtId="0" fontId="8" fillId="0" borderId="3" xfId="0" applyFont="1" applyBorder="1" applyAlignment="1">
      <alignment horizontal="center" vertical="center"/>
    </xf>
    <xf numFmtId="14" fontId="8" fillId="0" borderId="3" xfId="0" applyNumberFormat="1" applyFont="1" applyBorder="1" applyAlignment="1"/>
    <xf numFmtId="0" fontId="8" fillId="0" borderId="3" xfId="0" applyFont="1" applyBorder="1" applyAlignment="1">
      <alignment horizontal="center"/>
    </xf>
    <xf numFmtId="14" fontId="8" fillId="0" borderId="3" xfId="0" applyNumberFormat="1" applyFont="1" applyBorder="1" applyAlignment="1">
      <alignment horizontal="left"/>
    </xf>
    <xf numFmtId="0" fontId="43" fillId="0" borderId="0" xfId="0" applyFont="1">
      <alignment vertical="center"/>
    </xf>
    <xf numFmtId="0" fontId="44" fillId="0" borderId="0" xfId="0" applyFont="1">
      <alignment vertical="center"/>
    </xf>
    <xf numFmtId="0" fontId="11" fillId="0" borderId="3" xfId="0" applyFont="1" applyBorder="1" applyAlignment="1"/>
    <xf numFmtId="0" fontId="13" fillId="0" borderId="3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8" fillId="0" borderId="3" xfId="0" applyFont="1" applyBorder="1">
      <alignment vertical="center"/>
    </xf>
    <xf numFmtId="0" fontId="11" fillId="0" borderId="3" xfId="0" applyFont="1" applyBorder="1" applyAlignment="1">
      <alignment horizontal="center"/>
    </xf>
    <xf numFmtId="0" fontId="11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14" fontId="8" fillId="0" borderId="3" xfId="0" applyNumberFormat="1" applyFont="1" applyBorder="1" applyAlignment="1">
      <alignment horizontal="left" vertical="center"/>
    </xf>
    <xf numFmtId="0" fontId="0" fillId="0" borderId="0" xfId="0" applyAlignment="1"/>
    <xf numFmtId="0" fontId="18" fillId="2" borderId="20" xfId="0" applyFont="1" applyFill="1" applyBorder="1" applyAlignment="1">
      <alignment horizontal="left"/>
    </xf>
    <xf numFmtId="0" fontId="18" fillId="2" borderId="21" xfId="0" applyFont="1" applyFill="1" applyBorder="1" applyAlignment="1">
      <alignment horizontal="left"/>
    </xf>
    <xf numFmtId="0" fontId="19" fillId="2" borderId="21" xfId="0" applyFont="1" applyFill="1" applyBorder="1" applyAlignment="1">
      <alignment horizontal="left"/>
    </xf>
    <xf numFmtId="0" fontId="19" fillId="2" borderId="23" xfId="0" applyFont="1" applyFill="1" applyBorder="1" applyAlignment="1">
      <alignment horizontal="left"/>
    </xf>
    <xf numFmtId="0" fontId="19" fillId="2" borderId="0" xfId="0" applyFont="1" applyFill="1" applyAlignment="1">
      <alignment horizontal="left"/>
    </xf>
    <xf numFmtId="0" fontId="19" fillId="2" borderId="25" xfId="0" applyFont="1" applyFill="1" applyBorder="1" applyAlignment="1">
      <alignment horizontal="left"/>
    </xf>
    <xf numFmtId="0" fontId="19" fillId="2" borderId="26" xfId="0" applyFont="1" applyFill="1" applyBorder="1" applyAlignment="1">
      <alignment horizontal="left"/>
    </xf>
    <xf numFmtId="0" fontId="0" fillId="3" borderId="26" xfId="0" applyFill="1" applyBorder="1">
      <alignment vertical="center"/>
    </xf>
    <xf numFmtId="0" fontId="0" fillId="3" borderId="27" xfId="0" applyFill="1" applyBorder="1">
      <alignment vertical="center"/>
    </xf>
    <xf numFmtId="0" fontId="13" fillId="0" borderId="0" xfId="0" applyFont="1" applyAlignment="1">
      <alignment horizontal="center" vertical="center"/>
    </xf>
    <xf numFmtId="0" fontId="0" fillId="0" borderId="3" xfId="0" applyBorder="1">
      <alignment vertical="center"/>
    </xf>
    <xf numFmtId="0" fontId="8" fillId="0" borderId="0" xfId="0" quotePrefix="1" applyFont="1" applyAlignment="1">
      <alignment horizontal="center" vertical="center"/>
    </xf>
    <xf numFmtId="0" fontId="19" fillId="2" borderId="22" xfId="0" applyFont="1" applyFill="1" applyBorder="1" applyAlignment="1">
      <alignment horizontal="left"/>
    </xf>
    <xf numFmtId="0" fontId="20" fillId="2" borderId="24" xfId="0" applyFont="1" applyFill="1" applyBorder="1" applyAlignment="1">
      <alignment horizontal="left"/>
    </xf>
    <xf numFmtId="14" fontId="8" fillId="0" borderId="28" xfId="0" applyNumberFormat="1" applyFont="1" applyBorder="1" applyAlignment="1"/>
    <xf numFmtId="172" fontId="63" fillId="0" borderId="3" xfId="0" applyNumberFormat="1" applyFont="1" applyBorder="1">
      <alignment vertical="center"/>
    </xf>
    <xf numFmtId="0" fontId="8" fillId="0" borderId="1" xfId="0" applyFont="1" applyBorder="1">
      <alignment vertical="center"/>
    </xf>
    <xf numFmtId="0" fontId="8" fillId="0" borderId="4" xfId="0" applyFont="1" applyBorder="1">
      <alignment vertical="center"/>
    </xf>
    <xf numFmtId="0" fontId="8" fillId="0" borderId="29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1" fillId="0" borderId="28" xfId="0" applyFont="1" applyBorder="1" applyAlignment="1">
      <alignment horizontal="center" vertical="center"/>
    </xf>
    <xf numFmtId="0" fontId="13" fillId="0" borderId="28" xfId="0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14" fontId="8" fillId="0" borderId="28" xfId="0" applyNumberFormat="1" applyFont="1" applyBorder="1" applyAlignment="1">
      <alignment horizontal="center" vertical="center"/>
    </xf>
    <xf numFmtId="0" fontId="0" fillId="0" borderId="30" xfId="0" applyBorder="1">
      <alignment vertical="center"/>
    </xf>
    <xf numFmtId="0" fontId="64" fillId="0" borderId="4" xfId="0" applyFont="1" applyBorder="1" applyAlignment="1">
      <alignment horizontal="center" vertical="center"/>
    </xf>
    <xf numFmtId="172" fontId="65" fillId="0" borderId="3" xfId="0" applyNumberFormat="1" applyFont="1" applyBorder="1" applyAlignment="1">
      <alignment horizontal="center" vertical="center"/>
    </xf>
    <xf numFmtId="172" fontId="65" fillId="0" borderId="28" xfId="0" applyNumberFormat="1" applyFont="1" applyBorder="1" applyAlignment="1">
      <alignment horizontal="center" vertical="center"/>
    </xf>
    <xf numFmtId="0" fontId="62" fillId="0" borderId="28" xfId="0" applyFont="1" applyBorder="1" applyAlignment="1">
      <alignment horizontal="center" vertical="center"/>
    </xf>
    <xf numFmtId="14" fontId="8" fillId="0" borderId="3" xfId="0" applyNumberFormat="1" applyFont="1" applyBorder="1" applyAlignment="1">
      <alignment horizontal="center" vertical="center"/>
    </xf>
    <xf numFmtId="0" fontId="66" fillId="0" borderId="28" xfId="0" applyFont="1" applyBorder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0" fontId="67" fillId="0" borderId="28" xfId="172" applyBorder="1" applyAlignment="1">
      <alignment horizontal="center" vertical="center"/>
    </xf>
    <xf numFmtId="172" fontId="63" fillId="0" borderId="3" xfId="0" applyNumberFormat="1" applyFont="1" applyBorder="1" applyAlignment="1">
      <alignment horizontal="center" vertical="center"/>
    </xf>
    <xf numFmtId="14" fontId="80" fillId="0" borderId="3" xfId="0" applyNumberFormat="1" applyFont="1" applyBorder="1" applyAlignment="1">
      <alignment horizontal="center" vertical="center"/>
    </xf>
    <xf numFmtId="172" fontId="81" fillId="0" borderId="3" xfId="0" applyNumberFormat="1" applyFont="1" applyBorder="1" applyAlignment="1">
      <alignment horizontal="center" vertical="center"/>
    </xf>
    <xf numFmtId="0" fontId="82" fillId="0" borderId="3" xfId="0" applyFont="1" applyBorder="1" applyAlignment="1">
      <alignment horizontal="center" vertical="center"/>
    </xf>
    <xf numFmtId="0" fontId="83" fillId="0" borderId="3" xfId="0" applyFont="1" applyBorder="1" applyAlignment="1">
      <alignment horizontal="center" vertical="center"/>
    </xf>
    <xf numFmtId="0" fontId="80" fillId="0" borderId="3" xfId="0" applyFont="1" applyBorder="1" applyAlignment="1">
      <alignment horizontal="center" vertical="center"/>
    </xf>
    <xf numFmtId="14" fontId="80" fillId="0" borderId="3" xfId="0" applyNumberFormat="1" applyFont="1" applyBorder="1" applyAlignment="1"/>
    <xf numFmtId="172" fontId="84" fillId="0" borderId="3" xfId="0" applyNumberFormat="1" applyFont="1" applyBorder="1" applyAlignment="1">
      <alignment horizontal="center" vertical="center"/>
    </xf>
    <xf numFmtId="0" fontId="82" fillId="0" borderId="3" xfId="0" applyFont="1" applyBorder="1" applyAlignment="1">
      <alignment horizontal="center"/>
    </xf>
    <xf numFmtId="0" fontId="80" fillId="0" borderId="3" xfId="0" applyFont="1" applyBorder="1">
      <alignment vertical="center"/>
    </xf>
    <xf numFmtId="0" fontId="86" fillId="0" borderId="3" xfId="0" applyFont="1" applyBorder="1" applyAlignment="1">
      <alignment horizontal="center" vertical="center"/>
    </xf>
    <xf numFmtId="0" fontId="87" fillId="0" borderId="3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88" fillId="0" borderId="1" xfId="0" applyFont="1" applyBorder="1" applyAlignment="1">
      <alignment horizontal="center" vertical="center"/>
    </xf>
    <xf numFmtId="172" fontId="85" fillId="0" borderId="3" xfId="0" applyNumberFormat="1" applyFont="1" applyBorder="1" applyAlignment="1">
      <alignment horizontal="center" vertical="center"/>
    </xf>
    <xf numFmtId="14" fontId="21" fillId="0" borderId="3" xfId="0" applyNumberFormat="1" applyFont="1" applyBorder="1" applyAlignment="1">
      <alignment horizontal="center" vertical="center"/>
    </xf>
    <xf numFmtId="0" fontId="21" fillId="0" borderId="3" xfId="0" applyFont="1" applyBorder="1" applyAlignment="1">
      <alignment horizontal="center" vertical="center"/>
    </xf>
    <xf numFmtId="16" fontId="21" fillId="0" borderId="3" xfId="0" applyNumberFormat="1" applyFont="1" applyBorder="1" applyAlignment="1">
      <alignment horizontal="center" vertical="center"/>
    </xf>
    <xf numFmtId="0" fontId="85" fillId="0" borderId="3" xfId="0" applyFont="1" applyBorder="1" applyAlignment="1">
      <alignment horizontal="center" vertical="center"/>
    </xf>
    <xf numFmtId="0" fontId="21" fillId="0" borderId="31" xfId="0" applyFont="1" applyBorder="1" applyAlignment="1">
      <alignment horizontal="center" vertical="center"/>
    </xf>
    <xf numFmtId="16" fontId="8" fillId="0" borderId="3" xfId="0" applyNumberFormat="1" applyFont="1" applyBorder="1" applyAlignment="1">
      <alignment horizontal="center" vertical="center"/>
    </xf>
    <xf numFmtId="172" fontId="8" fillId="0" borderId="3" xfId="0" applyNumberFormat="1" applyFont="1" applyBorder="1" applyAlignment="1">
      <alignment horizontal="center" vertical="center"/>
    </xf>
    <xf numFmtId="14" fontId="89" fillId="0" borderId="3" xfId="0" applyNumberFormat="1" applyFont="1" applyBorder="1" applyAlignment="1">
      <alignment horizontal="center" vertical="center"/>
    </xf>
    <xf numFmtId="14" fontId="89" fillId="0" borderId="28" xfId="0" applyNumberFormat="1" applyFont="1" applyBorder="1" applyAlignment="1">
      <alignment horizontal="center" vertical="center"/>
    </xf>
    <xf numFmtId="0" fontId="89" fillId="0" borderId="28" xfId="0" applyFont="1" applyBorder="1" applyAlignment="1">
      <alignment horizontal="center" vertical="center"/>
    </xf>
    <xf numFmtId="0" fontId="21" fillId="0" borderId="28" xfId="0" applyFont="1" applyBorder="1" applyAlignment="1">
      <alignment horizontal="center" vertical="center"/>
    </xf>
    <xf numFmtId="172" fontId="21" fillId="0" borderId="3" xfId="0" applyNumberFormat="1" applyFont="1" applyBorder="1" applyAlignment="1">
      <alignment horizontal="center" vertical="center"/>
    </xf>
    <xf numFmtId="0" fontId="86" fillId="0" borderId="28" xfId="0" applyFont="1" applyBorder="1" applyAlignment="1">
      <alignment horizontal="center" vertical="center"/>
    </xf>
    <xf numFmtId="0" fontId="87" fillId="0" borderId="28" xfId="0" applyFont="1" applyBorder="1" applyAlignment="1">
      <alignment horizontal="center" vertical="center"/>
    </xf>
    <xf numFmtId="0" fontId="88" fillId="0" borderId="28" xfId="0" applyFont="1" applyBorder="1" applyAlignment="1">
      <alignment horizontal="center" vertical="center"/>
    </xf>
    <xf numFmtId="14" fontId="21" fillId="0" borderId="28" xfId="0" applyNumberFormat="1" applyFont="1" applyBorder="1" applyAlignment="1">
      <alignment horizontal="center" vertical="center"/>
    </xf>
    <xf numFmtId="0" fontId="21" fillId="0" borderId="29" xfId="0" applyFont="1" applyBorder="1" applyAlignment="1">
      <alignment horizontal="center" vertical="center"/>
    </xf>
    <xf numFmtId="0" fontId="88" fillId="0" borderId="3" xfId="0" applyFont="1" applyBorder="1" applyAlignment="1">
      <alignment horizontal="center" vertical="center"/>
    </xf>
    <xf numFmtId="0" fontId="87" fillId="0" borderId="1" xfId="0" applyFont="1" applyBorder="1" applyAlignment="1">
      <alignment horizontal="center" vertical="center"/>
    </xf>
    <xf numFmtId="172" fontId="21" fillId="0" borderId="28" xfId="0" applyNumberFormat="1" applyFont="1" applyBorder="1" applyAlignment="1">
      <alignment horizontal="center" vertical="center"/>
    </xf>
    <xf numFmtId="0" fontId="90" fillId="0" borderId="0" xfId="0" applyFont="1">
      <alignment vertical="center"/>
    </xf>
    <xf numFmtId="0" fontId="8" fillId="0" borderId="3" xfId="0" applyFont="1" applyBorder="1" applyAlignment="1"/>
    <xf numFmtId="0" fontId="86" fillId="0" borderId="3" xfId="0" applyFont="1" applyBorder="1" applyAlignment="1">
      <alignment horizontal="center"/>
    </xf>
    <xf numFmtId="14" fontId="21" fillId="0" borderId="3" xfId="0" applyNumberFormat="1" applyFont="1" applyBorder="1" applyAlignment="1">
      <alignment horizontal="center"/>
    </xf>
    <xf numFmtId="0" fontId="21" fillId="0" borderId="31" xfId="0" applyFont="1" applyBorder="1" applyAlignment="1">
      <alignment horizontal="center"/>
    </xf>
    <xf numFmtId="0" fontId="85" fillId="0" borderId="3" xfId="0" applyFont="1" applyBorder="1" applyAlignment="1">
      <alignment horizontal="center"/>
    </xf>
    <xf numFmtId="0" fontId="87" fillId="0" borderId="3" xfId="0" applyFont="1" applyBorder="1" applyAlignment="1">
      <alignment horizontal="center"/>
    </xf>
    <xf numFmtId="0" fontId="91" fillId="0" borderId="3" xfId="0" applyFont="1" applyBorder="1" applyAlignment="1">
      <alignment horizontal="center"/>
    </xf>
    <xf numFmtId="0" fontId="21" fillId="0" borderId="29" xfId="0" applyFont="1" applyBorder="1" applyAlignment="1">
      <alignment horizontal="center"/>
    </xf>
    <xf numFmtId="0" fontId="21" fillId="0" borderId="3" xfId="0" quotePrefix="1" applyFont="1" applyBorder="1" applyAlignment="1">
      <alignment horizontal="center"/>
    </xf>
    <xf numFmtId="0" fontId="21" fillId="0" borderId="3" xfId="0" applyFont="1" applyBorder="1" applyAlignment="1">
      <alignment horizontal="center"/>
    </xf>
    <xf numFmtId="0" fontId="21" fillId="0" borderId="1" xfId="0" applyFont="1" applyBorder="1" applyAlignment="1">
      <alignment horizontal="center"/>
    </xf>
    <xf numFmtId="0" fontId="21" fillId="0" borderId="2" xfId="0" applyFont="1" applyBorder="1" applyAlignment="1">
      <alignment horizontal="center"/>
    </xf>
    <xf numFmtId="0" fontId="88" fillId="0" borderId="1" xfId="0" applyFont="1" applyBorder="1" applyAlignment="1">
      <alignment horizontal="center"/>
    </xf>
    <xf numFmtId="172" fontId="21" fillId="0" borderId="3" xfId="0" applyNumberFormat="1" applyFont="1" applyBorder="1" applyAlignment="1">
      <alignment horizontal="center"/>
    </xf>
    <xf numFmtId="14" fontId="89" fillId="0" borderId="3" xfId="0" applyNumberFormat="1" applyFont="1" applyBorder="1" applyAlignment="1">
      <alignment horizontal="center"/>
    </xf>
    <xf numFmtId="0" fontId="67" fillId="0" borderId="28" xfId="172" applyBorder="1" applyAlignment="1">
      <alignment horizontal="center"/>
    </xf>
    <xf numFmtId="0" fontId="0" fillId="0" borderId="31" xfId="0" applyBorder="1">
      <alignment vertical="center"/>
    </xf>
    <xf numFmtId="0" fontId="63" fillId="0" borderId="3" xfId="0" applyFont="1" applyBorder="1">
      <alignment vertical="center"/>
    </xf>
    <xf numFmtId="14" fontId="92" fillId="0" borderId="3" xfId="0" applyNumberFormat="1" applyFont="1" applyBorder="1" applyAlignment="1">
      <alignment horizontal="center"/>
    </xf>
    <xf numFmtId="0" fontId="92" fillId="0" borderId="31" xfId="0" applyFont="1" applyBorder="1" applyAlignment="1">
      <alignment horizontal="center"/>
    </xf>
    <xf numFmtId="0" fontId="93" fillId="0" borderId="3" xfId="0" applyFont="1" applyBorder="1" applyAlignment="1">
      <alignment horizontal="center"/>
    </xf>
    <xf numFmtId="0" fontId="94" fillId="0" borderId="3" xfId="0" applyFont="1" applyBorder="1" applyAlignment="1">
      <alignment horizontal="center"/>
    </xf>
    <xf numFmtId="0" fontId="95" fillId="0" borderId="3" xfId="0" applyFont="1" applyBorder="1" applyAlignment="1">
      <alignment horizontal="center"/>
    </xf>
    <xf numFmtId="0" fontId="96" fillId="0" borderId="3" xfId="0" applyFont="1" applyBorder="1" applyAlignment="1">
      <alignment horizontal="center"/>
    </xf>
    <xf numFmtId="0" fontId="92" fillId="0" borderId="29" xfId="0" applyFont="1" applyBorder="1" applyAlignment="1">
      <alignment horizontal="center"/>
    </xf>
    <xf numFmtId="0" fontId="92" fillId="0" borderId="3" xfId="0" quotePrefix="1" applyFont="1" applyBorder="1" applyAlignment="1">
      <alignment horizontal="center"/>
    </xf>
    <xf numFmtId="0" fontId="92" fillId="0" borderId="3" xfId="0" applyFont="1" applyBorder="1" applyAlignment="1">
      <alignment horizontal="center"/>
    </xf>
    <xf numFmtId="0" fontId="92" fillId="0" borderId="1" xfId="0" applyFont="1" applyBorder="1" applyAlignment="1">
      <alignment horizontal="center"/>
    </xf>
    <xf numFmtId="0" fontId="92" fillId="0" borderId="2" xfId="0" applyFont="1" applyBorder="1" applyAlignment="1">
      <alignment horizontal="center"/>
    </xf>
    <xf numFmtId="0" fontId="97" fillId="0" borderId="1" xfId="0" applyFont="1" applyBorder="1" applyAlignment="1">
      <alignment horizontal="center"/>
    </xf>
    <xf numFmtId="172" fontId="92" fillId="0" borderId="3" xfId="0" applyNumberFormat="1" applyFont="1" applyBorder="1" applyAlignment="1">
      <alignment horizontal="center"/>
    </xf>
    <xf numFmtId="14" fontId="98" fillId="0" borderId="3" xfId="0" applyNumberFormat="1" applyFont="1" applyBorder="1" applyAlignment="1">
      <alignment horizontal="center"/>
    </xf>
    <xf numFmtId="0" fontId="99" fillId="0" borderId="3" xfId="0" applyFont="1" applyBorder="1">
      <alignment vertical="center"/>
    </xf>
    <xf numFmtId="0" fontId="99" fillId="0" borderId="29" xfId="0" applyFont="1" applyBorder="1">
      <alignment vertical="center"/>
    </xf>
    <xf numFmtId="172" fontId="92" fillId="0" borderId="3" xfId="0" applyNumberFormat="1" applyFont="1" applyBorder="1" applyAlignment="1">
      <alignment horizontal="center" vertical="center"/>
    </xf>
    <xf numFmtId="0" fontId="92" fillId="0" borderId="3" xfId="0" applyFont="1" applyBorder="1" applyAlignment="1">
      <alignment horizontal="center" vertical="center"/>
    </xf>
    <xf numFmtId="0" fontId="100" fillId="0" borderId="3" xfId="172" applyFont="1" applyBorder="1" applyAlignment="1">
      <alignment horizontal="center"/>
    </xf>
    <xf numFmtId="14" fontId="92" fillId="0" borderId="28" xfId="0" applyNumberFormat="1" applyFont="1" applyBorder="1" applyAlignment="1">
      <alignment horizontal="center" vertical="center"/>
    </xf>
    <xf numFmtId="0" fontId="92" fillId="0" borderId="28" xfId="0" applyFont="1" applyBorder="1" applyAlignment="1">
      <alignment horizontal="center" vertical="center"/>
    </xf>
    <xf numFmtId="0" fontId="100" fillId="0" borderId="28" xfId="0" applyFont="1" applyBorder="1" applyAlignment="1">
      <alignment horizontal="center" vertical="center"/>
    </xf>
    <xf numFmtId="0" fontId="94" fillId="0" borderId="28" xfId="0" applyFont="1" applyBorder="1" applyAlignment="1">
      <alignment horizontal="center" vertical="center"/>
    </xf>
    <xf numFmtId="0" fontId="97" fillId="0" borderId="28" xfId="0" applyFont="1" applyBorder="1" applyAlignment="1">
      <alignment horizontal="center" vertical="center"/>
    </xf>
    <xf numFmtId="172" fontId="92" fillId="0" borderId="28" xfId="0" applyNumberFormat="1" applyFont="1" applyBorder="1" applyAlignment="1">
      <alignment horizontal="center" vertical="center"/>
    </xf>
    <xf numFmtId="0" fontId="93" fillId="0" borderId="28" xfId="0" applyFont="1" applyBorder="1" applyAlignment="1">
      <alignment horizontal="center"/>
    </xf>
    <xf numFmtId="0" fontId="94" fillId="0" borderId="28" xfId="0" applyFont="1" applyBorder="1" applyAlignment="1">
      <alignment horizontal="center"/>
    </xf>
    <xf numFmtId="0" fontId="95" fillId="0" borderId="28" xfId="0" applyFont="1" applyBorder="1" applyAlignment="1">
      <alignment horizontal="center"/>
    </xf>
    <xf numFmtId="0" fontId="96" fillId="0" borderId="28" xfId="0" applyFont="1" applyBorder="1" applyAlignment="1">
      <alignment horizontal="center"/>
    </xf>
    <xf numFmtId="0" fontId="92" fillId="0" borderId="28" xfId="0" applyFont="1" applyBorder="1" applyAlignment="1">
      <alignment horizontal="center"/>
    </xf>
    <xf numFmtId="0" fontId="92" fillId="0" borderId="28" xfId="0" quotePrefix="1" applyFont="1" applyBorder="1" applyAlignment="1">
      <alignment horizontal="center"/>
    </xf>
    <xf numFmtId="0" fontId="92" fillId="0" borderId="28" xfId="0" applyFont="1" applyBorder="1" applyAlignment="1"/>
    <xf numFmtId="0" fontId="92" fillId="0" borderId="28" xfId="0" applyFont="1" applyBorder="1">
      <alignment vertical="center"/>
    </xf>
    <xf numFmtId="0" fontId="93" fillId="0" borderId="28" xfId="0" applyFont="1" applyBorder="1" applyAlignment="1">
      <alignment horizontal="center" vertical="center"/>
    </xf>
    <xf numFmtId="0" fontId="95" fillId="0" borderId="28" xfId="0" applyFont="1" applyBorder="1" applyAlignment="1">
      <alignment horizontal="center" vertical="center"/>
    </xf>
    <xf numFmtId="172" fontId="93" fillId="0" borderId="28" xfId="0" applyNumberFormat="1" applyFont="1" applyBorder="1" applyAlignment="1">
      <alignment horizontal="center" vertical="center"/>
    </xf>
    <xf numFmtId="0" fontId="7" fillId="0" borderId="28" xfId="0" applyFont="1" applyBorder="1" applyAlignment="1">
      <alignment horizontal="center" vertical="center"/>
    </xf>
    <xf numFmtId="0" fontId="105" fillId="0" borderId="28" xfId="0" applyFont="1" applyBorder="1" applyAlignment="1">
      <alignment horizontal="center" vertical="center"/>
    </xf>
    <xf numFmtId="0" fontId="101" fillId="0" borderId="28" xfId="0" applyFont="1" applyBorder="1" applyAlignment="1">
      <alignment horizontal="center" vertical="center"/>
    </xf>
    <xf numFmtId="0" fontId="102" fillId="0" borderId="28" xfId="0" applyFont="1" applyBorder="1" applyAlignment="1">
      <alignment horizontal="center" vertical="center"/>
    </xf>
    <xf numFmtId="0" fontId="103" fillId="0" borderId="28" xfId="0" applyFont="1" applyBorder="1" applyAlignment="1">
      <alignment horizontal="center" vertical="center"/>
    </xf>
    <xf numFmtId="0" fontId="104" fillId="0" borderId="28" xfId="0" applyFont="1" applyBorder="1" applyAlignment="1">
      <alignment horizontal="center" vertical="center"/>
    </xf>
    <xf numFmtId="0" fontId="100" fillId="0" borderId="28" xfId="172" applyFont="1" applyBorder="1" applyAlignment="1">
      <alignment horizontal="center" vertical="center"/>
    </xf>
    <xf numFmtId="0" fontId="5" fillId="0" borderId="0" xfId="0" applyFont="1" applyAlignment="1">
      <alignment horizontal="center" vertical="top"/>
    </xf>
    <xf numFmtId="0" fontId="0" fillId="0" borderId="0" xfId="0" applyAlignment="1"/>
    <xf numFmtId="0" fontId="18" fillId="2" borderId="0" xfId="0" applyFont="1" applyFill="1" applyAlignment="1">
      <alignment horizontal="center"/>
    </xf>
    <xf numFmtId="0" fontId="19" fillId="2" borderId="0" xfId="0" applyFont="1" applyFill="1" applyAlignment="1">
      <alignment horizontal="center" vertical="center"/>
    </xf>
  </cellXfs>
  <cellStyles count="190">
    <cellStyle name="_Book1" xfId="1" xr:uid="{00000000-0005-0000-0000-000000000000}"/>
    <cellStyle name="20 % - Akzent1" xfId="70" xr:uid="{00000000-0005-0000-0000-000001000000}"/>
    <cellStyle name="20 % - Akzent1 2" xfId="113" xr:uid="{00000000-0005-0000-0000-000002000000}"/>
    <cellStyle name="20 % - Akzent1 2 2" xfId="159" xr:uid="{00000000-0005-0000-0000-000003000000}"/>
    <cellStyle name="20 % - Akzent1 3" xfId="146" xr:uid="{00000000-0005-0000-0000-000004000000}"/>
    <cellStyle name="20 % - Akzent2" xfId="71" xr:uid="{00000000-0005-0000-0000-000005000000}"/>
    <cellStyle name="20 % - Akzent2 2" xfId="114" xr:uid="{00000000-0005-0000-0000-000006000000}"/>
    <cellStyle name="20 % - Akzent2 2 2" xfId="160" xr:uid="{00000000-0005-0000-0000-000007000000}"/>
    <cellStyle name="20 % - Akzent2 3" xfId="147" xr:uid="{00000000-0005-0000-0000-000008000000}"/>
    <cellStyle name="20 % - Akzent3" xfId="72" xr:uid="{00000000-0005-0000-0000-000009000000}"/>
    <cellStyle name="20 % - Akzent3 2" xfId="115" xr:uid="{00000000-0005-0000-0000-00000A000000}"/>
    <cellStyle name="20 % - Akzent3 2 2" xfId="161" xr:uid="{00000000-0005-0000-0000-00000B000000}"/>
    <cellStyle name="20 % - Akzent3 3" xfId="148" xr:uid="{00000000-0005-0000-0000-00000C000000}"/>
    <cellStyle name="20 % - Akzent4" xfId="73" xr:uid="{00000000-0005-0000-0000-00000D000000}"/>
    <cellStyle name="20 % - Akzent4 2" xfId="116" xr:uid="{00000000-0005-0000-0000-00000E000000}"/>
    <cellStyle name="20 % - Akzent4 2 2" xfId="162" xr:uid="{00000000-0005-0000-0000-00000F000000}"/>
    <cellStyle name="20 % - Akzent4 3" xfId="149" xr:uid="{00000000-0005-0000-0000-000010000000}"/>
    <cellStyle name="20 % - Akzent5" xfId="74" xr:uid="{00000000-0005-0000-0000-000011000000}"/>
    <cellStyle name="20 % - Akzent5 2" xfId="117" xr:uid="{00000000-0005-0000-0000-000012000000}"/>
    <cellStyle name="20 % - Akzent5 2 2" xfId="163" xr:uid="{00000000-0005-0000-0000-000013000000}"/>
    <cellStyle name="20 % - Akzent5 3" xfId="150" xr:uid="{00000000-0005-0000-0000-000014000000}"/>
    <cellStyle name="20 % - Akzent6" xfId="75" xr:uid="{00000000-0005-0000-0000-000015000000}"/>
    <cellStyle name="20 % - Akzent6 2" xfId="118" xr:uid="{00000000-0005-0000-0000-000016000000}"/>
    <cellStyle name="20 % - Akzent6 2 2" xfId="164" xr:uid="{00000000-0005-0000-0000-000017000000}"/>
    <cellStyle name="20 % - Akzent6 3" xfId="151" xr:uid="{00000000-0005-0000-0000-000018000000}"/>
    <cellStyle name="20% - 强调文字颜色 1 2" xfId="2" xr:uid="{00000000-0005-0000-0000-000019000000}"/>
    <cellStyle name="20% - 强调文字颜色 2 2" xfId="3" xr:uid="{00000000-0005-0000-0000-00001A000000}"/>
    <cellStyle name="20% - 强调文字颜色 3 2" xfId="4" xr:uid="{00000000-0005-0000-0000-00001B000000}"/>
    <cellStyle name="20% - 强调文字颜色 4 2" xfId="5" xr:uid="{00000000-0005-0000-0000-00001C000000}"/>
    <cellStyle name="20% - 强调文字颜色 5 2" xfId="6" xr:uid="{00000000-0005-0000-0000-00001D000000}"/>
    <cellStyle name="20% - 强调文字颜色 6 2" xfId="7" xr:uid="{00000000-0005-0000-0000-00001E000000}"/>
    <cellStyle name="40 % - Akzent1" xfId="76" xr:uid="{00000000-0005-0000-0000-00001F000000}"/>
    <cellStyle name="40 % - Akzent1 2" xfId="119" xr:uid="{00000000-0005-0000-0000-000020000000}"/>
    <cellStyle name="40 % - Akzent1 2 2" xfId="165" xr:uid="{00000000-0005-0000-0000-000021000000}"/>
    <cellStyle name="40 % - Akzent1 3" xfId="152" xr:uid="{00000000-0005-0000-0000-000022000000}"/>
    <cellStyle name="40 % - Akzent2" xfId="77" xr:uid="{00000000-0005-0000-0000-000023000000}"/>
    <cellStyle name="40 % - Akzent2 2" xfId="120" xr:uid="{00000000-0005-0000-0000-000024000000}"/>
    <cellStyle name="40 % - Akzent2 2 2" xfId="166" xr:uid="{00000000-0005-0000-0000-000025000000}"/>
    <cellStyle name="40 % - Akzent2 3" xfId="153" xr:uid="{00000000-0005-0000-0000-000026000000}"/>
    <cellStyle name="40 % - Akzent3" xfId="78" xr:uid="{00000000-0005-0000-0000-000027000000}"/>
    <cellStyle name="40 % - Akzent3 2" xfId="121" xr:uid="{00000000-0005-0000-0000-000028000000}"/>
    <cellStyle name="40 % - Akzent3 2 2" xfId="167" xr:uid="{00000000-0005-0000-0000-000029000000}"/>
    <cellStyle name="40 % - Akzent3 3" xfId="154" xr:uid="{00000000-0005-0000-0000-00002A000000}"/>
    <cellStyle name="40 % - Akzent4" xfId="79" xr:uid="{00000000-0005-0000-0000-00002B000000}"/>
    <cellStyle name="40 % - Akzent4 2" xfId="122" xr:uid="{00000000-0005-0000-0000-00002C000000}"/>
    <cellStyle name="40 % - Akzent4 2 2" xfId="168" xr:uid="{00000000-0005-0000-0000-00002D000000}"/>
    <cellStyle name="40 % - Akzent4 3" xfId="155" xr:uid="{00000000-0005-0000-0000-00002E000000}"/>
    <cellStyle name="40 % - Akzent5" xfId="80" xr:uid="{00000000-0005-0000-0000-00002F000000}"/>
    <cellStyle name="40 % - Akzent5 2" xfId="123" xr:uid="{00000000-0005-0000-0000-000030000000}"/>
    <cellStyle name="40 % - Akzent5 2 2" xfId="169" xr:uid="{00000000-0005-0000-0000-000031000000}"/>
    <cellStyle name="40 % - Akzent5 3" xfId="156" xr:uid="{00000000-0005-0000-0000-000032000000}"/>
    <cellStyle name="40 % - Akzent6" xfId="81" xr:uid="{00000000-0005-0000-0000-000033000000}"/>
    <cellStyle name="40 % - Akzent6 2" xfId="124" xr:uid="{00000000-0005-0000-0000-000034000000}"/>
    <cellStyle name="40 % - Akzent6 2 2" xfId="170" xr:uid="{00000000-0005-0000-0000-000035000000}"/>
    <cellStyle name="40 % - Akzent6 3" xfId="157" xr:uid="{00000000-0005-0000-0000-000036000000}"/>
    <cellStyle name="40% - 强调文字颜色 1 2" xfId="8" xr:uid="{00000000-0005-0000-0000-000037000000}"/>
    <cellStyle name="40% - 强调文字颜色 2 2" xfId="9" xr:uid="{00000000-0005-0000-0000-000038000000}"/>
    <cellStyle name="40% - 强调文字颜色 3 2" xfId="10" xr:uid="{00000000-0005-0000-0000-000039000000}"/>
    <cellStyle name="40% - 强调文字颜色 4 2" xfId="11" xr:uid="{00000000-0005-0000-0000-00003A000000}"/>
    <cellStyle name="40% - 强调文字颜色 5 2" xfId="12" xr:uid="{00000000-0005-0000-0000-00003B000000}"/>
    <cellStyle name="40% - 强调文字颜色 6 2" xfId="13" xr:uid="{00000000-0005-0000-0000-00003C000000}"/>
    <cellStyle name="60 % - Akzent1" xfId="82" xr:uid="{00000000-0005-0000-0000-00003D000000}"/>
    <cellStyle name="60 % - Akzent1 2" xfId="125" xr:uid="{00000000-0005-0000-0000-00003E000000}"/>
    <cellStyle name="60 % - Akzent2" xfId="83" xr:uid="{00000000-0005-0000-0000-00003F000000}"/>
    <cellStyle name="60 % - Akzent2 2" xfId="126" xr:uid="{00000000-0005-0000-0000-000040000000}"/>
    <cellStyle name="60 % - Akzent3" xfId="84" xr:uid="{00000000-0005-0000-0000-000041000000}"/>
    <cellStyle name="60 % - Akzent3 2" xfId="127" xr:uid="{00000000-0005-0000-0000-000042000000}"/>
    <cellStyle name="60 % - Akzent4" xfId="85" xr:uid="{00000000-0005-0000-0000-000043000000}"/>
    <cellStyle name="60 % - Akzent4 2" xfId="128" xr:uid="{00000000-0005-0000-0000-000044000000}"/>
    <cellStyle name="60 % - Akzent5" xfId="86" xr:uid="{00000000-0005-0000-0000-000045000000}"/>
    <cellStyle name="60 % - Akzent5 2" xfId="129" xr:uid="{00000000-0005-0000-0000-000046000000}"/>
    <cellStyle name="60 % - Akzent6" xfId="87" xr:uid="{00000000-0005-0000-0000-000047000000}"/>
    <cellStyle name="60 % - Akzent6 2" xfId="130" xr:uid="{00000000-0005-0000-0000-000048000000}"/>
    <cellStyle name="60% - 强调文字颜色 1 2" xfId="14" xr:uid="{00000000-0005-0000-0000-000049000000}"/>
    <cellStyle name="60% - 强调文字颜色 2 2" xfId="15" xr:uid="{00000000-0005-0000-0000-00004A000000}"/>
    <cellStyle name="60% - 强调文字颜色 3 2" xfId="16" xr:uid="{00000000-0005-0000-0000-00004B000000}"/>
    <cellStyle name="60% - 强调文字颜色 4 2" xfId="17" xr:uid="{00000000-0005-0000-0000-00004C000000}"/>
    <cellStyle name="60% - 强调文字颜色 5 2" xfId="18" xr:uid="{00000000-0005-0000-0000-00004D000000}"/>
    <cellStyle name="60% - 强调文字颜色 6 2" xfId="19" xr:uid="{00000000-0005-0000-0000-00004E000000}"/>
    <cellStyle name="Accent 1 5" xfId="173" xr:uid="{00000000-0005-0000-0000-00004F000000}"/>
    <cellStyle name="Accent 2 6" xfId="174" xr:uid="{00000000-0005-0000-0000-000050000000}"/>
    <cellStyle name="Accent 3 7" xfId="175" xr:uid="{00000000-0005-0000-0000-000051000000}"/>
    <cellStyle name="Accent 4" xfId="176" xr:uid="{00000000-0005-0000-0000-000052000000}"/>
    <cellStyle name="AeE­ [0]_INQUIRY ¿μ¾÷AßAø " xfId="20" xr:uid="{00000000-0005-0000-0000-000053000000}"/>
    <cellStyle name="AeE­_INQUIRY ¿μ¾÷AßAø " xfId="21" xr:uid="{00000000-0005-0000-0000-000054000000}"/>
    <cellStyle name="Akzent1 2" xfId="88" xr:uid="{00000000-0005-0000-0000-000055000000}"/>
    <cellStyle name="Akzent1 3" xfId="131" xr:uid="{00000000-0005-0000-0000-000056000000}"/>
    <cellStyle name="Akzent2 2" xfId="89" xr:uid="{00000000-0005-0000-0000-000057000000}"/>
    <cellStyle name="Akzent2 3" xfId="132" xr:uid="{00000000-0005-0000-0000-000058000000}"/>
    <cellStyle name="Akzent3 2" xfId="90" xr:uid="{00000000-0005-0000-0000-000059000000}"/>
    <cellStyle name="Akzent3 3" xfId="133" xr:uid="{00000000-0005-0000-0000-00005A000000}"/>
    <cellStyle name="Akzent4 2" xfId="91" xr:uid="{00000000-0005-0000-0000-00005B000000}"/>
    <cellStyle name="Akzent4 3" xfId="134" xr:uid="{00000000-0005-0000-0000-00005C000000}"/>
    <cellStyle name="Akzent5 2" xfId="92" xr:uid="{00000000-0005-0000-0000-00005D000000}"/>
    <cellStyle name="Akzent5 3" xfId="135" xr:uid="{00000000-0005-0000-0000-00005E000000}"/>
    <cellStyle name="Akzent6 2" xfId="93" xr:uid="{00000000-0005-0000-0000-00005F000000}"/>
    <cellStyle name="Akzent6 3" xfId="136" xr:uid="{00000000-0005-0000-0000-000060000000}"/>
    <cellStyle name="AÞ¸¶ [0]_INQUIRY ¿?¾÷AßAø " xfId="22" xr:uid="{00000000-0005-0000-0000-000061000000}"/>
    <cellStyle name="AÞ¸¶_INQUIRY ¿?¾÷AßAø " xfId="23" xr:uid="{00000000-0005-0000-0000-000062000000}"/>
    <cellStyle name="Ausgabe 2" xfId="94" xr:uid="{00000000-0005-0000-0000-000063000000}"/>
    <cellStyle name="Ausgabe 3" xfId="137" xr:uid="{00000000-0005-0000-0000-000064000000}"/>
    <cellStyle name="Bad 8" xfId="177" xr:uid="{00000000-0005-0000-0000-000065000000}"/>
    <cellStyle name="Berechnung 2" xfId="95" xr:uid="{00000000-0005-0000-0000-000066000000}"/>
    <cellStyle name="Berechnung 3" xfId="138" xr:uid="{00000000-0005-0000-0000-000067000000}"/>
    <cellStyle name="C?AØ_¿?¾÷CoE² " xfId="24" xr:uid="{00000000-0005-0000-0000-000068000000}"/>
    <cellStyle name="C￥AØ_¿μ¾÷CoE² " xfId="25" xr:uid="{00000000-0005-0000-0000-000069000000}"/>
    <cellStyle name="Comma0" xfId="26" xr:uid="{00000000-0005-0000-0000-00006A000000}"/>
    <cellStyle name="Currency0" xfId="27" xr:uid="{00000000-0005-0000-0000-00006B000000}"/>
    <cellStyle name="Date" xfId="28" xr:uid="{00000000-0005-0000-0000-00006C000000}"/>
    <cellStyle name="Eingabe 2" xfId="96" xr:uid="{00000000-0005-0000-0000-00006D000000}"/>
    <cellStyle name="Eingabe 3" xfId="139" xr:uid="{00000000-0005-0000-0000-00006E000000}"/>
    <cellStyle name="Ergebnis 2" xfId="97" xr:uid="{00000000-0005-0000-0000-00006F000000}"/>
    <cellStyle name="Erklärender Text 2" xfId="98" xr:uid="{00000000-0005-0000-0000-000070000000}"/>
    <cellStyle name="Error 9" xfId="178" xr:uid="{00000000-0005-0000-0000-000071000000}"/>
    <cellStyle name="Fixed" xfId="29" xr:uid="{00000000-0005-0000-0000-000072000000}"/>
    <cellStyle name="Footnote 10" xfId="179" xr:uid="{00000000-0005-0000-0000-000073000000}"/>
    <cellStyle name="Good 11" xfId="180" xr:uid="{00000000-0005-0000-0000-000074000000}"/>
    <cellStyle name="Gut 2" xfId="99" xr:uid="{00000000-0005-0000-0000-000075000000}"/>
    <cellStyle name="Gut 3" xfId="140" xr:uid="{00000000-0005-0000-0000-000076000000}"/>
    <cellStyle name="Heading 1" xfId="30" xr:uid="{00000000-0005-0000-0000-000077000000}"/>
    <cellStyle name="Heading 1 13" xfId="181" xr:uid="{00000000-0005-0000-0000-000078000000}"/>
    <cellStyle name="Heading 12" xfId="182" xr:uid="{00000000-0005-0000-0000-000079000000}"/>
    <cellStyle name="Heading 2" xfId="31" xr:uid="{00000000-0005-0000-0000-00007A000000}"/>
    <cellStyle name="Heading 2 14" xfId="183" xr:uid="{00000000-0005-0000-0000-00007B000000}"/>
    <cellStyle name="Hyperlink 15" xfId="184" xr:uid="{00000000-0005-0000-0000-00007C000000}"/>
    <cellStyle name="Normal - Style1" xfId="32" xr:uid="{00000000-0005-0000-0000-00007D000000}"/>
    <cellStyle name="Normal 2" xfId="100" xr:uid="{00000000-0005-0000-0000-00007E000000}"/>
    <cellStyle name="Normal 3" xfId="101" xr:uid="{00000000-0005-0000-0000-00007F000000}"/>
    <cellStyle name="Normal 3 2" xfId="141" xr:uid="{00000000-0005-0000-0000-000080000000}"/>
    <cellStyle name="Normal 3 2 2" xfId="171" xr:uid="{00000000-0005-0000-0000-000081000000}"/>
    <cellStyle name="Normal 3 3" xfId="158" xr:uid="{00000000-0005-0000-0000-000082000000}"/>
    <cellStyle name="Note 16" xfId="185" xr:uid="{00000000-0005-0000-0000-000083000000}"/>
    <cellStyle name="Notiz 2" xfId="102" xr:uid="{00000000-0005-0000-0000-000084000000}"/>
    <cellStyle name="Notiz 3" xfId="142" xr:uid="{00000000-0005-0000-0000-000085000000}"/>
    <cellStyle name="Result 17" xfId="186" xr:uid="{00000000-0005-0000-0000-000086000000}"/>
    <cellStyle name="Schlecht 2" xfId="103" xr:uid="{00000000-0005-0000-0000-000087000000}"/>
    <cellStyle name="Schlecht 3" xfId="143" xr:uid="{00000000-0005-0000-0000-000088000000}"/>
    <cellStyle name="Standard" xfId="0" builtinId="0"/>
    <cellStyle name="Standard 2" xfId="69" xr:uid="{00000000-0005-0000-0000-000089000000}"/>
    <cellStyle name="Standard 3" xfId="112" xr:uid="{00000000-0005-0000-0000-00008A000000}"/>
    <cellStyle name="Standard 4" xfId="172" xr:uid="{00000000-0005-0000-0000-00008B000000}"/>
    <cellStyle name="Status 18" xfId="187" xr:uid="{00000000-0005-0000-0000-00008C000000}"/>
    <cellStyle name="Text 19" xfId="188" xr:uid="{00000000-0005-0000-0000-00008D000000}"/>
    <cellStyle name="Total" xfId="33" xr:uid="{00000000-0005-0000-0000-00008E000000}"/>
    <cellStyle name="Überschrift 1 2" xfId="105" xr:uid="{00000000-0005-0000-0000-00008F000000}"/>
    <cellStyle name="Überschrift 2 2" xfId="106" xr:uid="{00000000-0005-0000-0000-000090000000}"/>
    <cellStyle name="Überschrift 3 2" xfId="107" xr:uid="{00000000-0005-0000-0000-000091000000}"/>
    <cellStyle name="Überschrift 3 3" xfId="144" xr:uid="{00000000-0005-0000-0000-000092000000}"/>
    <cellStyle name="Überschrift 4 2" xfId="108" xr:uid="{00000000-0005-0000-0000-000093000000}"/>
    <cellStyle name="Überschrift 5" xfId="104" xr:uid="{00000000-0005-0000-0000-000094000000}"/>
    <cellStyle name="Verknüpfte Zelle 2" xfId="109" xr:uid="{00000000-0005-0000-0000-000095000000}"/>
    <cellStyle name="Warnender Text 2" xfId="110" xr:uid="{00000000-0005-0000-0000-000096000000}"/>
    <cellStyle name="Warning 20" xfId="189" xr:uid="{00000000-0005-0000-0000-000097000000}"/>
    <cellStyle name="Zelle überprüfen 2" xfId="111" xr:uid="{00000000-0005-0000-0000-000098000000}"/>
    <cellStyle name="Zelle überprüfen 3" xfId="145" xr:uid="{00000000-0005-0000-0000-000099000000}"/>
    <cellStyle name="똿뗦먛귟 [0.00]_PRODUCT DETAIL Q1" xfId="34" xr:uid="{00000000-0005-0000-0000-00009A000000}"/>
    <cellStyle name="똿뗦먛귟_PRODUCT DETAIL Q1" xfId="35" xr:uid="{00000000-0005-0000-0000-00009B000000}"/>
    <cellStyle name="믅됞 [0.00]_PRODUCT DETAIL Q1" xfId="36" xr:uid="{00000000-0005-0000-0000-00009C000000}"/>
    <cellStyle name="믅됞_PRODUCT DETAIL Q1" xfId="37" xr:uid="{00000000-0005-0000-0000-00009D000000}"/>
    <cellStyle name="백분율_HOBONG" xfId="38" xr:uid="{00000000-0005-0000-0000-00009E000000}"/>
    <cellStyle name="뷭?_BOOKSHIP" xfId="39" xr:uid="{00000000-0005-0000-0000-00009F000000}"/>
    <cellStyle name="콤마 [0]_1202" xfId="40" xr:uid="{00000000-0005-0000-0000-0000A0000000}"/>
    <cellStyle name="콤마_1202" xfId="41" xr:uid="{00000000-0005-0000-0000-0000A1000000}"/>
    <cellStyle name="통화 [0]_1202" xfId="42" xr:uid="{00000000-0005-0000-0000-0000A2000000}"/>
    <cellStyle name="통화_1202" xfId="43" xr:uid="{00000000-0005-0000-0000-0000A3000000}"/>
    <cellStyle name="표준_(정보부문)월별인원계획" xfId="44" xr:uid="{00000000-0005-0000-0000-0000A4000000}"/>
    <cellStyle name="一般_Sheet1" xfId="45" xr:uid="{00000000-0005-0000-0000-0000A5000000}"/>
    <cellStyle name="千位[0]_RT磁芯" xfId="46" xr:uid="{00000000-0005-0000-0000-0000A6000000}"/>
    <cellStyle name="千位_RT磁芯" xfId="47" xr:uid="{00000000-0005-0000-0000-0000A7000000}"/>
    <cellStyle name="好_Book1" xfId="48" xr:uid="{00000000-0005-0000-0000-0000A8000000}"/>
    <cellStyle name="好_Book1_1" xfId="49" xr:uid="{00000000-0005-0000-0000-0000A9000000}"/>
    <cellStyle name="差 2" xfId="50" xr:uid="{00000000-0005-0000-0000-0000AA000000}"/>
    <cellStyle name="差_Book1" xfId="51" xr:uid="{00000000-0005-0000-0000-0000AB000000}"/>
    <cellStyle name="差_Book1_1" xfId="52" xr:uid="{00000000-0005-0000-0000-0000AC000000}"/>
    <cellStyle name="常规 2" xfId="53" xr:uid="{00000000-0005-0000-0000-0000AE000000}"/>
    <cellStyle name="强调文字颜色 1 2" xfId="54" xr:uid="{00000000-0005-0000-0000-0000AF000000}"/>
    <cellStyle name="强调文字颜色 2 2" xfId="55" xr:uid="{00000000-0005-0000-0000-0000B0000000}"/>
    <cellStyle name="强调文字颜色 3 2" xfId="56" xr:uid="{00000000-0005-0000-0000-0000B1000000}"/>
    <cellStyle name="强调文字颜色 4 2" xfId="57" xr:uid="{00000000-0005-0000-0000-0000B2000000}"/>
    <cellStyle name="强调文字颜色 5 2" xfId="58" xr:uid="{00000000-0005-0000-0000-0000B3000000}"/>
    <cellStyle name="强调文字颜色 6 2" xfId="59" xr:uid="{00000000-0005-0000-0000-0000B4000000}"/>
    <cellStyle name="标题 1 2" xfId="60" xr:uid="{00000000-0005-0000-0000-0000B5000000}"/>
    <cellStyle name="标题 2 2" xfId="61" xr:uid="{00000000-0005-0000-0000-0000B6000000}"/>
    <cellStyle name="标题 3 2" xfId="62" xr:uid="{00000000-0005-0000-0000-0000B7000000}"/>
    <cellStyle name="标题 4 2" xfId="63" xr:uid="{00000000-0005-0000-0000-0000B8000000}"/>
    <cellStyle name="标题 5" xfId="64" xr:uid="{00000000-0005-0000-0000-0000B9000000}"/>
    <cellStyle name="样式 1" xfId="65" xr:uid="{00000000-0005-0000-0000-0000BA000000}"/>
    <cellStyle name="样式 1 2" xfId="66" xr:uid="{00000000-0005-0000-0000-0000BB000000}"/>
    <cellStyle name="標準_GSG45X_M50A18_B" xfId="67" xr:uid="{00000000-0005-0000-0000-0000BC000000}"/>
    <cellStyle name="注释 2" xfId="68" xr:uid="{00000000-0005-0000-0000-0000BD000000}"/>
  </cellStyles>
  <dxfs count="162">
    <dxf>
      <font>
        <b val="0"/>
        <i/>
        <condense val="0"/>
        <extend val="0"/>
        <color indexed="9"/>
      </font>
    </dxf>
    <dxf>
      <font>
        <b/>
        <i/>
        <condense val="0"/>
        <extend val="0"/>
        <color indexed="9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9"/>
      </font>
    </dxf>
    <dxf>
      <font>
        <b val="0"/>
        <i/>
        <condense val="0"/>
        <extend val="0"/>
        <color indexed="9"/>
      </font>
    </dxf>
    <dxf>
      <font>
        <b/>
        <i/>
        <condense val="0"/>
        <extend val="0"/>
        <color indexed="9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9"/>
      </font>
    </dxf>
    <dxf>
      <font>
        <b val="0"/>
        <i/>
        <condense val="0"/>
        <extend val="0"/>
        <color indexed="9"/>
      </font>
    </dxf>
    <dxf>
      <font>
        <b/>
        <i/>
        <condense val="0"/>
        <extend val="0"/>
        <color indexed="9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9"/>
      </font>
    </dxf>
    <dxf>
      <font>
        <b val="0"/>
        <i/>
        <condense val="0"/>
        <extend val="0"/>
        <color indexed="9"/>
      </font>
    </dxf>
    <dxf>
      <font>
        <b/>
        <i/>
        <condense val="0"/>
        <extend val="0"/>
        <color indexed="9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9"/>
      </font>
    </dxf>
    <dxf>
      <font>
        <b val="0"/>
        <i/>
        <condense val="0"/>
        <extend val="0"/>
        <color indexed="9"/>
      </font>
    </dxf>
    <dxf>
      <font>
        <b/>
        <i/>
        <condense val="0"/>
        <extend val="0"/>
        <color indexed="9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9"/>
      </font>
    </dxf>
    <dxf>
      <font>
        <b val="0"/>
        <i/>
        <condense val="0"/>
        <extend val="0"/>
        <color indexed="9"/>
      </font>
    </dxf>
    <dxf>
      <font>
        <b/>
        <i/>
        <condense val="0"/>
        <extend val="0"/>
        <color indexed="9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9"/>
      </font>
    </dxf>
    <dxf>
      <font>
        <b val="0"/>
        <i/>
        <condense val="0"/>
        <extend val="0"/>
        <color indexed="9"/>
      </font>
    </dxf>
    <dxf>
      <font>
        <b/>
        <i/>
        <condense val="0"/>
        <extend val="0"/>
        <color indexed="9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9"/>
      </font>
    </dxf>
    <dxf>
      <font>
        <b val="0"/>
        <i/>
        <condense val="0"/>
        <extend val="0"/>
        <color indexed="9"/>
      </font>
    </dxf>
    <dxf>
      <font>
        <b/>
        <i/>
        <condense val="0"/>
        <extend val="0"/>
        <color indexed="9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9"/>
      </font>
    </dxf>
    <dxf>
      <font>
        <strike val="0"/>
        <outline val="0"/>
        <shadow val="0"/>
        <u val="none"/>
        <vertAlign val="baseline"/>
        <sz val="11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rgb="FF00B050"/>
        <name val="Arial"/>
        <family val="2"/>
        <scheme val="none"/>
      </font>
      <alignment horizont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4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8"/>
        <color auto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alignment horizontal="general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auto="1"/>
        <name val="Arial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right style="thin">
          <color auto="1"/>
        </right>
      </border>
    </dxf>
    <dxf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FF0000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8"/>
        <color rgb="FF00B050"/>
        <name val="Arial"/>
        <scheme val="none"/>
      </font>
      <alignment horizont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color theme="4"/>
        <name val="Arial"/>
        <scheme val="none"/>
      </font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left style="thin">
          <color indexed="64"/>
        </left>
      </border>
    </dxf>
    <dxf>
      <font>
        <strike val="0"/>
        <outline val="0"/>
        <shadow val="0"/>
        <u val="none"/>
        <vertAlign val="baseline"/>
        <sz val="8"/>
        <color auto="1"/>
        <name val="Arial"/>
        <scheme val="none"/>
      </font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alignment horizontal="general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auto="1"/>
        <name val="Arial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right style="thin">
          <color auto="1"/>
        </right>
      </border>
    </dxf>
    <dxf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FF0000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8"/>
        <color rgb="FF00B050"/>
        <name val="Arial"/>
        <scheme val="none"/>
      </font>
      <alignment horizont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color theme="4"/>
        <name val="Arial"/>
        <scheme val="none"/>
      </font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left style="thin">
          <color indexed="64"/>
        </left>
      </border>
    </dxf>
    <dxf>
      <font>
        <strike val="0"/>
        <outline val="0"/>
        <shadow val="0"/>
        <u val="none"/>
        <vertAlign val="baseline"/>
        <sz val="8"/>
        <color auto="1"/>
        <name val="Arial"/>
        <scheme val="none"/>
      </font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alignment horizontal="general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auto="1"/>
        <name val="Arial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right style="thin">
          <color auto="1"/>
        </right>
      </border>
    </dxf>
    <dxf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FF0000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8"/>
        <color rgb="FF00B050"/>
        <name val="Arial"/>
        <scheme val="none"/>
      </font>
      <alignment horizont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color theme="4"/>
        <name val="Arial"/>
        <scheme val="none"/>
      </font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left style="thin">
          <color indexed="64"/>
        </left>
      </border>
    </dxf>
    <dxf>
      <font>
        <strike val="0"/>
        <outline val="0"/>
        <shadow val="0"/>
        <u val="none"/>
        <vertAlign val="baseline"/>
        <sz val="8"/>
        <color auto="1"/>
        <name val="Arial"/>
        <scheme val="none"/>
      </font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alignment horizontal="general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auto="1"/>
        <name val="Arial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right style="thin">
          <color auto="1"/>
        </right>
      </border>
    </dxf>
    <dxf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FF0000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8"/>
        <color rgb="FF00B050"/>
        <name val="Arial"/>
        <scheme val="none"/>
      </font>
      <alignment horizont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color theme="4"/>
        <name val="Arial"/>
        <scheme val="none"/>
      </font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left style="thin">
          <color indexed="64"/>
        </left>
      </border>
    </dxf>
    <dxf>
      <font>
        <strike val="0"/>
        <outline val="0"/>
        <shadow val="0"/>
        <u val="none"/>
        <vertAlign val="baseline"/>
        <sz val="8"/>
        <color auto="1"/>
        <name val="Arial"/>
        <scheme val="none"/>
      </font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alignment horizontal="general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auto="1"/>
        <name val="Arial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right style="thin">
          <color auto="1"/>
        </right>
      </border>
    </dxf>
    <dxf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FF0000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8"/>
        <color rgb="FF00B050"/>
        <name val="Arial"/>
        <scheme val="none"/>
      </font>
      <alignment horizont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color theme="4"/>
        <name val="Arial"/>
        <scheme val="none"/>
      </font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left style="thin">
          <color indexed="64"/>
        </left>
      </border>
    </dxf>
    <dxf>
      <font>
        <strike val="0"/>
        <outline val="0"/>
        <shadow val="0"/>
        <u val="none"/>
        <vertAlign val="baseline"/>
        <sz val="8"/>
        <color auto="1"/>
        <name val="Arial"/>
        <scheme val="none"/>
      </font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alignment horizontal="general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auto="1"/>
        <name val="Arial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right style="thin">
          <color auto="1"/>
        </right>
      </border>
    </dxf>
    <dxf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FF0000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left style="thin">
          <color auto="1"/>
        </left>
      </border>
    </dxf>
    <dxf>
      <font>
        <strike val="0"/>
        <outline val="0"/>
        <shadow val="0"/>
        <u val="none"/>
        <vertAlign val="baseline"/>
        <sz val="8"/>
        <color rgb="FF00B050"/>
        <name val="Arial"/>
        <scheme val="none"/>
      </font>
      <alignment horizont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color theme="4"/>
        <name val="Arial"/>
        <scheme val="none"/>
      </font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left style="thin">
          <color indexed="64"/>
        </left>
      </border>
    </dxf>
    <dxf>
      <font>
        <strike val="0"/>
        <outline val="0"/>
        <shadow val="0"/>
        <u val="none"/>
        <vertAlign val="baseline"/>
        <sz val="8"/>
        <color auto="1"/>
        <name val="Arial"/>
        <scheme val="none"/>
      </font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alignment horizontal="general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auto="1"/>
        <name val="Arial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right style="thin">
          <color auto="1"/>
        </right>
      </border>
    </dxf>
    <dxf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FF0000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left style="thin">
          <color auto="1"/>
        </left>
      </border>
    </dxf>
    <dxf>
      <font>
        <strike val="0"/>
        <outline val="0"/>
        <shadow val="0"/>
        <u val="none"/>
        <vertAlign val="baseline"/>
        <color rgb="FF00B050"/>
        <name val="Arial"/>
        <scheme val="none"/>
      </font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color theme="4"/>
        <name val="Arial"/>
        <scheme val="none"/>
      </font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left style="thin">
          <color indexed="64"/>
        </left>
      </border>
    </dxf>
    <dxf>
      <font>
        <strike val="0"/>
        <outline val="0"/>
        <shadow val="0"/>
        <u val="none"/>
        <vertAlign val="baseline"/>
        <sz val="8"/>
        <color auto="1"/>
        <name val="Arial"/>
        <scheme val="none"/>
      </font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alignment horizontal="general" vertical="bottom" textRotation="0" wrapText="0" relative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231322</xdr:colOff>
      <xdr:row>199</xdr:row>
      <xdr:rowOff>115662</xdr:rowOff>
    </xdr:from>
    <xdr:to>
      <xdr:col>9</xdr:col>
      <xdr:colOff>68036</xdr:colOff>
      <xdr:row>200</xdr:row>
      <xdr:rowOff>104322</xdr:rowOff>
    </xdr:to>
    <xdr:sp macro="" textlink="">
      <xdr:nvSpPr>
        <xdr:cNvPr id="2" name="Textfeld 2">
          <a:extLst>
            <a:ext uri="{FF2B5EF4-FFF2-40B4-BE49-F238E27FC236}">
              <a16:creationId xmlns:a16="http://schemas.microsoft.com/office/drawing/2014/main" id="{ACB37F28-8799-4EAB-BEF8-0A976F3DE169}"/>
            </a:ext>
          </a:extLst>
        </xdr:cNvPr>
        <xdr:cNvSpPr txBox="1"/>
      </xdr:nvSpPr>
      <xdr:spPr>
        <a:xfrm>
          <a:off x="3241222" y="42873387"/>
          <a:ext cx="1570264" cy="1791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l"/>
          <a:r>
            <a:rPr lang="de-DE" sz="800" b="1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OK + NOK = Quantity ??? [Ja / Nein ]</a:t>
          </a:r>
        </a:p>
      </xdr:txBody>
    </xdr:sp>
    <xdr:clientData/>
  </xdr:twoCellAnchor>
  <xdr:twoCellAnchor>
    <xdr:from>
      <xdr:col>5</xdr:col>
      <xdr:colOff>146050</xdr:colOff>
      <xdr:row>199</xdr:row>
      <xdr:rowOff>6350</xdr:rowOff>
    </xdr:from>
    <xdr:to>
      <xdr:col>5</xdr:col>
      <xdr:colOff>152400</xdr:colOff>
      <xdr:row>199</xdr:row>
      <xdr:rowOff>120650</xdr:rowOff>
    </xdr:to>
    <xdr:cxnSp macro="">
      <xdr:nvCxnSpPr>
        <xdr:cNvPr id="3" name="Form 25">
          <a:extLst>
            <a:ext uri="{FF2B5EF4-FFF2-40B4-BE49-F238E27FC236}">
              <a16:creationId xmlns:a16="http://schemas.microsoft.com/office/drawing/2014/main" id="{8313D6BC-CAEE-427F-9D38-A62A2AD0D540}"/>
            </a:ext>
          </a:extLst>
        </xdr:cNvPr>
        <xdr:cNvCxnSpPr/>
      </xdr:nvCxnSpPr>
      <xdr:spPr>
        <a:xfrm rot="16200000" flipH="1">
          <a:off x="3552825" y="43678475"/>
          <a:ext cx="114300" cy="6350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226214</xdr:colOff>
      <xdr:row>199</xdr:row>
      <xdr:rowOff>14338</xdr:rowOff>
    </xdr:from>
    <xdr:to>
      <xdr:col>3</xdr:col>
      <xdr:colOff>228231</xdr:colOff>
      <xdr:row>200</xdr:row>
      <xdr:rowOff>22024</xdr:rowOff>
    </xdr:to>
    <xdr:cxnSp macro="">
      <xdr:nvCxnSpPr>
        <xdr:cNvPr id="4" name="Gewinkelte Verbindung 4">
          <a:extLst>
            <a:ext uri="{FF2B5EF4-FFF2-40B4-BE49-F238E27FC236}">
              <a16:creationId xmlns:a16="http://schemas.microsoft.com/office/drawing/2014/main" id="{C1CBA303-C305-4346-A51E-2F12D5509372}"/>
            </a:ext>
          </a:extLst>
        </xdr:cNvPr>
        <xdr:cNvCxnSpPr/>
      </xdr:nvCxnSpPr>
      <xdr:spPr>
        <a:xfrm>
          <a:off x="2702714" y="42772063"/>
          <a:ext cx="535417" cy="198186"/>
        </a:xfrm>
        <a:prstGeom prst="bentConnector3">
          <a:avLst>
            <a:gd name="adj1" fmla="val 58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219162</xdr:colOff>
      <xdr:row>199</xdr:row>
      <xdr:rowOff>5957</xdr:rowOff>
    </xdr:from>
    <xdr:to>
      <xdr:col>3</xdr:col>
      <xdr:colOff>322159</xdr:colOff>
      <xdr:row>199</xdr:row>
      <xdr:rowOff>123004</xdr:rowOff>
    </xdr:to>
    <xdr:cxnSp macro="">
      <xdr:nvCxnSpPr>
        <xdr:cNvPr id="5" name="Gewinkelte Verbindung 5">
          <a:extLst>
            <a:ext uri="{FF2B5EF4-FFF2-40B4-BE49-F238E27FC236}">
              <a16:creationId xmlns:a16="http://schemas.microsoft.com/office/drawing/2014/main" id="{18F62158-6DF3-4D21-BB5F-30C87C5C7153}"/>
            </a:ext>
          </a:extLst>
        </xdr:cNvPr>
        <xdr:cNvCxnSpPr/>
      </xdr:nvCxnSpPr>
      <xdr:spPr>
        <a:xfrm rot="16200000" flipH="1">
          <a:off x="3222037" y="42770707"/>
          <a:ext cx="117047" cy="102997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26273</xdr:colOff>
      <xdr:row>200</xdr:row>
      <xdr:rowOff>23029</xdr:rowOff>
    </xdr:from>
    <xdr:to>
      <xdr:col>18</xdr:col>
      <xdr:colOff>0</xdr:colOff>
      <xdr:row>201</xdr:row>
      <xdr:rowOff>163286</xdr:rowOff>
    </xdr:to>
    <xdr:sp macro="" textlink="">
      <xdr:nvSpPr>
        <xdr:cNvPr id="6" name="Textfeld 6">
          <a:extLst>
            <a:ext uri="{FF2B5EF4-FFF2-40B4-BE49-F238E27FC236}">
              <a16:creationId xmlns:a16="http://schemas.microsoft.com/office/drawing/2014/main" id="{706F931D-4352-4E70-B7F1-12E6A8CC0C78}"/>
            </a:ext>
          </a:extLst>
        </xdr:cNvPr>
        <xdr:cNvSpPr txBox="1"/>
      </xdr:nvSpPr>
      <xdr:spPr>
        <a:xfrm>
          <a:off x="5217398" y="42780754"/>
          <a:ext cx="1564402" cy="3307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l"/>
          <a:r>
            <a:rPr lang="de-DE" sz="800" b="1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Unterschrift </a:t>
          </a:r>
        </a:p>
        <a:p>
          <a:pPr algn="l"/>
          <a:r>
            <a:rPr lang="de-DE" sz="800" b="1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(nach der Richtigkeitsprüfung der Eingaben):</a:t>
          </a:r>
        </a:p>
      </xdr:txBody>
    </xdr:sp>
    <xdr:clientData/>
  </xdr:twoCellAnchor>
  <xdr:twoCellAnchor>
    <xdr:from>
      <xdr:col>0</xdr:col>
      <xdr:colOff>37535</xdr:colOff>
      <xdr:row>199</xdr:row>
      <xdr:rowOff>23954</xdr:rowOff>
    </xdr:from>
    <xdr:to>
      <xdr:col>2</xdr:col>
      <xdr:colOff>192162</xdr:colOff>
      <xdr:row>200</xdr:row>
      <xdr:rowOff>13121</xdr:rowOff>
    </xdr:to>
    <xdr:sp macro="" textlink="">
      <xdr:nvSpPr>
        <xdr:cNvPr id="7" name="Textfeld 7">
          <a:extLst>
            <a:ext uri="{FF2B5EF4-FFF2-40B4-BE49-F238E27FC236}">
              <a16:creationId xmlns:a16="http://schemas.microsoft.com/office/drawing/2014/main" id="{5D7E91FC-F46B-4A0E-9946-1B998311856D}"/>
            </a:ext>
          </a:extLst>
        </xdr:cNvPr>
        <xdr:cNvSpPr txBox="1"/>
      </xdr:nvSpPr>
      <xdr:spPr>
        <a:xfrm>
          <a:off x="37535" y="42781679"/>
          <a:ext cx="2631127" cy="17966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l"/>
          <a:r>
            <a:rPr lang="de-DE" sz="800" b="1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Bitte Ausfallzeiten deutlich beschreiben (Uhrzeit, Ursache) !!!</a:t>
          </a:r>
        </a:p>
      </xdr:txBody>
    </xdr:sp>
    <xdr:clientData/>
  </xdr:twoCellAnchor>
  <xdr:oneCellAnchor>
    <xdr:from>
      <xdr:col>0</xdr:col>
      <xdr:colOff>44450</xdr:colOff>
      <xdr:row>0</xdr:row>
      <xdr:rowOff>38100</xdr:rowOff>
    </xdr:from>
    <xdr:ext cx="933449" cy="323850"/>
    <xdr:pic>
      <xdr:nvPicPr>
        <xdr:cNvPr id="8" name="图片 4">
          <a:extLst>
            <a:ext uri="{FF2B5EF4-FFF2-40B4-BE49-F238E27FC236}">
              <a16:creationId xmlns:a16="http://schemas.microsoft.com/office/drawing/2014/main" id="{5C7FDD3C-58A6-45A9-9943-63F312DDFF4E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450" y="38100"/>
          <a:ext cx="933449" cy="32385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231322</xdr:colOff>
      <xdr:row>200</xdr:row>
      <xdr:rowOff>115662</xdr:rowOff>
    </xdr:from>
    <xdr:to>
      <xdr:col>9</xdr:col>
      <xdr:colOff>68036</xdr:colOff>
      <xdr:row>201</xdr:row>
      <xdr:rowOff>104322</xdr:rowOff>
    </xdr:to>
    <xdr:sp macro="" textlink="">
      <xdr:nvSpPr>
        <xdr:cNvPr id="2" name="Textfeld 2">
          <a:extLst>
            <a:ext uri="{FF2B5EF4-FFF2-40B4-BE49-F238E27FC236}">
              <a16:creationId xmlns:a16="http://schemas.microsoft.com/office/drawing/2014/main" id="{0FD2D23F-579F-42B0-9B99-87B479B230BB}"/>
            </a:ext>
          </a:extLst>
        </xdr:cNvPr>
        <xdr:cNvSpPr txBox="1"/>
      </xdr:nvSpPr>
      <xdr:spPr>
        <a:xfrm>
          <a:off x="2317297" y="40139712"/>
          <a:ext cx="1913164" cy="18868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l"/>
          <a:r>
            <a:rPr lang="de-DE" sz="800" b="1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OK + NOK = Quantity ??? [Ja / Nein ]</a:t>
          </a:r>
        </a:p>
      </xdr:txBody>
    </xdr:sp>
    <xdr:clientData/>
  </xdr:twoCellAnchor>
  <xdr:twoCellAnchor>
    <xdr:from>
      <xdr:col>5</xdr:col>
      <xdr:colOff>146050</xdr:colOff>
      <xdr:row>200</xdr:row>
      <xdr:rowOff>6350</xdr:rowOff>
    </xdr:from>
    <xdr:to>
      <xdr:col>5</xdr:col>
      <xdr:colOff>152400</xdr:colOff>
      <xdr:row>200</xdr:row>
      <xdr:rowOff>120650</xdr:rowOff>
    </xdr:to>
    <xdr:cxnSp macro="">
      <xdr:nvCxnSpPr>
        <xdr:cNvPr id="3" name="Form 25">
          <a:extLst>
            <a:ext uri="{FF2B5EF4-FFF2-40B4-BE49-F238E27FC236}">
              <a16:creationId xmlns:a16="http://schemas.microsoft.com/office/drawing/2014/main" id="{9C06E33C-B388-425A-A87F-2D063D307A8E}"/>
            </a:ext>
          </a:extLst>
        </xdr:cNvPr>
        <xdr:cNvCxnSpPr/>
      </xdr:nvCxnSpPr>
      <xdr:spPr>
        <a:xfrm rot="16200000" flipH="1">
          <a:off x="2616200" y="40084375"/>
          <a:ext cx="114300" cy="6350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226214</xdr:colOff>
      <xdr:row>200</xdr:row>
      <xdr:rowOff>14338</xdr:rowOff>
    </xdr:from>
    <xdr:to>
      <xdr:col>3</xdr:col>
      <xdr:colOff>228231</xdr:colOff>
      <xdr:row>201</xdr:row>
      <xdr:rowOff>22024</xdr:rowOff>
    </xdr:to>
    <xdr:cxnSp macro="">
      <xdr:nvCxnSpPr>
        <xdr:cNvPr id="4" name="Gewinkelte Verbindung 4">
          <a:extLst>
            <a:ext uri="{FF2B5EF4-FFF2-40B4-BE49-F238E27FC236}">
              <a16:creationId xmlns:a16="http://schemas.microsoft.com/office/drawing/2014/main" id="{3A6E5C12-07E4-4998-A900-355BEA38900A}"/>
            </a:ext>
          </a:extLst>
        </xdr:cNvPr>
        <xdr:cNvCxnSpPr/>
      </xdr:nvCxnSpPr>
      <xdr:spPr>
        <a:xfrm>
          <a:off x="1778789" y="40038388"/>
          <a:ext cx="535417" cy="207711"/>
        </a:xfrm>
        <a:prstGeom prst="bentConnector3">
          <a:avLst>
            <a:gd name="adj1" fmla="val 58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219162</xdr:colOff>
      <xdr:row>200</xdr:row>
      <xdr:rowOff>5957</xdr:rowOff>
    </xdr:from>
    <xdr:to>
      <xdr:col>3</xdr:col>
      <xdr:colOff>322159</xdr:colOff>
      <xdr:row>200</xdr:row>
      <xdr:rowOff>123004</xdr:rowOff>
    </xdr:to>
    <xdr:cxnSp macro="">
      <xdr:nvCxnSpPr>
        <xdr:cNvPr id="5" name="Gewinkelte Verbindung 5">
          <a:extLst>
            <a:ext uri="{FF2B5EF4-FFF2-40B4-BE49-F238E27FC236}">
              <a16:creationId xmlns:a16="http://schemas.microsoft.com/office/drawing/2014/main" id="{7F441697-A243-454B-836D-ED0CE3BB0EAE}"/>
            </a:ext>
          </a:extLst>
        </xdr:cNvPr>
        <xdr:cNvCxnSpPr/>
      </xdr:nvCxnSpPr>
      <xdr:spPr>
        <a:xfrm rot="16200000" flipH="1">
          <a:off x="2298112" y="40037032"/>
          <a:ext cx="117047" cy="102997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26273</xdr:colOff>
      <xdr:row>201</xdr:row>
      <xdr:rowOff>23029</xdr:rowOff>
    </xdr:from>
    <xdr:to>
      <xdr:col>18</xdr:col>
      <xdr:colOff>0</xdr:colOff>
      <xdr:row>202</xdr:row>
      <xdr:rowOff>163286</xdr:rowOff>
    </xdr:to>
    <xdr:sp macro="" textlink="">
      <xdr:nvSpPr>
        <xdr:cNvPr id="6" name="Textfeld 6">
          <a:extLst>
            <a:ext uri="{FF2B5EF4-FFF2-40B4-BE49-F238E27FC236}">
              <a16:creationId xmlns:a16="http://schemas.microsoft.com/office/drawing/2014/main" id="{B7219B10-104E-4A74-BBE2-5EDC28BF7E97}"/>
            </a:ext>
          </a:extLst>
        </xdr:cNvPr>
        <xdr:cNvSpPr txBox="1"/>
      </xdr:nvSpPr>
      <xdr:spPr>
        <a:xfrm>
          <a:off x="4493498" y="40247104"/>
          <a:ext cx="5145802" cy="3307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l"/>
          <a:r>
            <a:rPr lang="de-DE" sz="800" b="1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Unterschrift </a:t>
          </a:r>
        </a:p>
        <a:p>
          <a:pPr algn="l"/>
          <a:r>
            <a:rPr lang="de-DE" sz="800" b="1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(nach der Richtigkeitsprüfung der Eingaben):</a:t>
          </a:r>
        </a:p>
      </xdr:txBody>
    </xdr:sp>
    <xdr:clientData/>
  </xdr:twoCellAnchor>
  <xdr:twoCellAnchor>
    <xdr:from>
      <xdr:col>0</xdr:col>
      <xdr:colOff>37535</xdr:colOff>
      <xdr:row>200</xdr:row>
      <xdr:rowOff>23954</xdr:rowOff>
    </xdr:from>
    <xdr:to>
      <xdr:col>2</xdr:col>
      <xdr:colOff>192162</xdr:colOff>
      <xdr:row>201</xdr:row>
      <xdr:rowOff>13121</xdr:rowOff>
    </xdr:to>
    <xdr:sp macro="" textlink="">
      <xdr:nvSpPr>
        <xdr:cNvPr id="7" name="Textfeld 7">
          <a:extLst>
            <a:ext uri="{FF2B5EF4-FFF2-40B4-BE49-F238E27FC236}">
              <a16:creationId xmlns:a16="http://schemas.microsoft.com/office/drawing/2014/main" id="{8E740C77-4A95-4A63-9352-B5C18156336D}"/>
            </a:ext>
          </a:extLst>
        </xdr:cNvPr>
        <xdr:cNvSpPr txBox="1"/>
      </xdr:nvSpPr>
      <xdr:spPr>
        <a:xfrm>
          <a:off x="37535" y="40048004"/>
          <a:ext cx="1707202" cy="18919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l"/>
          <a:r>
            <a:rPr lang="de-DE" sz="800" b="1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Bitte Ausfallzeiten deutlich beschreiben (Uhrzeit, Ursache) !!!</a:t>
          </a:r>
        </a:p>
      </xdr:txBody>
    </xdr:sp>
    <xdr:clientData/>
  </xdr:twoCellAnchor>
  <xdr:oneCellAnchor>
    <xdr:from>
      <xdr:col>0</xdr:col>
      <xdr:colOff>44450</xdr:colOff>
      <xdr:row>0</xdr:row>
      <xdr:rowOff>38100</xdr:rowOff>
    </xdr:from>
    <xdr:ext cx="933449" cy="323850"/>
    <xdr:pic>
      <xdr:nvPicPr>
        <xdr:cNvPr id="8" name="图片 4">
          <a:extLst>
            <a:ext uri="{FF2B5EF4-FFF2-40B4-BE49-F238E27FC236}">
              <a16:creationId xmlns:a16="http://schemas.microsoft.com/office/drawing/2014/main" id="{07E6C5B9-9E1F-4963-8AB7-D2D828DD5B58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450" y="38100"/>
          <a:ext cx="933449" cy="323850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231322</xdr:colOff>
      <xdr:row>205</xdr:row>
      <xdr:rowOff>115662</xdr:rowOff>
    </xdr:from>
    <xdr:to>
      <xdr:col>8</xdr:col>
      <xdr:colOff>68036</xdr:colOff>
      <xdr:row>206</xdr:row>
      <xdr:rowOff>104322</xdr:rowOff>
    </xdr:to>
    <xdr:sp macro="" textlink="">
      <xdr:nvSpPr>
        <xdr:cNvPr id="2" name="Textfeld 2">
          <a:extLst>
            <a:ext uri="{FF2B5EF4-FFF2-40B4-BE49-F238E27FC236}">
              <a16:creationId xmlns:a16="http://schemas.microsoft.com/office/drawing/2014/main" id="{02F8BAB6-5900-4D26-8101-937D5BB29C6E}"/>
            </a:ext>
          </a:extLst>
        </xdr:cNvPr>
        <xdr:cNvSpPr txBox="1"/>
      </xdr:nvSpPr>
      <xdr:spPr>
        <a:xfrm>
          <a:off x="2317297" y="5040087"/>
          <a:ext cx="1903639" cy="18868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l"/>
          <a:r>
            <a:rPr lang="de-DE" sz="800" b="1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OK + NOK = Quantity ??? [Ja / Nein ]</a:t>
          </a:r>
        </a:p>
      </xdr:txBody>
    </xdr:sp>
    <xdr:clientData/>
  </xdr:twoCellAnchor>
  <xdr:twoCellAnchor>
    <xdr:from>
      <xdr:col>4</xdr:col>
      <xdr:colOff>146050</xdr:colOff>
      <xdr:row>205</xdr:row>
      <xdr:rowOff>6350</xdr:rowOff>
    </xdr:from>
    <xdr:to>
      <xdr:col>4</xdr:col>
      <xdr:colOff>152400</xdr:colOff>
      <xdr:row>205</xdr:row>
      <xdr:rowOff>120650</xdr:rowOff>
    </xdr:to>
    <xdr:cxnSp macro="">
      <xdr:nvCxnSpPr>
        <xdr:cNvPr id="3" name="Form 25">
          <a:extLst>
            <a:ext uri="{FF2B5EF4-FFF2-40B4-BE49-F238E27FC236}">
              <a16:creationId xmlns:a16="http://schemas.microsoft.com/office/drawing/2014/main" id="{E09CAE2F-96C6-4A52-8424-F908CEA5C337}"/>
            </a:ext>
          </a:extLst>
        </xdr:cNvPr>
        <xdr:cNvCxnSpPr/>
      </xdr:nvCxnSpPr>
      <xdr:spPr>
        <a:xfrm rot="16200000" flipH="1">
          <a:off x="2606675" y="4984750"/>
          <a:ext cx="114300" cy="6350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226214</xdr:colOff>
      <xdr:row>205</xdr:row>
      <xdr:rowOff>14338</xdr:rowOff>
    </xdr:from>
    <xdr:to>
      <xdr:col>3</xdr:col>
      <xdr:colOff>228231</xdr:colOff>
      <xdr:row>206</xdr:row>
      <xdr:rowOff>22024</xdr:rowOff>
    </xdr:to>
    <xdr:cxnSp macro="">
      <xdr:nvCxnSpPr>
        <xdr:cNvPr id="4" name="Gewinkelte Verbindung 4">
          <a:extLst>
            <a:ext uri="{FF2B5EF4-FFF2-40B4-BE49-F238E27FC236}">
              <a16:creationId xmlns:a16="http://schemas.microsoft.com/office/drawing/2014/main" id="{945F5D8C-B586-4932-9576-8DD67D2AF9D6}"/>
            </a:ext>
          </a:extLst>
        </xdr:cNvPr>
        <xdr:cNvCxnSpPr/>
      </xdr:nvCxnSpPr>
      <xdr:spPr>
        <a:xfrm>
          <a:off x="1778789" y="4938763"/>
          <a:ext cx="535417" cy="207711"/>
        </a:xfrm>
        <a:prstGeom prst="bentConnector3">
          <a:avLst>
            <a:gd name="adj1" fmla="val 58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219162</xdr:colOff>
      <xdr:row>205</xdr:row>
      <xdr:rowOff>5957</xdr:rowOff>
    </xdr:from>
    <xdr:to>
      <xdr:col>3</xdr:col>
      <xdr:colOff>322159</xdr:colOff>
      <xdr:row>205</xdr:row>
      <xdr:rowOff>123004</xdr:rowOff>
    </xdr:to>
    <xdr:cxnSp macro="">
      <xdr:nvCxnSpPr>
        <xdr:cNvPr id="5" name="Gewinkelte Verbindung 5">
          <a:extLst>
            <a:ext uri="{FF2B5EF4-FFF2-40B4-BE49-F238E27FC236}">
              <a16:creationId xmlns:a16="http://schemas.microsoft.com/office/drawing/2014/main" id="{1B7EC47E-1435-4421-9096-E2415633B5FC}"/>
            </a:ext>
          </a:extLst>
        </xdr:cNvPr>
        <xdr:cNvCxnSpPr/>
      </xdr:nvCxnSpPr>
      <xdr:spPr>
        <a:xfrm rot="16200000" flipH="1">
          <a:off x="2298112" y="4937407"/>
          <a:ext cx="117047" cy="102997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26273</xdr:colOff>
      <xdr:row>206</xdr:row>
      <xdr:rowOff>23029</xdr:rowOff>
    </xdr:from>
    <xdr:to>
      <xdr:col>17</xdr:col>
      <xdr:colOff>0</xdr:colOff>
      <xdr:row>207</xdr:row>
      <xdr:rowOff>163286</xdr:rowOff>
    </xdr:to>
    <xdr:sp macro="" textlink="">
      <xdr:nvSpPr>
        <xdr:cNvPr id="6" name="Textfeld 6">
          <a:extLst>
            <a:ext uri="{FF2B5EF4-FFF2-40B4-BE49-F238E27FC236}">
              <a16:creationId xmlns:a16="http://schemas.microsoft.com/office/drawing/2014/main" id="{2F10C346-81C8-4E82-B2B1-3AD4FE420B3B}"/>
            </a:ext>
          </a:extLst>
        </xdr:cNvPr>
        <xdr:cNvSpPr txBox="1"/>
      </xdr:nvSpPr>
      <xdr:spPr>
        <a:xfrm>
          <a:off x="4483973" y="5147479"/>
          <a:ext cx="5145802" cy="3307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l"/>
          <a:r>
            <a:rPr lang="de-DE" sz="800" b="1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Unterschrift </a:t>
          </a:r>
        </a:p>
        <a:p>
          <a:pPr algn="l"/>
          <a:r>
            <a:rPr lang="de-DE" sz="800" b="1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(nach der Richtigkeitsprüfung der Eingaben):</a:t>
          </a:r>
        </a:p>
      </xdr:txBody>
    </xdr:sp>
    <xdr:clientData/>
  </xdr:twoCellAnchor>
  <xdr:twoCellAnchor>
    <xdr:from>
      <xdr:col>0</xdr:col>
      <xdr:colOff>37535</xdr:colOff>
      <xdr:row>205</xdr:row>
      <xdr:rowOff>23954</xdr:rowOff>
    </xdr:from>
    <xdr:to>
      <xdr:col>2</xdr:col>
      <xdr:colOff>192162</xdr:colOff>
      <xdr:row>206</xdr:row>
      <xdr:rowOff>13121</xdr:rowOff>
    </xdr:to>
    <xdr:sp macro="" textlink="">
      <xdr:nvSpPr>
        <xdr:cNvPr id="7" name="Textfeld 7">
          <a:extLst>
            <a:ext uri="{FF2B5EF4-FFF2-40B4-BE49-F238E27FC236}">
              <a16:creationId xmlns:a16="http://schemas.microsoft.com/office/drawing/2014/main" id="{53ED3535-2927-428F-9F39-E787D44D22C4}"/>
            </a:ext>
          </a:extLst>
        </xdr:cNvPr>
        <xdr:cNvSpPr txBox="1"/>
      </xdr:nvSpPr>
      <xdr:spPr>
        <a:xfrm>
          <a:off x="37535" y="4948379"/>
          <a:ext cx="1707202" cy="18919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l"/>
          <a:r>
            <a:rPr lang="de-DE" sz="800" b="1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Bitte Ausfallzeiten deutlich beschreiben (Uhrzeit, Ursache) !!!</a:t>
          </a:r>
        </a:p>
      </xdr:txBody>
    </xdr:sp>
    <xdr:clientData/>
  </xdr:twoCellAnchor>
  <xdr:oneCellAnchor>
    <xdr:from>
      <xdr:col>0</xdr:col>
      <xdr:colOff>44450</xdr:colOff>
      <xdr:row>0</xdr:row>
      <xdr:rowOff>38100</xdr:rowOff>
    </xdr:from>
    <xdr:ext cx="933449" cy="323850"/>
    <xdr:pic>
      <xdr:nvPicPr>
        <xdr:cNvPr id="8" name="图片 4">
          <a:extLst>
            <a:ext uri="{FF2B5EF4-FFF2-40B4-BE49-F238E27FC236}">
              <a16:creationId xmlns:a16="http://schemas.microsoft.com/office/drawing/2014/main" id="{B649A75B-A6C2-4AE8-A68A-B21551D1F052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450" y="38100"/>
          <a:ext cx="933449" cy="323850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231322</xdr:colOff>
      <xdr:row>207</xdr:row>
      <xdr:rowOff>115662</xdr:rowOff>
    </xdr:from>
    <xdr:to>
      <xdr:col>8</xdr:col>
      <xdr:colOff>68036</xdr:colOff>
      <xdr:row>208</xdr:row>
      <xdr:rowOff>104322</xdr:rowOff>
    </xdr:to>
    <xdr:sp macro="" textlink="">
      <xdr:nvSpPr>
        <xdr:cNvPr id="2" name="Textfeld 2">
          <a:extLst>
            <a:ext uri="{FF2B5EF4-FFF2-40B4-BE49-F238E27FC236}">
              <a16:creationId xmlns:a16="http://schemas.microsoft.com/office/drawing/2014/main" id="{A64FBF62-610C-410C-9A10-5ED9D1E26F52}"/>
            </a:ext>
          </a:extLst>
        </xdr:cNvPr>
        <xdr:cNvSpPr txBox="1"/>
      </xdr:nvSpPr>
      <xdr:spPr>
        <a:xfrm>
          <a:off x="2317297" y="40063512"/>
          <a:ext cx="1227364" cy="18868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l"/>
          <a:r>
            <a:rPr lang="de-DE" sz="800" b="1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OK + NOK = Quantity ??? [Ja / Nein ]</a:t>
          </a:r>
        </a:p>
      </xdr:txBody>
    </xdr:sp>
    <xdr:clientData/>
  </xdr:twoCellAnchor>
  <xdr:twoCellAnchor>
    <xdr:from>
      <xdr:col>4</xdr:col>
      <xdr:colOff>146050</xdr:colOff>
      <xdr:row>207</xdr:row>
      <xdr:rowOff>6350</xdr:rowOff>
    </xdr:from>
    <xdr:to>
      <xdr:col>4</xdr:col>
      <xdr:colOff>152400</xdr:colOff>
      <xdr:row>207</xdr:row>
      <xdr:rowOff>120650</xdr:rowOff>
    </xdr:to>
    <xdr:cxnSp macro="">
      <xdr:nvCxnSpPr>
        <xdr:cNvPr id="3" name="Form 25">
          <a:extLst>
            <a:ext uri="{FF2B5EF4-FFF2-40B4-BE49-F238E27FC236}">
              <a16:creationId xmlns:a16="http://schemas.microsoft.com/office/drawing/2014/main" id="{B50DDF21-C75D-4A62-BA17-EBBE0716FF7F}"/>
            </a:ext>
          </a:extLst>
        </xdr:cNvPr>
        <xdr:cNvCxnSpPr/>
      </xdr:nvCxnSpPr>
      <xdr:spPr>
        <a:xfrm rot="16200000" flipH="1">
          <a:off x="2616200" y="40008175"/>
          <a:ext cx="114300" cy="6350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226214</xdr:colOff>
      <xdr:row>207</xdr:row>
      <xdr:rowOff>14338</xdr:rowOff>
    </xdr:from>
    <xdr:to>
      <xdr:col>3</xdr:col>
      <xdr:colOff>228231</xdr:colOff>
      <xdr:row>208</xdr:row>
      <xdr:rowOff>22024</xdr:rowOff>
    </xdr:to>
    <xdr:cxnSp macro="">
      <xdr:nvCxnSpPr>
        <xdr:cNvPr id="4" name="Gewinkelte Verbindung 4">
          <a:extLst>
            <a:ext uri="{FF2B5EF4-FFF2-40B4-BE49-F238E27FC236}">
              <a16:creationId xmlns:a16="http://schemas.microsoft.com/office/drawing/2014/main" id="{4154C3B3-FF21-41AD-B309-D9289166BE2F}"/>
            </a:ext>
          </a:extLst>
        </xdr:cNvPr>
        <xdr:cNvCxnSpPr/>
      </xdr:nvCxnSpPr>
      <xdr:spPr>
        <a:xfrm>
          <a:off x="1778789" y="39962188"/>
          <a:ext cx="535417" cy="207711"/>
        </a:xfrm>
        <a:prstGeom prst="bentConnector3">
          <a:avLst>
            <a:gd name="adj1" fmla="val 58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219162</xdr:colOff>
      <xdr:row>207</xdr:row>
      <xdr:rowOff>5957</xdr:rowOff>
    </xdr:from>
    <xdr:to>
      <xdr:col>3</xdr:col>
      <xdr:colOff>322159</xdr:colOff>
      <xdr:row>207</xdr:row>
      <xdr:rowOff>123004</xdr:rowOff>
    </xdr:to>
    <xdr:cxnSp macro="">
      <xdr:nvCxnSpPr>
        <xdr:cNvPr id="5" name="Gewinkelte Verbindung 5">
          <a:extLst>
            <a:ext uri="{FF2B5EF4-FFF2-40B4-BE49-F238E27FC236}">
              <a16:creationId xmlns:a16="http://schemas.microsoft.com/office/drawing/2014/main" id="{5B8A20A8-E176-4520-B9E1-B16AF4551094}"/>
            </a:ext>
          </a:extLst>
        </xdr:cNvPr>
        <xdr:cNvCxnSpPr/>
      </xdr:nvCxnSpPr>
      <xdr:spPr>
        <a:xfrm rot="16200000" flipH="1">
          <a:off x="2298112" y="39960832"/>
          <a:ext cx="117047" cy="102997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26273</xdr:colOff>
      <xdr:row>208</xdr:row>
      <xdr:rowOff>23029</xdr:rowOff>
    </xdr:from>
    <xdr:to>
      <xdr:col>17</xdr:col>
      <xdr:colOff>0</xdr:colOff>
      <xdr:row>209</xdr:row>
      <xdr:rowOff>163286</xdr:rowOff>
    </xdr:to>
    <xdr:sp macro="" textlink="">
      <xdr:nvSpPr>
        <xdr:cNvPr id="6" name="Textfeld 6">
          <a:extLst>
            <a:ext uri="{FF2B5EF4-FFF2-40B4-BE49-F238E27FC236}">
              <a16:creationId xmlns:a16="http://schemas.microsoft.com/office/drawing/2014/main" id="{32346E7C-3E3A-4260-8F37-EBD9FC2CF6EB}"/>
            </a:ext>
          </a:extLst>
        </xdr:cNvPr>
        <xdr:cNvSpPr txBox="1"/>
      </xdr:nvSpPr>
      <xdr:spPr>
        <a:xfrm>
          <a:off x="3807698" y="40170904"/>
          <a:ext cx="3497977" cy="3307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l"/>
          <a:r>
            <a:rPr lang="de-DE" sz="800" b="1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Unterschrift </a:t>
          </a:r>
        </a:p>
        <a:p>
          <a:pPr algn="l"/>
          <a:r>
            <a:rPr lang="de-DE" sz="800" b="1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(nach der Richtigkeitsprüfung der Eingaben):</a:t>
          </a:r>
        </a:p>
      </xdr:txBody>
    </xdr:sp>
    <xdr:clientData/>
  </xdr:twoCellAnchor>
  <xdr:twoCellAnchor>
    <xdr:from>
      <xdr:col>0</xdr:col>
      <xdr:colOff>37535</xdr:colOff>
      <xdr:row>207</xdr:row>
      <xdr:rowOff>23954</xdr:rowOff>
    </xdr:from>
    <xdr:to>
      <xdr:col>2</xdr:col>
      <xdr:colOff>192162</xdr:colOff>
      <xdr:row>208</xdr:row>
      <xdr:rowOff>13121</xdr:rowOff>
    </xdr:to>
    <xdr:sp macro="" textlink="">
      <xdr:nvSpPr>
        <xdr:cNvPr id="7" name="Textfeld 7">
          <a:extLst>
            <a:ext uri="{FF2B5EF4-FFF2-40B4-BE49-F238E27FC236}">
              <a16:creationId xmlns:a16="http://schemas.microsoft.com/office/drawing/2014/main" id="{B0487B70-5AEE-4CD4-A00A-B5DEEE79D3AE}"/>
            </a:ext>
          </a:extLst>
        </xdr:cNvPr>
        <xdr:cNvSpPr txBox="1"/>
      </xdr:nvSpPr>
      <xdr:spPr>
        <a:xfrm>
          <a:off x="37535" y="39971804"/>
          <a:ext cx="1707202" cy="18919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l"/>
          <a:r>
            <a:rPr lang="de-DE" sz="800" b="1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Bitte Ausfallzeiten deutlich beschreiben (Uhrzeit, Ursache) !!!</a:t>
          </a:r>
        </a:p>
      </xdr:txBody>
    </xdr:sp>
    <xdr:clientData/>
  </xdr:twoCellAnchor>
  <xdr:oneCellAnchor>
    <xdr:from>
      <xdr:col>0</xdr:col>
      <xdr:colOff>44450</xdr:colOff>
      <xdr:row>0</xdr:row>
      <xdr:rowOff>38100</xdr:rowOff>
    </xdr:from>
    <xdr:ext cx="933449" cy="323850"/>
    <xdr:pic>
      <xdr:nvPicPr>
        <xdr:cNvPr id="8" name="图片 4">
          <a:extLst>
            <a:ext uri="{FF2B5EF4-FFF2-40B4-BE49-F238E27FC236}">
              <a16:creationId xmlns:a16="http://schemas.microsoft.com/office/drawing/2014/main" id="{1BE149CD-38E2-4037-B81F-6D0E2611D718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450" y="38100"/>
          <a:ext cx="933449" cy="323850"/>
        </a:xfrm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231322</xdr:colOff>
      <xdr:row>211</xdr:row>
      <xdr:rowOff>115662</xdr:rowOff>
    </xdr:from>
    <xdr:to>
      <xdr:col>8</xdr:col>
      <xdr:colOff>68036</xdr:colOff>
      <xdr:row>212</xdr:row>
      <xdr:rowOff>104322</xdr:rowOff>
    </xdr:to>
    <xdr:sp macro="" textlink="">
      <xdr:nvSpPr>
        <xdr:cNvPr id="2" name="Textfeld 2">
          <a:extLst>
            <a:ext uri="{FF2B5EF4-FFF2-40B4-BE49-F238E27FC236}">
              <a16:creationId xmlns:a16="http://schemas.microsoft.com/office/drawing/2014/main" id="{D661E172-EC17-43E5-A205-A548AEB2B201}"/>
            </a:ext>
          </a:extLst>
        </xdr:cNvPr>
        <xdr:cNvSpPr txBox="1"/>
      </xdr:nvSpPr>
      <xdr:spPr>
        <a:xfrm>
          <a:off x="2317297" y="41625612"/>
          <a:ext cx="1903639" cy="18868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l"/>
          <a:r>
            <a:rPr lang="de-DE" sz="800" b="1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OK + NOK = Quantity ??? [Ja / Nein ]</a:t>
          </a:r>
        </a:p>
      </xdr:txBody>
    </xdr:sp>
    <xdr:clientData/>
  </xdr:twoCellAnchor>
  <xdr:twoCellAnchor>
    <xdr:from>
      <xdr:col>4</xdr:col>
      <xdr:colOff>146050</xdr:colOff>
      <xdr:row>211</xdr:row>
      <xdr:rowOff>6350</xdr:rowOff>
    </xdr:from>
    <xdr:to>
      <xdr:col>4</xdr:col>
      <xdr:colOff>152400</xdr:colOff>
      <xdr:row>211</xdr:row>
      <xdr:rowOff>120650</xdr:rowOff>
    </xdr:to>
    <xdr:cxnSp macro="">
      <xdr:nvCxnSpPr>
        <xdr:cNvPr id="3" name="Form 25">
          <a:extLst>
            <a:ext uri="{FF2B5EF4-FFF2-40B4-BE49-F238E27FC236}">
              <a16:creationId xmlns:a16="http://schemas.microsoft.com/office/drawing/2014/main" id="{E2BF4270-0A84-4A9D-A8DE-578AB25BB3AA}"/>
            </a:ext>
          </a:extLst>
        </xdr:cNvPr>
        <xdr:cNvCxnSpPr/>
      </xdr:nvCxnSpPr>
      <xdr:spPr>
        <a:xfrm rot="16200000" flipH="1">
          <a:off x="2606675" y="41570275"/>
          <a:ext cx="114300" cy="6350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226214</xdr:colOff>
      <xdr:row>211</xdr:row>
      <xdr:rowOff>14338</xdr:rowOff>
    </xdr:from>
    <xdr:to>
      <xdr:col>3</xdr:col>
      <xdr:colOff>228231</xdr:colOff>
      <xdr:row>212</xdr:row>
      <xdr:rowOff>22024</xdr:rowOff>
    </xdr:to>
    <xdr:cxnSp macro="">
      <xdr:nvCxnSpPr>
        <xdr:cNvPr id="4" name="Gewinkelte Verbindung 4">
          <a:extLst>
            <a:ext uri="{FF2B5EF4-FFF2-40B4-BE49-F238E27FC236}">
              <a16:creationId xmlns:a16="http://schemas.microsoft.com/office/drawing/2014/main" id="{4EEFF91E-09F7-4A87-8D01-01229F2FAD18}"/>
            </a:ext>
          </a:extLst>
        </xdr:cNvPr>
        <xdr:cNvCxnSpPr/>
      </xdr:nvCxnSpPr>
      <xdr:spPr>
        <a:xfrm>
          <a:off x="1778789" y="41524288"/>
          <a:ext cx="535417" cy="207711"/>
        </a:xfrm>
        <a:prstGeom prst="bentConnector3">
          <a:avLst>
            <a:gd name="adj1" fmla="val 58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219162</xdr:colOff>
      <xdr:row>211</xdr:row>
      <xdr:rowOff>5957</xdr:rowOff>
    </xdr:from>
    <xdr:to>
      <xdr:col>3</xdr:col>
      <xdr:colOff>322159</xdr:colOff>
      <xdr:row>211</xdr:row>
      <xdr:rowOff>123004</xdr:rowOff>
    </xdr:to>
    <xdr:cxnSp macro="">
      <xdr:nvCxnSpPr>
        <xdr:cNvPr id="5" name="Gewinkelte Verbindung 5">
          <a:extLst>
            <a:ext uri="{FF2B5EF4-FFF2-40B4-BE49-F238E27FC236}">
              <a16:creationId xmlns:a16="http://schemas.microsoft.com/office/drawing/2014/main" id="{D7EA4A3E-1CAB-4ECB-8682-26A8CC4623A2}"/>
            </a:ext>
          </a:extLst>
        </xdr:cNvPr>
        <xdr:cNvCxnSpPr/>
      </xdr:nvCxnSpPr>
      <xdr:spPr>
        <a:xfrm rot="16200000" flipH="1">
          <a:off x="2298112" y="41522932"/>
          <a:ext cx="117047" cy="102997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26273</xdr:colOff>
      <xdr:row>212</xdr:row>
      <xdr:rowOff>23029</xdr:rowOff>
    </xdr:from>
    <xdr:to>
      <xdr:col>17</xdr:col>
      <xdr:colOff>0</xdr:colOff>
      <xdr:row>213</xdr:row>
      <xdr:rowOff>163286</xdr:rowOff>
    </xdr:to>
    <xdr:sp macro="" textlink="">
      <xdr:nvSpPr>
        <xdr:cNvPr id="6" name="Textfeld 6">
          <a:extLst>
            <a:ext uri="{FF2B5EF4-FFF2-40B4-BE49-F238E27FC236}">
              <a16:creationId xmlns:a16="http://schemas.microsoft.com/office/drawing/2014/main" id="{720A43CE-E0B5-46FB-9908-17E33AD06602}"/>
            </a:ext>
          </a:extLst>
        </xdr:cNvPr>
        <xdr:cNvSpPr txBox="1"/>
      </xdr:nvSpPr>
      <xdr:spPr>
        <a:xfrm>
          <a:off x="4483973" y="41733004"/>
          <a:ext cx="5145802" cy="3307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l"/>
          <a:r>
            <a:rPr lang="de-DE" sz="800" b="1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Unterschrift </a:t>
          </a:r>
        </a:p>
        <a:p>
          <a:pPr algn="l"/>
          <a:r>
            <a:rPr lang="de-DE" sz="800" b="1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(nach der Richtigkeitsprüfung der Eingaben):</a:t>
          </a:r>
        </a:p>
      </xdr:txBody>
    </xdr:sp>
    <xdr:clientData/>
  </xdr:twoCellAnchor>
  <xdr:twoCellAnchor>
    <xdr:from>
      <xdr:col>0</xdr:col>
      <xdr:colOff>37535</xdr:colOff>
      <xdr:row>211</xdr:row>
      <xdr:rowOff>23954</xdr:rowOff>
    </xdr:from>
    <xdr:to>
      <xdr:col>2</xdr:col>
      <xdr:colOff>192162</xdr:colOff>
      <xdr:row>212</xdr:row>
      <xdr:rowOff>13121</xdr:rowOff>
    </xdr:to>
    <xdr:sp macro="" textlink="">
      <xdr:nvSpPr>
        <xdr:cNvPr id="7" name="Textfeld 7">
          <a:extLst>
            <a:ext uri="{FF2B5EF4-FFF2-40B4-BE49-F238E27FC236}">
              <a16:creationId xmlns:a16="http://schemas.microsoft.com/office/drawing/2014/main" id="{8FB7D9DC-A62A-4704-9605-04AEE625F737}"/>
            </a:ext>
          </a:extLst>
        </xdr:cNvPr>
        <xdr:cNvSpPr txBox="1"/>
      </xdr:nvSpPr>
      <xdr:spPr>
        <a:xfrm>
          <a:off x="37535" y="41533904"/>
          <a:ext cx="1707202" cy="18919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l"/>
          <a:r>
            <a:rPr lang="de-DE" sz="800" b="1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Bitte Ausfallzeiten deutlich beschreiben (Uhrzeit, Ursache) !!!</a:t>
          </a:r>
        </a:p>
      </xdr:txBody>
    </xdr:sp>
    <xdr:clientData/>
  </xdr:twoCellAnchor>
  <xdr:oneCellAnchor>
    <xdr:from>
      <xdr:col>0</xdr:col>
      <xdr:colOff>44450</xdr:colOff>
      <xdr:row>0</xdr:row>
      <xdr:rowOff>38100</xdr:rowOff>
    </xdr:from>
    <xdr:ext cx="933449" cy="323850"/>
    <xdr:pic>
      <xdr:nvPicPr>
        <xdr:cNvPr id="8" name="图片 4">
          <a:extLst>
            <a:ext uri="{FF2B5EF4-FFF2-40B4-BE49-F238E27FC236}">
              <a16:creationId xmlns:a16="http://schemas.microsoft.com/office/drawing/2014/main" id="{1B1CB995-3652-406B-AD85-E622F8F3B86E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450" y="38100"/>
          <a:ext cx="933449" cy="323850"/>
        </a:xfrm>
        <a:prstGeom prst="rect">
          <a:avLst/>
        </a:prstGeom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231322</xdr:colOff>
      <xdr:row>216</xdr:row>
      <xdr:rowOff>115662</xdr:rowOff>
    </xdr:from>
    <xdr:to>
      <xdr:col>8</xdr:col>
      <xdr:colOff>68036</xdr:colOff>
      <xdr:row>217</xdr:row>
      <xdr:rowOff>104322</xdr:rowOff>
    </xdr:to>
    <xdr:sp macro="" textlink="">
      <xdr:nvSpPr>
        <xdr:cNvPr id="2" name="Textfeld 2">
          <a:extLst>
            <a:ext uri="{FF2B5EF4-FFF2-40B4-BE49-F238E27FC236}">
              <a16:creationId xmlns:a16="http://schemas.microsoft.com/office/drawing/2014/main" id="{3D56C284-A663-454B-B02A-BC9BC368D64F}"/>
            </a:ext>
          </a:extLst>
        </xdr:cNvPr>
        <xdr:cNvSpPr txBox="1"/>
      </xdr:nvSpPr>
      <xdr:spPr>
        <a:xfrm>
          <a:off x="2317297" y="42406662"/>
          <a:ext cx="1903639" cy="18868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l"/>
          <a:r>
            <a:rPr lang="de-DE" sz="800" b="1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OK + NOK = Quantity ??? [Ja / Nein ]</a:t>
          </a:r>
        </a:p>
      </xdr:txBody>
    </xdr:sp>
    <xdr:clientData/>
  </xdr:twoCellAnchor>
  <xdr:twoCellAnchor>
    <xdr:from>
      <xdr:col>4</xdr:col>
      <xdr:colOff>146050</xdr:colOff>
      <xdr:row>216</xdr:row>
      <xdr:rowOff>6350</xdr:rowOff>
    </xdr:from>
    <xdr:to>
      <xdr:col>4</xdr:col>
      <xdr:colOff>152400</xdr:colOff>
      <xdr:row>216</xdr:row>
      <xdr:rowOff>120650</xdr:rowOff>
    </xdr:to>
    <xdr:cxnSp macro="">
      <xdr:nvCxnSpPr>
        <xdr:cNvPr id="3" name="Form 25">
          <a:extLst>
            <a:ext uri="{FF2B5EF4-FFF2-40B4-BE49-F238E27FC236}">
              <a16:creationId xmlns:a16="http://schemas.microsoft.com/office/drawing/2014/main" id="{7870F16E-224B-42A2-AB5F-4BFB062EB2F6}"/>
            </a:ext>
          </a:extLst>
        </xdr:cNvPr>
        <xdr:cNvCxnSpPr/>
      </xdr:nvCxnSpPr>
      <xdr:spPr>
        <a:xfrm rot="16200000" flipH="1">
          <a:off x="2606675" y="42351325"/>
          <a:ext cx="114300" cy="6350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226214</xdr:colOff>
      <xdr:row>216</xdr:row>
      <xdr:rowOff>14338</xdr:rowOff>
    </xdr:from>
    <xdr:to>
      <xdr:col>3</xdr:col>
      <xdr:colOff>228231</xdr:colOff>
      <xdr:row>217</xdr:row>
      <xdr:rowOff>22024</xdr:rowOff>
    </xdr:to>
    <xdr:cxnSp macro="">
      <xdr:nvCxnSpPr>
        <xdr:cNvPr id="4" name="Gewinkelte Verbindung 4">
          <a:extLst>
            <a:ext uri="{FF2B5EF4-FFF2-40B4-BE49-F238E27FC236}">
              <a16:creationId xmlns:a16="http://schemas.microsoft.com/office/drawing/2014/main" id="{7A4BC09F-18D4-4D98-B4F1-00C6C449C92B}"/>
            </a:ext>
          </a:extLst>
        </xdr:cNvPr>
        <xdr:cNvCxnSpPr/>
      </xdr:nvCxnSpPr>
      <xdr:spPr>
        <a:xfrm>
          <a:off x="1778789" y="42305338"/>
          <a:ext cx="535417" cy="207711"/>
        </a:xfrm>
        <a:prstGeom prst="bentConnector3">
          <a:avLst>
            <a:gd name="adj1" fmla="val 58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219162</xdr:colOff>
      <xdr:row>216</xdr:row>
      <xdr:rowOff>5957</xdr:rowOff>
    </xdr:from>
    <xdr:to>
      <xdr:col>3</xdr:col>
      <xdr:colOff>322159</xdr:colOff>
      <xdr:row>216</xdr:row>
      <xdr:rowOff>123004</xdr:rowOff>
    </xdr:to>
    <xdr:cxnSp macro="">
      <xdr:nvCxnSpPr>
        <xdr:cNvPr id="5" name="Gewinkelte Verbindung 5">
          <a:extLst>
            <a:ext uri="{FF2B5EF4-FFF2-40B4-BE49-F238E27FC236}">
              <a16:creationId xmlns:a16="http://schemas.microsoft.com/office/drawing/2014/main" id="{D5049082-5133-4440-BB29-42B795816E0F}"/>
            </a:ext>
          </a:extLst>
        </xdr:cNvPr>
        <xdr:cNvCxnSpPr/>
      </xdr:nvCxnSpPr>
      <xdr:spPr>
        <a:xfrm rot="16200000" flipH="1">
          <a:off x="2298112" y="42303982"/>
          <a:ext cx="117047" cy="102997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26273</xdr:colOff>
      <xdr:row>217</xdr:row>
      <xdr:rowOff>23029</xdr:rowOff>
    </xdr:from>
    <xdr:to>
      <xdr:col>17</xdr:col>
      <xdr:colOff>0</xdr:colOff>
      <xdr:row>218</xdr:row>
      <xdr:rowOff>163286</xdr:rowOff>
    </xdr:to>
    <xdr:sp macro="" textlink="">
      <xdr:nvSpPr>
        <xdr:cNvPr id="6" name="Textfeld 6">
          <a:extLst>
            <a:ext uri="{FF2B5EF4-FFF2-40B4-BE49-F238E27FC236}">
              <a16:creationId xmlns:a16="http://schemas.microsoft.com/office/drawing/2014/main" id="{3C3EF435-EB4E-49EC-B320-0A20A1D28FBA}"/>
            </a:ext>
          </a:extLst>
        </xdr:cNvPr>
        <xdr:cNvSpPr txBox="1"/>
      </xdr:nvSpPr>
      <xdr:spPr>
        <a:xfrm>
          <a:off x="4483973" y="42514054"/>
          <a:ext cx="5145802" cy="3307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l"/>
          <a:r>
            <a:rPr lang="de-DE" sz="800" b="1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Unterschrift </a:t>
          </a:r>
        </a:p>
        <a:p>
          <a:pPr algn="l"/>
          <a:r>
            <a:rPr lang="de-DE" sz="800" b="1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(nach der Richtigkeitsprüfung der Eingaben):</a:t>
          </a:r>
        </a:p>
      </xdr:txBody>
    </xdr:sp>
    <xdr:clientData/>
  </xdr:twoCellAnchor>
  <xdr:twoCellAnchor>
    <xdr:from>
      <xdr:col>0</xdr:col>
      <xdr:colOff>37535</xdr:colOff>
      <xdr:row>216</xdr:row>
      <xdr:rowOff>23954</xdr:rowOff>
    </xdr:from>
    <xdr:to>
      <xdr:col>2</xdr:col>
      <xdr:colOff>192162</xdr:colOff>
      <xdr:row>217</xdr:row>
      <xdr:rowOff>13121</xdr:rowOff>
    </xdr:to>
    <xdr:sp macro="" textlink="">
      <xdr:nvSpPr>
        <xdr:cNvPr id="7" name="Textfeld 7">
          <a:extLst>
            <a:ext uri="{FF2B5EF4-FFF2-40B4-BE49-F238E27FC236}">
              <a16:creationId xmlns:a16="http://schemas.microsoft.com/office/drawing/2014/main" id="{5B536D98-4E75-4F1B-B2A9-5A6B2C41B6EE}"/>
            </a:ext>
          </a:extLst>
        </xdr:cNvPr>
        <xdr:cNvSpPr txBox="1"/>
      </xdr:nvSpPr>
      <xdr:spPr>
        <a:xfrm>
          <a:off x="37535" y="42314954"/>
          <a:ext cx="1707202" cy="18919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l"/>
          <a:r>
            <a:rPr lang="de-DE" sz="800" b="1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Bitte Ausfallzeiten deutlich beschreiben (Uhrzeit, Ursache) !!!</a:t>
          </a:r>
        </a:p>
      </xdr:txBody>
    </xdr:sp>
    <xdr:clientData/>
  </xdr:twoCellAnchor>
  <xdr:oneCellAnchor>
    <xdr:from>
      <xdr:col>0</xdr:col>
      <xdr:colOff>44450</xdr:colOff>
      <xdr:row>0</xdr:row>
      <xdr:rowOff>38100</xdr:rowOff>
    </xdr:from>
    <xdr:ext cx="933449" cy="323850"/>
    <xdr:pic>
      <xdr:nvPicPr>
        <xdr:cNvPr id="8" name="图片 4">
          <a:extLst>
            <a:ext uri="{FF2B5EF4-FFF2-40B4-BE49-F238E27FC236}">
              <a16:creationId xmlns:a16="http://schemas.microsoft.com/office/drawing/2014/main" id="{ADDD8CAF-799E-4B5E-BF67-6D5DEBF65509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450" y="38100"/>
          <a:ext cx="933449" cy="323850"/>
        </a:xfrm>
        <a:prstGeom prst="rect">
          <a:avLst/>
        </a:prstGeom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231322</xdr:colOff>
      <xdr:row>218</xdr:row>
      <xdr:rowOff>115662</xdr:rowOff>
    </xdr:from>
    <xdr:to>
      <xdr:col>8</xdr:col>
      <xdr:colOff>68036</xdr:colOff>
      <xdr:row>219</xdr:row>
      <xdr:rowOff>104322</xdr:rowOff>
    </xdr:to>
    <xdr:sp macro="" textlink="">
      <xdr:nvSpPr>
        <xdr:cNvPr id="2" name="Textfeld 2">
          <a:extLst>
            <a:ext uri="{FF2B5EF4-FFF2-40B4-BE49-F238E27FC236}">
              <a16:creationId xmlns:a16="http://schemas.microsoft.com/office/drawing/2014/main" id="{B31FEA7A-9C7A-41C6-8B42-9FF4FB786B0D}"/>
            </a:ext>
          </a:extLst>
        </xdr:cNvPr>
        <xdr:cNvSpPr txBox="1"/>
      </xdr:nvSpPr>
      <xdr:spPr>
        <a:xfrm>
          <a:off x="2317297" y="43387737"/>
          <a:ext cx="1903639" cy="18868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l"/>
          <a:r>
            <a:rPr lang="de-DE" sz="800" b="1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OK + NOK = Quantity ??? [Ja / Nein ]</a:t>
          </a:r>
        </a:p>
      </xdr:txBody>
    </xdr:sp>
    <xdr:clientData/>
  </xdr:twoCellAnchor>
  <xdr:twoCellAnchor>
    <xdr:from>
      <xdr:col>4</xdr:col>
      <xdr:colOff>146050</xdr:colOff>
      <xdr:row>218</xdr:row>
      <xdr:rowOff>6350</xdr:rowOff>
    </xdr:from>
    <xdr:to>
      <xdr:col>4</xdr:col>
      <xdr:colOff>152400</xdr:colOff>
      <xdr:row>218</xdr:row>
      <xdr:rowOff>120650</xdr:rowOff>
    </xdr:to>
    <xdr:cxnSp macro="">
      <xdr:nvCxnSpPr>
        <xdr:cNvPr id="3" name="Form 25">
          <a:extLst>
            <a:ext uri="{FF2B5EF4-FFF2-40B4-BE49-F238E27FC236}">
              <a16:creationId xmlns:a16="http://schemas.microsoft.com/office/drawing/2014/main" id="{418354CC-E9C6-421F-B1FA-913DDB9B1A29}"/>
            </a:ext>
          </a:extLst>
        </xdr:cNvPr>
        <xdr:cNvCxnSpPr/>
      </xdr:nvCxnSpPr>
      <xdr:spPr>
        <a:xfrm rot="16200000" flipH="1">
          <a:off x="2606675" y="43332400"/>
          <a:ext cx="114300" cy="6350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226214</xdr:colOff>
      <xdr:row>218</xdr:row>
      <xdr:rowOff>14338</xdr:rowOff>
    </xdr:from>
    <xdr:to>
      <xdr:col>3</xdr:col>
      <xdr:colOff>228231</xdr:colOff>
      <xdr:row>219</xdr:row>
      <xdr:rowOff>22024</xdr:rowOff>
    </xdr:to>
    <xdr:cxnSp macro="">
      <xdr:nvCxnSpPr>
        <xdr:cNvPr id="4" name="Gewinkelte Verbindung 4">
          <a:extLst>
            <a:ext uri="{FF2B5EF4-FFF2-40B4-BE49-F238E27FC236}">
              <a16:creationId xmlns:a16="http://schemas.microsoft.com/office/drawing/2014/main" id="{44DA7BE0-030F-4F1E-954D-E39C43A083FB}"/>
            </a:ext>
          </a:extLst>
        </xdr:cNvPr>
        <xdr:cNvCxnSpPr/>
      </xdr:nvCxnSpPr>
      <xdr:spPr>
        <a:xfrm>
          <a:off x="1778789" y="43286413"/>
          <a:ext cx="535417" cy="207711"/>
        </a:xfrm>
        <a:prstGeom prst="bentConnector3">
          <a:avLst>
            <a:gd name="adj1" fmla="val 58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219162</xdr:colOff>
      <xdr:row>218</xdr:row>
      <xdr:rowOff>5957</xdr:rowOff>
    </xdr:from>
    <xdr:to>
      <xdr:col>3</xdr:col>
      <xdr:colOff>322159</xdr:colOff>
      <xdr:row>218</xdr:row>
      <xdr:rowOff>123004</xdr:rowOff>
    </xdr:to>
    <xdr:cxnSp macro="">
      <xdr:nvCxnSpPr>
        <xdr:cNvPr id="5" name="Gewinkelte Verbindung 5">
          <a:extLst>
            <a:ext uri="{FF2B5EF4-FFF2-40B4-BE49-F238E27FC236}">
              <a16:creationId xmlns:a16="http://schemas.microsoft.com/office/drawing/2014/main" id="{D14EFBDC-D28B-4B15-9F3E-2149110996DD}"/>
            </a:ext>
          </a:extLst>
        </xdr:cNvPr>
        <xdr:cNvCxnSpPr/>
      </xdr:nvCxnSpPr>
      <xdr:spPr>
        <a:xfrm rot="16200000" flipH="1">
          <a:off x="2298112" y="43285057"/>
          <a:ext cx="117047" cy="102997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26273</xdr:colOff>
      <xdr:row>219</xdr:row>
      <xdr:rowOff>23029</xdr:rowOff>
    </xdr:from>
    <xdr:to>
      <xdr:col>17</xdr:col>
      <xdr:colOff>0</xdr:colOff>
      <xdr:row>220</xdr:row>
      <xdr:rowOff>163286</xdr:rowOff>
    </xdr:to>
    <xdr:sp macro="" textlink="">
      <xdr:nvSpPr>
        <xdr:cNvPr id="6" name="Textfeld 6">
          <a:extLst>
            <a:ext uri="{FF2B5EF4-FFF2-40B4-BE49-F238E27FC236}">
              <a16:creationId xmlns:a16="http://schemas.microsoft.com/office/drawing/2014/main" id="{52553D85-393D-4C96-8A4B-3F9C80E46344}"/>
            </a:ext>
          </a:extLst>
        </xdr:cNvPr>
        <xdr:cNvSpPr txBox="1"/>
      </xdr:nvSpPr>
      <xdr:spPr>
        <a:xfrm>
          <a:off x="4483973" y="43495129"/>
          <a:ext cx="5145802" cy="3307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l"/>
          <a:r>
            <a:rPr lang="de-DE" sz="800" b="1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Unterschrift </a:t>
          </a:r>
        </a:p>
        <a:p>
          <a:pPr algn="l"/>
          <a:r>
            <a:rPr lang="de-DE" sz="800" b="1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(nach der Richtigkeitsprüfung der Eingaben):</a:t>
          </a:r>
        </a:p>
      </xdr:txBody>
    </xdr:sp>
    <xdr:clientData/>
  </xdr:twoCellAnchor>
  <xdr:twoCellAnchor>
    <xdr:from>
      <xdr:col>0</xdr:col>
      <xdr:colOff>37535</xdr:colOff>
      <xdr:row>218</xdr:row>
      <xdr:rowOff>23954</xdr:rowOff>
    </xdr:from>
    <xdr:to>
      <xdr:col>2</xdr:col>
      <xdr:colOff>192162</xdr:colOff>
      <xdr:row>219</xdr:row>
      <xdr:rowOff>13121</xdr:rowOff>
    </xdr:to>
    <xdr:sp macro="" textlink="">
      <xdr:nvSpPr>
        <xdr:cNvPr id="7" name="Textfeld 7">
          <a:extLst>
            <a:ext uri="{FF2B5EF4-FFF2-40B4-BE49-F238E27FC236}">
              <a16:creationId xmlns:a16="http://schemas.microsoft.com/office/drawing/2014/main" id="{BB0A589E-6BA1-4CE3-A479-1BDB77C5314D}"/>
            </a:ext>
          </a:extLst>
        </xdr:cNvPr>
        <xdr:cNvSpPr txBox="1"/>
      </xdr:nvSpPr>
      <xdr:spPr>
        <a:xfrm>
          <a:off x="37535" y="43296029"/>
          <a:ext cx="1707202" cy="18919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l"/>
          <a:r>
            <a:rPr lang="de-DE" sz="800" b="1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Bitte Ausfallzeiten deutlich beschreiben (Uhrzeit, Ursache) !!!</a:t>
          </a:r>
        </a:p>
      </xdr:txBody>
    </xdr:sp>
    <xdr:clientData/>
  </xdr:twoCellAnchor>
  <xdr:oneCellAnchor>
    <xdr:from>
      <xdr:col>0</xdr:col>
      <xdr:colOff>44450</xdr:colOff>
      <xdr:row>0</xdr:row>
      <xdr:rowOff>38100</xdr:rowOff>
    </xdr:from>
    <xdr:ext cx="933449" cy="323850"/>
    <xdr:pic>
      <xdr:nvPicPr>
        <xdr:cNvPr id="8" name="图片 4">
          <a:extLst>
            <a:ext uri="{FF2B5EF4-FFF2-40B4-BE49-F238E27FC236}">
              <a16:creationId xmlns:a16="http://schemas.microsoft.com/office/drawing/2014/main" id="{A35DB6A3-977E-4D59-94BB-8AF908444FB3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450" y="38100"/>
          <a:ext cx="933449" cy="323850"/>
        </a:xfrm>
        <a:prstGeom prst="rect">
          <a:avLst/>
        </a:prstGeom>
      </xdr:spPr>
    </xdr:pic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231322</xdr:colOff>
      <xdr:row>218</xdr:row>
      <xdr:rowOff>115662</xdr:rowOff>
    </xdr:from>
    <xdr:to>
      <xdr:col>8</xdr:col>
      <xdr:colOff>68036</xdr:colOff>
      <xdr:row>219</xdr:row>
      <xdr:rowOff>104322</xdr:rowOff>
    </xdr:to>
    <xdr:sp macro="" textlink="">
      <xdr:nvSpPr>
        <xdr:cNvPr id="2" name="Textfeld 2">
          <a:extLst>
            <a:ext uri="{FF2B5EF4-FFF2-40B4-BE49-F238E27FC236}">
              <a16:creationId xmlns:a16="http://schemas.microsoft.com/office/drawing/2014/main" id="{8EC735F3-A754-46AF-8572-126D3D5489D4}"/>
            </a:ext>
          </a:extLst>
        </xdr:cNvPr>
        <xdr:cNvSpPr txBox="1"/>
      </xdr:nvSpPr>
      <xdr:spPr>
        <a:xfrm>
          <a:off x="2317297" y="43787787"/>
          <a:ext cx="1903639" cy="18868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l"/>
          <a:r>
            <a:rPr lang="de-DE" sz="800" b="1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OK + NOK = Quantity ??? [Ja / Nein ]</a:t>
          </a:r>
        </a:p>
      </xdr:txBody>
    </xdr:sp>
    <xdr:clientData/>
  </xdr:twoCellAnchor>
  <xdr:twoCellAnchor>
    <xdr:from>
      <xdr:col>4</xdr:col>
      <xdr:colOff>146050</xdr:colOff>
      <xdr:row>218</xdr:row>
      <xdr:rowOff>6350</xdr:rowOff>
    </xdr:from>
    <xdr:to>
      <xdr:col>4</xdr:col>
      <xdr:colOff>152400</xdr:colOff>
      <xdr:row>218</xdr:row>
      <xdr:rowOff>120650</xdr:rowOff>
    </xdr:to>
    <xdr:cxnSp macro="">
      <xdr:nvCxnSpPr>
        <xdr:cNvPr id="3" name="Form 25">
          <a:extLst>
            <a:ext uri="{FF2B5EF4-FFF2-40B4-BE49-F238E27FC236}">
              <a16:creationId xmlns:a16="http://schemas.microsoft.com/office/drawing/2014/main" id="{7FF4FF92-74D6-4A88-A926-1E7EE3760575}"/>
            </a:ext>
          </a:extLst>
        </xdr:cNvPr>
        <xdr:cNvCxnSpPr/>
      </xdr:nvCxnSpPr>
      <xdr:spPr>
        <a:xfrm rot="16200000" flipH="1">
          <a:off x="2606675" y="43732450"/>
          <a:ext cx="114300" cy="6350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226214</xdr:colOff>
      <xdr:row>218</xdr:row>
      <xdr:rowOff>14338</xdr:rowOff>
    </xdr:from>
    <xdr:to>
      <xdr:col>3</xdr:col>
      <xdr:colOff>228231</xdr:colOff>
      <xdr:row>219</xdr:row>
      <xdr:rowOff>22024</xdr:rowOff>
    </xdr:to>
    <xdr:cxnSp macro="">
      <xdr:nvCxnSpPr>
        <xdr:cNvPr id="4" name="Gewinkelte Verbindung 4">
          <a:extLst>
            <a:ext uri="{FF2B5EF4-FFF2-40B4-BE49-F238E27FC236}">
              <a16:creationId xmlns:a16="http://schemas.microsoft.com/office/drawing/2014/main" id="{0A0638F8-160B-4FC4-9E01-A29148E2AAF2}"/>
            </a:ext>
          </a:extLst>
        </xdr:cNvPr>
        <xdr:cNvCxnSpPr/>
      </xdr:nvCxnSpPr>
      <xdr:spPr>
        <a:xfrm>
          <a:off x="1778789" y="43686463"/>
          <a:ext cx="535417" cy="207711"/>
        </a:xfrm>
        <a:prstGeom prst="bentConnector3">
          <a:avLst>
            <a:gd name="adj1" fmla="val 58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219162</xdr:colOff>
      <xdr:row>218</xdr:row>
      <xdr:rowOff>5957</xdr:rowOff>
    </xdr:from>
    <xdr:to>
      <xdr:col>3</xdr:col>
      <xdr:colOff>322159</xdr:colOff>
      <xdr:row>218</xdr:row>
      <xdr:rowOff>123004</xdr:rowOff>
    </xdr:to>
    <xdr:cxnSp macro="">
      <xdr:nvCxnSpPr>
        <xdr:cNvPr id="5" name="Gewinkelte Verbindung 5">
          <a:extLst>
            <a:ext uri="{FF2B5EF4-FFF2-40B4-BE49-F238E27FC236}">
              <a16:creationId xmlns:a16="http://schemas.microsoft.com/office/drawing/2014/main" id="{897781D0-65FF-493E-ABE4-979703D57541}"/>
            </a:ext>
          </a:extLst>
        </xdr:cNvPr>
        <xdr:cNvCxnSpPr/>
      </xdr:nvCxnSpPr>
      <xdr:spPr>
        <a:xfrm rot="16200000" flipH="1">
          <a:off x="2298112" y="43685107"/>
          <a:ext cx="117047" cy="102997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26273</xdr:colOff>
      <xdr:row>219</xdr:row>
      <xdr:rowOff>23029</xdr:rowOff>
    </xdr:from>
    <xdr:to>
      <xdr:col>17</xdr:col>
      <xdr:colOff>0</xdr:colOff>
      <xdr:row>220</xdr:row>
      <xdr:rowOff>163286</xdr:rowOff>
    </xdr:to>
    <xdr:sp macro="" textlink="">
      <xdr:nvSpPr>
        <xdr:cNvPr id="6" name="Textfeld 6">
          <a:extLst>
            <a:ext uri="{FF2B5EF4-FFF2-40B4-BE49-F238E27FC236}">
              <a16:creationId xmlns:a16="http://schemas.microsoft.com/office/drawing/2014/main" id="{A3689D8C-6845-4CD0-856E-C4A504201C68}"/>
            </a:ext>
          </a:extLst>
        </xdr:cNvPr>
        <xdr:cNvSpPr txBox="1"/>
      </xdr:nvSpPr>
      <xdr:spPr>
        <a:xfrm>
          <a:off x="4483973" y="43895179"/>
          <a:ext cx="5145802" cy="3307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l"/>
          <a:r>
            <a:rPr lang="de-DE" sz="800" b="1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Unterschrift </a:t>
          </a:r>
        </a:p>
        <a:p>
          <a:pPr algn="l"/>
          <a:r>
            <a:rPr lang="de-DE" sz="800" b="1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(nach der Richtigkeitsprüfung der Eingaben):</a:t>
          </a:r>
        </a:p>
      </xdr:txBody>
    </xdr:sp>
    <xdr:clientData/>
  </xdr:twoCellAnchor>
  <xdr:twoCellAnchor>
    <xdr:from>
      <xdr:col>0</xdr:col>
      <xdr:colOff>37535</xdr:colOff>
      <xdr:row>218</xdr:row>
      <xdr:rowOff>23954</xdr:rowOff>
    </xdr:from>
    <xdr:to>
      <xdr:col>2</xdr:col>
      <xdr:colOff>192162</xdr:colOff>
      <xdr:row>219</xdr:row>
      <xdr:rowOff>13121</xdr:rowOff>
    </xdr:to>
    <xdr:sp macro="" textlink="">
      <xdr:nvSpPr>
        <xdr:cNvPr id="7" name="Textfeld 7">
          <a:extLst>
            <a:ext uri="{FF2B5EF4-FFF2-40B4-BE49-F238E27FC236}">
              <a16:creationId xmlns:a16="http://schemas.microsoft.com/office/drawing/2014/main" id="{35A0C67A-65E5-40CC-8F0A-58EB1A20D453}"/>
            </a:ext>
          </a:extLst>
        </xdr:cNvPr>
        <xdr:cNvSpPr txBox="1"/>
      </xdr:nvSpPr>
      <xdr:spPr>
        <a:xfrm>
          <a:off x="37535" y="43696079"/>
          <a:ext cx="1707202" cy="18919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l"/>
          <a:r>
            <a:rPr lang="de-DE" sz="800" b="1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Bitte Ausfallzeiten deutlich beschreiben (Uhrzeit, Ursache) !!!</a:t>
          </a:r>
        </a:p>
      </xdr:txBody>
    </xdr:sp>
    <xdr:clientData/>
  </xdr:twoCellAnchor>
  <xdr:oneCellAnchor>
    <xdr:from>
      <xdr:col>0</xdr:col>
      <xdr:colOff>44450</xdr:colOff>
      <xdr:row>0</xdr:row>
      <xdr:rowOff>38100</xdr:rowOff>
    </xdr:from>
    <xdr:ext cx="933449" cy="323850"/>
    <xdr:pic>
      <xdr:nvPicPr>
        <xdr:cNvPr id="8" name="图片 4">
          <a:extLst>
            <a:ext uri="{FF2B5EF4-FFF2-40B4-BE49-F238E27FC236}">
              <a16:creationId xmlns:a16="http://schemas.microsoft.com/office/drawing/2014/main" id="{A75A19D6-4E38-4C0E-ADC3-AF4BC290A11D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450" y="38100"/>
          <a:ext cx="933449" cy="323850"/>
        </a:xfrm>
        <a:prstGeom prst="rect">
          <a:avLst/>
        </a:prstGeom>
      </xdr:spPr>
    </xdr:pic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elle13" displayName="Tabelle13" ref="A8:Q199" totalsRowShown="0" headerRowDxfId="161">
  <autoFilter ref="A8:Q199" xr:uid="{00000000-0009-0000-0100-000002000000}"/>
  <tableColumns count="17">
    <tableColumn id="1" xr3:uid="{00000000-0010-0000-0000-000001000000}" name="Date" dataDxfId="160"/>
    <tableColumn id="28" xr3:uid="{00000000-0010-0000-0000-00001C000000}" name="Product No." dataDxfId="159"/>
    <tableColumn id="21" xr3:uid="{00000000-0010-0000-0000-000015000000}" name="Quantity" dataDxfId="158"/>
    <tableColumn id="18" xr3:uid="{00000000-0010-0000-0000-000012000000}" name="OK" dataDxfId="157"/>
    <tableColumn id="23" xr3:uid="{00000000-0010-0000-0000-000017000000}" name="Spalte2" dataDxfId="156"/>
    <tableColumn id="4" xr3:uid="{00000000-0010-0000-0000-000004000000}" name="NOK" dataDxfId="155"/>
    <tableColumn id="20" xr3:uid="{00000000-0010-0000-0000-000014000000}" name="1" dataDxfId="154"/>
    <tableColumn id="2" xr3:uid="{00000000-0010-0000-0000-000002000000}" name="2" dataDxfId="153"/>
    <tableColumn id="22" xr3:uid="{00000000-0010-0000-0000-000016000000}" name="Spalte22" dataDxfId="152"/>
    <tableColumn id="6" xr3:uid="{00000000-0010-0000-0000-000006000000}" name="^1" dataDxfId="151"/>
    <tableColumn id="7" xr3:uid="{00000000-0010-0000-0000-000007000000}" name="^2" dataDxfId="150"/>
    <tableColumn id="8" xr3:uid="{00000000-0010-0000-0000-000008000000}" name="3" dataDxfId="149"/>
    <tableColumn id="9" xr3:uid="{00000000-0010-0000-0000-000009000000}" name="4" dataDxfId="148"/>
    <tableColumn id="10" xr3:uid="{00000000-0010-0000-0000-00000A000000}" name="5" dataDxfId="147"/>
    <tableColumn id="5" xr3:uid="{00000000-0010-0000-0000-000005000000}" name="6" dataDxfId="146"/>
    <tableColumn id="11" xr3:uid="{00000000-0010-0000-0000-00000B000000}" name="7" dataDxfId="145"/>
    <tableColumn id="27" xr3:uid="{00000000-0010-0000-0000-00001B000000}" name="Remarks" dataDxfId="14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elle1324" displayName="Tabelle1324" ref="A8:Q200" totalsRowShown="0" headerRowDxfId="143">
  <autoFilter ref="A8:Q200" xr:uid="{00000000-0009-0000-0100-000003000000}"/>
  <tableColumns count="17">
    <tableColumn id="1" xr3:uid="{00000000-0010-0000-0100-000001000000}" name="Date" dataDxfId="142"/>
    <tableColumn id="28" xr3:uid="{00000000-0010-0000-0100-00001C000000}" name="Product No." dataDxfId="141"/>
    <tableColumn id="21" xr3:uid="{00000000-0010-0000-0100-000015000000}" name="Quantity" dataDxfId="140"/>
    <tableColumn id="18" xr3:uid="{00000000-0010-0000-0100-000012000000}" name="OK" dataDxfId="139"/>
    <tableColumn id="23" xr3:uid="{00000000-0010-0000-0100-000017000000}" name="Spalte2" dataDxfId="138"/>
    <tableColumn id="4" xr3:uid="{00000000-0010-0000-0100-000004000000}" name="NOK" dataDxfId="137"/>
    <tableColumn id="20" xr3:uid="{00000000-0010-0000-0100-000014000000}" name="1" dataDxfId="136"/>
    <tableColumn id="2" xr3:uid="{00000000-0010-0000-0100-000002000000}" name="2" dataDxfId="135"/>
    <tableColumn id="22" xr3:uid="{00000000-0010-0000-0100-000016000000}" name="Spalte22" dataDxfId="134"/>
    <tableColumn id="6" xr3:uid="{00000000-0010-0000-0100-000006000000}" name="^1" dataDxfId="133"/>
    <tableColumn id="7" xr3:uid="{00000000-0010-0000-0100-000007000000}" name="^2" dataDxfId="132"/>
    <tableColumn id="8" xr3:uid="{00000000-0010-0000-0100-000008000000}" name="3" dataDxfId="131"/>
    <tableColumn id="9" xr3:uid="{00000000-0010-0000-0100-000009000000}" name="4" dataDxfId="130"/>
    <tableColumn id="10" xr3:uid="{00000000-0010-0000-0100-00000A000000}" name="5" dataDxfId="129"/>
    <tableColumn id="5" xr3:uid="{00000000-0010-0000-0100-000005000000}" name="6" dataDxfId="128"/>
    <tableColumn id="11" xr3:uid="{00000000-0010-0000-0100-00000B000000}" name="7" dataDxfId="127"/>
    <tableColumn id="27" xr3:uid="{00000000-0010-0000-0100-00001B000000}" name="Remarks" dataDxfId="12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1806784-3994-4417-A379-82ECE9625932}" name="Tabelle1325" displayName="Tabelle1325" ref="A8:P205" totalsRowShown="0" headerRowDxfId="125">
  <autoFilter ref="A8:P205" xr:uid="{00000000-0009-0000-0100-000001000000}">
    <filterColumn colId="1">
      <filters>
        <filter val="6088"/>
        <filter val="6088(A)"/>
      </filters>
    </filterColumn>
  </autoFilter>
  <tableColumns count="16">
    <tableColumn id="1" xr3:uid="{33EE3D86-F000-48FC-9E3E-7997E60E44B2}" name="Date" dataDxfId="124"/>
    <tableColumn id="28" xr3:uid="{BB85578E-5127-4A2F-BFEF-2ACE330A81A6}" name="Product No." dataDxfId="123"/>
    <tableColumn id="21" xr3:uid="{0AE4F4BB-D299-4B20-ABC7-E7AEE1613AB6}" name="Quantity" dataDxfId="122"/>
    <tableColumn id="18" xr3:uid="{A11FA8C6-EC52-4724-A124-BA743B5D4889}" name="OK" dataDxfId="121"/>
    <tableColumn id="4" xr3:uid="{C6A04B0A-7776-404E-B5BA-35968E58D547}" name="NOK" dataDxfId="120"/>
    <tableColumn id="20" xr3:uid="{8339E29C-2F7A-4A9B-B337-FF6171051B1B}" name="1" dataDxfId="119"/>
    <tableColumn id="2" xr3:uid="{2B584930-C244-4245-953B-F4BBD3D9113D}" name="2" dataDxfId="118"/>
    <tableColumn id="22" xr3:uid="{65DB534B-01B2-4270-A082-25A4AEE96E6B}" name="Spalte22" dataDxfId="117"/>
    <tableColumn id="6" xr3:uid="{791CBF4D-1B4D-4082-AF62-778A6E2157F8}" name="^1" dataDxfId="116"/>
    <tableColumn id="7" xr3:uid="{58E78F51-DE27-43AC-B4E6-EDDC0BDF9F6F}" name="^2" dataDxfId="115"/>
    <tableColumn id="8" xr3:uid="{45EA956D-F09C-47F6-AE2B-7A499044D7F3}" name="3" dataDxfId="114"/>
    <tableColumn id="9" xr3:uid="{EB4C8985-C6E7-4B3C-9608-040405D86F2C}" name="4" dataDxfId="113"/>
    <tableColumn id="10" xr3:uid="{EC06B811-9F9B-4F40-8EBC-3F6EA2059701}" name="5" dataDxfId="112"/>
    <tableColumn id="5" xr3:uid="{E1CB57F3-A84C-4AAF-A69E-8AA9A5A299A1}" name="6" dataDxfId="111"/>
    <tableColumn id="11" xr3:uid="{022FAA6B-715F-4AB6-B532-03EB62E0F776}" name="7" dataDxfId="110"/>
    <tableColumn id="27" xr3:uid="{E4E0F6C3-F3F3-48F7-8B8E-C1AF706B6650}" name="Remarks" dataDxfId="109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Tabelle132" displayName="Tabelle132" ref="A8:P207" totalsRowShown="0" headerRowDxfId="108">
  <autoFilter ref="A8:P207" xr:uid="{00000000-0009-0000-0100-000001000000}"/>
  <tableColumns count="16">
    <tableColumn id="1" xr3:uid="{00000000-0010-0000-0200-000001000000}" name="Date" dataDxfId="107"/>
    <tableColumn id="28" xr3:uid="{00000000-0010-0000-0200-00001C000000}" name="Product No." dataDxfId="106"/>
    <tableColumn id="21" xr3:uid="{00000000-0010-0000-0200-000015000000}" name="Quantity" dataDxfId="105"/>
    <tableColumn id="18" xr3:uid="{00000000-0010-0000-0200-000012000000}" name="OK" dataDxfId="104"/>
    <tableColumn id="4" xr3:uid="{00000000-0010-0000-0200-000004000000}" name="NOK" dataDxfId="103"/>
    <tableColumn id="20" xr3:uid="{00000000-0010-0000-0200-000014000000}" name="1" dataDxfId="102"/>
    <tableColumn id="2" xr3:uid="{00000000-0010-0000-0200-000002000000}" name="2" dataDxfId="101"/>
    <tableColumn id="22" xr3:uid="{00000000-0010-0000-0200-000016000000}" name="Spalte22" dataDxfId="100"/>
    <tableColumn id="6" xr3:uid="{00000000-0010-0000-0200-000006000000}" name="^1" dataDxfId="99"/>
    <tableColumn id="7" xr3:uid="{00000000-0010-0000-0200-000007000000}" name="^2" dataDxfId="98"/>
    <tableColumn id="8" xr3:uid="{00000000-0010-0000-0200-000008000000}" name="3" dataDxfId="97"/>
    <tableColumn id="9" xr3:uid="{00000000-0010-0000-0200-000009000000}" name="4" dataDxfId="96"/>
    <tableColumn id="10" xr3:uid="{00000000-0010-0000-0200-00000A000000}" name="5" dataDxfId="95"/>
    <tableColumn id="5" xr3:uid="{00000000-0010-0000-0200-000005000000}" name="6" dataDxfId="94"/>
    <tableColumn id="11" xr3:uid="{00000000-0010-0000-0200-00000B000000}" name="7" dataDxfId="93"/>
    <tableColumn id="27" xr3:uid="{00000000-0010-0000-0200-00001B000000}" name="Remarks" dataDxfId="9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FB4E18D-9FE1-445C-B659-C0B4B437367B}" name="Tabelle1326" displayName="Tabelle1326" ref="A8:P211" totalsRowShown="0" headerRowDxfId="91">
  <autoFilter ref="A8:P211" xr:uid="{00000000-0009-0000-0100-000001000000}"/>
  <tableColumns count="16">
    <tableColumn id="1" xr3:uid="{627AB1D4-FA27-4A27-8120-693CA893116C}" name="Date" dataDxfId="90"/>
    <tableColumn id="28" xr3:uid="{ED1B233C-1ACD-4954-AA2D-B9BB58B7DF7D}" name="Product No." dataDxfId="89"/>
    <tableColumn id="21" xr3:uid="{41CC3692-0EAE-40D9-BB67-33D55258F14E}" name="Quantity" dataDxfId="88"/>
    <tableColumn id="18" xr3:uid="{9A517D96-A338-4845-AD8F-DA3C1C279B9B}" name="OK" dataDxfId="87"/>
    <tableColumn id="4" xr3:uid="{669960AC-04D4-4314-AD6A-D5FD413A5DCF}" name="NOK" dataDxfId="86"/>
    <tableColumn id="20" xr3:uid="{011A0163-6AA1-4BA4-8CEF-5F004EF2A505}" name="1" dataDxfId="85"/>
    <tableColumn id="2" xr3:uid="{E94CEB37-808E-4C08-93CA-8BE9939602B4}" name="2" dataDxfId="84"/>
    <tableColumn id="22" xr3:uid="{6DBE691F-D56C-4AEA-B917-A2D01F98FF2C}" name="Spalte22" dataDxfId="83"/>
    <tableColumn id="6" xr3:uid="{A659078F-1433-47BE-A236-EDAF727121D8}" name="^1" dataDxfId="82"/>
    <tableColumn id="7" xr3:uid="{27052723-CEB5-49E2-A228-2A4C98CFD603}" name="^2" dataDxfId="81"/>
    <tableColumn id="8" xr3:uid="{A15254FE-90F3-4C4D-9713-E832ECB3344A}" name="3" dataDxfId="80"/>
    <tableColumn id="9" xr3:uid="{D733B185-9BC1-463A-8A41-2115189781D4}" name="4" dataDxfId="79"/>
    <tableColumn id="10" xr3:uid="{997343E2-93B1-4B74-B2F8-E3F75BA4D5CD}" name="5" dataDxfId="78"/>
    <tableColumn id="5" xr3:uid="{43BE52C2-1849-4C80-9B3E-72BB9181A1BC}" name="6" dataDxfId="77"/>
    <tableColumn id="11" xr3:uid="{C27F5B5B-1CD6-45F5-8ED2-879A7236D2B9}" name="7" dataDxfId="76"/>
    <tableColumn id="27" xr3:uid="{7F5F7429-B744-43C4-8849-1F921697BEA5}" name="Remarks" dataDxfId="75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23805C7-973A-46B5-A242-1A29CBBAA896}" name="Tabelle13267" displayName="Tabelle13267" ref="A8:P216" totalsRowShown="0" headerRowDxfId="74">
  <autoFilter ref="A8:P216" xr:uid="{00000000-0009-0000-0100-000001000000}">
    <filterColumn colId="1">
      <filters>
        <filter val="6088"/>
      </filters>
    </filterColumn>
  </autoFilter>
  <tableColumns count="16">
    <tableColumn id="1" xr3:uid="{16642482-84B3-462B-A12A-2B0BD40A958F}" name="Date" dataDxfId="73"/>
    <tableColumn id="28" xr3:uid="{0ECE6F7C-7EB6-421B-8085-410F75CDA16E}" name="Product No." dataDxfId="72"/>
    <tableColumn id="21" xr3:uid="{2E6FD436-2B72-4CC3-B6F9-16D2F0285764}" name="Quantity" dataDxfId="71"/>
    <tableColumn id="18" xr3:uid="{A89255BF-7145-4FC6-942F-4F6AD93FAD62}" name="OK" dataDxfId="70"/>
    <tableColumn id="4" xr3:uid="{606BCDF4-D356-4F48-83C6-069FE0894F12}" name="NOK" dataDxfId="69"/>
    <tableColumn id="20" xr3:uid="{F842AFB8-C073-4539-B10E-B4C40D855630}" name="1" dataDxfId="68"/>
    <tableColumn id="2" xr3:uid="{AB5501D3-78BA-4FC7-B0E5-468A39B240B8}" name="2" dataDxfId="67"/>
    <tableColumn id="22" xr3:uid="{2810B62A-67CC-4715-8768-B7951E1954D8}" name="Spalte22" dataDxfId="66"/>
    <tableColumn id="6" xr3:uid="{ACAED9E4-7B6A-4D0E-9171-62BB1A5B78F7}" name="^1" dataDxfId="65"/>
    <tableColumn id="7" xr3:uid="{390D5D4F-790C-412E-BC16-0A9B02467B99}" name="^2" dataDxfId="64"/>
    <tableColumn id="8" xr3:uid="{4B2A30DA-A134-42BC-AF28-6F04E3EAB8D3}" name="3" dataDxfId="63"/>
    <tableColumn id="9" xr3:uid="{3614795E-5C52-443D-A1A2-4A8C9F98C6DB}" name="4" dataDxfId="62"/>
    <tableColumn id="10" xr3:uid="{035AF9FF-C2B9-4909-B53C-308E6FC403EB}" name="5" dataDxfId="61"/>
    <tableColumn id="5" xr3:uid="{7429935E-43D1-4EBB-8E7F-99F1E9651CE3}" name="6" dataDxfId="60"/>
    <tableColumn id="11" xr3:uid="{04C57DB3-B866-45C9-8D50-F23B69211890}" name="7" dataDxfId="59"/>
    <tableColumn id="27" xr3:uid="{11F9220D-B984-4E42-B9E2-C414116ED6FA}" name="Remarks" dataDxfId="58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B26EB5A-7143-483D-989D-730862B3A100}" name="Tabelle132678" displayName="Tabelle132678" ref="A8:P218" totalsRowShown="0" headerRowDxfId="57">
  <autoFilter ref="A8:P218" xr:uid="{00000000-0009-0000-0100-000001000000}"/>
  <tableColumns count="16">
    <tableColumn id="1" xr3:uid="{5DE7DF26-7369-4E7D-83AE-CC36B53BAFEC}" name="Date" dataDxfId="56"/>
    <tableColumn id="28" xr3:uid="{407C2420-3654-417C-9D30-4CE6A98C2149}" name="Product No." dataDxfId="55"/>
    <tableColumn id="21" xr3:uid="{3B0881F7-CF67-42FA-8D11-AF4984A83C31}" name="Quantity" dataDxfId="54"/>
    <tableColumn id="18" xr3:uid="{DFF7224A-BA1C-469E-9F2A-3836FD747ABD}" name="OK" dataDxfId="53"/>
    <tableColumn id="4" xr3:uid="{33B95193-E8AD-4BA5-B2CA-0AE1CEDDF60D}" name="NOK" dataDxfId="52"/>
    <tableColumn id="20" xr3:uid="{78A823B5-59CF-4794-9BF6-9AB944CC9299}" name="1" dataDxfId="51"/>
    <tableColumn id="2" xr3:uid="{81468179-E7C8-468E-B49D-CD3279CCE5D9}" name="2" dataDxfId="50"/>
    <tableColumn id="22" xr3:uid="{75F03474-295F-40F7-888D-0C0935857929}" name="Spalte22" dataDxfId="49"/>
    <tableColumn id="6" xr3:uid="{D0574C1C-CA66-4D8A-9B5A-017485E871F4}" name="^1" dataDxfId="48"/>
    <tableColumn id="7" xr3:uid="{B1A3EDE7-FD21-4113-AE7C-13AAA0F91F29}" name="^2" dataDxfId="47"/>
    <tableColumn id="8" xr3:uid="{94EE5001-39EF-4184-9C48-DB5DDCAE22C1}" name="3" dataDxfId="46"/>
    <tableColumn id="9" xr3:uid="{3F710090-E731-49EC-AD7E-7390847B199D}" name="4" dataDxfId="45"/>
    <tableColumn id="10" xr3:uid="{C9DBC2F7-AC24-48E2-AB6B-56528553EF6E}" name="5" dataDxfId="44"/>
    <tableColumn id="5" xr3:uid="{990E3D1E-9FAD-47D5-A6E5-3B93AE4672D1}" name="6" dataDxfId="43"/>
    <tableColumn id="11" xr3:uid="{EC26263A-3F96-4EFC-BDA9-A4ECB11AC628}" name="7" dataDxfId="42"/>
    <tableColumn id="27" xr3:uid="{0A04070F-2D6B-439A-8562-84AE5C48B7C2}" name="Remarks" dataDxfId="41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5898870-7D21-4DEE-9EAA-507A267704D8}" name="Tabelle1326789" displayName="Tabelle1326789" ref="A8:P218" totalsRowShown="0" headerRowDxfId="40">
  <autoFilter ref="A8:P218" xr:uid="{00000000-0009-0000-0100-000001000000}"/>
  <tableColumns count="16">
    <tableColumn id="1" xr3:uid="{7903797C-FD19-48EE-A659-E767DD76A1E9}" name="Date" dataDxfId="39"/>
    <tableColumn id="28" xr3:uid="{654C0F56-1F77-48B8-8885-8EB3B3243E5B}" name="Product No." dataDxfId="38"/>
    <tableColumn id="21" xr3:uid="{C29D9F5B-AA94-485A-B296-93A77A28623C}" name="Quantity" dataDxfId="37"/>
    <tableColumn id="18" xr3:uid="{88559608-7789-4AC9-A2FA-1CB92234F1C2}" name="OK" dataDxfId="36"/>
    <tableColumn id="4" xr3:uid="{93CBA534-3D8B-47F4-A036-1CA289A780E1}" name="NOK" dataDxfId="35"/>
    <tableColumn id="20" xr3:uid="{15936DC2-C088-4CFC-8CFA-A2802FBE20F6}" name="1" dataDxfId="34"/>
    <tableColumn id="2" xr3:uid="{DF974501-A67B-4872-8B59-9F587AE7DF40}" name="2" dataDxfId="33"/>
    <tableColumn id="22" xr3:uid="{720FBB00-5C91-4B13-A049-C6A85C788827}" name="Spalte22" dataDxfId="32"/>
    <tableColumn id="6" xr3:uid="{368E242A-5402-4AE2-8A6C-13F98C5BA7B4}" name="^1" dataDxfId="31"/>
    <tableColumn id="7" xr3:uid="{DB2E098F-4066-4DBB-BD47-B98AF55F51DF}" name="^2" dataDxfId="30"/>
    <tableColumn id="8" xr3:uid="{F62EEFD7-811F-4820-B9E7-04FBEC0BF669}" name="3" dataDxfId="29"/>
    <tableColumn id="9" xr3:uid="{8B30EE1A-B7E8-4EB6-9391-395FA8977987}" name="4" dataDxfId="28"/>
    <tableColumn id="10" xr3:uid="{D1962117-D3AA-43E8-8B20-1ACBBE57B610}" name="5" dataDxfId="27"/>
    <tableColumn id="5" xr3:uid="{B126E3FF-9C0E-45C1-918B-401D298B869B}" name="6" dataDxfId="26"/>
    <tableColumn id="11" xr3:uid="{E9791068-0D76-48E4-AA9D-DC4931FF2F63}" name="7" dataDxfId="25"/>
    <tableColumn id="27" xr3:uid="{DC58ABF6-D9B0-4BA5-A6F8-AC1C99456D9D}" name="Remarks" dataDxfId="2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05"/>
  <sheetViews>
    <sheetView zoomScale="145" zoomScaleNormal="145" workbookViewId="0">
      <selection activeCell="U197" sqref="U197"/>
    </sheetView>
  </sheetViews>
  <sheetFormatPr baseColWidth="10" defaultColWidth="9" defaultRowHeight="14.25"/>
  <cols>
    <col min="1" max="1" width="9.75" customWidth="1"/>
    <col min="2" max="2" width="10.625" customWidth="1"/>
    <col min="3" max="3" width="7" customWidth="1"/>
    <col min="4" max="4" width="5.625" customWidth="1"/>
    <col min="5" max="5" width="0.125" customWidth="1"/>
    <col min="6" max="6" width="4" customWidth="1"/>
    <col min="7" max="8" width="4.125" customWidth="1"/>
    <col min="9" max="9" width="0.25" customWidth="1"/>
    <col min="10" max="10" width="4" customWidth="1"/>
    <col min="11" max="16" width="4.125" customWidth="1"/>
    <col min="17" max="17" width="21.25" customWidth="1"/>
    <col min="18" max="18" width="0.25" customWidth="1"/>
    <col min="19" max="19" width="11.875" customWidth="1"/>
  </cols>
  <sheetData>
    <row r="1" spans="1:19" ht="30" customHeight="1"/>
    <row r="2" spans="1:19" ht="20.25">
      <c r="A2" s="165" t="s">
        <v>26</v>
      </c>
      <c r="B2" s="165"/>
      <c r="C2" s="165"/>
      <c r="D2" s="165"/>
      <c r="E2" s="165"/>
      <c r="F2" s="165"/>
      <c r="G2" s="165"/>
      <c r="H2" s="165"/>
      <c r="I2" s="165"/>
      <c r="J2" s="165"/>
      <c r="K2" s="165"/>
      <c r="L2" s="165"/>
      <c r="M2" s="165"/>
      <c r="N2" s="165"/>
      <c r="O2" s="165"/>
      <c r="P2" s="165"/>
      <c r="Q2" s="165"/>
      <c r="R2" s="165"/>
    </row>
    <row r="3" spans="1:19">
      <c r="A3" s="1" t="s">
        <v>0</v>
      </c>
      <c r="B3" s="1" t="s">
        <v>1</v>
      </c>
      <c r="C3" s="1"/>
      <c r="D3" s="2" t="s">
        <v>2</v>
      </c>
      <c r="E3" s="2"/>
      <c r="F3" s="2"/>
      <c r="G3" s="3" t="s">
        <v>37</v>
      </c>
      <c r="H3" s="4"/>
      <c r="I3" s="5"/>
      <c r="J3" s="1"/>
      <c r="K3" s="5"/>
      <c r="L3" s="5"/>
      <c r="M3" s="5"/>
      <c r="N3" s="5"/>
      <c r="O3" s="5"/>
      <c r="P3" s="5"/>
      <c r="Q3" s="5"/>
      <c r="R3" s="3"/>
      <c r="S3" s="19"/>
    </row>
    <row r="4" spans="1:19">
      <c r="A4" s="1" t="s">
        <v>25</v>
      </c>
      <c r="B4" s="1"/>
      <c r="C4" s="1"/>
      <c r="D4" s="2" t="s">
        <v>3</v>
      </c>
      <c r="E4" s="2"/>
      <c r="F4" s="2"/>
      <c r="G4" s="3"/>
      <c r="H4" s="4"/>
      <c r="I4" s="3"/>
      <c r="J4" s="3"/>
      <c r="K4" s="1" t="s">
        <v>4</v>
      </c>
      <c r="L4" s="3"/>
      <c r="M4" s="3"/>
      <c r="N4" s="3"/>
      <c r="O4" s="3"/>
      <c r="P4" s="3"/>
      <c r="Q4" s="3"/>
      <c r="R4" s="3"/>
      <c r="S4" s="20"/>
    </row>
    <row r="5" spans="1:19">
      <c r="A5" s="1" t="s">
        <v>24</v>
      </c>
      <c r="B5" s="1" t="s">
        <v>28</v>
      </c>
      <c r="C5" s="4"/>
      <c r="D5" s="2" t="s">
        <v>5</v>
      </c>
      <c r="E5" s="2"/>
      <c r="F5" s="2"/>
      <c r="G5" s="3"/>
      <c r="H5" s="4"/>
      <c r="I5" s="3"/>
      <c r="J5" s="3"/>
      <c r="K5" s="1" t="s">
        <v>6</v>
      </c>
      <c r="L5" s="3"/>
      <c r="M5" s="3"/>
      <c r="N5" s="3"/>
      <c r="O5" s="3"/>
      <c r="P5" s="3"/>
      <c r="Q5" s="3"/>
      <c r="R5" s="3"/>
    </row>
    <row r="6" spans="1:19" ht="15">
      <c r="A6" s="2"/>
      <c r="B6" s="2"/>
      <c r="C6" s="6"/>
      <c r="D6" s="6"/>
      <c r="E6" s="6"/>
      <c r="F6" s="6"/>
      <c r="G6" s="166"/>
      <c r="H6" s="166"/>
      <c r="I6" s="166"/>
      <c r="J6" s="166"/>
      <c r="K6" s="166"/>
      <c r="L6" s="166"/>
      <c r="M6" s="166"/>
      <c r="N6" s="166"/>
      <c r="O6" s="166"/>
      <c r="P6" s="166"/>
      <c r="Q6" s="166"/>
      <c r="R6" s="166"/>
    </row>
    <row r="7" spans="1:19" ht="15">
      <c r="A7" s="2"/>
      <c r="B7" s="2"/>
      <c r="C7" s="6"/>
      <c r="D7" s="6"/>
      <c r="E7" s="6"/>
      <c r="F7" s="6"/>
      <c r="G7" s="167" t="s">
        <v>11</v>
      </c>
      <c r="H7" s="167"/>
      <c r="I7" s="32"/>
      <c r="J7" s="168" t="s">
        <v>17</v>
      </c>
      <c r="K7" s="168"/>
      <c r="L7" s="168"/>
      <c r="M7" s="168"/>
      <c r="N7" s="168"/>
      <c r="O7" s="168"/>
      <c r="P7" s="168"/>
      <c r="Q7" s="168"/>
      <c r="R7" s="32"/>
    </row>
    <row r="8" spans="1:19">
      <c r="A8" s="6" t="s">
        <v>22</v>
      </c>
      <c r="B8" s="6" t="s">
        <v>7</v>
      </c>
      <c r="C8" s="6" t="s">
        <v>8</v>
      </c>
      <c r="D8" s="6" t="s">
        <v>9</v>
      </c>
      <c r="E8" s="6" t="s">
        <v>10</v>
      </c>
      <c r="F8" s="42" t="s">
        <v>17</v>
      </c>
      <c r="G8" s="7" t="s">
        <v>12</v>
      </c>
      <c r="H8" s="7" t="s">
        <v>13</v>
      </c>
      <c r="I8" s="6" t="s">
        <v>16</v>
      </c>
      <c r="J8" s="44" t="s">
        <v>29</v>
      </c>
      <c r="K8" s="8" t="s">
        <v>30</v>
      </c>
      <c r="L8" s="8" t="s">
        <v>14</v>
      </c>
      <c r="M8" s="8" t="s">
        <v>15</v>
      </c>
      <c r="N8" s="8" t="s">
        <v>18</v>
      </c>
      <c r="O8" s="8" t="s">
        <v>19</v>
      </c>
      <c r="P8" s="8" t="s">
        <v>20</v>
      </c>
      <c r="Q8" s="6" t="s">
        <v>23</v>
      </c>
    </row>
    <row r="9" spans="1:19" ht="15.95" customHeight="1">
      <c r="A9" s="47">
        <v>45170</v>
      </c>
      <c r="B9" s="24">
        <v>6088</v>
      </c>
      <c r="C9" s="48">
        <f>SUM(D9:F9)</f>
        <v>152</v>
      </c>
      <c r="D9" s="25">
        <v>150</v>
      </c>
      <c r="E9" s="26"/>
      <c r="F9" s="30">
        <v>2</v>
      </c>
      <c r="G9" s="28"/>
      <c r="H9" s="29"/>
      <c r="I9" s="27"/>
      <c r="J9" s="28"/>
      <c r="K9" s="28"/>
      <c r="L9" s="28"/>
      <c r="M9" s="28">
        <v>1</v>
      </c>
      <c r="N9" s="28">
        <v>1</v>
      </c>
      <c r="O9" s="28"/>
      <c r="P9" s="28"/>
      <c r="Q9" s="49"/>
    </row>
    <row r="10" spans="1:19" ht="15.95" customHeight="1">
      <c r="A10" s="47"/>
      <c r="B10" s="24">
        <v>6091</v>
      </c>
      <c r="C10" s="48">
        <f t="shared" ref="C10:C60" si="0">SUM(D10:F10)</f>
        <v>65</v>
      </c>
      <c r="D10" s="25">
        <v>64</v>
      </c>
      <c r="E10" s="26"/>
      <c r="F10" s="30">
        <v>1</v>
      </c>
      <c r="G10" s="28"/>
      <c r="H10" s="29"/>
      <c r="I10" s="27"/>
      <c r="J10" s="28"/>
      <c r="K10" s="28"/>
      <c r="L10" s="28"/>
      <c r="M10" s="28">
        <v>1</v>
      </c>
      <c r="N10" s="28"/>
      <c r="O10" s="28"/>
      <c r="P10" s="28"/>
      <c r="Q10" s="24"/>
    </row>
    <row r="11" spans="1:19" ht="15.95" customHeight="1">
      <c r="A11" s="47">
        <v>45173</v>
      </c>
      <c r="B11" s="24">
        <v>6088</v>
      </c>
      <c r="C11" s="48">
        <f t="shared" si="0"/>
        <v>254</v>
      </c>
      <c r="D11" s="25">
        <v>252</v>
      </c>
      <c r="E11" s="26"/>
      <c r="F11" s="30">
        <v>2</v>
      </c>
      <c r="G11" s="28"/>
      <c r="H11" s="29">
        <v>1</v>
      </c>
      <c r="I11" s="27"/>
      <c r="J11" s="28"/>
      <c r="K11" s="28"/>
      <c r="L11" s="28">
        <v>1</v>
      </c>
      <c r="M11" s="28"/>
      <c r="N11" s="28"/>
      <c r="O11" s="28"/>
      <c r="P11" s="28"/>
      <c r="Q11" s="24"/>
    </row>
    <row r="12" spans="1:19" ht="15.95" customHeight="1">
      <c r="A12" s="47"/>
      <c r="B12" s="24">
        <v>6090</v>
      </c>
      <c r="C12" s="48">
        <f t="shared" si="0"/>
        <v>61</v>
      </c>
      <c r="D12" s="25">
        <v>60</v>
      </c>
      <c r="E12" s="26"/>
      <c r="F12" s="30">
        <v>1</v>
      </c>
      <c r="G12" s="28"/>
      <c r="H12" s="29"/>
      <c r="I12" s="27"/>
      <c r="J12" s="28"/>
      <c r="K12" s="28"/>
      <c r="L12" s="28"/>
      <c r="M12" s="28"/>
      <c r="N12" s="28">
        <v>1</v>
      </c>
      <c r="O12" s="28"/>
      <c r="P12" s="28"/>
      <c r="Q12" s="24"/>
    </row>
    <row r="13" spans="1:19" ht="15.95" customHeight="1">
      <c r="A13" s="47"/>
      <c r="B13" s="24">
        <v>6089</v>
      </c>
      <c r="C13" s="48">
        <f t="shared" si="0"/>
        <v>18</v>
      </c>
      <c r="D13" s="25">
        <v>18</v>
      </c>
      <c r="E13" s="26"/>
      <c r="F13" s="30">
        <v>0</v>
      </c>
      <c r="G13" s="28"/>
      <c r="H13" s="29"/>
      <c r="I13" s="27"/>
      <c r="J13" s="28"/>
      <c r="K13" s="28"/>
      <c r="L13" s="28"/>
      <c r="M13" s="28"/>
      <c r="N13" s="28"/>
      <c r="O13" s="28"/>
      <c r="P13" s="28"/>
      <c r="Q13" s="24"/>
    </row>
    <row r="14" spans="1:19" ht="15.95" customHeight="1">
      <c r="A14" s="47"/>
      <c r="B14" s="24">
        <v>6088</v>
      </c>
      <c r="C14" s="48">
        <f t="shared" si="0"/>
        <v>85</v>
      </c>
      <c r="D14" s="25">
        <v>75</v>
      </c>
      <c r="E14" s="26"/>
      <c r="F14" s="30">
        <v>10</v>
      </c>
      <c r="G14" s="28"/>
      <c r="H14" s="29">
        <v>2</v>
      </c>
      <c r="I14" s="27"/>
      <c r="J14" s="28"/>
      <c r="K14" s="28">
        <v>8</v>
      </c>
      <c r="L14" s="28"/>
      <c r="M14" s="28"/>
      <c r="N14" s="28"/>
      <c r="O14" s="28"/>
      <c r="P14" s="28"/>
      <c r="Q14" s="24"/>
    </row>
    <row r="15" spans="1:19" ht="15.95" customHeight="1">
      <c r="A15" s="47"/>
      <c r="B15" s="24">
        <v>6088</v>
      </c>
      <c r="C15" s="48">
        <f t="shared" si="0"/>
        <v>285</v>
      </c>
      <c r="D15" s="25">
        <v>284</v>
      </c>
      <c r="E15" s="26"/>
      <c r="F15" s="30">
        <v>1</v>
      </c>
      <c r="G15" s="28"/>
      <c r="H15" s="29">
        <v>1</v>
      </c>
      <c r="I15" s="27"/>
      <c r="J15" s="28"/>
      <c r="K15" s="28"/>
      <c r="L15" s="28"/>
      <c r="M15" s="28"/>
      <c r="N15" s="28"/>
      <c r="O15" s="28"/>
      <c r="P15" s="28"/>
      <c r="Q15" s="24"/>
    </row>
    <row r="16" spans="1:19" ht="15.95" customHeight="1">
      <c r="A16" s="47">
        <v>45174</v>
      </c>
      <c r="B16" s="24">
        <v>6090</v>
      </c>
      <c r="C16" s="48">
        <f t="shared" si="0"/>
        <v>180</v>
      </c>
      <c r="D16" s="25">
        <v>180</v>
      </c>
      <c r="E16" s="26"/>
      <c r="F16" s="30"/>
      <c r="G16" s="28"/>
      <c r="H16" s="29"/>
      <c r="I16" s="27"/>
      <c r="J16" s="28"/>
      <c r="K16" s="28"/>
      <c r="L16" s="28"/>
      <c r="M16" s="28"/>
      <c r="N16" s="28"/>
      <c r="O16" s="28"/>
      <c r="P16" s="28"/>
      <c r="Q16" s="24"/>
    </row>
    <row r="17" spans="1:17" ht="15.95" customHeight="1">
      <c r="A17" s="47"/>
      <c r="B17" s="24">
        <v>6091</v>
      </c>
      <c r="C17" s="48">
        <f t="shared" si="0"/>
        <v>81</v>
      </c>
      <c r="D17" s="25">
        <v>80</v>
      </c>
      <c r="E17" s="26"/>
      <c r="F17" s="30">
        <v>1</v>
      </c>
      <c r="G17" s="28"/>
      <c r="H17" s="29"/>
      <c r="I17" s="27"/>
      <c r="J17" s="28"/>
      <c r="K17" s="28"/>
      <c r="L17" s="28"/>
      <c r="M17" s="28">
        <v>1</v>
      </c>
      <c r="N17" s="28"/>
      <c r="O17" s="28"/>
      <c r="P17" s="28"/>
      <c r="Q17" s="24"/>
    </row>
    <row r="18" spans="1:17" ht="15.95" customHeight="1">
      <c r="A18" s="47"/>
      <c r="B18" s="24">
        <v>6090</v>
      </c>
      <c r="C18" s="48">
        <f t="shared" si="0"/>
        <v>61</v>
      </c>
      <c r="D18" s="25">
        <v>60</v>
      </c>
      <c r="E18" s="26"/>
      <c r="F18" s="30">
        <v>1</v>
      </c>
      <c r="G18" s="28"/>
      <c r="H18" s="29"/>
      <c r="I18" s="27"/>
      <c r="J18" s="28"/>
      <c r="K18" s="28"/>
      <c r="L18" s="28"/>
      <c r="M18" s="28">
        <v>1</v>
      </c>
      <c r="N18" s="28"/>
      <c r="O18" s="28"/>
      <c r="P18" s="28"/>
      <c r="Q18" s="24"/>
    </row>
    <row r="19" spans="1:17" ht="15.95" customHeight="1">
      <c r="A19" s="47">
        <v>45176</v>
      </c>
      <c r="B19" s="24">
        <v>6090</v>
      </c>
      <c r="C19" s="48">
        <f t="shared" si="0"/>
        <v>15</v>
      </c>
      <c r="D19" s="25">
        <v>15</v>
      </c>
      <c r="E19" s="26"/>
      <c r="F19" s="30">
        <v>0</v>
      </c>
      <c r="G19" s="28"/>
      <c r="H19" s="29"/>
      <c r="I19" s="27"/>
      <c r="J19" s="28"/>
      <c r="K19" s="28"/>
      <c r="L19" s="28"/>
      <c r="M19" s="28"/>
      <c r="N19" s="28"/>
      <c r="O19" s="28"/>
      <c r="P19" s="28"/>
      <c r="Q19" s="24"/>
    </row>
    <row r="20" spans="1:17" ht="15.95" customHeight="1">
      <c r="A20" s="47">
        <v>45177</v>
      </c>
      <c r="B20" s="24">
        <v>6088</v>
      </c>
      <c r="C20" s="48">
        <f t="shared" si="0"/>
        <v>217</v>
      </c>
      <c r="D20" s="25">
        <v>210</v>
      </c>
      <c r="E20" s="26"/>
      <c r="F20" s="30">
        <v>7</v>
      </c>
      <c r="G20" s="28">
        <v>1</v>
      </c>
      <c r="H20" s="29">
        <v>2</v>
      </c>
      <c r="I20" s="27"/>
      <c r="J20" s="28"/>
      <c r="K20" s="28"/>
      <c r="L20" s="28">
        <v>1</v>
      </c>
      <c r="M20" s="28">
        <v>1</v>
      </c>
      <c r="N20" s="28">
        <v>2</v>
      </c>
      <c r="O20" s="28"/>
      <c r="P20" s="28"/>
      <c r="Q20" s="24"/>
    </row>
    <row r="21" spans="1:17" ht="15.95" customHeight="1">
      <c r="A21" s="47"/>
      <c r="B21" s="24">
        <v>6091</v>
      </c>
      <c r="C21" s="48">
        <f t="shared" si="0"/>
        <v>82</v>
      </c>
      <c r="D21" s="25">
        <v>80</v>
      </c>
      <c r="E21" s="26"/>
      <c r="F21" s="30">
        <v>2</v>
      </c>
      <c r="G21" s="28"/>
      <c r="H21" s="29"/>
      <c r="I21" s="27"/>
      <c r="J21" s="28"/>
      <c r="K21" s="28"/>
      <c r="L21" s="28"/>
      <c r="M21" s="28">
        <v>2</v>
      </c>
      <c r="N21" s="28"/>
      <c r="O21" s="28"/>
      <c r="P21" s="28"/>
      <c r="Q21" s="24"/>
    </row>
    <row r="22" spans="1:17" ht="15.95" customHeight="1">
      <c r="A22" s="47"/>
      <c r="B22" s="24">
        <v>6090</v>
      </c>
      <c r="C22" s="48">
        <f t="shared" si="0"/>
        <v>121</v>
      </c>
      <c r="D22" s="25">
        <v>120</v>
      </c>
      <c r="E22" s="26"/>
      <c r="F22" s="30">
        <v>1</v>
      </c>
      <c r="G22" s="28"/>
      <c r="H22" s="29"/>
      <c r="I22" s="27"/>
      <c r="J22" s="28"/>
      <c r="K22" s="28"/>
      <c r="L22" s="28"/>
      <c r="M22" s="28">
        <v>1</v>
      </c>
      <c r="N22" s="28"/>
      <c r="O22" s="28"/>
      <c r="P22" s="28"/>
      <c r="Q22" s="24"/>
    </row>
    <row r="23" spans="1:17" ht="15.95" customHeight="1">
      <c r="A23" s="47"/>
      <c r="B23" s="24">
        <v>6091</v>
      </c>
      <c r="C23" s="48">
        <f t="shared" si="0"/>
        <v>42</v>
      </c>
      <c r="D23" s="25">
        <v>40</v>
      </c>
      <c r="E23" s="26"/>
      <c r="F23" s="30">
        <v>2</v>
      </c>
      <c r="G23" s="28"/>
      <c r="H23" s="29"/>
      <c r="I23" s="27"/>
      <c r="J23" s="28"/>
      <c r="K23" s="28"/>
      <c r="L23" s="28"/>
      <c r="M23" s="28">
        <v>2</v>
      </c>
      <c r="N23" s="28"/>
      <c r="O23" s="28"/>
      <c r="P23" s="28"/>
      <c r="Q23" s="24"/>
    </row>
    <row r="24" spans="1:17" ht="15.95" customHeight="1">
      <c r="A24" s="47"/>
      <c r="B24" s="24">
        <v>6090</v>
      </c>
      <c r="C24" s="48">
        <f t="shared" si="0"/>
        <v>31</v>
      </c>
      <c r="D24" s="25">
        <v>30</v>
      </c>
      <c r="E24" s="26"/>
      <c r="F24" s="30">
        <v>1</v>
      </c>
      <c r="G24" s="28"/>
      <c r="H24" s="29"/>
      <c r="I24" s="27"/>
      <c r="J24" s="28"/>
      <c r="K24" s="28"/>
      <c r="L24" s="28"/>
      <c r="M24" s="28"/>
      <c r="N24" s="28">
        <v>1</v>
      </c>
      <c r="O24" s="28"/>
      <c r="P24" s="28"/>
      <c r="Q24" s="24"/>
    </row>
    <row r="25" spans="1:17" ht="15.95" customHeight="1">
      <c r="A25" s="47"/>
      <c r="B25" s="24" t="s">
        <v>33</v>
      </c>
      <c r="C25" s="48">
        <f t="shared" si="0"/>
        <v>983</v>
      </c>
      <c r="D25" s="25">
        <v>980</v>
      </c>
      <c r="E25" s="26"/>
      <c r="F25" s="30">
        <v>3</v>
      </c>
      <c r="G25" s="28"/>
      <c r="H25" s="29"/>
      <c r="I25" s="27"/>
      <c r="J25" s="28">
        <v>1</v>
      </c>
      <c r="K25" s="28"/>
      <c r="L25" s="28">
        <v>1</v>
      </c>
      <c r="M25" s="28">
        <v>1</v>
      </c>
      <c r="N25" s="28"/>
      <c r="O25" s="28"/>
      <c r="P25" s="28"/>
      <c r="Q25" s="24"/>
    </row>
    <row r="26" spans="1:17" ht="15.95" customHeight="1">
      <c r="A26" s="47">
        <v>45180</v>
      </c>
      <c r="B26" s="24">
        <v>6088</v>
      </c>
      <c r="C26" s="48">
        <f t="shared" si="0"/>
        <v>278</v>
      </c>
      <c r="D26" s="25">
        <v>270</v>
      </c>
      <c r="E26" s="26"/>
      <c r="F26" s="30">
        <v>8</v>
      </c>
      <c r="G26" s="28"/>
      <c r="H26" s="29">
        <v>4</v>
      </c>
      <c r="I26" s="27"/>
      <c r="J26" s="28"/>
      <c r="K26" s="28"/>
      <c r="L26" s="28">
        <v>1</v>
      </c>
      <c r="M26" s="28">
        <v>3</v>
      </c>
      <c r="N26" s="28"/>
      <c r="O26" s="28"/>
      <c r="P26" s="28"/>
      <c r="Q26" s="24"/>
    </row>
    <row r="27" spans="1:17" ht="15.95" customHeight="1">
      <c r="A27" s="47"/>
      <c r="B27" s="24">
        <v>6088</v>
      </c>
      <c r="C27" s="48">
        <f t="shared" si="0"/>
        <v>159</v>
      </c>
      <c r="D27" s="25">
        <v>150</v>
      </c>
      <c r="E27" s="26"/>
      <c r="F27" s="30">
        <v>9</v>
      </c>
      <c r="G27" s="28"/>
      <c r="H27" s="29"/>
      <c r="I27" s="27"/>
      <c r="J27" s="28"/>
      <c r="K27" s="28">
        <v>8</v>
      </c>
      <c r="L27" s="28"/>
      <c r="M27" s="28"/>
      <c r="N27" s="28">
        <v>1</v>
      </c>
      <c r="O27" s="28"/>
      <c r="P27" s="28"/>
      <c r="Q27" s="24"/>
    </row>
    <row r="28" spans="1:17" ht="15.95" customHeight="1">
      <c r="A28" s="47"/>
      <c r="B28" s="24">
        <v>6088</v>
      </c>
      <c r="C28" s="48">
        <f t="shared" si="0"/>
        <v>90</v>
      </c>
      <c r="D28" s="25">
        <v>90</v>
      </c>
      <c r="E28" s="26"/>
      <c r="F28" s="30">
        <v>0</v>
      </c>
      <c r="G28" s="28"/>
      <c r="H28" s="29"/>
      <c r="I28" s="27"/>
      <c r="J28" s="28"/>
      <c r="K28" s="28"/>
      <c r="L28" s="28"/>
      <c r="M28" s="28"/>
      <c r="N28" s="28"/>
      <c r="O28" s="28"/>
      <c r="P28" s="28"/>
      <c r="Q28" s="24"/>
    </row>
    <row r="29" spans="1:17" ht="15.95" customHeight="1">
      <c r="A29" s="47"/>
      <c r="B29" s="24">
        <v>6091</v>
      </c>
      <c r="C29" s="48">
        <f t="shared" si="0"/>
        <v>40</v>
      </c>
      <c r="D29" s="25">
        <v>40</v>
      </c>
      <c r="E29" s="26"/>
      <c r="F29" s="30">
        <v>0</v>
      </c>
      <c r="G29" s="28"/>
      <c r="H29" s="29"/>
      <c r="I29" s="27"/>
      <c r="J29" s="28"/>
      <c r="K29" s="28"/>
      <c r="L29" s="28"/>
      <c r="M29" s="28"/>
      <c r="N29" s="28"/>
      <c r="O29" s="28"/>
      <c r="P29" s="28"/>
      <c r="Q29" s="24"/>
    </row>
    <row r="30" spans="1:17" ht="15.95" customHeight="1">
      <c r="A30" s="47">
        <v>45181</v>
      </c>
      <c r="B30" s="24">
        <v>6090</v>
      </c>
      <c r="C30" s="48">
        <f t="shared" si="0"/>
        <v>32</v>
      </c>
      <c r="D30" s="25">
        <v>30</v>
      </c>
      <c r="E30" s="26"/>
      <c r="F30" s="30">
        <v>2</v>
      </c>
      <c r="G30" s="28"/>
      <c r="H30" s="29"/>
      <c r="I30" s="27"/>
      <c r="J30" s="28"/>
      <c r="K30" s="28"/>
      <c r="L30" s="28"/>
      <c r="M30" s="28">
        <v>1</v>
      </c>
      <c r="N30" s="28">
        <v>1</v>
      </c>
      <c r="O30" s="28"/>
      <c r="P30" s="28"/>
      <c r="Q30" s="24"/>
    </row>
    <row r="31" spans="1:17" ht="15.95" customHeight="1">
      <c r="A31" s="47">
        <v>45182</v>
      </c>
      <c r="B31" s="24" t="s">
        <v>33</v>
      </c>
      <c r="C31" s="48">
        <f t="shared" si="0"/>
        <v>1183</v>
      </c>
      <c r="D31" s="25">
        <v>1176</v>
      </c>
      <c r="E31" s="26"/>
      <c r="F31" s="30">
        <v>7</v>
      </c>
      <c r="G31" s="28"/>
      <c r="H31" s="29"/>
      <c r="I31" s="27"/>
      <c r="J31" s="28"/>
      <c r="K31" s="28"/>
      <c r="L31" s="28">
        <v>2</v>
      </c>
      <c r="M31" s="28">
        <v>5</v>
      </c>
      <c r="N31" s="28"/>
      <c r="O31" s="28"/>
      <c r="P31" s="28"/>
      <c r="Q31" s="24"/>
    </row>
    <row r="32" spans="1:17" ht="15.95" customHeight="1">
      <c r="A32" s="47">
        <v>45184</v>
      </c>
      <c r="B32" s="24" t="s">
        <v>33</v>
      </c>
      <c r="C32" s="48">
        <f t="shared" si="0"/>
        <v>1182</v>
      </c>
      <c r="D32" s="25">
        <v>1176</v>
      </c>
      <c r="E32" s="26"/>
      <c r="F32" s="30">
        <v>6</v>
      </c>
      <c r="G32" s="28"/>
      <c r="H32" s="29"/>
      <c r="I32" s="27"/>
      <c r="J32" s="28"/>
      <c r="K32" s="28"/>
      <c r="L32" s="28">
        <v>1</v>
      </c>
      <c r="M32" s="28">
        <v>5</v>
      </c>
      <c r="N32" s="28"/>
      <c r="O32" s="28"/>
      <c r="P32" s="28"/>
      <c r="Q32" s="24"/>
    </row>
    <row r="33" spans="1:17" ht="15.95" customHeight="1">
      <c r="A33" s="47"/>
      <c r="B33" s="24">
        <v>6091</v>
      </c>
      <c r="C33" s="48">
        <f t="shared" si="0"/>
        <v>20</v>
      </c>
      <c r="D33" s="25">
        <v>20</v>
      </c>
      <c r="E33" s="26"/>
      <c r="F33" s="30">
        <v>0</v>
      </c>
      <c r="G33" s="28"/>
      <c r="H33" s="29"/>
      <c r="I33" s="27"/>
      <c r="J33" s="28"/>
      <c r="K33" s="28"/>
      <c r="L33" s="28"/>
      <c r="M33" s="28"/>
      <c r="N33" s="28"/>
      <c r="O33" s="28"/>
      <c r="P33" s="28"/>
      <c r="Q33" s="24"/>
    </row>
    <row r="34" spans="1:17" ht="15.95" customHeight="1">
      <c r="A34" s="47"/>
      <c r="B34" s="24" t="s">
        <v>34</v>
      </c>
      <c r="C34" s="48">
        <f t="shared" si="0"/>
        <v>25</v>
      </c>
      <c r="D34" s="25">
        <v>24</v>
      </c>
      <c r="E34" s="26"/>
      <c r="F34" s="30">
        <v>1</v>
      </c>
      <c r="G34" s="28"/>
      <c r="H34" s="29"/>
      <c r="I34" s="27"/>
      <c r="J34" s="28"/>
      <c r="K34" s="28"/>
      <c r="L34" s="28"/>
      <c r="M34" s="28">
        <v>1</v>
      </c>
      <c r="N34" s="28"/>
      <c r="O34" s="28"/>
      <c r="P34" s="28"/>
      <c r="Q34" s="24"/>
    </row>
    <row r="35" spans="1:17" ht="15.95" customHeight="1">
      <c r="A35" s="47"/>
      <c r="B35" s="24" t="s">
        <v>33</v>
      </c>
      <c r="C35" s="48">
        <f t="shared" si="0"/>
        <v>591</v>
      </c>
      <c r="D35" s="25">
        <v>588</v>
      </c>
      <c r="E35" s="26"/>
      <c r="F35" s="30">
        <v>3</v>
      </c>
      <c r="G35" s="28"/>
      <c r="H35" s="29"/>
      <c r="I35" s="27"/>
      <c r="J35" s="28"/>
      <c r="K35" s="28"/>
      <c r="L35" s="28"/>
      <c r="M35" s="28">
        <v>3</v>
      </c>
      <c r="N35" s="28"/>
      <c r="O35" s="28"/>
      <c r="P35" s="28"/>
      <c r="Q35" s="24"/>
    </row>
    <row r="36" spans="1:17" ht="15.95" customHeight="1">
      <c r="A36" s="47">
        <v>45187</v>
      </c>
      <c r="B36" s="24">
        <v>6090</v>
      </c>
      <c r="C36" s="48">
        <f t="shared" si="0"/>
        <v>349</v>
      </c>
      <c r="D36" s="25">
        <v>345</v>
      </c>
      <c r="E36" s="26"/>
      <c r="F36" s="30">
        <v>4</v>
      </c>
      <c r="G36" s="28"/>
      <c r="H36" s="29"/>
      <c r="I36" s="27"/>
      <c r="J36" s="28"/>
      <c r="K36" s="28"/>
      <c r="L36" s="28">
        <v>3</v>
      </c>
      <c r="M36" s="28"/>
      <c r="N36" s="28">
        <v>1</v>
      </c>
      <c r="O36" s="28"/>
      <c r="P36" s="28"/>
      <c r="Q36" s="24"/>
    </row>
    <row r="37" spans="1:17" ht="15.95" customHeight="1">
      <c r="A37" s="47"/>
      <c r="B37" s="24">
        <v>6089</v>
      </c>
      <c r="C37" s="48">
        <f t="shared" si="0"/>
        <v>18</v>
      </c>
      <c r="D37" s="25">
        <v>18</v>
      </c>
      <c r="E37" s="26"/>
      <c r="F37" s="30">
        <v>0</v>
      </c>
      <c r="G37" s="28"/>
      <c r="H37" s="29"/>
      <c r="I37" s="27"/>
      <c r="J37" s="28"/>
      <c r="K37" s="28"/>
      <c r="L37" s="28"/>
      <c r="M37" s="28"/>
      <c r="N37" s="28"/>
      <c r="O37" s="28"/>
      <c r="P37" s="28"/>
      <c r="Q37" s="24"/>
    </row>
    <row r="38" spans="1:17" ht="15.95" customHeight="1">
      <c r="A38" s="47"/>
      <c r="B38" s="24">
        <v>6091</v>
      </c>
      <c r="C38" s="48">
        <f t="shared" si="0"/>
        <v>143</v>
      </c>
      <c r="D38" s="25">
        <v>140</v>
      </c>
      <c r="E38" s="26"/>
      <c r="F38" s="30">
        <v>3</v>
      </c>
      <c r="G38" s="28"/>
      <c r="H38" s="29"/>
      <c r="I38" s="27"/>
      <c r="J38" s="28"/>
      <c r="K38" s="28"/>
      <c r="L38" s="28">
        <v>3</v>
      </c>
      <c r="M38" s="28"/>
      <c r="N38" s="28"/>
      <c r="O38" s="28"/>
      <c r="P38" s="28"/>
      <c r="Q38" s="24"/>
    </row>
    <row r="39" spans="1:17" ht="15.95" customHeight="1">
      <c r="A39" s="47"/>
      <c r="B39" s="24">
        <v>6092</v>
      </c>
      <c r="C39" s="48">
        <f t="shared" si="0"/>
        <v>24</v>
      </c>
      <c r="D39" s="25">
        <v>24</v>
      </c>
      <c r="E39" s="26"/>
      <c r="F39" s="30">
        <v>0</v>
      </c>
      <c r="G39" s="28"/>
      <c r="H39" s="29"/>
      <c r="I39" s="27"/>
      <c r="J39" s="28"/>
      <c r="K39" s="28"/>
      <c r="L39" s="28"/>
      <c r="M39" s="28"/>
      <c r="N39" s="28"/>
      <c r="O39" s="28"/>
      <c r="P39" s="28"/>
      <c r="Q39" s="24"/>
    </row>
    <row r="40" spans="1:17" ht="15.95" customHeight="1">
      <c r="A40" s="47"/>
      <c r="B40" s="24">
        <v>6088</v>
      </c>
      <c r="C40" s="48">
        <f t="shared" si="0"/>
        <v>365</v>
      </c>
      <c r="D40" s="25">
        <v>360</v>
      </c>
      <c r="E40" s="26"/>
      <c r="F40" s="30">
        <v>5</v>
      </c>
      <c r="G40" s="28">
        <v>2</v>
      </c>
      <c r="H40" s="29">
        <v>1</v>
      </c>
      <c r="I40" s="27"/>
      <c r="J40" s="28"/>
      <c r="K40" s="28"/>
      <c r="L40" s="28"/>
      <c r="M40" s="28">
        <v>1</v>
      </c>
      <c r="N40" s="28">
        <v>1</v>
      </c>
      <c r="O40" s="28"/>
      <c r="P40" s="28"/>
      <c r="Q40" s="24"/>
    </row>
    <row r="41" spans="1:17" ht="15.95" customHeight="1">
      <c r="A41" s="47">
        <v>45190</v>
      </c>
      <c r="B41" s="24">
        <v>6088</v>
      </c>
      <c r="C41" s="48">
        <f t="shared" si="0"/>
        <v>135</v>
      </c>
      <c r="D41" s="25">
        <v>135</v>
      </c>
      <c r="E41" s="26"/>
      <c r="F41" s="30">
        <v>0</v>
      </c>
      <c r="G41" s="28"/>
      <c r="H41" s="29"/>
      <c r="I41" s="27"/>
      <c r="J41" s="28"/>
      <c r="K41" s="28"/>
      <c r="L41" s="28"/>
      <c r="M41" s="28"/>
      <c r="N41" s="28"/>
      <c r="O41" s="28"/>
      <c r="P41" s="28"/>
      <c r="Q41" s="24"/>
    </row>
    <row r="42" spans="1:17" ht="15.95" customHeight="1">
      <c r="A42" s="47">
        <v>45191</v>
      </c>
      <c r="B42" s="24" t="s">
        <v>33</v>
      </c>
      <c r="C42" s="48">
        <f t="shared" si="0"/>
        <v>793</v>
      </c>
      <c r="D42" s="25">
        <v>784</v>
      </c>
      <c r="E42" s="26"/>
      <c r="F42" s="30">
        <v>9</v>
      </c>
      <c r="G42" s="28"/>
      <c r="H42" s="29"/>
      <c r="I42" s="27"/>
      <c r="J42" s="28"/>
      <c r="K42" s="28"/>
      <c r="L42" s="28">
        <v>1</v>
      </c>
      <c r="M42" s="28">
        <v>8</v>
      </c>
      <c r="N42" s="28"/>
      <c r="O42" s="28"/>
      <c r="P42" s="28"/>
      <c r="Q42" s="24"/>
    </row>
    <row r="43" spans="1:17" ht="15.95" customHeight="1">
      <c r="A43" s="47"/>
      <c r="B43" s="24">
        <v>6089</v>
      </c>
      <c r="C43" s="48">
        <f t="shared" si="0"/>
        <v>100</v>
      </c>
      <c r="D43" s="25">
        <v>99</v>
      </c>
      <c r="E43" s="26"/>
      <c r="F43" s="30">
        <v>1</v>
      </c>
      <c r="G43" s="28"/>
      <c r="H43" s="29"/>
      <c r="I43" s="27"/>
      <c r="J43" s="28"/>
      <c r="K43" s="28"/>
      <c r="L43" s="28">
        <v>1</v>
      </c>
      <c r="M43" s="28"/>
      <c r="N43" s="28"/>
      <c r="O43" s="28"/>
      <c r="P43" s="28"/>
      <c r="Q43" s="24"/>
    </row>
    <row r="44" spans="1:17" ht="15.95" customHeight="1">
      <c r="A44" s="47">
        <v>45194</v>
      </c>
      <c r="B44" s="24">
        <v>6092</v>
      </c>
      <c r="C44" s="48">
        <f t="shared" si="0"/>
        <v>52</v>
      </c>
      <c r="D44" s="25">
        <v>48</v>
      </c>
      <c r="E44" s="26"/>
      <c r="F44" s="30">
        <v>4</v>
      </c>
      <c r="G44" s="28"/>
      <c r="H44" s="29"/>
      <c r="I44" s="27"/>
      <c r="J44" s="28"/>
      <c r="K44" s="28"/>
      <c r="L44" s="28"/>
      <c r="M44" s="28">
        <v>4</v>
      </c>
      <c r="N44" s="28"/>
      <c r="O44" s="28"/>
      <c r="P44" s="28"/>
      <c r="Q44" s="24"/>
    </row>
    <row r="45" spans="1:17" ht="15.95" customHeight="1">
      <c r="A45" s="47"/>
      <c r="B45" s="24">
        <v>6088</v>
      </c>
      <c r="C45" s="48">
        <f t="shared" si="0"/>
        <v>125</v>
      </c>
      <c r="D45" s="25">
        <v>120</v>
      </c>
      <c r="E45" s="26"/>
      <c r="F45" s="30">
        <v>5</v>
      </c>
      <c r="G45" s="29">
        <v>5</v>
      </c>
      <c r="H45" s="43"/>
      <c r="I45" s="27"/>
      <c r="J45" s="28"/>
      <c r="K45" s="28"/>
      <c r="L45" s="28"/>
      <c r="M45" s="28"/>
      <c r="N45" s="28"/>
      <c r="O45" s="28"/>
      <c r="P45" s="28"/>
      <c r="Q45" s="24"/>
    </row>
    <row r="46" spans="1:17" ht="15.95" customHeight="1">
      <c r="A46" s="47"/>
      <c r="B46" s="24" t="s">
        <v>33</v>
      </c>
      <c r="C46" s="48">
        <f t="shared" si="0"/>
        <v>394</v>
      </c>
      <c r="D46" s="25">
        <v>392</v>
      </c>
      <c r="E46" s="26"/>
      <c r="F46" s="30">
        <v>2</v>
      </c>
      <c r="G46" s="28"/>
      <c r="H46" s="29"/>
      <c r="I46" s="27"/>
      <c r="J46" s="28"/>
      <c r="K46" s="28"/>
      <c r="L46" s="28"/>
      <c r="M46" s="28">
        <v>2</v>
      </c>
      <c r="N46" s="28"/>
      <c r="O46" s="28"/>
      <c r="P46" s="28"/>
      <c r="Q46" s="24"/>
    </row>
    <row r="47" spans="1:17" ht="15.95" customHeight="1">
      <c r="A47" s="47"/>
      <c r="B47" s="24">
        <v>6088</v>
      </c>
      <c r="C47" s="48">
        <f t="shared" si="0"/>
        <v>454</v>
      </c>
      <c r="D47" s="25">
        <v>450</v>
      </c>
      <c r="E47" s="26"/>
      <c r="F47" s="30">
        <v>4</v>
      </c>
      <c r="G47" s="28"/>
      <c r="H47" s="29">
        <v>1</v>
      </c>
      <c r="I47" s="27"/>
      <c r="J47" s="28"/>
      <c r="K47" s="28"/>
      <c r="L47" s="28"/>
      <c r="M47" s="28">
        <v>2</v>
      </c>
      <c r="N47" s="28">
        <v>1</v>
      </c>
      <c r="O47" s="28"/>
      <c r="P47" s="28"/>
      <c r="Q47" s="24"/>
    </row>
    <row r="48" spans="1:17" ht="15.95" customHeight="1">
      <c r="A48" s="47"/>
      <c r="B48" s="24">
        <v>6090</v>
      </c>
      <c r="C48" s="48">
        <f t="shared" si="0"/>
        <v>62</v>
      </c>
      <c r="D48" s="25">
        <v>60</v>
      </c>
      <c r="E48" s="26"/>
      <c r="F48" s="30">
        <v>2</v>
      </c>
      <c r="G48" s="28"/>
      <c r="H48" s="29"/>
      <c r="I48" s="27"/>
      <c r="J48" s="28"/>
      <c r="K48" s="28"/>
      <c r="L48" s="28"/>
      <c r="M48" s="28">
        <v>1</v>
      </c>
      <c r="N48" s="28">
        <v>1</v>
      </c>
      <c r="O48" s="28"/>
      <c r="P48" s="28"/>
      <c r="Q48" s="24"/>
    </row>
    <row r="49" spans="1:19" ht="15.95" customHeight="1">
      <c r="A49" s="47"/>
      <c r="B49" s="24">
        <v>6089</v>
      </c>
      <c r="C49" s="48">
        <f t="shared" si="0"/>
        <v>56</v>
      </c>
      <c r="D49" s="25">
        <v>54</v>
      </c>
      <c r="E49" s="26"/>
      <c r="F49" s="30">
        <v>2</v>
      </c>
      <c r="G49" s="28"/>
      <c r="H49" s="29"/>
      <c r="I49" s="27"/>
      <c r="J49" s="28"/>
      <c r="K49" s="28"/>
      <c r="L49" s="28">
        <v>2</v>
      </c>
      <c r="M49" s="28"/>
      <c r="N49" s="28"/>
      <c r="O49" s="28"/>
      <c r="P49" s="28"/>
      <c r="Q49" s="24"/>
    </row>
    <row r="50" spans="1:19" ht="15.95" customHeight="1">
      <c r="A50" s="47">
        <v>45195</v>
      </c>
      <c r="B50" s="24">
        <v>6088</v>
      </c>
      <c r="C50" s="48">
        <f t="shared" si="0"/>
        <v>256</v>
      </c>
      <c r="D50" s="25">
        <v>256</v>
      </c>
      <c r="E50" s="26"/>
      <c r="F50" s="30">
        <v>0</v>
      </c>
      <c r="G50" s="28"/>
      <c r="H50" s="29"/>
      <c r="I50" s="27"/>
      <c r="J50" s="28"/>
      <c r="K50" s="28"/>
      <c r="L50" s="28"/>
      <c r="M50" s="28"/>
      <c r="N50" s="28"/>
      <c r="O50" s="28"/>
      <c r="P50" s="28"/>
      <c r="Q50" s="24"/>
    </row>
    <row r="51" spans="1:19" ht="15.95" customHeight="1">
      <c r="A51" s="47"/>
      <c r="B51" s="24">
        <v>6089</v>
      </c>
      <c r="C51" s="48">
        <f t="shared" si="0"/>
        <v>9</v>
      </c>
      <c r="D51" s="25">
        <v>9</v>
      </c>
      <c r="E51" s="26"/>
      <c r="F51" s="30">
        <v>0</v>
      </c>
      <c r="G51" s="28"/>
      <c r="H51" s="29"/>
      <c r="I51" s="27"/>
      <c r="J51" s="28"/>
      <c r="K51" s="28"/>
      <c r="L51" s="28"/>
      <c r="M51" s="28"/>
      <c r="N51" s="28"/>
      <c r="O51" s="28"/>
      <c r="P51" s="28"/>
      <c r="Q51" s="24"/>
    </row>
    <row r="52" spans="1:19" ht="15.95" customHeight="1">
      <c r="A52" s="47"/>
      <c r="B52" s="24">
        <v>6090</v>
      </c>
      <c r="C52" s="48">
        <f t="shared" si="0"/>
        <v>136</v>
      </c>
      <c r="D52" s="25">
        <v>132</v>
      </c>
      <c r="E52" s="26"/>
      <c r="F52" s="30">
        <v>4</v>
      </c>
      <c r="G52" s="28"/>
      <c r="H52" s="29"/>
      <c r="I52" s="27"/>
      <c r="J52" s="28"/>
      <c r="K52" s="28"/>
      <c r="L52" s="28">
        <v>2</v>
      </c>
      <c r="M52" s="28"/>
      <c r="N52" s="28">
        <v>2</v>
      </c>
      <c r="O52" s="28"/>
      <c r="P52" s="28"/>
      <c r="Q52" s="24"/>
    </row>
    <row r="53" spans="1:19" ht="15.95" customHeight="1">
      <c r="A53" s="47"/>
      <c r="B53" s="24">
        <v>6091</v>
      </c>
      <c r="C53" s="48">
        <f t="shared" si="0"/>
        <v>151</v>
      </c>
      <c r="D53" s="25">
        <v>140</v>
      </c>
      <c r="E53" s="26"/>
      <c r="F53" s="30">
        <v>11</v>
      </c>
      <c r="G53" s="28"/>
      <c r="H53" s="29"/>
      <c r="I53" s="27"/>
      <c r="J53" s="28"/>
      <c r="K53" s="28"/>
      <c r="L53" s="28"/>
      <c r="M53" s="28">
        <v>11</v>
      </c>
      <c r="N53" s="28"/>
      <c r="O53" s="28"/>
      <c r="P53" s="28"/>
      <c r="Q53" s="24"/>
    </row>
    <row r="54" spans="1:19" s="19" customFormat="1" ht="15.95" customHeight="1">
      <c r="A54" s="47">
        <v>45198</v>
      </c>
      <c r="B54" s="24">
        <v>6088</v>
      </c>
      <c r="C54" s="48">
        <f t="shared" si="0"/>
        <v>168</v>
      </c>
      <c r="D54" s="25">
        <v>165</v>
      </c>
      <c r="E54" s="26"/>
      <c r="F54" s="30">
        <v>3</v>
      </c>
      <c r="G54" s="28"/>
      <c r="H54" s="29">
        <v>3</v>
      </c>
      <c r="I54" s="27"/>
      <c r="J54" s="28"/>
      <c r="K54" s="28"/>
      <c r="L54" s="28"/>
      <c r="M54" s="28"/>
      <c r="N54" s="28"/>
      <c r="O54" s="28"/>
      <c r="P54" s="28"/>
      <c r="Q54" s="24"/>
      <c r="S54"/>
    </row>
    <row r="55" spans="1:19" s="19" customFormat="1" ht="15.95" customHeight="1">
      <c r="A55" s="47"/>
      <c r="B55" s="24">
        <v>6089</v>
      </c>
      <c r="C55" s="48">
        <f t="shared" si="0"/>
        <v>9</v>
      </c>
      <c r="D55" s="25">
        <v>9</v>
      </c>
      <c r="E55" s="26"/>
      <c r="F55" s="30">
        <v>0</v>
      </c>
      <c r="G55" s="28"/>
      <c r="H55" s="29"/>
      <c r="I55" s="27"/>
      <c r="J55" s="28"/>
      <c r="K55" s="28"/>
      <c r="L55" s="28"/>
      <c r="M55" s="28"/>
      <c r="N55" s="28"/>
      <c r="O55" s="28"/>
      <c r="P55" s="28"/>
      <c r="Q55" s="24"/>
      <c r="S55"/>
    </row>
    <row r="56" spans="1:19" s="19" customFormat="1" ht="15.95" customHeight="1">
      <c r="A56" s="47"/>
      <c r="B56" s="24">
        <v>6090</v>
      </c>
      <c r="C56" s="48">
        <f t="shared" si="0"/>
        <v>146</v>
      </c>
      <c r="D56" s="25">
        <v>144</v>
      </c>
      <c r="E56" s="26"/>
      <c r="F56" s="30">
        <v>2</v>
      </c>
      <c r="G56" s="28"/>
      <c r="H56" s="29"/>
      <c r="I56" s="27"/>
      <c r="J56" s="28"/>
      <c r="K56" s="28"/>
      <c r="L56" s="28">
        <v>1</v>
      </c>
      <c r="M56" s="28">
        <v>1</v>
      </c>
      <c r="N56" s="28"/>
      <c r="O56" s="28"/>
      <c r="P56" s="28"/>
      <c r="Q56" s="24" t="s">
        <v>35</v>
      </c>
      <c r="S56"/>
    </row>
    <row r="57" spans="1:19" s="19" customFormat="1" ht="15.95" customHeight="1">
      <c r="A57" s="47"/>
      <c r="B57" s="24">
        <v>6088</v>
      </c>
      <c r="C57" s="48">
        <f t="shared" si="0"/>
        <v>433</v>
      </c>
      <c r="D57" s="25">
        <v>405</v>
      </c>
      <c r="E57" s="26"/>
      <c r="F57" s="30">
        <v>28</v>
      </c>
      <c r="G57" s="28">
        <v>5</v>
      </c>
      <c r="H57" s="29">
        <v>2</v>
      </c>
      <c r="I57" s="27"/>
      <c r="J57" s="28"/>
      <c r="K57" s="28">
        <v>20</v>
      </c>
      <c r="L57" s="28"/>
      <c r="M57" s="28">
        <v>1</v>
      </c>
      <c r="N57" s="28"/>
      <c r="O57" s="28"/>
      <c r="P57" s="28"/>
      <c r="Q57" s="24" t="s">
        <v>36</v>
      </c>
      <c r="S57"/>
    </row>
    <row r="58" spans="1:19" s="19" customFormat="1" ht="15.95" customHeight="1">
      <c r="A58" s="47"/>
      <c r="B58" s="24"/>
      <c r="C58" s="48">
        <f t="shared" si="0"/>
        <v>0</v>
      </c>
      <c r="D58" s="25"/>
      <c r="E58" s="26"/>
      <c r="F58" s="30"/>
      <c r="G58" s="28"/>
      <c r="H58" s="29"/>
      <c r="I58" s="27"/>
      <c r="J58" s="28"/>
      <c r="K58" s="28"/>
      <c r="L58" s="28"/>
      <c r="M58" s="28"/>
      <c r="N58" s="28"/>
      <c r="O58" s="28"/>
      <c r="P58" s="28"/>
      <c r="Q58" s="24"/>
      <c r="S58"/>
    </row>
    <row r="59" spans="1:19" s="19" customFormat="1" ht="15.95" customHeight="1">
      <c r="A59" s="47"/>
      <c r="B59" s="24"/>
      <c r="C59" s="48">
        <f t="shared" si="0"/>
        <v>0</v>
      </c>
      <c r="D59" s="25"/>
      <c r="E59" s="26"/>
      <c r="F59" s="30"/>
      <c r="G59" s="28"/>
      <c r="H59" s="29"/>
      <c r="I59" s="27"/>
      <c r="J59" s="28"/>
      <c r="K59" s="28"/>
      <c r="L59" s="28"/>
      <c r="M59" s="28"/>
      <c r="N59" s="28"/>
      <c r="O59" s="28"/>
      <c r="P59" s="28"/>
      <c r="Q59" s="24"/>
    </row>
    <row r="60" spans="1:19" s="19" customFormat="1" ht="15.95" customHeight="1">
      <c r="A60" s="47"/>
      <c r="B60" s="24"/>
      <c r="C60" s="48">
        <f t="shared" si="0"/>
        <v>0</v>
      </c>
      <c r="D60" s="25"/>
      <c r="E60" s="26"/>
      <c r="F60" s="30"/>
      <c r="G60" s="28"/>
      <c r="H60" s="29"/>
      <c r="I60" s="27"/>
      <c r="J60" s="28"/>
      <c r="K60" s="28"/>
      <c r="L60" s="28"/>
      <c r="M60" s="28"/>
      <c r="N60" s="28"/>
      <c r="O60" s="28"/>
      <c r="P60" s="28"/>
      <c r="Q60" s="24"/>
    </row>
    <row r="61" spans="1:19" s="19" customFormat="1" ht="15.95" customHeight="1">
      <c r="A61" s="47"/>
      <c r="B61" s="24"/>
      <c r="C61" s="48">
        <f t="shared" ref="C61:C88" si="1">SUM(D61:F61)</f>
        <v>0</v>
      </c>
      <c r="D61" s="25"/>
      <c r="E61" s="26"/>
      <c r="F61" s="30"/>
      <c r="G61" s="28"/>
      <c r="H61" s="29"/>
      <c r="I61" s="27"/>
      <c r="J61" s="28"/>
      <c r="K61" s="28"/>
      <c r="L61" s="28"/>
      <c r="M61" s="28"/>
      <c r="N61" s="28"/>
      <c r="O61" s="28"/>
      <c r="P61" s="28"/>
      <c r="Q61" s="24"/>
    </row>
    <row r="62" spans="1:19" s="19" customFormat="1" ht="15.95" customHeight="1">
      <c r="A62" s="47"/>
      <c r="B62" s="24"/>
      <c r="C62" s="48">
        <f t="shared" si="1"/>
        <v>0</v>
      </c>
      <c r="D62" s="25"/>
      <c r="E62" s="26"/>
      <c r="F62" s="30"/>
      <c r="G62" s="28"/>
      <c r="H62" s="29"/>
      <c r="I62" s="27"/>
      <c r="J62" s="28"/>
      <c r="K62" s="28"/>
      <c r="L62" s="28"/>
      <c r="M62" s="28"/>
      <c r="N62" s="28"/>
      <c r="O62" s="28"/>
      <c r="P62" s="28"/>
      <c r="Q62" s="24"/>
    </row>
    <row r="63" spans="1:19" s="19" customFormat="1" ht="15.95" customHeight="1">
      <c r="A63" s="47"/>
      <c r="B63" s="24"/>
      <c r="C63" s="48">
        <f t="shared" si="1"/>
        <v>0</v>
      </c>
      <c r="D63" s="25"/>
      <c r="E63" s="26"/>
      <c r="F63" s="30"/>
      <c r="G63" s="28"/>
      <c r="H63" s="29"/>
      <c r="I63" s="27"/>
      <c r="J63" s="28"/>
      <c r="K63" s="28"/>
      <c r="L63" s="28"/>
      <c r="M63" s="28"/>
      <c r="N63" s="28"/>
      <c r="O63" s="28"/>
      <c r="P63" s="28"/>
      <c r="Q63" s="24"/>
    </row>
    <row r="64" spans="1:19" s="19" customFormat="1" ht="15.95" customHeight="1">
      <c r="A64" s="47"/>
      <c r="B64" s="24"/>
      <c r="C64" s="48">
        <f t="shared" si="1"/>
        <v>0</v>
      </c>
      <c r="D64" s="25"/>
      <c r="E64" s="26"/>
      <c r="F64" s="30"/>
      <c r="G64" s="28"/>
      <c r="H64" s="29"/>
      <c r="I64" s="27"/>
      <c r="J64" s="28"/>
      <c r="K64" s="28"/>
      <c r="L64" s="28"/>
      <c r="M64" s="28"/>
      <c r="N64" s="28"/>
      <c r="O64" s="28"/>
      <c r="P64" s="28"/>
      <c r="Q64" s="24"/>
    </row>
    <row r="65" spans="1:17" s="19" customFormat="1" ht="15.95" customHeight="1">
      <c r="A65" s="47"/>
      <c r="B65" s="24"/>
      <c r="C65" s="48">
        <f t="shared" si="1"/>
        <v>0</v>
      </c>
      <c r="D65" s="25"/>
      <c r="E65" s="26"/>
      <c r="F65" s="30"/>
      <c r="G65" s="28"/>
      <c r="H65" s="29"/>
      <c r="I65" s="27"/>
      <c r="J65" s="28"/>
      <c r="K65" s="28"/>
      <c r="L65" s="28"/>
      <c r="M65" s="28"/>
      <c r="N65" s="28"/>
      <c r="O65" s="28"/>
      <c r="P65" s="28"/>
      <c r="Q65" s="24"/>
    </row>
    <row r="66" spans="1:17" s="19" customFormat="1" ht="15.95" customHeight="1">
      <c r="A66" s="47"/>
      <c r="B66" s="24"/>
      <c r="C66" s="48">
        <f t="shared" si="1"/>
        <v>0</v>
      </c>
      <c r="D66" s="25"/>
      <c r="E66" s="26"/>
      <c r="F66" s="30"/>
      <c r="G66" s="28"/>
      <c r="H66" s="29"/>
      <c r="I66" s="27"/>
      <c r="J66" s="28"/>
      <c r="K66" s="28"/>
      <c r="L66" s="28"/>
      <c r="M66" s="28"/>
      <c r="N66" s="28"/>
      <c r="O66" s="28"/>
      <c r="P66" s="28"/>
      <c r="Q66" s="24"/>
    </row>
    <row r="67" spans="1:17" s="19" customFormat="1" ht="15.95" customHeight="1">
      <c r="A67" s="47"/>
      <c r="B67" s="24"/>
      <c r="C67" s="48">
        <f t="shared" si="1"/>
        <v>0</v>
      </c>
      <c r="D67" s="25"/>
      <c r="E67" s="26"/>
      <c r="F67" s="30"/>
      <c r="G67" s="28"/>
      <c r="H67" s="29"/>
      <c r="I67" s="27"/>
      <c r="J67" s="28"/>
      <c r="K67" s="28"/>
      <c r="L67" s="28"/>
      <c r="M67" s="28"/>
      <c r="N67" s="28"/>
      <c r="O67" s="28"/>
      <c r="P67" s="28"/>
      <c r="Q67" s="24"/>
    </row>
    <row r="68" spans="1:17" s="19" customFormat="1" ht="15.95" customHeight="1">
      <c r="A68" s="47"/>
      <c r="B68" s="24"/>
      <c r="C68" s="48">
        <f t="shared" si="1"/>
        <v>0</v>
      </c>
      <c r="D68" s="25"/>
      <c r="E68" s="26"/>
      <c r="F68" s="30"/>
      <c r="G68" s="28"/>
      <c r="H68" s="29"/>
      <c r="I68" s="27"/>
      <c r="J68" s="28"/>
      <c r="K68" s="28"/>
      <c r="L68" s="28"/>
      <c r="M68" s="28"/>
      <c r="N68" s="28"/>
      <c r="O68" s="28"/>
      <c r="P68" s="28"/>
      <c r="Q68" s="24"/>
    </row>
    <row r="69" spans="1:17" s="19" customFormat="1" ht="15.95" customHeight="1">
      <c r="A69" s="47"/>
      <c r="B69" s="24"/>
      <c r="C69" s="48">
        <f t="shared" si="1"/>
        <v>0</v>
      </c>
      <c r="D69" s="25"/>
      <c r="E69" s="26"/>
      <c r="F69" s="30"/>
      <c r="G69" s="28"/>
      <c r="H69" s="29"/>
      <c r="I69" s="27"/>
      <c r="J69" s="28"/>
      <c r="K69" s="28"/>
      <c r="L69" s="28"/>
      <c r="M69" s="28"/>
      <c r="N69" s="28"/>
      <c r="O69" s="28"/>
      <c r="P69" s="28"/>
      <c r="Q69" s="24"/>
    </row>
    <row r="70" spans="1:17" s="19" customFormat="1" ht="15.95" customHeight="1">
      <c r="A70" s="47"/>
      <c r="B70" s="24"/>
      <c r="C70" s="48">
        <f t="shared" si="1"/>
        <v>0</v>
      </c>
      <c r="D70" s="25"/>
      <c r="E70" s="26"/>
      <c r="F70" s="30"/>
      <c r="G70" s="28"/>
      <c r="H70" s="29"/>
      <c r="I70" s="27"/>
      <c r="J70" s="28"/>
      <c r="K70" s="28"/>
      <c r="L70" s="28"/>
      <c r="M70" s="28"/>
      <c r="N70" s="28"/>
      <c r="O70" s="28"/>
      <c r="P70" s="28"/>
      <c r="Q70" s="24"/>
    </row>
    <row r="71" spans="1:17" s="19" customFormat="1" ht="15.95" customHeight="1">
      <c r="A71" s="47"/>
      <c r="B71" s="24"/>
      <c r="C71" s="48">
        <f t="shared" si="1"/>
        <v>0</v>
      </c>
      <c r="D71" s="25"/>
      <c r="E71" s="26"/>
      <c r="F71" s="30"/>
      <c r="G71" s="28"/>
      <c r="H71" s="29"/>
      <c r="I71" s="27"/>
      <c r="J71" s="28"/>
      <c r="K71" s="28"/>
      <c r="L71" s="28"/>
      <c r="M71" s="28"/>
      <c r="N71" s="28"/>
      <c r="O71" s="28"/>
      <c r="P71" s="28"/>
      <c r="Q71" s="24"/>
    </row>
    <row r="72" spans="1:17" s="19" customFormat="1" ht="15.95" customHeight="1">
      <c r="A72" s="47"/>
      <c r="B72" s="24"/>
      <c r="C72" s="48">
        <f t="shared" si="1"/>
        <v>0</v>
      </c>
      <c r="D72" s="25"/>
      <c r="E72" s="26"/>
      <c r="F72" s="30"/>
      <c r="G72" s="28"/>
      <c r="H72" s="29"/>
      <c r="I72" s="27"/>
      <c r="J72" s="28"/>
      <c r="K72" s="28"/>
      <c r="L72" s="28"/>
      <c r="M72" s="28"/>
      <c r="N72" s="28"/>
      <c r="O72" s="28"/>
      <c r="P72" s="28"/>
      <c r="Q72" s="24"/>
    </row>
    <row r="73" spans="1:17" s="19" customFormat="1" ht="15.95" customHeight="1">
      <c r="A73" s="47"/>
      <c r="B73" s="24"/>
      <c r="C73" s="48">
        <f t="shared" si="1"/>
        <v>0</v>
      </c>
      <c r="D73" s="25"/>
      <c r="E73" s="26"/>
      <c r="F73" s="30"/>
      <c r="G73" s="28"/>
      <c r="H73" s="29"/>
      <c r="I73" s="27"/>
      <c r="J73" s="28"/>
      <c r="K73" s="28"/>
      <c r="L73" s="28"/>
      <c r="M73" s="28"/>
      <c r="N73" s="28"/>
      <c r="O73" s="28"/>
      <c r="P73" s="28"/>
      <c r="Q73" s="24"/>
    </row>
    <row r="74" spans="1:17" s="19" customFormat="1" ht="15.95" customHeight="1">
      <c r="A74" s="47"/>
      <c r="B74" s="24"/>
      <c r="C74" s="48">
        <f t="shared" si="1"/>
        <v>0</v>
      </c>
      <c r="D74" s="25"/>
      <c r="E74" s="26"/>
      <c r="F74" s="30"/>
      <c r="G74" s="28"/>
      <c r="H74" s="29"/>
      <c r="I74" s="27"/>
      <c r="J74" s="28"/>
      <c r="K74" s="28"/>
      <c r="L74" s="28"/>
      <c r="M74" s="28"/>
      <c r="N74" s="28"/>
      <c r="O74" s="28"/>
      <c r="P74" s="28"/>
      <c r="Q74" s="24"/>
    </row>
    <row r="75" spans="1:17" s="19" customFormat="1" ht="15.95" customHeight="1">
      <c r="A75" s="47"/>
      <c r="B75" s="24"/>
      <c r="C75" s="48">
        <f t="shared" si="1"/>
        <v>0</v>
      </c>
      <c r="D75" s="25"/>
      <c r="E75" s="26"/>
      <c r="F75" s="30"/>
      <c r="G75" s="28"/>
      <c r="H75" s="29"/>
      <c r="I75" s="27"/>
      <c r="J75" s="28"/>
      <c r="K75" s="28"/>
      <c r="L75" s="28"/>
      <c r="M75" s="28"/>
      <c r="N75" s="28"/>
      <c r="O75" s="28"/>
      <c r="P75" s="28"/>
      <c r="Q75" s="24"/>
    </row>
    <row r="76" spans="1:17" s="19" customFormat="1" ht="15.95" customHeight="1">
      <c r="A76" s="47"/>
      <c r="B76" s="24"/>
      <c r="C76" s="48">
        <f t="shared" si="1"/>
        <v>0</v>
      </c>
      <c r="D76" s="25"/>
      <c r="E76" s="26"/>
      <c r="F76" s="30"/>
      <c r="G76" s="28"/>
      <c r="H76" s="29"/>
      <c r="I76" s="27"/>
      <c r="J76" s="28"/>
      <c r="K76" s="28"/>
      <c r="L76" s="28"/>
      <c r="M76" s="28"/>
      <c r="N76" s="28"/>
      <c r="O76" s="28"/>
      <c r="P76" s="28"/>
      <c r="Q76" s="24"/>
    </row>
    <row r="77" spans="1:17" s="19" customFormat="1" ht="15.95" customHeight="1">
      <c r="A77" s="47"/>
      <c r="B77" s="24"/>
      <c r="C77" s="48">
        <f t="shared" si="1"/>
        <v>0</v>
      </c>
      <c r="D77" s="25"/>
      <c r="E77" s="26"/>
      <c r="F77" s="30"/>
      <c r="G77" s="28"/>
      <c r="H77" s="29"/>
      <c r="I77" s="27"/>
      <c r="J77" s="28"/>
      <c r="K77" s="28"/>
      <c r="L77" s="28"/>
      <c r="M77" s="28"/>
      <c r="N77" s="28"/>
      <c r="O77" s="28"/>
      <c r="P77" s="28"/>
      <c r="Q77" s="24"/>
    </row>
    <row r="78" spans="1:17" s="19" customFormat="1" ht="15.95" customHeight="1">
      <c r="A78" s="47"/>
      <c r="B78" s="24"/>
      <c r="C78" s="48">
        <f t="shared" si="1"/>
        <v>0</v>
      </c>
      <c r="D78" s="25"/>
      <c r="E78" s="26"/>
      <c r="F78" s="30"/>
      <c r="G78" s="28"/>
      <c r="H78" s="29"/>
      <c r="I78" s="27"/>
      <c r="J78" s="28"/>
      <c r="K78" s="28"/>
      <c r="L78" s="28"/>
      <c r="M78" s="28"/>
      <c r="N78" s="28"/>
      <c r="O78" s="28"/>
      <c r="P78" s="28"/>
      <c r="Q78" s="24"/>
    </row>
    <row r="79" spans="1:17" s="19" customFormat="1" ht="15.95" customHeight="1">
      <c r="A79" s="47"/>
      <c r="B79" s="24"/>
      <c r="C79" s="48">
        <f t="shared" si="1"/>
        <v>0</v>
      </c>
      <c r="D79" s="25"/>
      <c r="E79" s="26"/>
      <c r="F79" s="30"/>
      <c r="G79" s="28"/>
      <c r="H79" s="29"/>
      <c r="I79" s="27"/>
      <c r="J79" s="28"/>
      <c r="K79" s="28"/>
      <c r="L79" s="28"/>
      <c r="M79" s="28"/>
      <c r="N79" s="28"/>
      <c r="O79" s="28"/>
      <c r="P79" s="28"/>
      <c r="Q79" s="24"/>
    </row>
    <row r="80" spans="1:17" s="19" customFormat="1" ht="15.95" customHeight="1">
      <c r="A80" s="47"/>
      <c r="B80" s="24"/>
      <c r="C80" s="48">
        <f t="shared" si="1"/>
        <v>0</v>
      </c>
      <c r="D80" s="25"/>
      <c r="E80" s="26"/>
      <c r="F80" s="30"/>
      <c r="G80" s="28"/>
      <c r="H80" s="29"/>
      <c r="I80" s="27"/>
      <c r="J80" s="28"/>
      <c r="K80" s="28"/>
      <c r="L80" s="28"/>
      <c r="M80" s="28"/>
      <c r="N80" s="28"/>
      <c r="O80" s="28"/>
      <c r="P80" s="28"/>
      <c r="Q80" s="24"/>
    </row>
    <row r="81" spans="1:17" s="19" customFormat="1" ht="15.95" customHeight="1">
      <c r="A81" s="47"/>
      <c r="B81" s="24"/>
      <c r="C81" s="48">
        <f t="shared" si="1"/>
        <v>0</v>
      </c>
      <c r="D81" s="25"/>
      <c r="E81" s="26"/>
      <c r="F81" s="30"/>
      <c r="G81" s="28"/>
      <c r="H81" s="29"/>
      <c r="I81" s="27"/>
      <c r="J81" s="28"/>
      <c r="K81" s="28"/>
      <c r="L81" s="28"/>
      <c r="M81" s="28"/>
      <c r="N81" s="28"/>
      <c r="O81" s="28"/>
      <c r="P81" s="28"/>
      <c r="Q81" s="24"/>
    </row>
    <row r="82" spans="1:17" s="19" customFormat="1" ht="15.95" customHeight="1">
      <c r="A82" s="47"/>
      <c r="B82" s="24"/>
      <c r="C82" s="48">
        <f t="shared" si="1"/>
        <v>0</v>
      </c>
      <c r="D82" s="25"/>
      <c r="E82" s="26"/>
      <c r="F82" s="30"/>
      <c r="G82" s="28"/>
      <c r="H82" s="29"/>
      <c r="I82" s="27"/>
      <c r="J82" s="28"/>
      <c r="K82" s="28"/>
      <c r="L82" s="28"/>
      <c r="M82" s="28"/>
      <c r="N82" s="28"/>
      <c r="O82" s="28"/>
      <c r="P82" s="28"/>
      <c r="Q82" s="24"/>
    </row>
    <row r="83" spans="1:17" s="19" customFormat="1" ht="15.95" customHeight="1">
      <c r="A83" s="47"/>
      <c r="B83" s="24"/>
      <c r="C83" s="48">
        <f t="shared" si="1"/>
        <v>0</v>
      </c>
      <c r="D83" s="25"/>
      <c r="E83" s="26"/>
      <c r="F83" s="30"/>
      <c r="G83" s="28"/>
      <c r="H83" s="29"/>
      <c r="I83" s="27"/>
      <c r="J83" s="28"/>
      <c r="K83" s="28"/>
      <c r="L83" s="28"/>
      <c r="M83" s="28"/>
      <c r="N83" s="28"/>
      <c r="O83" s="28"/>
      <c r="P83" s="28"/>
      <c r="Q83" s="24"/>
    </row>
    <row r="84" spans="1:17" s="19" customFormat="1" ht="15.95" customHeight="1">
      <c r="A84" s="47"/>
      <c r="B84" s="24"/>
      <c r="C84" s="48">
        <f t="shared" si="1"/>
        <v>0</v>
      </c>
      <c r="D84" s="25"/>
      <c r="E84" s="26"/>
      <c r="F84" s="30"/>
      <c r="G84" s="28"/>
      <c r="H84" s="29"/>
      <c r="I84" s="27"/>
      <c r="J84" s="28"/>
      <c r="K84" s="28"/>
      <c r="L84" s="28"/>
      <c r="M84" s="28"/>
      <c r="N84" s="28"/>
      <c r="O84" s="28"/>
      <c r="P84" s="28"/>
      <c r="Q84" s="24"/>
    </row>
    <row r="85" spans="1:17" s="19" customFormat="1" ht="15.95" customHeight="1">
      <c r="A85" s="47"/>
      <c r="B85" s="24"/>
      <c r="C85" s="48">
        <f t="shared" si="1"/>
        <v>0</v>
      </c>
      <c r="D85" s="25"/>
      <c r="E85" s="26"/>
      <c r="F85" s="30"/>
      <c r="G85" s="28"/>
      <c r="H85" s="29"/>
      <c r="I85" s="27"/>
      <c r="J85" s="28"/>
      <c r="K85" s="28"/>
      <c r="L85" s="28"/>
      <c r="M85" s="28"/>
      <c r="N85" s="28"/>
      <c r="O85" s="28"/>
      <c r="P85" s="28"/>
      <c r="Q85" s="24"/>
    </row>
    <row r="86" spans="1:17" s="19" customFormat="1" ht="15.95" customHeight="1">
      <c r="A86" s="47"/>
      <c r="B86" s="24"/>
      <c r="C86" s="48">
        <f t="shared" si="1"/>
        <v>0</v>
      </c>
      <c r="D86" s="25"/>
      <c r="E86" s="26"/>
      <c r="F86" s="30"/>
      <c r="G86" s="28"/>
      <c r="H86" s="29"/>
      <c r="I86" s="27"/>
      <c r="J86" s="28"/>
      <c r="K86" s="28"/>
      <c r="L86" s="28"/>
      <c r="M86" s="28"/>
      <c r="N86" s="28"/>
      <c r="O86" s="28"/>
      <c r="P86" s="28"/>
      <c r="Q86" s="24"/>
    </row>
    <row r="87" spans="1:17" s="19" customFormat="1" ht="15.95" customHeight="1">
      <c r="A87" s="47"/>
      <c r="B87" s="24"/>
      <c r="C87" s="48">
        <f t="shared" si="1"/>
        <v>0</v>
      </c>
      <c r="D87" s="25"/>
      <c r="E87" s="26"/>
      <c r="F87" s="30"/>
      <c r="G87" s="28"/>
      <c r="H87" s="29"/>
      <c r="I87" s="27"/>
      <c r="J87" s="28"/>
      <c r="K87" s="28"/>
      <c r="L87" s="28"/>
      <c r="M87" s="28"/>
      <c r="N87" s="28"/>
      <c r="O87" s="28"/>
      <c r="P87" s="28"/>
      <c r="Q87" s="24"/>
    </row>
    <row r="88" spans="1:17" s="19" customFormat="1" ht="15.95" customHeight="1">
      <c r="A88" s="47"/>
      <c r="B88" s="24"/>
      <c r="C88" s="48">
        <f t="shared" si="1"/>
        <v>0</v>
      </c>
      <c r="D88" s="25"/>
      <c r="E88" s="26"/>
      <c r="F88" s="30"/>
      <c r="G88" s="28"/>
      <c r="H88" s="29"/>
      <c r="I88" s="27"/>
      <c r="J88" s="28"/>
      <c r="K88" s="28"/>
      <c r="L88" s="28"/>
      <c r="M88" s="28"/>
      <c r="N88" s="28"/>
      <c r="O88" s="28"/>
      <c r="P88" s="28"/>
      <c r="Q88" s="24"/>
    </row>
    <row r="89" spans="1:17" s="19" customFormat="1" ht="15.95" customHeight="1">
      <c r="A89" s="31"/>
      <c r="B89" s="3"/>
      <c r="C89" s="48">
        <f>SUM(Tabelle13[[#This Row],[OK]:[NOK]])</f>
        <v>0</v>
      </c>
      <c r="D89" s="23"/>
      <c r="E89" s="24"/>
      <c r="F89" s="22"/>
      <c r="G89" s="15"/>
      <c r="H89" s="15"/>
      <c r="I89" s="24"/>
      <c r="J89" s="15"/>
      <c r="K89" s="15"/>
      <c r="L89" s="15"/>
      <c r="M89" s="15"/>
      <c r="N89" s="15"/>
      <c r="O89" s="15"/>
      <c r="P89" s="15"/>
      <c r="Q89" s="24"/>
    </row>
    <row r="90" spans="1:17" s="19" customFormat="1" ht="15.95" customHeight="1">
      <c r="A90" s="31"/>
      <c r="B90" s="3"/>
      <c r="C90" s="48">
        <f>SUM(Tabelle13[[#This Row],[OK]:[NOK]])</f>
        <v>0</v>
      </c>
      <c r="D90" s="23"/>
      <c r="E90" s="24"/>
      <c r="F90" s="22"/>
      <c r="G90" s="15"/>
      <c r="H90" s="15"/>
      <c r="I90" s="24"/>
      <c r="J90" s="15"/>
      <c r="K90" s="15"/>
      <c r="L90" s="15"/>
      <c r="M90" s="15"/>
      <c r="N90" s="15"/>
      <c r="O90" s="15"/>
      <c r="P90" s="15"/>
      <c r="Q90" s="24"/>
    </row>
    <row r="91" spans="1:17" s="19" customFormat="1" ht="15.95" customHeight="1">
      <c r="A91" s="31"/>
      <c r="B91" s="3"/>
      <c r="C91" s="48">
        <f>SUM(Tabelle13[[#This Row],[OK]:[NOK]])</f>
        <v>0</v>
      </c>
      <c r="D91" s="23"/>
      <c r="E91" s="24"/>
      <c r="F91" s="22"/>
      <c r="G91" s="15"/>
      <c r="H91" s="15"/>
      <c r="I91" s="24"/>
      <c r="J91" s="15"/>
      <c r="K91" s="15"/>
      <c r="L91" s="15"/>
      <c r="M91" s="15"/>
      <c r="N91" s="15"/>
      <c r="O91" s="15"/>
      <c r="P91" s="15"/>
      <c r="Q91" s="24"/>
    </row>
    <row r="92" spans="1:17" s="19" customFormat="1" ht="15.95" customHeight="1">
      <c r="A92" s="31"/>
      <c r="B92" s="3"/>
      <c r="C92" s="48">
        <f>SUM(Tabelle13[[#This Row],[OK]:[NOK]])</f>
        <v>0</v>
      </c>
      <c r="D92" s="23"/>
      <c r="E92" s="24"/>
      <c r="F92" s="22"/>
      <c r="G92" s="15"/>
      <c r="H92" s="15"/>
      <c r="I92" s="24"/>
      <c r="J92" s="15"/>
      <c r="K92" s="15"/>
      <c r="L92" s="15"/>
      <c r="M92" s="15"/>
      <c r="N92" s="15"/>
      <c r="O92" s="15"/>
      <c r="P92" s="15"/>
      <c r="Q92" s="24"/>
    </row>
    <row r="93" spans="1:17" s="19" customFormat="1" ht="15.95" customHeight="1">
      <c r="A93" s="31"/>
      <c r="B93" s="3"/>
      <c r="C93" s="48">
        <f>SUM(Tabelle13[[#This Row],[OK]:[NOK]])</f>
        <v>0</v>
      </c>
      <c r="D93" s="23"/>
      <c r="E93" s="24"/>
      <c r="F93" s="22"/>
      <c r="G93" s="15"/>
      <c r="H93" s="15"/>
      <c r="I93" s="24"/>
      <c r="J93" s="15"/>
      <c r="K93" s="15"/>
      <c r="L93" s="15"/>
      <c r="M93" s="15"/>
      <c r="N93" s="15"/>
      <c r="O93" s="15"/>
      <c r="P93" s="15"/>
      <c r="Q93" s="24"/>
    </row>
    <row r="94" spans="1:17" s="19" customFormat="1" ht="15.95" customHeight="1">
      <c r="A94" s="31"/>
      <c r="B94" s="3"/>
      <c r="C94" s="48">
        <f>SUM(Tabelle13[[#This Row],[OK]:[NOK]])</f>
        <v>0</v>
      </c>
      <c r="D94" s="23"/>
      <c r="E94" s="24"/>
      <c r="F94" s="22"/>
      <c r="G94" s="15"/>
      <c r="H94" s="15"/>
      <c r="I94" s="24"/>
      <c r="J94" s="15"/>
      <c r="K94" s="15"/>
      <c r="L94" s="15"/>
      <c r="M94" s="15"/>
      <c r="N94" s="15"/>
      <c r="O94" s="15"/>
      <c r="P94" s="15"/>
      <c r="Q94" s="24"/>
    </row>
    <row r="95" spans="1:17" s="19" customFormat="1" ht="15.95" customHeight="1">
      <c r="A95" s="31"/>
      <c r="B95" s="3"/>
      <c r="C95" s="48">
        <f>SUM(Tabelle13[[#This Row],[OK]:[NOK]])</f>
        <v>0</v>
      </c>
      <c r="D95" s="23"/>
      <c r="E95" s="24"/>
      <c r="F95" s="22"/>
      <c r="G95" s="15"/>
      <c r="H95" s="15"/>
      <c r="I95" s="24"/>
      <c r="J95" s="15"/>
      <c r="K95" s="15"/>
      <c r="L95" s="15"/>
      <c r="M95" s="15"/>
      <c r="N95" s="15"/>
      <c r="O95" s="15"/>
      <c r="P95" s="15"/>
      <c r="Q95" s="24"/>
    </row>
    <row r="96" spans="1:17" s="19" customFormat="1" ht="15.95" customHeight="1">
      <c r="A96" s="31"/>
      <c r="B96" s="3"/>
      <c r="C96" s="48">
        <f>SUM(Tabelle13[[#This Row],[OK]:[NOK]])</f>
        <v>0</v>
      </c>
      <c r="D96" s="23"/>
      <c r="E96" s="24"/>
      <c r="F96" s="22"/>
      <c r="G96" s="15"/>
      <c r="H96" s="15"/>
      <c r="I96" s="24"/>
      <c r="J96" s="15"/>
      <c r="K96" s="15"/>
      <c r="L96" s="15"/>
      <c r="M96" s="15"/>
      <c r="N96" s="15"/>
      <c r="O96" s="15"/>
      <c r="P96" s="15"/>
      <c r="Q96" s="24"/>
    </row>
    <row r="97" spans="1:17" s="19" customFormat="1" ht="15.95" customHeight="1">
      <c r="A97" s="31"/>
      <c r="B97" s="3"/>
      <c r="C97" s="48">
        <f>SUM(Tabelle13[[#This Row],[OK]:[NOK]])</f>
        <v>0</v>
      </c>
      <c r="D97" s="23"/>
      <c r="E97" s="24"/>
      <c r="F97" s="22"/>
      <c r="G97" s="15"/>
      <c r="H97" s="15"/>
      <c r="I97" s="24"/>
      <c r="J97" s="15"/>
      <c r="K97" s="15"/>
      <c r="L97" s="15"/>
      <c r="M97" s="15"/>
      <c r="N97" s="15"/>
      <c r="O97" s="15"/>
      <c r="P97" s="15"/>
      <c r="Q97" s="24"/>
    </row>
    <row r="98" spans="1:17" s="19" customFormat="1" ht="15.95" customHeight="1">
      <c r="A98" s="31"/>
      <c r="B98" s="3"/>
      <c r="C98" s="48">
        <f>SUM(Tabelle13[[#This Row],[OK]:[NOK]])</f>
        <v>0</v>
      </c>
      <c r="D98" s="23"/>
      <c r="E98" s="24"/>
      <c r="F98" s="22"/>
      <c r="G98" s="15"/>
      <c r="H98" s="15"/>
      <c r="I98" s="24"/>
      <c r="J98" s="15"/>
      <c r="K98" s="15"/>
      <c r="L98" s="15"/>
      <c r="M98" s="15"/>
      <c r="N98" s="15"/>
      <c r="O98" s="15"/>
      <c r="P98" s="15"/>
      <c r="Q98" s="24"/>
    </row>
    <row r="99" spans="1:17" s="19" customFormat="1" ht="15.95" customHeight="1">
      <c r="A99" s="31"/>
      <c r="B99" s="3"/>
      <c r="C99" s="48">
        <f>SUM(Tabelle13[[#This Row],[OK]:[NOK]])</f>
        <v>0</v>
      </c>
      <c r="D99" s="23"/>
      <c r="E99" s="24"/>
      <c r="F99" s="22"/>
      <c r="G99" s="15"/>
      <c r="H99" s="15"/>
      <c r="I99" s="24"/>
      <c r="J99" s="15"/>
      <c r="K99" s="15"/>
      <c r="L99" s="15"/>
      <c r="M99" s="15"/>
      <c r="N99" s="15"/>
      <c r="O99" s="15"/>
      <c r="P99" s="15"/>
      <c r="Q99" s="24"/>
    </row>
    <row r="100" spans="1:17" s="19" customFormat="1" ht="15.95" customHeight="1">
      <c r="A100" s="31"/>
      <c r="B100" s="3"/>
      <c r="C100" s="48">
        <f>SUM(Tabelle13[[#This Row],[OK]:[NOK]])</f>
        <v>0</v>
      </c>
      <c r="D100" s="23"/>
      <c r="E100" s="24"/>
      <c r="F100" s="22"/>
      <c r="G100" s="15"/>
      <c r="H100" s="15"/>
      <c r="I100" s="24"/>
      <c r="J100" s="15"/>
      <c r="K100" s="15"/>
      <c r="L100" s="15"/>
      <c r="M100" s="15"/>
      <c r="N100" s="15"/>
      <c r="O100" s="15"/>
      <c r="P100" s="15"/>
      <c r="Q100" s="24"/>
    </row>
    <row r="101" spans="1:17" s="19" customFormat="1" ht="15.95" customHeight="1">
      <c r="A101" s="31"/>
      <c r="B101" s="3"/>
      <c r="C101" s="48">
        <f>SUM(Tabelle13[[#This Row],[OK]:[NOK]])</f>
        <v>0</v>
      </c>
      <c r="D101" s="23"/>
      <c r="E101" s="24"/>
      <c r="F101" s="22"/>
      <c r="G101" s="15"/>
      <c r="H101" s="15"/>
      <c r="I101" s="24"/>
      <c r="J101" s="15"/>
      <c r="K101" s="15"/>
      <c r="L101" s="15"/>
      <c r="M101" s="15"/>
      <c r="N101" s="15"/>
      <c r="O101" s="15"/>
      <c r="P101" s="15"/>
      <c r="Q101" s="24"/>
    </row>
    <row r="102" spans="1:17" s="19" customFormat="1" ht="15.95" customHeight="1">
      <c r="A102" s="31"/>
      <c r="B102" s="3"/>
      <c r="C102" s="48">
        <f>SUM(Tabelle13[[#This Row],[OK]:[NOK]])</f>
        <v>0</v>
      </c>
      <c r="D102" s="23"/>
      <c r="E102" s="24"/>
      <c r="F102" s="22"/>
      <c r="G102" s="15"/>
      <c r="H102" s="15"/>
      <c r="I102" s="24"/>
      <c r="J102" s="15"/>
      <c r="K102" s="15"/>
      <c r="L102" s="15"/>
      <c r="M102" s="15"/>
      <c r="N102" s="15"/>
      <c r="O102" s="15"/>
      <c r="P102" s="15"/>
      <c r="Q102" s="24"/>
    </row>
    <row r="103" spans="1:17" s="19" customFormat="1" ht="15.95" customHeight="1">
      <c r="A103" s="31"/>
      <c r="B103" s="3"/>
      <c r="C103" s="48">
        <f>SUM(Tabelle13[[#This Row],[OK]:[NOK]])</f>
        <v>0</v>
      </c>
      <c r="D103" s="23"/>
      <c r="E103" s="24"/>
      <c r="F103" s="22"/>
      <c r="G103" s="15"/>
      <c r="H103" s="15"/>
      <c r="I103" s="24"/>
      <c r="J103" s="15"/>
      <c r="K103" s="15"/>
      <c r="L103" s="15"/>
      <c r="M103" s="15"/>
      <c r="N103" s="15"/>
      <c r="O103" s="15"/>
      <c r="P103" s="15"/>
      <c r="Q103" s="24"/>
    </row>
    <row r="104" spans="1:17" s="19" customFormat="1" ht="15.95" customHeight="1">
      <c r="A104" s="31"/>
      <c r="B104" s="3"/>
      <c r="C104" s="48">
        <f>SUM(Tabelle13[[#This Row],[OK]:[NOK]])</f>
        <v>0</v>
      </c>
      <c r="D104" s="23"/>
      <c r="E104" s="24"/>
      <c r="F104" s="22"/>
      <c r="G104" s="15"/>
      <c r="H104" s="15"/>
      <c r="I104" s="24"/>
      <c r="J104" s="15"/>
      <c r="K104" s="15"/>
      <c r="L104" s="15"/>
      <c r="M104" s="15"/>
      <c r="N104" s="15"/>
      <c r="O104" s="15"/>
      <c r="P104" s="15"/>
      <c r="Q104" s="24"/>
    </row>
    <row r="105" spans="1:17" s="19" customFormat="1" ht="15.95" customHeight="1">
      <c r="A105" s="31"/>
      <c r="B105" s="3"/>
      <c r="C105" s="48">
        <f>SUM(Tabelle13[[#This Row],[OK]:[NOK]])</f>
        <v>0</v>
      </c>
      <c r="D105" s="23"/>
      <c r="E105" s="24"/>
      <c r="F105" s="22"/>
      <c r="G105" s="15"/>
      <c r="H105" s="15"/>
      <c r="I105" s="24"/>
      <c r="J105" s="15"/>
      <c r="K105" s="15"/>
      <c r="L105" s="15"/>
      <c r="M105" s="15"/>
      <c r="N105" s="15"/>
      <c r="O105" s="15"/>
      <c r="P105" s="15"/>
      <c r="Q105" s="24"/>
    </row>
    <row r="106" spans="1:17" s="19" customFormat="1" ht="15.95" customHeight="1">
      <c r="A106" s="31"/>
      <c r="B106" s="3"/>
      <c r="C106" s="48">
        <f>SUM(Tabelle13[[#This Row],[OK]:[NOK]])</f>
        <v>0</v>
      </c>
      <c r="D106" s="23"/>
      <c r="E106" s="24"/>
      <c r="F106" s="22"/>
      <c r="G106" s="15"/>
      <c r="H106" s="15"/>
      <c r="I106" s="24"/>
      <c r="J106" s="15"/>
      <c r="K106" s="15"/>
      <c r="L106" s="15"/>
      <c r="M106" s="15"/>
      <c r="N106" s="15"/>
      <c r="O106" s="15"/>
      <c r="P106" s="15"/>
      <c r="Q106" s="24"/>
    </row>
    <row r="107" spans="1:17" s="19" customFormat="1" ht="15.95" customHeight="1">
      <c r="A107" s="31"/>
      <c r="B107" s="3"/>
      <c r="C107" s="48">
        <f>SUM(Tabelle13[[#This Row],[OK]:[NOK]])</f>
        <v>0</v>
      </c>
      <c r="D107" s="23"/>
      <c r="E107" s="24"/>
      <c r="F107" s="22"/>
      <c r="G107" s="15"/>
      <c r="H107" s="15"/>
      <c r="I107" s="24"/>
      <c r="J107" s="15"/>
      <c r="K107" s="15"/>
      <c r="L107" s="15"/>
      <c r="M107" s="15"/>
      <c r="N107" s="15"/>
      <c r="O107" s="15"/>
      <c r="P107" s="15"/>
      <c r="Q107" s="24"/>
    </row>
    <row r="108" spans="1:17" s="19" customFormat="1" ht="15.95" customHeight="1">
      <c r="A108" s="31"/>
      <c r="B108" s="3"/>
      <c r="C108" s="48">
        <f>SUM(Tabelle13[[#This Row],[OK]:[NOK]])</f>
        <v>0</v>
      </c>
      <c r="D108" s="23"/>
      <c r="E108" s="24"/>
      <c r="F108" s="22"/>
      <c r="G108" s="15"/>
      <c r="H108" s="15"/>
      <c r="I108" s="24"/>
      <c r="J108" s="15"/>
      <c r="K108" s="15"/>
      <c r="L108" s="15"/>
      <c r="M108" s="15"/>
      <c r="N108" s="15"/>
      <c r="O108" s="15"/>
      <c r="P108" s="15"/>
      <c r="Q108" s="24"/>
    </row>
    <row r="109" spans="1:17" s="19" customFormat="1" ht="15.95" customHeight="1">
      <c r="A109" s="31"/>
      <c r="B109" s="3"/>
      <c r="C109" s="48">
        <f>SUM(Tabelle13[[#This Row],[OK]:[NOK]])</f>
        <v>0</v>
      </c>
      <c r="D109" s="23"/>
      <c r="E109" s="24"/>
      <c r="F109" s="22"/>
      <c r="G109" s="15"/>
      <c r="H109" s="15"/>
      <c r="I109" s="24"/>
      <c r="J109" s="15"/>
      <c r="K109" s="15"/>
      <c r="L109" s="15"/>
      <c r="M109" s="15"/>
      <c r="N109" s="15"/>
      <c r="O109" s="15"/>
      <c r="P109" s="15"/>
      <c r="Q109" s="24"/>
    </row>
    <row r="110" spans="1:17" s="19" customFormat="1" ht="15.95" customHeight="1">
      <c r="A110" s="31"/>
      <c r="B110" s="3"/>
      <c r="C110" s="48">
        <f>SUM(Tabelle13[[#This Row],[OK]:[NOK]])</f>
        <v>0</v>
      </c>
      <c r="D110" s="23"/>
      <c r="E110" s="24"/>
      <c r="F110" s="22"/>
      <c r="G110" s="15"/>
      <c r="H110" s="15"/>
      <c r="I110" s="24"/>
      <c r="J110" s="15"/>
      <c r="K110" s="15"/>
      <c r="L110" s="15"/>
      <c r="M110" s="15"/>
      <c r="N110" s="15"/>
      <c r="O110" s="15"/>
      <c r="P110" s="15"/>
      <c r="Q110" s="24"/>
    </row>
    <row r="111" spans="1:17" s="19" customFormat="1" ht="15.95" customHeight="1">
      <c r="A111" s="31"/>
      <c r="B111" s="3"/>
      <c r="C111" s="48">
        <f>SUM(Tabelle13[[#This Row],[OK]:[NOK]])</f>
        <v>0</v>
      </c>
      <c r="D111" s="23"/>
      <c r="E111" s="24"/>
      <c r="F111" s="22"/>
      <c r="G111" s="15"/>
      <c r="H111" s="15"/>
      <c r="I111" s="24"/>
      <c r="J111" s="15"/>
      <c r="K111" s="15"/>
      <c r="L111" s="15"/>
      <c r="M111" s="15"/>
      <c r="N111" s="15"/>
      <c r="O111" s="15"/>
      <c r="P111" s="15"/>
      <c r="Q111" s="24"/>
    </row>
    <row r="112" spans="1:17" s="19" customFormat="1" ht="15.95" customHeight="1">
      <c r="A112" s="31"/>
      <c r="B112" s="3"/>
      <c r="C112" s="48">
        <f>SUM(Tabelle13[[#This Row],[OK]:[NOK]])</f>
        <v>0</v>
      </c>
      <c r="D112" s="23"/>
      <c r="E112" s="24"/>
      <c r="F112" s="22"/>
      <c r="G112" s="15"/>
      <c r="H112" s="15"/>
      <c r="I112" s="24"/>
      <c r="J112" s="15"/>
      <c r="K112" s="15"/>
      <c r="L112" s="15"/>
      <c r="M112" s="15"/>
      <c r="N112" s="15"/>
      <c r="O112" s="15"/>
      <c r="P112" s="15"/>
      <c r="Q112" s="24"/>
    </row>
    <row r="113" spans="1:17" s="19" customFormat="1" ht="15.95" customHeight="1">
      <c r="A113" s="31"/>
      <c r="B113" s="3"/>
      <c r="C113" s="48">
        <f>SUM(Tabelle13[[#This Row],[OK]:[NOK]])</f>
        <v>0</v>
      </c>
      <c r="D113" s="23"/>
      <c r="E113" s="24"/>
      <c r="F113" s="22"/>
      <c r="G113" s="15"/>
      <c r="H113" s="15"/>
      <c r="I113" s="24"/>
      <c r="J113" s="15"/>
      <c r="K113" s="15"/>
      <c r="L113" s="15"/>
      <c r="M113" s="15"/>
      <c r="N113" s="15"/>
      <c r="O113" s="15"/>
      <c r="P113" s="15"/>
      <c r="Q113" s="24"/>
    </row>
    <row r="114" spans="1:17" s="19" customFormat="1" ht="15.95" customHeight="1">
      <c r="A114" s="31"/>
      <c r="B114" s="3"/>
      <c r="C114" s="48">
        <f>SUM(Tabelle13[[#This Row],[OK]:[NOK]])</f>
        <v>0</v>
      </c>
      <c r="D114" s="23"/>
      <c r="E114" s="24"/>
      <c r="F114" s="22"/>
      <c r="G114" s="15"/>
      <c r="H114" s="15"/>
      <c r="I114" s="24"/>
      <c r="J114" s="15"/>
      <c r="K114" s="15"/>
      <c r="L114" s="15"/>
      <c r="M114" s="15"/>
      <c r="N114" s="15"/>
      <c r="O114" s="15"/>
      <c r="P114" s="15"/>
      <c r="Q114" s="24"/>
    </row>
    <row r="115" spans="1:17" s="19" customFormat="1" ht="15.95" customHeight="1">
      <c r="A115" s="31"/>
      <c r="B115" s="3"/>
      <c r="C115" s="48">
        <f>SUM(Tabelle13[[#This Row],[OK]:[NOK]])</f>
        <v>0</v>
      </c>
      <c r="D115" s="23"/>
      <c r="E115" s="24"/>
      <c r="F115" s="22"/>
      <c r="G115" s="15"/>
      <c r="H115" s="15"/>
      <c r="I115" s="24"/>
      <c r="J115" s="15"/>
      <c r="K115" s="15"/>
      <c r="L115" s="15"/>
      <c r="M115" s="15"/>
      <c r="N115" s="15"/>
      <c r="O115" s="15"/>
      <c r="P115" s="15"/>
      <c r="Q115" s="24"/>
    </row>
    <row r="116" spans="1:17" s="19" customFormat="1" ht="15.95" customHeight="1">
      <c r="A116" s="31"/>
      <c r="B116" s="3"/>
      <c r="C116" s="48">
        <f>SUM(Tabelle13[[#This Row],[OK]:[NOK]])</f>
        <v>0</v>
      </c>
      <c r="D116" s="23"/>
      <c r="E116" s="24"/>
      <c r="F116" s="22"/>
      <c r="G116" s="15"/>
      <c r="H116" s="15"/>
      <c r="I116" s="24"/>
      <c r="J116" s="15"/>
      <c r="K116" s="15"/>
      <c r="L116" s="15"/>
      <c r="M116" s="15"/>
      <c r="N116" s="15"/>
      <c r="O116" s="15"/>
      <c r="P116" s="15"/>
      <c r="Q116" s="24"/>
    </row>
    <row r="117" spans="1:17" s="19" customFormat="1" ht="15.95" customHeight="1">
      <c r="A117" s="31"/>
      <c r="B117" s="3"/>
      <c r="C117" s="48">
        <f>SUM(Tabelle13[[#This Row],[OK]:[NOK]])</f>
        <v>0</v>
      </c>
      <c r="D117" s="23"/>
      <c r="E117" s="24"/>
      <c r="F117" s="22"/>
      <c r="G117" s="15"/>
      <c r="H117" s="15"/>
      <c r="I117" s="24"/>
      <c r="J117" s="15"/>
      <c r="K117" s="15"/>
      <c r="L117" s="15"/>
      <c r="M117" s="15"/>
      <c r="N117" s="15"/>
      <c r="O117" s="15"/>
      <c r="P117" s="15"/>
      <c r="Q117" s="24"/>
    </row>
    <row r="118" spans="1:17" s="19" customFormat="1" ht="15.95" customHeight="1">
      <c r="A118" s="31"/>
      <c r="B118" s="3"/>
      <c r="C118" s="48">
        <f>SUM(Tabelle13[[#This Row],[OK]:[NOK]])</f>
        <v>0</v>
      </c>
      <c r="D118" s="23"/>
      <c r="E118" s="24"/>
      <c r="F118" s="22"/>
      <c r="G118" s="15"/>
      <c r="H118" s="15"/>
      <c r="I118" s="24"/>
      <c r="J118" s="15"/>
      <c r="K118" s="15"/>
      <c r="L118" s="15"/>
      <c r="M118" s="15"/>
      <c r="N118" s="15"/>
      <c r="O118" s="15"/>
      <c r="P118" s="15"/>
      <c r="Q118" s="24"/>
    </row>
    <row r="119" spans="1:17" s="19" customFormat="1" ht="15.95" customHeight="1">
      <c r="A119" s="31"/>
      <c r="B119" s="3"/>
      <c r="C119" s="48">
        <f>SUM(Tabelle13[[#This Row],[OK]:[NOK]])</f>
        <v>0</v>
      </c>
      <c r="D119" s="23"/>
      <c r="E119" s="24"/>
      <c r="F119" s="22"/>
      <c r="G119" s="15"/>
      <c r="H119" s="15"/>
      <c r="I119" s="24"/>
      <c r="J119" s="15"/>
      <c r="K119" s="15"/>
      <c r="L119" s="15"/>
      <c r="M119" s="15"/>
      <c r="N119" s="15"/>
      <c r="O119" s="15"/>
      <c r="P119" s="15"/>
      <c r="Q119" s="24"/>
    </row>
    <row r="120" spans="1:17" s="19" customFormat="1" ht="15.95" customHeight="1">
      <c r="A120" s="31"/>
      <c r="B120" s="3"/>
      <c r="C120" s="48">
        <f>SUM(Tabelle13[[#This Row],[OK]:[NOK]])</f>
        <v>0</v>
      </c>
      <c r="D120" s="23"/>
      <c r="E120" s="24"/>
      <c r="F120" s="22"/>
      <c r="G120" s="15"/>
      <c r="H120" s="15"/>
      <c r="I120" s="24"/>
      <c r="J120" s="15"/>
      <c r="K120" s="15"/>
      <c r="L120" s="15"/>
      <c r="M120" s="15"/>
      <c r="N120" s="15"/>
      <c r="O120" s="15"/>
      <c r="P120" s="15"/>
      <c r="Q120" s="24"/>
    </row>
    <row r="121" spans="1:17" s="19" customFormat="1" ht="15.95" customHeight="1">
      <c r="A121" s="31"/>
      <c r="B121" s="3"/>
      <c r="C121" s="48">
        <f>SUM(Tabelle13[[#This Row],[OK]:[NOK]])</f>
        <v>0</v>
      </c>
      <c r="D121" s="23"/>
      <c r="E121" s="24"/>
      <c r="F121" s="22"/>
      <c r="G121" s="15"/>
      <c r="H121" s="15"/>
      <c r="I121" s="24"/>
      <c r="J121" s="15"/>
      <c r="K121" s="15"/>
      <c r="L121" s="15"/>
      <c r="M121" s="15"/>
      <c r="N121" s="15"/>
      <c r="O121" s="15"/>
      <c r="P121" s="15"/>
      <c r="Q121" s="24"/>
    </row>
    <row r="122" spans="1:17" s="19" customFormat="1" ht="15.95" customHeight="1">
      <c r="A122" s="31"/>
      <c r="B122" s="3"/>
      <c r="C122" s="48">
        <f>SUM(Tabelle13[[#This Row],[OK]:[NOK]])</f>
        <v>0</v>
      </c>
      <c r="D122" s="23"/>
      <c r="E122" s="24"/>
      <c r="F122" s="22"/>
      <c r="G122" s="15"/>
      <c r="H122" s="15"/>
      <c r="I122" s="24"/>
      <c r="J122" s="15"/>
      <c r="K122" s="15"/>
      <c r="L122" s="15"/>
      <c r="M122" s="15"/>
      <c r="N122" s="15"/>
      <c r="O122" s="15"/>
      <c r="P122" s="15"/>
      <c r="Q122" s="24"/>
    </row>
    <row r="123" spans="1:17" s="19" customFormat="1" ht="15.95" customHeight="1">
      <c r="A123" s="31"/>
      <c r="B123" s="3"/>
      <c r="C123" s="48">
        <f>SUM(Tabelle13[[#This Row],[OK]:[NOK]])</f>
        <v>0</v>
      </c>
      <c r="D123" s="23"/>
      <c r="E123" s="24"/>
      <c r="F123" s="22"/>
      <c r="G123" s="15"/>
      <c r="H123" s="15"/>
      <c r="I123" s="24"/>
      <c r="J123" s="15"/>
      <c r="K123" s="15"/>
      <c r="L123" s="15"/>
      <c r="M123" s="15"/>
      <c r="N123" s="15"/>
      <c r="O123" s="15"/>
      <c r="P123" s="15"/>
      <c r="Q123" s="24"/>
    </row>
    <row r="124" spans="1:17" s="19" customFormat="1" ht="15.95" customHeight="1">
      <c r="A124" s="31"/>
      <c r="B124" s="3"/>
      <c r="C124" s="48">
        <f>SUM(Tabelle13[[#This Row],[OK]:[NOK]])</f>
        <v>0</v>
      </c>
      <c r="D124" s="23"/>
      <c r="E124" s="24"/>
      <c r="F124" s="22"/>
      <c r="G124" s="15"/>
      <c r="H124" s="15"/>
      <c r="I124" s="24"/>
      <c r="J124" s="15"/>
      <c r="K124" s="15"/>
      <c r="L124" s="15"/>
      <c r="M124" s="15"/>
      <c r="N124" s="15"/>
      <c r="O124" s="15"/>
      <c r="P124" s="15"/>
      <c r="Q124" s="24"/>
    </row>
    <row r="125" spans="1:17" s="19" customFormat="1" ht="15.95" customHeight="1">
      <c r="A125" s="31"/>
      <c r="B125" s="3"/>
      <c r="C125" s="48">
        <f>SUM(Tabelle13[[#This Row],[OK]:[NOK]])</f>
        <v>0</v>
      </c>
      <c r="D125" s="23"/>
      <c r="E125" s="24"/>
      <c r="F125" s="22"/>
      <c r="G125" s="15"/>
      <c r="H125" s="15"/>
      <c r="I125" s="24"/>
      <c r="J125" s="15"/>
      <c r="K125" s="15"/>
      <c r="L125" s="15"/>
      <c r="M125" s="15"/>
      <c r="N125" s="15"/>
      <c r="O125" s="15"/>
      <c r="P125" s="15"/>
      <c r="Q125" s="24"/>
    </row>
    <row r="126" spans="1:17" s="19" customFormat="1" ht="15.95" customHeight="1">
      <c r="A126" s="31"/>
      <c r="B126" s="3"/>
      <c r="C126" s="48">
        <f>SUM(Tabelle13[[#This Row],[OK]:[NOK]])</f>
        <v>0</v>
      </c>
      <c r="D126" s="23"/>
      <c r="E126" s="24"/>
      <c r="F126" s="22"/>
      <c r="G126" s="15"/>
      <c r="H126" s="15"/>
      <c r="I126" s="24"/>
      <c r="J126" s="15"/>
      <c r="K126" s="15"/>
      <c r="L126" s="15"/>
      <c r="M126" s="15"/>
      <c r="N126" s="15"/>
      <c r="O126" s="15"/>
      <c r="P126" s="15"/>
      <c r="Q126" s="24"/>
    </row>
    <row r="127" spans="1:17" s="19" customFormat="1" ht="15.95" customHeight="1">
      <c r="A127" s="31"/>
      <c r="B127" s="3"/>
      <c r="C127" s="48">
        <f>SUM(Tabelle13[[#This Row],[OK]:[NOK]])</f>
        <v>0</v>
      </c>
      <c r="D127" s="23"/>
      <c r="E127" s="24"/>
      <c r="F127" s="22"/>
      <c r="G127" s="15"/>
      <c r="H127" s="15"/>
      <c r="I127" s="24"/>
      <c r="J127" s="15"/>
      <c r="K127" s="15"/>
      <c r="L127" s="15"/>
      <c r="M127" s="15"/>
      <c r="N127" s="15"/>
      <c r="O127" s="15"/>
      <c r="P127" s="15"/>
      <c r="Q127" s="24"/>
    </row>
    <row r="128" spans="1:17" s="19" customFormat="1" ht="15.95" customHeight="1">
      <c r="A128" s="31"/>
      <c r="B128" s="3"/>
      <c r="C128" s="48">
        <f>SUM(Tabelle13[[#This Row],[OK]:[NOK]])</f>
        <v>0</v>
      </c>
      <c r="D128" s="23"/>
      <c r="E128" s="24"/>
      <c r="F128" s="22"/>
      <c r="G128" s="15"/>
      <c r="H128" s="15"/>
      <c r="I128" s="24"/>
      <c r="J128" s="15"/>
      <c r="K128" s="15"/>
      <c r="L128" s="15"/>
      <c r="M128" s="15"/>
      <c r="N128" s="15"/>
      <c r="O128" s="15"/>
      <c r="P128" s="15"/>
      <c r="Q128" s="24"/>
    </row>
    <row r="129" spans="1:17" s="19" customFormat="1" ht="15.95" customHeight="1">
      <c r="A129" s="31"/>
      <c r="B129" s="3"/>
      <c r="C129" s="48">
        <f>SUM(Tabelle13[[#This Row],[OK]:[NOK]])</f>
        <v>0</v>
      </c>
      <c r="D129" s="23"/>
      <c r="E129" s="24"/>
      <c r="F129" s="22"/>
      <c r="G129" s="15"/>
      <c r="H129" s="15"/>
      <c r="I129" s="24"/>
      <c r="J129" s="15"/>
      <c r="K129" s="15"/>
      <c r="L129" s="15"/>
      <c r="M129" s="15"/>
      <c r="N129" s="15"/>
      <c r="O129" s="15"/>
      <c r="P129" s="15"/>
      <c r="Q129" s="24"/>
    </row>
    <row r="130" spans="1:17" s="19" customFormat="1" ht="15.95" customHeight="1">
      <c r="A130" s="31"/>
      <c r="B130" s="3"/>
      <c r="C130" s="48">
        <f>SUM(Tabelle13[[#This Row],[OK]:[NOK]])</f>
        <v>0</v>
      </c>
      <c r="D130" s="23"/>
      <c r="E130" s="24"/>
      <c r="F130" s="22"/>
      <c r="G130" s="15"/>
      <c r="H130" s="15"/>
      <c r="I130" s="24"/>
      <c r="J130" s="15"/>
      <c r="K130" s="15"/>
      <c r="L130" s="15"/>
      <c r="M130" s="15"/>
      <c r="N130" s="15"/>
      <c r="O130" s="15"/>
      <c r="P130" s="15"/>
      <c r="Q130" s="24"/>
    </row>
    <row r="131" spans="1:17" s="19" customFormat="1" ht="15.95" customHeight="1">
      <c r="A131" s="31"/>
      <c r="B131" s="3"/>
      <c r="C131" s="48">
        <f>SUM(Tabelle13[[#This Row],[OK]:[NOK]])</f>
        <v>0</v>
      </c>
      <c r="D131" s="23"/>
      <c r="E131" s="24"/>
      <c r="F131" s="22"/>
      <c r="G131" s="15"/>
      <c r="H131" s="15"/>
      <c r="I131" s="24"/>
      <c r="J131" s="15"/>
      <c r="K131" s="15"/>
      <c r="L131" s="15"/>
      <c r="M131" s="15"/>
      <c r="N131" s="15"/>
      <c r="O131" s="15"/>
      <c r="P131" s="15"/>
      <c r="Q131" s="24"/>
    </row>
    <row r="132" spans="1:17" s="19" customFormat="1" ht="15.95" customHeight="1">
      <c r="A132" s="31"/>
      <c r="B132" s="3"/>
      <c r="C132" s="48">
        <f>SUM(Tabelle13[[#This Row],[OK]:[NOK]])</f>
        <v>0</v>
      </c>
      <c r="D132" s="23"/>
      <c r="E132" s="24"/>
      <c r="F132" s="22"/>
      <c r="G132" s="15"/>
      <c r="H132" s="15"/>
      <c r="I132" s="24"/>
      <c r="J132" s="15"/>
      <c r="K132" s="15"/>
      <c r="L132" s="15"/>
      <c r="M132" s="15"/>
      <c r="N132" s="15"/>
      <c r="O132" s="15"/>
      <c r="P132" s="15"/>
      <c r="Q132" s="24"/>
    </row>
    <row r="133" spans="1:17" s="19" customFormat="1" ht="15.95" customHeight="1">
      <c r="A133" s="31"/>
      <c r="B133" s="3"/>
      <c r="C133" s="48">
        <f>SUM(Tabelle13[[#This Row],[OK]:[NOK]])</f>
        <v>0</v>
      </c>
      <c r="D133" s="23"/>
      <c r="E133" s="24"/>
      <c r="F133" s="22"/>
      <c r="G133" s="15"/>
      <c r="H133" s="15"/>
      <c r="I133" s="24"/>
      <c r="J133" s="15"/>
      <c r="K133" s="15"/>
      <c r="L133" s="15"/>
      <c r="M133" s="15"/>
      <c r="N133" s="15"/>
      <c r="O133" s="15"/>
      <c r="P133" s="15"/>
      <c r="Q133" s="24"/>
    </row>
    <row r="134" spans="1:17" s="19" customFormat="1" ht="15.95" customHeight="1">
      <c r="A134" s="31"/>
      <c r="B134" s="3"/>
      <c r="C134" s="48">
        <f>SUM(Tabelle13[[#This Row],[OK]:[NOK]])</f>
        <v>0</v>
      </c>
      <c r="D134" s="23"/>
      <c r="E134" s="24"/>
      <c r="F134" s="22"/>
      <c r="G134" s="15"/>
      <c r="H134" s="15"/>
      <c r="I134" s="24"/>
      <c r="J134" s="15"/>
      <c r="K134" s="15"/>
      <c r="L134" s="15"/>
      <c r="M134" s="15"/>
      <c r="N134" s="15"/>
      <c r="O134" s="15"/>
      <c r="P134" s="15"/>
      <c r="Q134" s="24"/>
    </row>
    <row r="135" spans="1:17" s="19" customFormat="1" ht="15.95" customHeight="1">
      <c r="A135" s="31"/>
      <c r="B135" s="3"/>
      <c r="C135" s="48">
        <f>SUM(Tabelle13[[#This Row],[OK]:[NOK]])</f>
        <v>0</v>
      </c>
      <c r="D135" s="23"/>
      <c r="E135" s="24"/>
      <c r="F135" s="22"/>
      <c r="G135" s="15"/>
      <c r="H135" s="15"/>
      <c r="I135" s="24"/>
      <c r="J135" s="15"/>
      <c r="K135" s="15"/>
      <c r="L135" s="15"/>
      <c r="M135" s="15"/>
      <c r="N135" s="15"/>
      <c r="O135" s="15"/>
      <c r="P135" s="15"/>
      <c r="Q135" s="24"/>
    </row>
    <row r="136" spans="1:17" s="19" customFormat="1" ht="15.95" customHeight="1">
      <c r="A136" s="31"/>
      <c r="B136" s="3"/>
      <c r="C136" s="48">
        <f>SUM(Tabelle13[[#This Row],[OK]:[NOK]])</f>
        <v>0</v>
      </c>
      <c r="D136" s="23"/>
      <c r="E136" s="24"/>
      <c r="F136" s="22"/>
      <c r="G136" s="15"/>
      <c r="H136" s="15"/>
      <c r="I136" s="24"/>
      <c r="J136" s="15"/>
      <c r="K136" s="15"/>
      <c r="L136" s="15"/>
      <c r="M136" s="15"/>
      <c r="N136" s="15"/>
      <c r="O136" s="15"/>
      <c r="P136" s="15"/>
      <c r="Q136" s="24"/>
    </row>
    <row r="137" spans="1:17" s="19" customFormat="1" ht="15.95" customHeight="1">
      <c r="A137" s="31"/>
      <c r="B137" s="3"/>
      <c r="C137" s="48">
        <f>SUM(Tabelle13[[#This Row],[OK]:[NOK]])</f>
        <v>0</v>
      </c>
      <c r="D137" s="23"/>
      <c r="E137" s="24"/>
      <c r="F137" s="22"/>
      <c r="G137" s="15"/>
      <c r="H137" s="15"/>
      <c r="I137" s="24"/>
      <c r="J137" s="15"/>
      <c r="K137" s="15"/>
      <c r="L137" s="15"/>
      <c r="M137" s="15"/>
      <c r="N137" s="15"/>
      <c r="O137" s="15"/>
      <c r="P137" s="15"/>
      <c r="Q137" s="24"/>
    </row>
    <row r="138" spans="1:17" s="19" customFormat="1" ht="15.95" customHeight="1">
      <c r="A138" s="31"/>
      <c r="B138" s="3"/>
      <c r="C138" s="48">
        <f>SUM(Tabelle13[[#This Row],[OK]:[NOK]])</f>
        <v>0</v>
      </c>
      <c r="D138" s="23"/>
      <c r="E138" s="24"/>
      <c r="F138" s="22"/>
      <c r="G138" s="15"/>
      <c r="H138" s="15"/>
      <c r="I138" s="24"/>
      <c r="J138" s="15"/>
      <c r="K138" s="15"/>
      <c r="L138" s="15"/>
      <c r="M138" s="15"/>
      <c r="N138" s="15"/>
      <c r="O138" s="15"/>
      <c r="P138" s="15"/>
      <c r="Q138" s="24"/>
    </row>
    <row r="139" spans="1:17" s="19" customFormat="1" ht="15.95" customHeight="1">
      <c r="A139" s="31"/>
      <c r="B139" s="3"/>
      <c r="C139" s="48">
        <f>SUM(Tabelle13[[#This Row],[OK]:[NOK]])</f>
        <v>0</v>
      </c>
      <c r="D139" s="23"/>
      <c r="E139" s="24"/>
      <c r="F139" s="22"/>
      <c r="G139" s="15"/>
      <c r="H139" s="15"/>
      <c r="I139" s="24"/>
      <c r="J139" s="15"/>
      <c r="K139" s="15"/>
      <c r="L139" s="15"/>
      <c r="M139" s="15"/>
      <c r="N139" s="15"/>
      <c r="O139" s="15"/>
      <c r="P139" s="15"/>
      <c r="Q139" s="24"/>
    </row>
    <row r="140" spans="1:17" s="19" customFormat="1" ht="15.95" customHeight="1">
      <c r="A140" s="31"/>
      <c r="B140" s="3"/>
      <c r="C140" s="48">
        <f>SUM(Tabelle13[[#This Row],[OK]:[NOK]])</f>
        <v>0</v>
      </c>
      <c r="D140" s="23"/>
      <c r="E140" s="24"/>
      <c r="F140" s="22"/>
      <c r="G140" s="15"/>
      <c r="H140" s="15"/>
      <c r="I140" s="24"/>
      <c r="J140" s="15"/>
      <c r="K140" s="15"/>
      <c r="L140" s="15"/>
      <c r="M140" s="15"/>
      <c r="N140" s="15"/>
      <c r="O140" s="15"/>
      <c r="P140" s="15"/>
      <c r="Q140" s="24"/>
    </row>
    <row r="141" spans="1:17" s="19" customFormat="1" ht="15.95" customHeight="1">
      <c r="A141" s="31"/>
      <c r="B141" s="3"/>
      <c r="C141" s="48">
        <f>SUM(Tabelle13[[#This Row],[OK]:[NOK]])</f>
        <v>0</v>
      </c>
      <c r="D141" s="23"/>
      <c r="E141" s="24"/>
      <c r="F141" s="22"/>
      <c r="G141" s="15"/>
      <c r="H141" s="15"/>
      <c r="I141" s="24"/>
      <c r="J141" s="15"/>
      <c r="K141" s="15"/>
      <c r="L141" s="15"/>
      <c r="M141" s="15"/>
      <c r="N141" s="15"/>
      <c r="O141" s="15"/>
      <c r="P141" s="15"/>
      <c r="Q141" s="24"/>
    </row>
    <row r="142" spans="1:17" s="19" customFormat="1" ht="15.95" customHeight="1">
      <c r="A142" s="31"/>
      <c r="B142" s="3"/>
      <c r="C142" s="48">
        <f>SUM(Tabelle13[[#This Row],[OK]:[NOK]])</f>
        <v>0</v>
      </c>
      <c r="D142" s="23"/>
      <c r="E142" s="24"/>
      <c r="F142" s="22"/>
      <c r="G142" s="15"/>
      <c r="H142" s="15"/>
      <c r="I142" s="24"/>
      <c r="J142" s="15"/>
      <c r="K142" s="15"/>
      <c r="L142" s="15"/>
      <c r="M142" s="15"/>
      <c r="N142" s="15"/>
      <c r="O142" s="15"/>
      <c r="P142" s="15"/>
      <c r="Q142" s="24"/>
    </row>
    <row r="143" spans="1:17" s="19" customFormat="1" ht="15.95" customHeight="1">
      <c r="A143" s="31"/>
      <c r="B143" s="3"/>
      <c r="C143" s="48">
        <f>SUM(Tabelle13[[#This Row],[OK]:[NOK]])</f>
        <v>0</v>
      </c>
      <c r="D143" s="23"/>
      <c r="E143" s="24"/>
      <c r="F143" s="22"/>
      <c r="G143" s="15"/>
      <c r="H143" s="15"/>
      <c r="I143" s="24"/>
      <c r="J143" s="15"/>
      <c r="K143" s="15"/>
      <c r="L143" s="15"/>
      <c r="M143" s="15"/>
      <c r="N143" s="15"/>
      <c r="O143" s="15"/>
      <c r="P143" s="15"/>
      <c r="Q143" s="24"/>
    </row>
    <row r="144" spans="1:17" s="19" customFormat="1" ht="15.95" customHeight="1">
      <c r="A144" s="31"/>
      <c r="B144" s="3"/>
      <c r="C144" s="48">
        <f>SUM(Tabelle13[[#This Row],[OK]:[NOK]])</f>
        <v>0</v>
      </c>
      <c r="D144" s="23"/>
      <c r="E144" s="24"/>
      <c r="F144" s="22"/>
      <c r="G144" s="15"/>
      <c r="H144" s="15"/>
      <c r="I144" s="24"/>
      <c r="J144" s="15"/>
      <c r="K144" s="15"/>
      <c r="L144" s="15"/>
      <c r="M144" s="15"/>
      <c r="N144" s="15"/>
      <c r="O144" s="15"/>
      <c r="P144" s="15"/>
      <c r="Q144" s="24"/>
    </row>
    <row r="145" spans="1:17" s="19" customFormat="1" ht="15.95" customHeight="1">
      <c r="A145" s="31"/>
      <c r="B145" s="3"/>
      <c r="C145" s="48">
        <f>SUM(Tabelle13[[#This Row],[OK]:[NOK]])</f>
        <v>0</v>
      </c>
      <c r="D145" s="23"/>
      <c r="E145" s="24"/>
      <c r="F145" s="22"/>
      <c r="G145" s="15"/>
      <c r="H145" s="15"/>
      <c r="I145" s="24"/>
      <c r="J145" s="15"/>
      <c r="K145" s="15"/>
      <c r="L145" s="15"/>
      <c r="M145" s="15"/>
      <c r="N145" s="15"/>
      <c r="O145" s="15"/>
      <c r="P145" s="15"/>
      <c r="Q145" s="24"/>
    </row>
    <row r="146" spans="1:17" s="19" customFormat="1" ht="15.95" customHeight="1">
      <c r="A146" s="31"/>
      <c r="B146" s="3"/>
      <c r="C146" s="48">
        <f>SUM(Tabelle13[[#This Row],[OK]:[NOK]])</f>
        <v>0</v>
      </c>
      <c r="D146" s="23"/>
      <c r="E146" s="24"/>
      <c r="F146" s="22"/>
      <c r="G146" s="15"/>
      <c r="H146" s="15"/>
      <c r="I146" s="24"/>
      <c r="J146" s="15"/>
      <c r="K146" s="15"/>
      <c r="L146" s="15"/>
      <c r="M146" s="15"/>
      <c r="N146" s="15"/>
      <c r="O146" s="15"/>
      <c r="P146" s="15"/>
      <c r="Q146" s="24"/>
    </row>
    <row r="147" spans="1:17" s="19" customFormat="1" ht="15.95" customHeight="1">
      <c r="A147" s="31"/>
      <c r="B147" s="3"/>
      <c r="C147" s="48">
        <f>SUM(Tabelle13[[#This Row],[OK]:[NOK]])</f>
        <v>0</v>
      </c>
      <c r="D147" s="23"/>
      <c r="E147" s="24"/>
      <c r="F147" s="22"/>
      <c r="G147" s="15"/>
      <c r="H147" s="15"/>
      <c r="I147" s="24"/>
      <c r="J147" s="15"/>
      <c r="K147" s="15"/>
      <c r="L147" s="15"/>
      <c r="M147" s="15"/>
      <c r="N147" s="15"/>
      <c r="O147" s="15"/>
      <c r="P147" s="15"/>
      <c r="Q147" s="24"/>
    </row>
    <row r="148" spans="1:17" s="19" customFormat="1" ht="15.95" customHeight="1">
      <c r="A148" s="31"/>
      <c r="B148" s="3"/>
      <c r="C148" s="48">
        <f>SUM(Tabelle13[[#This Row],[OK]:[NOK]])</f>
        <v>0</v>
      </c>
      <c r="D148" s="23"/>
      <c r="E148" s="24"/>
      <c r="F148" s="22"/>
      <c r="G148" s="15"/>
      <c r="H148" s="15"/>
      <c r="I148" s="24"/>
      <c r="J148" s="15"/>
      <c r="K148" s="15"/>
      <c r="L148" s="15"/>
      <c r="M148" s="15"/>
      <c r="N148" s="15"/>
      <c r="O148" s="15"/>
      <c r="P148" s="15"/>
      <c r="Q148" s="24"/>
    </row>
    <row r="149" spans="1:17" s="19" customFormat="1" ht="15.95" customHeight="1">
      <c r="A149" s="31"/>
      <c r="B149" s="3"/>
      <c r="C149" s="48">
        <f>SUM(Tabelle13[[#This Row],[OK]:[NOK]])</f>
        <v>0</v>
      </c>
      <c r="D149" s="23"/>
      <c r="E149" s="24"/>
      <c r="F149" s="22"/>
      <c r="G149" s="15"/>
      <c r="H149" s="15"/>
      <c r="I149" s="24"/>
      <c r="J149" s="15"/>
      <c r="K149" s="15"/>
      <c r="L149" s="15"/>
      <c r="M149" s="15"/>
      <c r="N149" s="15"/>
      <c r="O149" s="15"/>
      <c r="P149" s="15"/>
      <c r="Q149" s="24"/>
    </row>
    <row r="150" spans="1:17" s="19" customFormat="1" ht="15.95" customHeight="1">
      <c r="A150" s="31"/>
      <c r="B150" s="3"/>
      <c r="C150" s="48">
        <f>SUM(Tabelle13[[#This Row],[OK]:[NOK]])</f>
        <v>0</v>
      </c>
      <c r="D150" s="23"/>
      <c r="E150" s="24"/>
      <c r="F150" s="22"/>
      <c r="G150" s="15"/>
      <c r="H150" s="15"/>
      <c r="I150" s="24"/>
      <c r="J150" s="15"/>
      <c r="K150" s="15"/>
      <c r="L150" s="15"/>
      <c r="M150" s="15"/>
      <c r="N150" s="15"/>
      <c r="O150" s="15"/>
      <c r="P150" s="15"/>
      <c r="Q150" s="24"/>
    </row>
    <row r="151" spans="1:17" s="19" customFormat="1" ht="15.95" customHeight="1">
      <c r="A151" s="31"/>
      <c r="B151" s="3"/>
      <c r="C151" s="48">
        <f>SUM(Tabelle13[[#This Row],[OK]:[NOK]])</f>
        <v>0</v>
      </c>
      <c r="D151" s="23"/>
      <c r="E151" s="24"/>
      <c r="F151" s="22"/>
      <c r="G151" s="15"/>
      <c r="H151" s="15"/>
      <c r="I151" s="24"/>
      <c r="J151" s="15"/>
      <c r="K151" s="15"/>
      <c r="L151" s="15"/>
      <c r="M151" s="15"/>
      <c r="N151" s="15"/>
      <c r="O151" s="15"/>
      <c r="P151" s="15"/>
      <c r="Q151" s="24"/>
    </row>
    <row r="152" spans="1:17" s="19" customFormat="1" ht="15.95" customHeight="1">
      <c r="A152" s="31"/>
      <c r="B152" s="3"/>
      <c r="C152" s="48">
        <f>SUM(Tabelle13[[#This Row],[OK]:[NOK]])</f>
        <v>0</v>
      </c>
      <c r="D152" s="23"/>
      <c r="E152" s="24"/>
      <c r="F152" s="22"/>
      <c r="G152" s="15"/>
      <c r="H152" s="15"/>
      <c r="I152" s="24"/>
      <c r="J152" s="15"/>
      <c r="K152" s="15"/>
      <c r="L152" s="15"/>
      <c r="M152" s="15"/>
      <c r="N152" s="15"/>
      <c r="O152" s="15"/>
      <c r="P152" s="15"/>
      <c r="Q152" s="24"/>
    </row>
    <row r="153" spans="1:17" s="19" customFormat="1" ht="15.95" customHeight="1">
      <c r="A153" s="31"/>
      <c r="B153" s="3"/>
      <c r="C153" s="48">
        <f>SUM(Tabelle13[[#This Row],[OK]:[NOK]])</f>
        <v>0</v>
      </c>
      <c r="D153" s="23"/>
      <c r="E153" s="24"/>
      <c r="F153" s="22"/>
      <c r="G153" s="15"/>
      <c r="H153" s="15"/>
      <c r="I153" s="24"/>
      <c r="J153" s="15"/>
      <c r="K153" s="15"/>
      <c r="L153" s="15"/>
      <c r="M153" s="15"/>
      <c r="N153" s="15"/>
      <c r="O153" s="15"/>
      <c r="P153" s="15"/>
      <c r="Q153" s="24"/>
    </row>
    <row r="154" spans="1:17" s="19" customFormat="1" ht="15.95" customHeight="1">
      <c r="A154" s="31"/>
      <c r="B154" s="3"/>
      <c r="C154" s="48">
        <f>SUM(Tabelle13[[#This Row],[OK]:[NOK]])</f>
        <v>0</v>
      </c>
      <c r="D154" s="23"/>
      <c r="E154" s="24"/>
      <c r="F154" s="22"/>
      <c r="G154" s="15"/>
      <c r="H154" s="15"/>
      <c r="I154" s="24"/>
      <c r="J154" s="15"/>
      <c r="K154" s="15"/>
      <c r="L154" s="15"/>
      <c r="M154" s="15"/>
      <c r="N154" s="15"/>
      <c r="O154" s="15"/>
      <c r="P154" s="15"/>
      <c r="Q154" s="24"/>
    </row>
    <row r="155" spans="1:17" s="19" customFormat="1" ht="15.95" customHeight="1">
      <c r="A155" s="31"/>
      <c r="B155" s="3"/>
      <c r="C155" s="48">
        <f>SUM(Tabelle13[[#This Row],[OK]:[NOK]])</f>
        <v>0</v>
      </c>
      <c r="D155" s="23"/>
      <c r="E155" s="24"/>
      <c r="F155" s="22"/>
      <c r="G155" s="15"/>
      <c r="H155" s="15"/>
      <c r="I155" s="24"/>
      <c r="J155" s="15"/>
      <c r="K155" s="15"/>
      <c r="L155" s="15"/>
      <c r="M155" s="15"/>
      <c r="N155" s="15"/>
      <c r="O155" s="15"/>
      <c r="P155" s="15"/>
      <c r="Q155" s="24"/>
    </row>
    <row r="156" spans="1:17" s="19" customFormat="1" ht="15.95" customHeight="1">
      <c r="A156" s="31"/>
      <c r="B156" s="3"/>
      <c r="C156" s="48">
        <f>SUM(Tabelle13[[#This Row],[OK]:[NOK]])</f>
        <v>0</v>
      </c>
      <c r="D156" s="23"/>
      <c r="E156" s="24"/>
      <c r="F156" s="22"/>
      <c r="G156" s="15"/>
      <c r="H156" s="15"/>
      <c r="I156" s="24"/>
      <c r="J156" s="15"/>
      <c r="K156" s="15"/>
      <c r="L156" s="15"/>
      <c r="M156" s="15"/>
      <c r="N156" s="15"/>
      <c r="O156" s="15"/>
      <c r="P156" s="15"/>
      <c r="Q156" s="24"/>
    </row>
    <row r="157" spans="1:17" s="19" customFormat="1" ht="15.95" customHeight="1">
      <c r="A157" s="31"/>
      <c r="B157" s="3"/>
      <c r="C157" s="48">
        <f>SUM(Tabelle13[[#This Row],[OK]:[NOK]])</f>
        <v>0</v>
      </c>
      <c r="D157" s="23"/>
      <c r="E157" s="24"/>
      <c r="F157" s="22"/>
      <c r="G157" s="15"/>
      <c r="H157" s="15"/>
      <c r="I157" s="24"/>
      <c r="J157" s="15"/>
      <c r="K157" s="15"/>
      <c r="L157" s="15"/>
      <c r="M157" s="15"/>
      <c r="N157" s="15"/>
      <c r="O157" s="15"/>
      <c r="P157" s="15"/>
      <c r="Q157" s="24"/>
    </row>
    <row r="158" spans="1:17" s="19" customFormat="1" ht="15.95" customHeight="1">
      <c r="A158" s="31"/>
      <c r="B158" s="3"/>
      <c r="C158" s="48">
        <f>SUM(Tabelle13[[#This Row],[OK]:[NOK]])</f>
        <v>0</v>
      </c>
      <c r="D158" s="23"/>
      <c r="E158" s="24"/>
      <c r="F158" s="22"/>
      <c r="G158" s="15"/>
      <c r="H158" s="15"/>
      <c r="I158" s="24"/>
      <c r="J158" s="15"/>
      <c r="K158" s="15"/>
      <c r="L158" s="15"/>
      <c r="M158" s="15"/>
      <c r="N158" s="15"/>
      <c r="O158" s="15"/>
      <c r="P158" s="15"/>
      <c r="Q158" s="24"/>
    </row>
    <row r="159" spans="1:17" s="19" customFormat="1" ht="15.95" customHeight="1">
      <c r="A159" s="31"/>
      <c r="B159" s="3"/>
      <c r="C159" s="48">
        <f>SUM(Tabelle13[[#This Row],[OK]:[NOK]])</f>
        <v>0</v>
      </c>
      <c r="D159" s="23"/>
      <c r="E159" s="24"/>
      <c r="F159" s="22"/>
      <c r="G159" s="15"/>
      <c r="H159" s="15"/>
      <c r="I159" s="24"/>
      <c r="J159" s="15"/>
      <c r="K159" s="15"/>
      <c r="L159" s="15"/>
      <c r="M159" s="15"/>
      <c r="N159" s="15"/>
      <c r="O159" s="15"/>
      <c r="P159" s="15"/>
      <c r="Q159" s="24"/>
    </row>
    <row r="160" spans="1:17" s="19" customFormat="1" ht="15.95" customHeight="1">
      <c r="A160" s="31"/>
      <c r="B160" s="3"/>
      <c r="C160" s="48">
        <f>SUM(Tabelle13[[#This Row],[OK]:[NOK]])</f>
        <v>0</v>
      </c>
      <c r="D160" s="23"/>
      <c r="E160" s="24"/>
      <c r="F160" s="22"/>
      <c r="G160" s="15"/>
      <c r="H160" s="15"/>
      <c r="I160" s="24"/>
      <c r="J160" s="15"/>
      <c r="K160" s="15"/>
      <c r="L160" s="15"/>
      <c r="M160" s="15"/>
      <c r="N160" s="15"/>
      <c r="O160" s="15"/>
      <c r="P160" s="15"/>
      <c r="Q160" s="24"/>
    </row>
    <row r="161" spans="1:17" s="19" customFormat="1" ht="15.95" customHeight="1">
      <c r="A161" s="31"/>
      <c r="B161" s="3"/>
      <c r="C161" s="48">
        <f>SUM(Tabelle13[[#This Row],[OK]:[NOK]])</f>
        <v>0</v>
      </c>
      <c r="D161" s="23"/>
      <c r="E161" s="24"/>
      <c r="F161" s="22"/>
      <c r="G161" s="15"/>
      <c r="H161" s="15"/>
      <c r="I161" s="24"/>
      <c r="J161" s="15"/>
      <c r="K161" s="15"/>
      <c r="L161" s="15"/>
      <c r="M161" s="15"/>
      <c r="N161" s="15"/>
      <c r="O161" s="15"/>
      <c r="P161" s="15"/>
      <c r="Q161" s="24"/>
    </row>
    <row r="162" spans="1:17" s="19" customFormat="1" ht="15.95" customHeight="1">
      <c r="A162" s="31"/>
      <c r="B162" s="3"/>
      <c r="C162" s="48">
        <f>SUM(Tabelle13[[#This Row],[OK]:[NOK]])</f>
        <v>0</v>
      </c>
      <c r="D162" s="23"/>
      <c r="E162" s="24"/>
      <c r="F162" s="22"/>
      <c r="G162" s="15"/>
      <c r="H162" s="15"/>
      <c r="I162" s="24"/>
      <c r="J162" s="15"/>
      <c r="K162" s="15"/>
      <c r="L162" s="15"/>
      <c r="M162" s="15"/>
      <c r="N162" s="15"/>
      <c r="O162" s="15"/>
      <c r="P162" s="15"/>
      <c r="Q162" s="24"/>
    </row>
    <row r="163" spans="1:17" s="19" customFormat="1" ht="15.95" customHeight="1">
      <c r="A163" s="31"/>
      <c r="B163" s="3"/>
      <c r="C163" s="48">
        <f>SUM(Tabelle13[[#This Row],[OK]:[NOK]])</f>
        <v>0</v>
      </c>
      <c r="D163" s="23"/>
      <c r="E163" s="24"/>
      <c r="F163" s="22"/>
      <c r="G163" s="15"/>
      <c r="H163" s="15"/>
      <c r="I163" s="24"/>
      <c r="J163" s="15"/>
      <c r="K163" s="15"/>
      <c r="L163" s="15"/>
      <c r="M163" s="15"/>
      <c r="N163" s="15"/>
      <c r="O163" s="15"/>
      <c r="P163" s="15"/>
      <c r="Q163" s="24"/>
    </row>
    <row r="164" spans="1:17" s="19" customFormat="1" ht="15.95" customHeight="1">
      <c r="A164" s="31"/>
      <c r="B164" s="3"/>
      <c r="C164" s="48">
        <f>SUM(Tabelle13[[#This Row],[OK]:[NOK]])</f>
        <v>0</v>
      </c>
      <c r="D164" s="23"/>
      <c r="E164" s="24"/>
      <c r="F164" s="22"/>
      <c r="G164" s="15"/>
      <c r="H164" s="15"/>
      <c r="I164" s="24"/>
      <c r="J164" s="15"/>
      <c r="K164" s="15"/>
      <c r="L164" s="15"/>
      <c r="M164" s="15"/>
      <c r="N164" s="15"/>
      <c r="O164" s="15"/>
      <c r="P164" s="15"/>
      <c r="Q164" s="24"/>
    </row>
    <row r="165" spans="1:17" s="19" customFormat="1" ht="15.95" customHeight="1">
      <c r="A165" s="31"/>
      <c r="B165" s="3"/>
      <c r="C165" s="48">
        <f>SUM(Tabelle13[[#This Row],[OK]:[NOK]])</f>
        <v>0</v>
      </c>
      <c r="D165" s="23"/>
      <c r="E165" s="24"/>
      <c r="F165" s="22"/>
      <c r="G165" s="15"/>
      <c r="H165" s="15"/>
      <c r="I165" s="24"/>
      <c r="J165" s="15"/>
      <c r="K165" s="15"/>
      <c r="L165" s="15"/>
      <c r="M165" s="15"/>
      <c r="N165" s="15"/>
      <c r="O165" s="15"/>
      <c r="P165" s="15"/>
      <c r="Q165" s="24"/>
    </row>
    <row r="166" spans="1:17" s="19" customFormat="1" ht="15.95" customHeight="1">
      <c r="A166" s="31"/>
      <c r="B166" s="3"/>
      <c r="C166" s="48">
        <f>SUM(Tabelle13[[#This Row],[OK]:[NOK]])</f>
        <v>0</v>
      </c>
      <c r="D166" s="23"/>
      <c r="E166" s="24"/>
      <c r="F166" s="22"/>
      <c r="G166" s="15"/>
      <c r="H166" s="15"/>
      <c r="I166" s="24"/>
      <c r="J166" s="15"/>
      <c r="K166" s="15"/>
      <c r="L166" s="15"/>
      <c r="M166" s="15"/>
      <c r="N166" s="15"/>
      <c r="O166" s="15"/>
      <c r="P166" s="15"/>
      <c r="Q166" s="24"/>
    </row>
    <row r="167" spans="1:17" s="19" customFormat="1" ht="15.95" customHeight="1">
      <c r="A167" s="31"/>
      <c r="B167" s="3"/>
      <c r="C167" s="48">
        <f>SUM(Tabelle13[[#This Row],[OK]:[NOK]])</f>
        <v>0</v>
      </c>
      <c r="D167" s="23"/>
      <c r="E167" s="24"/>
      <c r="F167" s="22"/>
      <c r="G167" s="15"/>
      <c r="H167" s="15"/>
      <c r="I167" s="24"/>
      <c r="J167" s="15"/>
      <c r="K167" s="15"/>
      <c r="L167" s="15"/>
      <c r="M167" s="15"/>
      <c r="N167" s="15"/>
      <c r="O167" s="15"/>
      <c r="P167" s="15"/>
      <c r="Q167" s="24"/>
    </row>
    <row r="168" spans="1:17" s="19" customFormat="1" ht="15.95" customHeight="1">
      <c r="A168" s="31"/>
      <c r="B168" s="3"/>
      <c r="C168" s="48">
        <f>SUM(Tabelle13[[#This Row],[OK]:[NOK]])</f>
        <v>0</v>
      </c>
      <c r="D168" s="23"/>
      <c r="E168" s="24"/>
      <c r="F168" s="22"/>
      <c r="G168" s="15"/>
      <c r="H168" s="15"/>
      <c r="I168" s="24"/>
      <c r="J168" s="15"/>
      <c r="K168" s="15"/>
      <c r="L168" s="15"/>
      <c r="M168" s="15"/>
      <c r="N168" s="15"/>
      <c r="O168" s="15"/>
      <c r="P168" s="15"/>
      <c r="Q168" s="24"/>
    </row>
    <row r="169" spans="1:17" s="19" customFormat="1" ht="15.95" customHeight="1">
      <c r="A169" s="31"/>
      <c r="B169" s="3"/>
      <c r="C169" s="48">
        <f>SUM(Tabelle13[[#This Row],[OK]:[NOK]])</f>
        <v>0</v>
      </c>
      <c r="D169" s="23"/>
      <c r="E169" s="24"/>
      <c r="F169" s="22"/>
      <c r="G169" s="15"/>
      <c r="H169" s="15"/>
      <c r="I169" s="24"/>
      <c r="J169" s="15"/>
      <c r="K169" s="15"/>
      <c r="L169" s="15"/>
      <c r="M169" s="15"/>
      <c r="N169" s="15"/>
      <c r="O169" s="15"/>
      <c r="P169" s="15"/>
      <c r="Q169" s="24"/>
    </row>
    <row r="170" spans="1:17" s="19" customFormat="1" ht="15.95" customHeight="1">
      <c r="A170" s="31"/>
      <c r="B170" s="3"/>
      <c r="C170" s="48">
        <f>SUM(Tabelle13[[#This Row],[OK]:[NOK]])</f>
        <v>0</v>
      </c>
      <c r="D170" s="23"/>
      <c r="E170" s="24"/>
      <c r="F170" s="22"/>
      <c r="G170" s="15"/>
      <c r="H170" s="15"/>
      <c r="I170" s="24"/>
      <c r="J170" s="15"/>
      <c r="K170" s="15"/>
      <c r="L170" s="15"/>
      <c r="M170" s="15"/>
      <c r="N170" s="15"/>
      <c r="O170" s="15"/>
      <c r="P170" s="15"/>
      <c r="Q170" s="24"/>
    </row>
    <row r="171" spans="1:17" s="19" customFormat="1" ht="15.95" customHeight="1">
      <c r="A171" s="31"/>
      <c r="B171" s="3"/>
      <c r="C171" s="48">
        <f>SUM(Tabelle13[[#This Row],[OK]:[NOK]])</f>
        <v>0</v>
      </c>
      <c r="D171" s="23"/>
      <c r="E171" s="24"/>
      <c r="F171" s="22"/>
      <c r="G171" s="15"/>
      <c r="H171" s="15"/>
      <c r="I171" s="24"/>
      <c r="J171" s="15"/>
      <c r="K171" s="15"/>
      <c r="L171" s="15"/>
      <c r="M171" s="15"/>
      <c r="N171" s="15"/>
      <c r="O171" s="15"/>
      <c r="P171" s="15"/>
      <c r="Q171" s="24"/>
    </row>
    <row r="172" spans="1:17" s="19" customFormat="1" ht="15.95" customHeight="1">
      <c r="A172" s="31"/>
      <c r="B172" s="3"/>
      <c r="C172" s="48">
        <f>SUM(Tabelle13[[#This Row],[OK]:[NOK]])</f>
        <v>0</v>
      </c>
      <c r="D172" s="23"/>
      <c r="E172" s="24"/>
      <c r="F172" s="22"/>
      <c r="G172" s="15"/>
      <c r="H172" s="15"/>
      <c r="I172" s="24"/>
      <c r="J172" s="15"/>
      <c r="K172" s="15"/>
      <c r="L172" s="15"/>
      <c r="M172" s="15"/>
      <c r="N172" s="15"/>
      <c r="O172" s="15"/>
      <c r="P172" s="15"/>
      <c r="Q172" s="24"/>
    </row>
    <row r="173" spans="1:17" s="19" customFormat="1" ht="15.95" customHeight="1">
      <c r="A173" s="31"/>
      <c r="B173" s="3"/>
      <c r="C173" s="48">
        <f>SUM(Tabelle13[[#This Row],[OK]:[NOK]])</f>
        <v>0</v>
      </c>
      <c r="D173" s="23"/>
      <c r="E173" s="24"/>
      <c r="F173" s="22"/>
      <c r="G173" s="15"/>
      <c r="H173" s="15"/>
      <c r="I173" s="24"/>
      <c r="J173" s="15"/>
      <c r="K173" s="15"/>
      <c r="L173" s="15"/>
      <c r="M173" s="15"/>
      <c r="N173" s="15"/>
      <c r="O173" s="15"/>
      <c r="P173" s="15"/>
      <c r="Q173" s="24"/>
    </row>
    <row r="174" spans="1:17" s="19" customFormat="1" ht="15.95" customHeight="1">
      <c r="A174" s="31"/>
      <c r="B174" s="3"/>
      <c r="C174" s="48">
        <f>SUM(Tabelle13[[#This Row],[OK]:[NOK]])</f>
        <v>0</v>
      </c>
      <c r="D174" s="23"/>
      <c r="E174" s="24"/>
      <c r="F174" s="22"/>
      <c r="G174" s="15"/>
      <c r="H174" s="15"/>
      <c r="I174" s="24"/>
      <c r="J174" s="15"/>
      <c r="K174" s="15"/>
      <c r="L174" s="15"/>
      <c r="M174" s="15"/>
      <c r="N174" s="15"/>
      <c r="O174" s="15"/>
      <c r="P174" s="15"/>
      <c r="Q174" s="24"/>
    </row>
    <row r="175" spans="1:17" s="19" customFormat="1" ht="15.95" customHeight="1">
      <c r="A175" s="31"/>
      <c r="B175" s="3"/>
      <c r="C175" s="48">
        <f>SUM(Tabelle13[[#This Row],[OK]:[NOK]])</f>
        <v>0</v>
      </c>
      <c r="D175" s="23"/>
      <c r="E175" s="24"/>
      <c r="F175" s="22"/>
      <c r="G175" s="15"/>
      <c r="H175" s="15"/>
      <c r="I175" s="24"/>
      <c r="J175" s="15"/>
      <c r="K175" s="15"/>
      <c r="L175" s="15"/>
      <c r="M175" s="15"/>
      <c r="N175" s="15"/>
      <c r="O175" s="15"/>
      <c r="P175" s="15"/>
      <c r="Q175" s="24"/>
    </row>
    <row r="176" spans="1:17" s="19" customFormat="1" ht="15.95" customHeight="1">
      <c r="A176" s="31"/>
      <c r="B176" s="3"/>
      <c r="C176" s="48">
        <f>SUM(Tabelle13[[#This Row],[OK]:[NOK]])</f>
        <v>0</v>
      </c>
      <c r="D176" s="23"/>
      <c r="E176" s="24"/>
      <c r="F176" s="22"/>
      <c r="G176" s="15"/>
      <c r="H176" s="15"/>
      <c r="I176" s="24"/>
      <c r="J176" s="15"/>
      <c r="K176" s="15"/>
      <c r="L176" s="15"/>
      <c r="M176" s="15"/>
      <c r="N176" s="15"/>
      <c r="O176" s="15"/>
      <c r="P176" s="15"/>
      <c r="Q176" s="24"/>
    </row>
    <row r="177" spans="1:17" s="19" customFormat="1" ht="15.95" customHeight="1">
      <c r="A177" s="31"/>
      <c r="B177" s="3"/>
      <c r="C177" s="48">
        <f>SUM(Tabelle13[[#This Row],[OK]:[NOK]])</f>
        <v>0</v>
      </c>
      <c r="D177" s="23"/>
      <c r="E177" s="24"/>
      <c r="F177" s="22"/>
      <c r="G177" s="15"/>
      <c r="H177" s="15"/>
      <c r="I177" s="24"/>
      <c r="J177" s="15"/>
      <c r="K177" s="15"/>
      <c r="L177" s="15"/>
      <c r="M177" s="15"/>
      <c r="N177" s="15"/>
      <c r="O177" s="15"/>
      <c r="P177" s="15"/>
      <c r="Q177" s="24"/>
    </row>
    <row r="178" spans="1:17" s="19" customFormat="1" ht="15.95" customHeight="1">
      <c r="A178" s="31"/>
      <c r="B178" s="3"/>
      <c r="C178" s="48">
        <f>SUM(Tabelle13[[#This Row],[OK]:[NOK]])</f>
        <v>0</v>
      </c>
      <c r="D178" s="23"/>
      <c r="E178" s="24"/>
      <c r="F178" s="22"/>
      <c r="G178" s="15"/>
      <c r="H178" s="15"/>
      <c r="I178" s="24"/>
      <c r="J178" s="15"/>
      <c r="K178" s="15"/>
      <c r="L178" s="15"/>
      <c r="M178" s="15"/>
      <c r="N178" s="15"/>
      <c r="O178" s="15"/>
      <c r="P178" s="15"/>
      <c r="Q178" s="24"/>
    </row>
    <row r="179" spans="1:17" s="19" customFormat="1" ht="15.95" customHeight="1">
      <c r="A179" s="31"/>
      <c r="B179" s="3"/>
      <c r="C179" s="48">
        <f>SUM(Tabelle13[[#This Row],[OK]:[NOK]])</f>
        <v>0</v>
      </c>
      <c r="D179" s="23"/>
      <c r="E179" s="24"/>
      <c r="F179" s="22"/>
      <c r="G179" s="15"/>
      <c r="H179" s="15"/>
      <c r="I179" s="24"/>
      <c r="J179" s="15"/>
      <c r="K179" s="15"/>
      <c r="L179" s="15"/>
      <c r="M179" s="15"/>
      <c r="N179" s="15"/>
      <c r="O179" s="15"/>
      <c r="P179" s="15"/>
      <c r="Q179" s="24"/>
    </row>
    <row r="180" spans="1:17" s="19" customFormat="1" ht="15.95" customHeight="1">
      <c r="A180" s="31"/>
      <c r="B180" s="3"/>
      <c r="C180" s="48">
        <f>SUM(Tabelle13[[#This Row],[OK]:[NOK]])</f>
        <v>0</v>
      </c>
      <c r="D180" s="23"/>
      <c r="E180" s="24"/>
      <c r="F180" s="22"/>
      <c r="G180" s="15"/>
      <c r="H180" s="15"/>
      <c r="I180" s="24"/>
      <c r="J180" s="15"/>
      <c r="K180" s="15"/>
      <c r="L180" s="15"/>
      <c r="M180" s="15"/>
      <c r="N180" s="15"/>
      <c r="O180" s="15"/>
      <c r="P180" s="15"/>
      <c r="Q180" s="24"/>
    </row>
    <row r="181" spans="1:17" s="19" customFormat="1" ht="15.95" customHeight="1">
      <c r="A181" s="31"/>
      <c r="B181" s="3"/>
      <c r="C181" s="48">
        <f>SUM(Tabelle13[[#This Row],[OK]:[NOK]])</f>
        <v>0</v>
      </c>
      <c r="D181" s="23"/>
      <c r="E181" s="24"/>
      <c r="F181" s="22"/>
      <c r="G181" s="15"/>
      <c r="H181" s="15"/>
      <c r="I181" s="24"/>
      <c r="J181" s="15"/>
      <c r="K181" s="15"/>
      <c r="L181" s="15"/>
      <c r="M181" s="15"/>
      <c r="N181" s="15"/>
      <c r="O181" s="15"/>
      <c r="P181" s="15"/>
      <c r="Q181" s="24"/>
    </row>
    <row r="182" spans="1:17" s="19" customFormat="1" ht="15.95" customHeight="1">
      <c r="A182" s="31"/>
      <c r="B182" s="3"/>
      <c r="C182" s="48">
        <f>SUM(Tabelle13[[#This Row],[OK]:[NOK]])</f>
        <v>0</v>
      </c>
      <c r="D182" s="23"/>
      <c r="E182" s="24"/>
      <c r="F182" s="22"/>
      <c r="G182" s="15"/>
      <c r="H182" s="15"/>
      <c r="I182" s="24"/>
      <c r="J182" s="15"/>
      <c r="K182" s="15"/>
      <c r="L182" s="15"/>
      <c r="M182" s="15"/>
      <c r="N182" s="15"/>
      <c r="O182" s="15"/>
      <c r="P182" s="15"/>
      <c r="Q182" s="24"/>
    </row>
    <row r="183" spans="1:17" s="19" customFormat="1" ht="15.95" customHeight="1">
      <c r="A183" s="31"/>
      <c r="B183" s="3"/>
      <c r="C183" s="48">
        <f>SUM(Tabelle13[[#This Row],[OK]:[NOK]])</f>
        <v>0</v>
      </c>
      <c r="D183" s="23"/>
      <c r="E183" s="24"/>
      <c r="F183" s="22"/>
      <c r="G183" s="15"/>
      <c r="H183" s="15"/>
      <c r="I183" s="24"/>
      <c r="J183" s="15"/>
      <c r="K183" s="15"/>
      <c r="L183" s="15"/>
      <c r="M183" s="15"/>
      <c r="N183" s="15"/>
      <c r="O183" s="15"/>
      <c r="P183" s="15"/>
      <c r="Q183" s="24"/>
    </row>
    <row r="184" spans="1:17" s="19" customFormat="1" ht="15.95" customHeight="1">
      <c r="A184" s="31"/>
      <c r="B184" s="3"/>
      <c r="C184" s="48">
        <f>SUM(Tabelle13[[#This Row],[OK]:[NOK]])</f>
        <v>0</v>
      </c>
      <c r="D184" s="23"/>
      <c r="E184" s="24"/>
      <c r="F184" s="22"/>
      <c r="G184" s="15"/>
      <c r="H184" s="15"/>
      <c r="I184" s="24"/>
      <c r="J184" s="15"/>
      <c r="K184" s="15"/>
      <c r="L184" s="15"/>
      <c r="M184" s="15"/>
      <c r="N184" s="15"/>
      <c r="O184" s="15"/>
      <c r="P184" s="15"/>
      <c r="Q184" s="24"/>
    </row>
    <row r="185" spans="1:17" s="19" customFormat="1" ht="15.95" customHeight="1">
      <c r="A185" s="31"/>
      <c r="B185" s="3"/>
      <c r="C185" s="48">
        <f>SUM(Tabelle13[[#This Row],[OK]:[NOK]])</f>
        <v>0</v>
      </c>
      <c r="D185" s="23"/>
      <c r="E185" s="24"/>
      <c r="F185" s="22"/>
      <c r="G185" s="15"/>
      <c r="H185" s="15"/>
      <c r="I185" s="24"/>
      <c r="J185" s="15"/>
      <c r="K185" s="15"/>
      <c r="L185" s="15"/>
      <c r="M185" s="15"/>
      <c r="N185" s="15"/>
      <c r="O185" s="15"/>
      <c r="P185" s="15"/>
      <c r="Q185" s="24"/>
    </row>
    <row r="186" spans="1:17" s="19" customFormat="1" ht="15.95" customHeight="1">
      <c r="A186" s="31"/>
      <c r="B186" s="3"/>
      <c r="C186" s="48">
        <f>SUM(Tabelle13[[#This Row],[OK]:[NOK]])</f>
        <v>0</v>
      </c>
      <c r="D186" s="23"/>
      <c r="E186" s="24"/>
      <c r="F186" s="22"/>
      <c r="G186" s="15"/>
      <c r="H186" s="15"/>
      <c r="I186" s="24"/>
      <c r="J186" s="15"/>
      <c r="K186" s="15"/>
      <c r="L186" s="15"/>
      <c r="M186" s="15"/>
      <c r="N186" s="15"/>
      <c r="O186" s="15"/>
      <c r="P186" s="15"/>
      <c r="Q186" s="24"/>
    </row>
    <row r="187" spans="1:17" s="19" customFormat="1" ht="15.95" customHeight="1">
      <c r="A187" s="31"/>
      <c r="B187" s="3"/>
      <c r="C187" s="48">
        <f>SUM(Tabelle13[[#This Row],[OK]:[NOK]])</f>
        <v>0</v>
      </c>
      <c r="D187" s="23"/>
      <c r="E187" s="24"/>
      <c r="F187" s="22"/>
      <c r="G187" s="15"/>
      <c r="H187" s="15"/>
      <c r="I187" s="24"/>
      <c r="J187" s="15"/>
      <c r="K187" s="15"/>
      <c r="L187" s="15"/>
      <c r="M187" s="15"/>
      <c r="N187" s="15"/>
      <c r="O187" s="15"/>
      <c r="P187" s="15"/>
      <c r="Q187" s="24"/>
    </row>
    <row r="188" spans="1:17" s="19" customFormat="1" ht="15.95" customHeight="1">
      <c r="A188" s="31"/>
      <c r="B188" s="3"/>
      <c r="C188" s="48">
        <f>SUM(Tabelle13[[#This Row],[OK]:[NOK]])</f>
        <v>0</v>
      </c>
      <c r="D188" s="23"/>
      <c r="E188" s="24"/>
      <c r="F188" s="22"/>
      <c r="G188" s="15"/>
      <c r="H188" s="15"/>
      <c r="I188" s="24"/>
      <c r="J188" s="15"/>
      <c r="K188" s="15"/>
      <c r="L188" s="15"/>
      <c r="M188" s="15"/>
      <c r="N188" s="15"/>
      <c r="O188" s="15"/>
      <c r="P188" s="15"/>
      <c r="Q188" s="24"/>
    </row>
    <row r="189" spans="1:17" s="19" customFormat="1" ht="15.95" customHeight="1">
      <c r="A189" s="31"/>
      <c r="B189" s="3"/>
      <c r="C189" s="48">
        <f>SUM(Tabelle13[[#This Row],[OK]:[NOK]])</f>
        <v>0</v>
      </c>
      <c r="D189" s="23"/>
      <c r="E189" s="24"/>
      <c r="F189" s="22"/>
      <c r="G189" s="15"/>
      <c r="H189" s="15"/>
      <c r="I189" s="24"/>
      <c r="J189" s="15"/>
      <c r="K189" s="15"/>
      <c r="L189" s="15"/>
      <c r="M189" s="15"/>
      <c r="N189" s="15"/>
      <c r="O189" s="15"/>
      <c r="P189" s="15"/>
      <c r="Q189" s="24"/>
    </row>
    <row r="190" spans="1:17" s="19" customFormat="1" ht="15.95" customHeight="1">
      <c r="A190" s="31"/>
      <c r="B190" s="3"/>
      <c r="C190" s="48">
        <f>SUM(Tabelle13[[#This Row],[OK]:[NOK]])</f>
        <v>0</v>
      </c>
      <c r="D190" s="23"/>
      <c r="E190" s="24"/>
      <c r="F190" s="22"/>
      <c r="G190" s="15"/>
      <c r="H190" s="15"/>
      <c r="I190" s="24"/>
      <c r="J190" s="15"/>
      <c r="K190" s="15"/>
      <c r="L190" s="15"/>
      <c r="M190" s="15"/>
      <c r="N190" s="15"/>
      <c r="O190" s="15"/>
      <c r="P190" s="15"/>
      <c r="Q190" s="24"/>
    </row>
    <row r="191" spans="1:17" s="19" customFormat="1" ht="15.95" customHeight="1">
      <c r="A191" s="31"/>
      <c r="B191" s="3"/>
      <c r="C191" s="48">
        <f>SUM(Tabelle13[[#This Row],[OK]:[NOK]])</f>
        <v>0</v>
      </c>
      <c r="D191" s="23"/>
      <c r="E191" s="24"/>
      <c r="F191" s="22"/>
      <c r="G191" s="15"/>
      <c r="H191" s="15"/>
      <c r="I191" s="24"/>
      <c r="J191" s="15"/>
      <c r="K191" s="15"/>
      <c r="L191" s="15"/>
      <c r="M191" s="15"/>
      <c r="N191" s="15"/>
      <c r="O191" s="15"/>
      <c r="P191" s="15"/>
      <c r="Q191" s="24"/>
    </row>
    <row r="192" spans="1:17" s="19" customFormat="1" ht="15.95" customHeight="1">
      <c r="A192" s="31"/>
      <c r="B192" s="3"/>
      <c r="C192" s="48">
        <f>SUM(Tabelle13[[#This Row],[OK]:[NOK]])</f>
        <v>0</v>
      </c>
      <c r="D192" s="23"/>
      <c r="E192" s="24"/>
      <c r="F192" s="22"/>
      <c r="G192" s="15"/>
      <c r="H192" s="15"/>
      <c r="I192" s="24"/>
      <c r="J192" s="15"/>
      <c r="K192" s="15"/>
      <c r="L192" s="15"/>
      <c r="M192" s="15"/>
      <c r="N192" s="15"/>
      <c r="O192" s="15"/>
      <c r="P192" s="15"/>
      <c r="Q192" s="24"/>
    </row>
    <row r="193" spans="1:18" s="19" customFormat="1" ht="15.95" customHeight="1">
      <c r="A193" s="31"/>
      <c r="B193" s="3"/>
      <c r="C193" s="48">
        <f>SUM(Tabelle13[[#This Row],[OK]:[NOK]])</f>
        <v>0</v>
      </c>
      <c r="D193" s="23"/>
      <c r="E193" s="24"/>
      <c r="F193" s="22"/>
      <c r="G193" s="15"/>
      <c r="H193" s="15"/>
      <c r="I193" s="24"/>
      <c r="J193" s="15"/>
      <c r="K193" s="15"/>
      <c r="L193" s="15"/>
      <c r="M193" s="15"/>
      <c r="N193" s="15"/>
      <c r="O193" s="15"/>
      <c r="P193" s="15"/>
      <c r="Q193" s="24"/>
    </row>
    <row r="194" spans="1:18" s="19" customFormat="1" ht="15.95" customHeight="1">
      <c r="A194" s="31"/>
      <c r="B194" s="3"/>
      <c r="C194" s="48">
        <f>SUM(Tabelle13[[#This Row],[OK]:[NOK]])</f>
        <v>0</v>
      </c>
      <c r="D194" s="23"/>
      <c r="E194" s="24"/>
      <c r="F194" s="22"/>
      <c r="G194" s="15"/>
      <c r="H194" s="15"/>
      <c r="I194" s="24"/>
      <c r="J194" s="15"/>
      <c r="K194" s="15"/>
      <c r="L194" s="15"/>
      <c r="M194" s="15"/>
      <c r="N194" s="15"/>
      <c r="O194" s="15"/>
      <c r="P194" s="15"/>
      <c r="Q194" s="24"/>
    </row>
    <row r="195" spans="1:18" s="19" customFormat="1" ht="15.95" customHeight="1">
      <c r="A195" s="31"/>
      <c r="B195" s="3"/>
      <c r="C195" s="48">
        <f>SUM(Tabelle13[[#This Row],[OK]:[NOK]])</f>
        <v>0</v>
      </c>
      <c r="D195" s="23"/>
      <c r="E195" s="24"/>
      <c r="F195" s="22"/>
      <c r="G195" s="15"/>
      <c r="H195" s="15"/>
      <c r="I195" s="24"/>
      <c r="J195" s="15"/>
      <c r="K195" s="15"/>
      <c r="L195" s="15"/>
      <c r="M195" s="15"/>
      <c r="N195" s="15"/>
      <c r="O195" s="15"/>
      <c r="P195" s="15"/>
      <c r="Q195" s="24"/>
    </row>
    <row r="196" spans="1:18" s="19" customFormat="1" ht="15.95" customHeight="1">
      <c r="A196" s="31"/>
      <c r="B196" s="3"/>
      <c r="C196" s="48">
        <f>SUM(Tabelle13[[#This Row],[OK]:[NOK]])</f>
        <v>0</v>
      </c>
      <c r="D196" s="23"/>
      <c r="E196" s="24"/>
      <c r="F196" s="22"/>
      <c r="G196" s="15"/>
      <c r="H196" s="15"/>
      <c r="I196" s="24"/>
      <c r="J196" s="15"/>
      <c r="K196" s="15"/>
      <c r="L196" s="15"/>
      <c r="M196" s="15"/>
      <c r="N196" s="15"/>
      <c r="O196" s="15"/>
      <c r="P196" s="15"/>
      <c r="Q196" s="24"/>
    </row>
    <row r="197" spans="1:18" s="19" customFormat="1" ht="15.95" customHeight="1">
      <c r="A197" s="31"/>
      <c r="B197" s="3"/>
      <c r="C197" s="48">
        <f>SUM(Tabelle13[[#This Row],[OK]:[NOK]])</f>
        <v>0</v>
      </c>
      <c r="D197" s="23"/>
      <c r="E197" s="24"/>
      <c r="F197" s="22"/>
      <c r="G197" s="15"/>
      <c r="H197" s="15"/>
      <c r="I197" s="24"/>
      <c r="J197" s="15"/>
      <c r="K197" s="15"/>
      <c r="L197" s="15"/>
      <c r="M197" s="15"/>
      <c r="N197" s="15"/>
      <c r="O197" s="15"/>
      <c r="P197" s="15"/>
      <c r="Q197" s="24"/>
    </row>
    <row r="198" spans="1:18" s="19" customFormat="1" ht="15.95" customHeight="1">
      <c r="A198" s="18"/>
      <c r="B198" s="16"/>
      <c r="C198" s="48">
        <f>SUM(Tabelle13[[#This Row],[OK]:[NOK]])</f>
        <v>0</v>
      </c>
      <c r="D198" s="21"/>
      <c r="E198" s="21"/>
      <c r="F198" s="22"/>
      <c r="G198" s="17"/>
      <c r="H198" s="15"/>
      <c r="I198" s="15"/>
      <c r="J198" s="15"/>
      <c r="K198" s="15"/>
      <c r="L198" s="15"/>
      <c r="M198" s="15"/>
      <c r="N198" s="15"/>
      <c r="O198" s="15"/>
      <c r="P198" s="15"/>
      <c r="Q198" s="24"/>
    </row>
    <row r="199" spans="1:18" ht="15.95" customHeight="1" thickBot="1">
      <c r="A199" s="9"/>
      <c r="B199" s="9"/>
      <c r="C199" s="10">
        <f>SUM(C9:C198)</f>
        <v>10711</v>
      </c>
      <c r="D199" s="11">
        <f>SUM(D9:D198)</f>
        <v>10551</v>
      </c>
      <c r="E199" s="11"/>
      <c r="F199" s="10">
        <f>SUM(F9:F198)</f>
        <v>160</v>
      </c>
      <c r="G199" s="12">
        <f>SUM(G9:G198)</f>
        <v>13</v>
      </c>
      <c r="H199" s="12">
        <f>SUM(H9:H198)</f>
        <v>17</v>
      </c>
      <c r="I199" s="12"/>
      <c r="J199" s="13">
        <f>SUM(J9:J198)</f>
        <v>1</v>
      </c>
      <c r="K199" s="13">
        <f>SUM(K9:K198)</f>
        <v>36</v>
      </c>
      <c r="L199" s="13">
        <f>SUM(L9:L198)</f>
        <v>20</v>
      </c>
      <c r="M199" s="13">
        <f>SUM(M9:M198)</f>
        <v>60</v>
      </c>
      <c r="N199" s="13">
        <f>SUM(N9:N198)</f>
        <v>13</v>
      </c>
      <c r="O199" s="13"/>
      <c r="P199" s="13"/>
      <c r="Q199" s="50"/>
    </row>
    <row r="200" spans="1:18" ht="15.95" customHeight="1" thickTop="1">
      <c r="A200" s="3"/>
      <c r="B200" s="3"/>
      <c r="C200" s="14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</row>
    <row r="201" spans="1:18" ht="15" thickBot="1">
      <c r="A201" s="2" t="s">
        <v>21</v>
      </c>
      <c r="B201" s="2"/>
      <c r="C201" s="14"/>
      <c r="D201" s="3"/>
      <c r="E201" s="3"/>
      <c r="F201" s="3"/>
      <c r="G201" s="3"/>
      <c r="H201" s="3"/>
      <c r="I201" s="3"/>
      <c r="J201" s="3"/>
      <c r="K201" s="14"/>
      <c r="L201" s="3"/>
      <c r="M201" s="3"/>
      <c r="N201" s="3"/>
      <c r="O201" s="3"/>
      <c r="P201" s="3"/>
      <c r="Q201" s="3"/>
      <c r="R201" s="3"/>
    </row>
    <row r="202" spans="1:18" ht="15" thickBot="1">
      <c r="A202" s="33" t="s">
        <v>27</v>
      </c>
      <c r="B202" s="34"/>
      <c r="C202" s="35"/>
      <c r="D202" s="35"/>
      <c r="E202" s="35"/>
      <c r="F202" s="35"/>
      <c r="G202" s="35"/>
      <c r="H202" s="35"/>
      <c r="I202" s="35"/>
      <c r="J202" s="35"/>
      <c r="K202" s="35"/>
      <c r="L202" s="35"/>
      <c r="M202" s="35"/>
      <c r="N202" s="35"/>
      <c r="O202" s="35"/>
      <c r="P202" s="35"/>
      <c r="Q202" s="35"/>
      <c r="R202" s="3"/>
    </row>
    <row r="203" spans="1:18">
      <c r="A203" s="36" t="s">
        <v>31</v>
      </c>
      <c r="B203" s="37"/>
      <c r="C203" s="37"/>
      <c r="D203" s="37"/>
      <c r="E203" s="37"/>
      <c r="F203" s="37"/>
      <c r="G203" s="37"/>
      <c r="H203" s="37"/>
      <c r="I203" s="37"/>
      <c r="J203" s="37"/>
      <c r="K203" s="37"/>
      <c r="L203" s="37"/>
      <c r="M203" s="37"/>
      <c r="N203" s="37"/>
      <c r="O203" s="37"/>
      <c r="P203" s="37"/>
      <c r="Q203" s="37"/>
      <c r="R203" s="45"/>
    </row>
    <row r="204" spans="1:18" ht="15" thickBot="1">
      <c r="A204" s="38" t="s">
        <v>32</v>
      </c>
      <c r="B204" s="39"/>
      <c r="C204" s="40"/>
      <c r="D204" s="40"/>
      <c r="E204" s="40"/>
      <c r="F204" s="40"/>
      <c r="G204" s="40"/>
      <c r="H204" s="40"/>
      <c r="I204" s="40"/>
      <c r="J204" s="40"/>
      <c r="K204" s="40"/>
      <c r="L204" s="40"/>
      <c r="M204" s="40"/>
      <c r="N204" s="40"/>
      <c r="O204" s="40"/>
      <c r="P204" s="40"/>
      <c r="Q204" s="40"/>
      <c r="R204" s="46"/>
    </row>
    <row r="205" spans="1:18" ht="15" thickBot="1">
      <c r="R205" s="41"/>
    </row>
  </sheetData>
  <mergeCells count="4">
    <mergeCell ref="A2:R2"/>
    <mergeCell ref="G6:R6"/>
    <mergeCell ref="G7:H7"/>
    <mergeCell ref="J7:Q7"/>
  </mergeCells>
  <phoneticPr fontId="62" type="noConversion"/>
  <conditionalFormatting sqref="J3 A3:C4 K4:K5 A199:B199">
    <cfRule type="expression" dxfId="23" priority="1" stopIfTrue="1">
      <formula>EXACT(#REF!,"HDR")</formula>
    </cfRule>
    <cfRule type="expression" dxfId="22" priority="2" stopIfTrue="1">
      <formula>EXACT(#REF!,"TTL")</formula>
    </cfRule>
    <cfRule type="expression" dxfId="21" priority="3" stopIfTrue="1">
      <formula>EXACT(#REF!,"CLN")</formula>
    </cfRule>
  </conditionalFormatting>
  <pageMargins left="0.48" right="0.48" top="0.55000000000000004" bottom="0.75" header="0.43" footer="0.3"/>
  <pageSetup paperSize="9" orientation="landscape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206"/>
  <sheetViews>
    <sheetView topLeftCell="A16" zoomScale="145" zoomScaleNormal="145" workbookViewId="0">
      <selection activeCell="D21" sqref="D21"/>
    </sheetView>
  </sheetViews>
  <sheetFormatPr baseColWidth="10" defaultColWidth="9" defaultRowHeight="14.25"/>
  <cols>
    <col min="1" max="1" width="9.75" customWidth="1"/>
    <col min="2" max="2" width="10.625" customWidth="1"/>
    <col min="3" max="3" width="7" customWidth="1"/>
    <col min="4" max="4" width="5.625" customWidth="1"/>
    <col min="5" max="5" width="0.125" customWidth="1"/>
    <col min="6" max="6" width="4" customWidth="1"/>
    <col min="7" max="8" width="4.125" customWidth="1"/>
    <col min="9" max="9" width="9.25" customWidth="1"/>
    <col min="10" max="10" width="4" customWidth="1"/>
    <col min="11" max="16" width="4.125" customWidth="1"/>
    <col min="17" max="17" width="36" customWidth="1"/>
    <col min="18" max="18" width="7.125" customWidth="1"/>
    <col min="19" max="19" width="11.875" customWidth="1"/>
  </cols>
  <sheetData>
    <row r="1" spans="1:19" ht="30" customHeight="1"/>
    <row r="2" spans="1:19" ht="20.25">
      <c r="A2" s="165" t="s">
        <v>26</v>
      </c>
      <c r="B2" s="165"/>
      <c r="C2" s="165"/>
      <c r="D2" s="165"/>
      <c r="E2" s="165"/>
      <c r="F2" s="165"/>
      <c r="G2" s="165"/>
      <c r="H2" s="165"/>
      <c r="I2" s="165"/>
      <c r="J2" s="165"/>
      <c r="K2" s="165"/>
      <c r="L2" s="165"/>
      <c r="M2" s="165"/>
      <c r="N2" s="165"/>
      <c r="O2" s="165"/>
      <c r="P2" s="165"/>
      <c r="Q2" s="165"/>
      <c r="R2" s="165"/>
    </row>
    <row r="3" spans="1:19">
      <c r="A3" s="1" t="s">
        <v>0</v>
      </c>
      <c r="B3" s="1" t="s">
        <v>1</v>
      </c>
      <c r="C3" s="1"/>
      <c r="D3" s="2" t="s">
        <v>2</v>
      </c>
      <c r="E3" s="2"/>
      <c r="F3" s="2"/>
      <c r="G3" s="3" t="s">
        <v>37</v>
      </c>
      <c r="H3" s="4"/>
      <c r="I3" s="5"/>
      <c r="J3" s="1"/>
      <c r="K3" s="5"/>
      <c r="L3" s="5"/>
      <c r="M3" s="5"/>
      <c r="N3" s="5"/>
      <c r="O3" s="5"/>
      <c r="P3" s="5"/>
      <c r="Q3" s="5"/>
      <c r="R3" s="3"/>
      <c r="S3" s="19"/>
    </row>
    <row r="4" spans="1:19">
      <c r="A4" s="1" t="s">
        <v>25</v>
      </c>
      <c r="B4" s="1"/>
      <c r="C4" s="1"/>
      <c r="D4" s="2" t="s">
        <v>3</v>
      </c>
      <c r="E4" s="2"/>
      <c r="F4" s="2"/>
      <c r="G4" s="3"/>
      <c r="H4" s="4"/>
      <c r="I4" s="3"/>
      <c r="J4" s="3"/>
      <c r="K4" s="1" t="s">
        <v>4</v>
      </c>
      <c r="L4" s="3"/>
      <c r="M4" s="3"/>
      <c r="N4" s="3"/>
      <c r="O4" s="3"/>
      <c r="P4" s="3"/>
      <c r="Q4" s="3"/>
      <c r="R4" s="3"/>
      <c r="S4" s="20"/>
    </row>
    <row r="5" spans="1:19">
      <c r="A5" s="1" t="s">
        <v>24</v>
      </c>
      <c r="B5" s="1" t="s">
        <v>38</v>
      </c>
      <c r="C5" s="4"/>
      <c r="D5" s="2" t="s">
        <v>5</v>
      </c>
      <c r="E5" s="2"/>
      <c r="F5" s="2"/>
      <c r="G5" s="3"/>
      <c r="H5" s="4"/>
      <c r="I5" s="3"/>
      <c r="J5" s="3"/>
      <c r="K5" s="1" t="s">
        <v>6</v>
      </c>
      <c r="L5" s="3"/>
      <c r="M5" s="3"/>
      <c r="N5" s="3"/>
      <c r="O5" s="3"/>
      <c r="P5" s="3"/>
      <c r="Q5" s="3"/>
      <c r="R5" s="3"/>
    </row>
    <row r="6" spans="1:19" ht="15">
      <c r="A6" s="2"/>
      <c r="B6" s="2"/>
      <c r="C6" s="6"/>
      <c r="D6" s="6"/>
      <c r="E6" s="6"/>
      <c r="F6" s="6"/>
      <c r="G6" s="166"/>
      <c r="H6" s="166"/>
      <c r="I6" s="166"/>
      <c r="J6" s="166"/>
      <c r="K6" s="166"/>
      <c r="L6" s="166"/>
      <c r="M6" s="166"/>
      <c r="N6" s="166"/>
      <c r="O6" s="166"/>
      <c r="P6" s="166"/>
      <c r="Q6" s="166"/>
      <c r="R6" s="166"/>
    </row>
    <row r="7" spans="1:19" ht="15">
      <c r="A7" s="2"/>
      <c r="B7" s="2"/>
      <c r="C7" s="6"/>
      <c r="D7" s="6"/>
      <c r="E7" s="6"/>
      <c r="F7" s="6"/>
      <c r="G7" s="167" t="s">
        <v>11</v>
      </c>
      <c r="H7" s="167"/>
      <c r="I7" s="32"/>
      <c r="J7" s="168" t="s">
        <v>17</v>
      </c>
      <c r="K7" s="168"/>
      <c r="L7" s="168"/>
      <c r="M7" s="168"/>
      <c r="N7" s="168"/>
      <c r="O7" s="168"/>
      <c r="P7" s="168"/>
      <c r="Q7" s="168"/>
      <c r="R7" s="32"/>
    </row>
    <row r="8" spans="1:19">
      <c r="A8" s="6" t="s">
        <v>22</v>
      </c>
      <c r="B8" s="6" t="s">
        <v>7</v>
      </c>
      <c r="C8" s="6" t="s">
        <v>8</v>
      </c>
      <c r="D8" s="6" t="s">
        <v>9</v>
      </c>
      <c r="E8" s="6" t="s">
        <v>10</v>
      </c>
      <c r="F8" s="42" t="s">
        <v>17</v>
      </c>
      <c r="G8" s="7" t="s">
        <v>12</v>
      </c>
      <c r="H8" s="7" t="s">
        <v>13</v>
      </c>
      <c r="I8" s="6" t="s">
        <v>16</v>
      </c>
      <c r="J8" s="44" t="s">
        <v>29</v>
      </c>
      <c r="K8" s="8" t="s">
        <v>30</v>
      </c>
      <c r="L8" s="8" t="s">
        <v>14</v>
      </c>
      <c r="M8" s="8" t="s">
        <v>15</v>
      </c>
      <c r="N8" s="8" t="s">
        <v>18</v>
      </c>
      <c r="O8" s="8" t="s">
        <v>19</v>
      </c>
      <c r="P8" s="8" t="s">
        <v>20</v>
      </c>
      <c r="Q8" s="6" t="s">
        <v>23</v>
      </c>
    </row>
    <row r="9" spans="1:19" ht="15.95" customHeight="1">
      <c r="A9" s="57">
        <v>45200</v>
      </c>
      <c r="B9" s="15">
        <v>6091</v>
      </c>
      <c r="C9" s="60">
        <f>SUM(D9:F9)</f>
        <v>107</v>
      </c>
      <c r="D9" s="23">
        <v>100</v>
      </c>
      <c r="E9" s="26"/>
      <c r="F9" s="30">
        <f>SUM(Tabelle1324[[#This Row],[1]:[7]])</f>
        <v>7</v>
      </c>
      <c r="G9" s="28"/>
      <c r="H9" s="29"/>
      <c r="I9" s="27"/>
      <c r="J9" s="28"/>
      <c r="K9" s="28"/>
      <c r="L9" s="28"/>
      <c r="M9" s="28">
        <v>7</v>
      </c>
      <c r="N9" s="28"/>
      <c r="O9" s="28"/>
      <c r="P9" s="28"/>
      <c r="Q9" s="28"/>
    </row>
    <row r="10" spans="1:19" ht="15.95" customHeight="1">
      <c r="A10" s="57"/>
      <c r="B10" s="15">
        <v>6088</v>
      </c>
      <c r="C10" s="60">
        <f t="shared" ref="C10:C74" si="0">SUM(D10:F10)</f>
        <v>613</v>
      </c>
      <c r="D10" s="23">
        <v>600</v>
      </c>
      <c r="E10" s="26"/>
      <c r="F10" s="30">
        <f>SUM(Tabelle1324[[#This Row],[1]:[7]])</f>
        <v>13</v>
      </c>
      <c r="G10" s="28">
        <v>13</v>
      </c>
      <c r="H10" s="29"/>
      <c r="I10" s="27"/>
      <c r="J10" s="28"/>
      <c r="K10" s="28"/>
      <c r="L10" s="28"/>
      <c r="M10" s="28"/>
      <c r="N10" s="28"/>
      <c r="O10" s="28"/>
      <c r="P10" s="28"/>
      <c r="Q10" s="15" t="s">
        <v>40</v>
      </c>
    </row>
    <row r="11" spans="1:19" ht="15.95" customHeight="1">
      <c r="A11" s="57"/>
      <c r="B11" s="15">
        <v>6090</v>
      </c>
      <c r="C11" s="60">
        <f t="shared" si="0"/>
        <v>84</v>
      </c>
      <c r="D11" s="23">
        <v>84</v>
      </c>
      <c r="E11" s="26"/>
      <c r="F11" s="30">
        <f>SUM(Tabelle1324[[#This Row],[1]:[7]])</f>
        <v>0</v>
      </c>
      <c r="G11" s="28"/>
      <c r="H11" s="29"/>
      <c r="I11" s="27"/>
      <c r="J11" s="28"/>
      <c r="K11" s="28"/>
      <c r="L11" s="28"/>
      <c r="M11" s="28"/>
      <c r="N11" s="28"/>
      <c r="O11" s="28"/>
      <c r="P11" s="28"/>
      <c r="Q11" s="15"/>
    </row>
    <row r="12" spans="1:19" ht="15.95" customHeight="1">
      <c r="A12" s="57">
        <v>45205</v>
      </c>
      <c r="B12" s="15">
        <v>6090</v>
      </c>
      <c r="C12" s="60">
        <f t="shared" si="0"/>
        <v>148</v>
      </c>
      <c r="D12" s="23">
        <v>144</v>
      </c>
      <c r="E12" s="26"/>
      <c r="F12" s="30">
        <f>SUM(Tabelle1324[[#This Row],[1]:[7]])</f>
        <v>4</v>
      </c>
      <c r="G12" s="28"/>
      <c r="H12" s="29"/>
      <c r="I12" s="27"/>
      <c r="J12" s="28"/>
      <c r="K12" s="28"/>
      <c r="L12" s="28"/>
      <c r="M12" s="28">
        <v>3</v>
      </c>
      <c r="N12" s="28">
        <v>1</v>
      </c>
      <c r="O12" s="28"/>
      <c r="P12" s="28"/>
      <c r="Q12" s="15"/>
    </row>
    <row r="13" spans="1:19" ht="15.95" customHeight="1">
      <c r="A13" s="63"/>
      <c r="B13" s="15">
        <v>6091</v>
      </c>
      <c r="C13" s="60">
        <f t="shared" si="0"/>
        <v>208</v>
      </c>
      <c r="D13" s="23">
        <v>160</v>
      </c>
      <c r="E13" s="26"/>
      <c r="F13" s="22">
        <f>SUM(Tabelle1324[[#This Row],[1]:[7]])</f>
        <v>48</v>
      </c>
      <c r="G13" s="15"/>
      <c r="H13" s="15"/>
      <c r="I13" s="27"/>
      <c r="J13" s="15"/>
      <c r="K13" s="15"/>
      <c r="L13" s="15"/>
      <c r="M13" s="15">
        <v>45</v>
      </c>
      <c r="N13" s="15">
        <v>3</v>
      </c>
      <c r="O13" s="15"/>
      <c r="P13" s="15"/>
      <c r="Q13" s="64" t="s">
        <v>44</v>
      </c>
    </row>
    <row r="14" spans="1:19" ht="15.95" customHeight="1">
      <c r="A14" s="63"/>
      <c r="B14" s="15" t="s">
        <v>39</v>
      </c>
      <c r="C14" s="60">
        <f t="shared" si="0"/>
        <v>25</v>
      </c>
      <c r="D14" s="23">
        <v>24</v>
      </c>
      <c r="E14" s="26"/>
      <c r="F14" s="22">
        <f>SUM(Tabelle1324[[#This Row],[1]:[7]])</f>
        <v>1</v>
      </c>
      <c r="G14" s="15">
        <v>1</v>
      </c>
      <c r="H14" s="15"/>
      <c r="I14" s="27"/>
      <c r="J14" s="15"/>
      <c r="K14" s="15"/>
      <c r="L14" s="15"/>
      <c r="M14" s="15"/>
      <c r="N14" s="15"/>
      <c r="O14" s="15"/>
      <c r="P14" s="15"/>
      <c r="Q14" s="15" t="s">
        <v>46</v>
      </c>
    </row>
    <row r="15" spans="1:19" ht="15.95" customHeight="1">
      <c r="A15" s="63"/>
      <c r="B15" s="15">
        <v>6088</v>
      </c>
      <c r="C15" s="60">
        <f t="shared" si="0"/>
        <v>364</v>
      </c>
      <c r="D15" s="23">
        <v>360</v>
      </c>
      <c r="E15" s="26"/>
      <c r="F15" s="22">
        <f>SUM(Tabelle1324[[#This Row],[1]:[7]])</f>
        <v>4</v>
      </c>
      <c r="G15" s="15">
        <v>2</v>
      </c>
      <c r="H15" s="15"/>
      <c r="I15" s="27"/>
      <c r="J15" s="15"/>
      <c r="K15" s="15"/>
      <c r="L15" s="15">
        <v>1</v>
      </c>
      <c r="M15" s="15">
        <v>1</v>
      </c>
      <c r="N15" s="15"/>
      <c r="O15" s="15"/>
      <c r="P15" s="15"/>
      <c r="Q15" s="15" t="s">
        <v>41</v>
      </c>
    </row>
    <row r="16" spans="1:19" ht="15.95" customHeight="1">
      <c r="A16" s="63">
        <v>45208</v>
      </c>
      <c r="B16" s="15" t="s">
        <v>39</v>
      </c>
      <c r="C16" s="60">
        <f t="shared" si="0"/>
        <v>48</v>
      </c>
      <c r="D16" s="23">
        <v>48</v>
      </c>
      <c r="E16" s="26"/>
      <c r="F16" s="22">
        <f>SUM(Tabelle1324[[#This Row],[1]:[7]])</f>
        <v>0</v>
      </c>
      <c r="G16" s="15"/>
      <c r="H16" s="15"/>
      <c r="I16" s="27"/>
      <c r="J16" s="15"/>
      <c r="K16" s="15"/>
      <c r="L16" s="15"/>
      <c r="M16" s="15"/>
      <c r="N16" s="15"/>
      <c r="O16" s="15"/>
      <c r="P16" s="15"/>
      <c r="Q16" s="15"/>
    </row>
    <row r="17" spans="1:18" ht="15.95" customHeight="1">
      <c r="A17" s="63"/>
      <c r="B17" s="15">
        <v>6090</v>
      </c>
      <c r="C17" s="60">
        <f t="shared" si="0"/>
        <v>48</v>
      </c>
      <c r="D17" s="23">
        <v>48</v>
      </c>
      <c r="E17" s="26"/>
      <c r="F17" s="22">
        <f>SUM(Tabelle1324[[#This Row],[1]:[7]])</f>
        <v>0</v>
      </c>
      <c r="G17" s="15"/>
      <c r="H17" s="15"/>
      <c r="I17" s="27"/>
      <c r="J17" s="15"/>
      <c r="K17" s="15"/>
      <c r="L17" s="15"/>
      <c r="M17" s="15"/>
      <c r="N17" s="15"/>
      <c r="O17" s="15"/>
      <c r="P17" s="15"/>
      <c r="Q17" s="15"/>
    </row>
    <row r="18" spans="1:18" ht="15.95" customHeight="1">
      <c r="A18" s="63"/>
      <c r="B18" s="15">
        <v>6092</v>
      </c>
      <c r="C18" s="60">
        <f t="shared" si="0"/>
        <v>24</v>
      </c>
      <c r="D18" s="23">
        <v>24</v>
      </c>
      <c r="E18" s="26"/>
      <c r="F18" s="22">
        <f>SUM(Tabelle1324[[#This Row],[1]:[7]])</f>
        <v>0</v>
      </c>
      <c r="G18" s="15"/>
      <c r="H18" s="15"/>
      <c r="I18" s="27"/>
      <c r="J18" s="15"/>
      <c r="K18" s="15"/>
      <c r="L18" s="15"/>
      <c r="M18" s="15"/>
      <c r="N18" s="15"/>
      <c r="O18" s="15"/>
      <c r="P18" s="15"/>
      <c r="Q18" s="15"/>
    </row>
    <row r="19" spans="1:18" ht="15.95" customHeight="1">
      <c r="A19" s="63"/>
      <c r="B19" s="15">
        <v>6088</v>
      </c>
      <c r="C19" s="60">
        <f t="shared" si="0"/>
        <v>366</v>
      </c>
      <c r="D19" s="23">
        <v>360</v>
      </c>
      <c r="E19" s="26"/>
      <c r="F19" s="22">
        <f>SUM(Tabelle1324[[#This Row],[1]:[7]])</f>
        <v>6</v>
      </c>
      <c r="G19" s="15">
        <v>6</v>
      </c>
      <c r="H19" s="15"/>
      <c r="I19" s="27"/>
      <c r="J19" s="15"/>
      <c r="K19" s="15"/>
      <c r="L19" s="15"/>
      <c r="M19" s="15"/>
      <c r="N19" s="15"/>
      <c r="O19" s="15"/>
      <c r="P19" s="15"/>
      <c r="Q19" s="15" t="s">
        <v>42</v>
      </c>
    </row>
    <row r="20" spans="1:18" ht="15.95" customHeight="1">
      <c r="A20" s="63">
        <v>45210</v>
      </c>
      <c r="B20" s="15">
        <v>6090</v>
      </c>
      <c r="C20" s="60">
        <f t="shared" si="0"/>
        <v>61</v>
      </c>
      <c r="D20" s="23">
        <v>60</v>
      </c>
      <c r="E20" s="26"/>
      <c r="F20" s="22">
        <f>SUM(Tabelle1324[[#This Row],[1]:[7]])</f>
        <v>1</v>
      </c>
      <c r="G20" s="15"/>
      <c r="H20" s="15"/>
      <c r="I20" s="27"/>
      <c r="J20" s="15"/>
      <c r="K20" s="15"/>
      <c r="L20" s="15">
        <v>1</v>
      </c>
      <c r="M20" s="15"/>
      <c r="N20" s="15"/>
      <c r="O20" s="15"/>
      <c r="P20" s="15"/>
      <c r="Q20" s="15"/>
    </row>
    <row r="21" spans="1:18" ht="15.95" customHeight="1">
      <c r="A21" s="63">
        <v>45211</v>
      </c>
      <c r="B21" s="15" t="s">
        <v>33</v>
      </c>
      <c r="C21" s="60">
        <f t="shared" si="0"/>
        <v>2551</v>
      </c>
      <c r="D21" s="23">
        <v>2548</v>
      </c>
      <c r="E21" s="26"/>
      <c r="F21" s="22">
        <f>SUM(Tabelle1324[[#This Row],[1]:[7]])</f>
        <v>3</v>
      </c>
      <c r="G21" s="15"/>
      <c r="H21" s="15"/>
      <c r="I21" s="27"/>
      <c r="J21" s="15"/>
      <c r="K21" s="15"/>
      <c r="L21" s="15">
        <v>3</v>
      </c>
      <c r="M21" s="15"/>
      <c r="N21" s="15"/>
      <c r="O21" s="15"/>
      <c r="P21" s="15"/>
      <c r="Q21" s="15"/>
    </row>
    <row r="22" spans="1:18" ht="14.25" customHeight="1">
      <c r="A22" s="63"/>
      <c r="B22" s="15">
        <v>6088</v>
      </c>
      <c r="C22" s="60">
        <f t="shared" si="0"/>
        <v>90</v>
      </c>
      <c r="D22" s="23">
        <v>90</v>
      </c>
      <c r="E22" s="26"/>
      <c r="F22" s="22">
        <f>SUM(Tabelle1324[[#This Row],[1]:[7]])</f>
        <v>0</v>
      </c>
      <c r="G22" s="15"/>
      <c r="H22" s="15"/>
      <c r="I22" s="27"/>
      <c r="J22" s="15"/>
      <c r="K22" s="15"/>
      <c r="L22" s="15"/>
      <c r="M22" s="15"/>
      <c r="N22" s="15"/>
      <c r="O22" s="15"/>
      <c r="P22" s="15"/>
      <c r="Q22" s="15"/>
    </row>
    <row r="23" spans="1:18" ht="15.95" customHeight="1">
      <c r="A23" s="63">
        <v>45212</v>
      </c>
      <c r="B23" s="15">
        <v>6091</v>
      </c>
      <c r="C23" s="60">
        <f t="shared" si="0"/>
        <v>146</v>
      </c>
      <c r="D23" s="23">
        <v>100</v>
      </c>
      <c r="E23" s="26"/>
      <c r="F23" s="22">
        <f>SUM(Tabelle1324[[#This Row],[1]:[7]])</f>
        <v>46</v>
      </c>
      <c r="G23" s="15"/>
      <c r="H23" s="15"/>
      <c r="I23" s="27"/>
      <c r="J23" s="15"/>
      <c r="K23" s="15"/>
      <c r="L23" s="15"/>
      <c r="M23" s="15">
        <v>34</v>
      </c>
      <c r="N23" s="15">
        <v>12</v>
      </c>
      <c r="O23" s="15"/>
      <c r="P23" s="15"/>
      <c r="Q23" s="62" t="s">
        <v>43</v>
      </c>
    </row>
    <row r="24" spans="1:18" ht="7.5" customHeight="1">
      <c r="A24" s="63"/>
      <c r="B24" s="15">
        <v>6090</v>
      </c>
      <c r="C24" s="60">
        <f t="shared" si="0"/>
        <v>158</v>
      </c>
      <c r="D24" s="23">
        <v>156</v>
      </c>
      <c r="E24" s="26"/>
      <c r="F24" s="22">
        <f>SUM(Tabelle1324[[#This Row],[1]:[7]])</f>
        <v>2</v>
      </c>
      <c r="G24" s="15"/>
      <c r="H24" s="15"/>
      <c r="I24" s="27"/>
      <c r="J24" s="15"/>
      <c r="K24" s="15"/>
      <c r="L24" s="15">
        <v>1</v>
      </c>
      <c r="M24" s="15">
        <v>1</v>
      </c>
      <c r="N24" s="15"/>
      <c r="O24" s="15"/>
      <c r="P24" s="15"/>
      <c r="Q24" s="15"/>
    </row>
    <row r="25" spans="1:18" ht="15.95" customHeight="1">
      <c r="A25" s="63">
        <v>45215</v>
      </c>
      <c r="B25" s="15">
        <v>6088</v>
      </c>
      <c r="C25" s="60">
        <f t="shared" si="0"/>
        <v>382</v>
      </c>
      <c r="D25" s="23">
        <v>375</v>
      </c>
      <c r="E25" s="26"/>
      <c r="F25" s="22">
        <f>SUM(Tabelle1324[[#This Row],[1]:[7]])</f>
        <v>7</v>
      </c>
      <c r="G25" s="15">
        <v>6</v>
      </c>
      <c r="H25" s="15"/>
      <c r="I25" s="27"/>
      <c r="J25" s="15"/>
      <c r="K25" s="15"/>
      <c r="L25" s="15"/>
      <c r="M25" s="15">
        <v>1</v>
      </c>
      <c r="N25" s="15"/>
      <c r="O25" s="15"/>
      <c r="P25" s="15"/>
      <c r="Q25" s="15" t="s">
        <v>42</v>
      </c>
    </row>
    <row r="26" spans="1:18" ht="15.95" customHeight="1">
      <c r="A26" s="63"/>
      <c r="B26" s="15">
        <v>6089</v>
      </c>
      <c r="C26" s="60">
        <f t="shared" si="0"/>
        <v>74</v>
      </c>
      <c r="D26" s="23">
        <v>63</v>
      </c>
      <c r="E26" s="26"/>
      <c r="F26" s="22">
        <f>SUM(Tabelle1324[[#This Row],[1]:[7]])</f>
        <v>11</v>
      </c>
      <c r="G26" s="15"/>
      <c r="H26" s="15"/>
      <c r="I26" s="27"/>
      <c r="J26" s="15"/>
      <c r="K26" s="15"/>
      <c r="L26" s="15"/>
      <c r="M26" s="15">
        <v>11</v>
      </c>
      <c r="N26" s="15"/>
      <c r="O26" s="15"/>
      <c r="P26" s="15"/>
      <c r="Q26" s="15"/>
    </row>
    <row r="27" spans="1:18" ht="15.95" customHeight="1">
      <c r="A27" s="63">
        <v>45217</v>
      </c>
      <c r="B27" s="15">
        <v>6088</v>
      </c>
      <c r="C27" s="60">
        <f t="shared" si="0"/>
        <v>76</v>
      </c>
      <c r="D27" s="23">
        <v>75</v>
      </c>
      <c r="E27" s="26"/>
      <c r="F27" s="22">
        <f>SUM(Tabelle1324[[#This Row],[1]:[7]])</f>
        <v>1</v>
      </c>
      <c r="G27" s="15"/>
      <c r="H27" s="15"/>
      <c r="I27" s="27"/>
      <c r="J27" s="15"/>
      <c r="K27" s="15"/>
      <c r="L27" s="15"/>
      <c r="M27" s="15">
        <v>1</v>
      </c>
      <c r="N27" s="15"/>
      <c r="O27" s="15"/>
      <c r="P27" s="15"/>
      <c r="Q27" s="15"/>
    </row>
    <row r="28" spans="1:18" ht="15.95" customHeight="1">
      <c r="A28" s="63">
        <v>45218</v>
      </c>
      <c r="B28" s="15">
        <v>6088</v>
      </c>
      <c r="C28" s="60">
        <f t="shared" si="0"/>
        <v>47</v>
      </c>
      <c r="D28" s="23">
        <v>45</v>
      </c>
      <c r="E28" s="26"/>
      <c r="F28" s="22">
        <f>SUM(Tabelle1324[[#This Row],[1]:[7]])</f>
        <v>2</v>
      </c>
      <c r="G28" s="15">
        <v>2</v>
      </c>
      <c r="H28" s="15"/>
      <c r="I28" s="27"/>
      <c r="J28" s="15"/>
      <c r="K28" s="15"/>
      <c r="L28" s="15"/>
      <c r="M28" s="15"/>
      <c r="N28" s="15"/>
      <c r="O28" s="15"/>
      <c r="P28" s="15"/>
      <c r="Q28" s="15" t="s">
        <v>41</v>
      </c>
    </row>
    <row r="29" spans="1:18" ht="15.95" customHeight="1">
      <c r="A29" s="63">
        <v>45219</v>
      </c>
      <c r="B29" s="15">
        <v>6088</v>
      </c>
      <c r="C29" s="60">
        <f t="shared" si="0"/>
        <v>122</v>
      </c>
      <c r="D29" s="23">
        <v>120</v>
      </c>
      <c r="E29" s="26"/>
      <c r="F29" s="22">
        <f>SUM(Tabelle1324[[#This Row],[1]:[7]])</f>
        <v>2</v>
      </c>
      <c r="G29" s="15"/>
      <c r="H29" s="15"/>
      <c r="I29" s="27"/>
      <c r="J29" s="15"/>
      <c r="K29" s="15"/>
      <c r="L29" s="15">
        <v>2</v>
      </c>
      <c r="M29" s="15"/>
      <c r="N29" s="15"/>
      <c r="O29" s="15"/>
      <c r="P29" s="15"/>
      <c r="Q29" s="15"/>
    </row>
    <row r="30" spans="1:18" ht="15.95" customHeight="1">
      <c r="A30" s="57"/>
      <c r="B30" s="55">
        <v>6090</v>
      </c>
      <c r="C30" s="61">
        <f t="shared" si="0"/>
        <v>158</v>
      </c>
      <c r="D30" s="53">
        <v>156</v>
      </c>
      <c r="E30" s="53"/>
      <c r="F30" s="54">
        <f>SUM(Tabelle1324[[#This Row],[1]:[7]])</f>
        <v>2</v>
      </c>
      <c r="G30" s="55"/>
      <c r="H30" s="55"/>
      <c r="I30" s="56"/>
      <c r="J30" s="55"/>
      <c r="K30" s="55"/>
      <c r="L30" s="55"/>
      <c r="M30" s="55">
        <v>2</v>
      </c>
      <c r="N30" s="55"/>
      <c r="O30" s="55"/>
      <c r="P30" s="55"/>
      <c r="Q30" s="55"/>
    </row>
    <row r="31" spans="1:18" ht="15.95" customHeight="1">
      <c r="A31" s="57">
        <v>45222</v>
      </c>
      <c r="B31" s="15">
        <v>6088</v>
      </c>
      <c r="C31" s="61">
        <f t="shared" si="0"/>
        <v>121</v>
      </c>
      <c r="D31" s="23">
        <v>120</v>
      </c>
      <c r="E31" s="26"/>
      <c r="F31" s="54">
        <f>SUM(Tabelle1324[[#This Row],[1]:[7]])</f>
        <v>1</v>
      </c>
      <c r="G31" s="28"/>
      <c r="H31" s="29"/>
      <c r="I31" s="27"/>
      <c r="J31" s="28"/>
      <c r="K31" s="28"/>
      <c r="L31" s="28"/>
      <c r="M31" s="28">
        <v>1</v>
      </c>
      <c r="N31" s="28"/>
      <c r="O31" s="28"/>
      <c r="P31" s="28"/>
      <c r="Q31" s="15"/>
      <c r="R31" s="58"/>
    </row>
    <row r="32" spans="1:18" ht="15.95" customHeight="1">
      <c r="A32" s="57"/>
      <c r="B32" s="55">
        <v>6090</v>
      </c>
      <c r="C32" s="61">
        <f t="shared" si="0"/>
        <v>25</v>
      </c>
      <c r="D32" s="53">
        <v>24</v>
      </c>
      <c r="E32" s="57"/>
      <c r="F32" s="54">
        <f>SUM(Tabelle1324[[#This Row],[1]:[7]])</f>
        <v>1</v>
      </c>
      <c r="G32" s="57"/>
      <c r="H32" s="57"/>
      <c r="I32" s="57"/>
      <c r="J32" s="57"/>
      <c r="K32" s="57"/>
      <c r="L32" s="55"/>
      <c r="M32" s="55">
        <v>1</v>
      </c>
      <c r="N32" s="57"/>
      <c r="O32" s="57"/>
      <c r="P32" s="57"/>
      <c r="Q32" s="55"/>
      <c r="R32" s="58"/>
    </row>
    <row r="33" spans="1:18" ht="15.95" customHeight="1">
      <c r="A33" s="55"/>
      <c r="B33" s="55">
        <v>6091</v>
      </c>
      <c r="C33" s="61">
        <f t="shared" si="0"/>
        <v>32</v>
      </c>
      <c r="D33" s="53">
        <v>20</v>
      </c>
      <c r="E33" s="55"/>
      <c r="F33" s="54">
        <f>SUM(Tabelle1324[[#This Row],[1]:[7]])</f>
        <v>12</v>
      </c>
      <c r="G33" s="55"/>
      <c r="H33" s="55"/>
      <c r="I33" s="55"/>
      <c r="J33" s="55"/>
      <c r="K33" s="55"/>
      <c r="L33" s="55"/>
      <c r="M33" s="55">
        <v>12</v>
      </c>
      <c r="N33" s="55"/>
      <c r="O33" s="55"/>
      <c r="P33" s="15"/>
      <c r="Q33" s="55" t="s">
        <v>43</v>
      </c>
      <c r="R33" s="58"/>
    </row>
    <row r="34" spans="1:18" ht="15.95" customHeight="1">
      <c r="A34" s="57">
        <v>45223</v>
      </c>
      <c r="B34" s="55">
        <v>6088</v>
      </c>
      <c r="C34" s="61">
        <f>SUM(D34:F34)</f>
        <v>262</v>
      </c>
      <c r="D34" s="53">
        <v>255</v>
      </c>
      <c r="E34" s="53"/>
      <c r="F34" s="54">
        <f>SUM(Tabelle1324[[#This Row],[1]:[7]])</f>
        <v>7</v>
      </c>
      <c r="G34" s="55"/>
      <c r="H34" s="55"/>
      <c r="I34" s="56"/>
      <c r="J34" s="55"/>
      <c r="K34" s="55"/>
      <c r="L34" s="55"/>
      <c r="M34" s="55">
        <v>7</v>
      </c>
      <c r="N34" s="55"/>
      <c r="O34" s="55"/>
      <c r="P34" s="55"/>
      <c r="Q34" s="55"/>
      <c r="R34" s="58"/>
    </row>
    <row r="35" spans="1:18" ht="15.95" customHeight="1">
      <c r="A35" s="63">
        <v>45224</v>
      </c>
      <c r="B35" s="15" t="s">
        <v>39</v>
      </c>
      <c r="C35" s="61">
        <f t="shared" si="0"/>
        <v>26</v>
      </c>
      <c r="D35" s="23">
        <v>24</v>
      </c>
      <c r="E35" s="53"/>
      <c r="F35" s="54">
        <f>SUM(Tabelle1324[[#This Row],[1]:[7]])</f>
        <v>2</v>
      </c>
      <c r="G35" s="55"/>
      <c r="H35" s="55">
        <v>1</v>
      </c>
      <c r="I35" s="56"/>
      <c r="J35" s="55"/>
      <c r="K35" s="55"/>
      <c r="L35" s="55"/>
      <c r="M35" s="55">
        <v>1</v>
      </c>
      <c r="N35" s="55"/>
      <c r="O35" s="55"/>
      <c r="P35" s="55"/>
      <c r="Q35" s="55" t="s">
        <v>46</v>
      </c>
      <c r="R35" s="58"/>
    </row>
    <row r="36" spans="1:18" ht="15.95" customHeight="1">
      <c r="A36" s="63">
        <v>45225</v>
      </c>
      <c r="B36" s="15">
        <v>6088</v>
      </c>
      <c r="C36" s="60">
        <f t="shared" si="0"/>
        <v>170</v>
      </c>
      <c r="D36" s="23">
        <v>165</v>
      </c>
      <c r="E36" s="23"/>
      <c r="F36" s="22">
        <f>SUM(Tabelle1324[[#This Row],[1]:[7]])</f>
        <v>5</v>
      </c>
      <c r="G36" s="15">
        <v>3</v>
      </c>
      <c r="H36" s="51">
        <v>1</v>
      </c>
      <c r="I36" s="52"/>
      <c r="J36" s="15"/>
      <c r="K36" s="15"/>
      <c r="L36" s="15"/>
      <c r="M36" s="15">
        <v>1</v>
      </c>
      <c r="N36" s="15"/>
      <c r="O36" s="15"/>
      <c r="P36" s="15"/>
      <c r="Q36" s="15" t="s">
        <v>45</v>
      </c>
    </row>
    <row r="37" spans="1:18" ht="15.95" customHeight="1">
      <c r="A37" s="63"/>
      <c r="B37" s="15">
        <v>6090</v>
      </c>
      <c r="C37" s="60">
        <f t="shared" si="0"/>
        <v>38</v>
      </c>
      <c r="D37" s="23">
        <v>36</v>
      </c>
      <c r="E37" s="26"/>
      <c r="F37" s="30">
        <f>SUM(Tabelle1324[[#This Row],[1]:[7]])</f>
        <v>2</v>
      </c>
      <c r="G37" s="28"/>
      <c r="H37" s="29"/>
      <c r="I37" s="27"/>
      <c r="J37" s="28"/>
      <c r="K37" s="28"/>
      <c r="L37" s="28">
        <v>1</v>
      </c>
      <c r="M37" s="28">
        <v>1</v>
      </c>
      <c r="N37" s="28"/>
      <c r="O37" s="28"/>
      <c r="P37" s="28"/>
      <c r="Q37" s="15"/>
    </row>
    <row r="38" spans="1:18" ht="15.95" customHeight="1">
      <c r="A38" s="63">
        <v>45226</v>
      </c>
      <c r="B38" s="15">
        <v>6090</v>
      </c>
      <c r="C38" s="60">
        <f t="shared" si="0"/>
        <v>113</v>
      </c>
      <c r="D38" s="23">
        <v>108</v>
      </c>
      <c r="E38" s="26"/>
      <c r="F38" s="30">
        <f>SUM(Tabelle1324[[#This Row],[1]:[7]])</f>
        <v>5</v>
      </c>
      <c r="G38" s="28"/>
      <c r="H38" s="29"/>
      <c r="I38" s="27"/>
      <c r="J38" s="28"/>
      <c r="K38" s="28"/>
      <c r="L38" s="28"/>
      <c r="M38" s="28">
        <v>3</v>
      </c>
      <c r="N38" s="28">
        <v>2</v>
      </c>
      <c r="O38" s="28"/>
      <c r="P38" s="28"/>
      <c r="Q38" s="15"/>
    </row>
    <row r="39" spans="1:18" ht="15.95" customHeight="1">
      <c r="A39" s="63"/>
      <c r="B39" s="65" t="s">
        <v>33</v>
      </c>
      <c r="C39" s="60">
        <f t="shared" si="0"/>
        <v>2548</v>
      </c>
      <c r="D39" s="23">
        <v>2548</v>
      </c>
      <c r="E39" s="26"/>
      <c r="F39" s="30">
        <f>SUM(Tabelle1324[[#This Row],[1]:[7]])</f>
        <v>0</v>
      </c>
      <c r="G39" s="28"/>
      <c r="H39" s="29"/>
      <c r="I39" s="27"/>
      <c r="J39" s="28"/>
      <c r="K39" s="28"/>
      <c r="L39" s="28"/>
      <c r="M39" s="28"/>
      <c r="N39" s="28"/>
      <c r="O39" s="28"/>
      <c r="P39" s="28"/>
      <c r="Q39" s="15"/>
    </row>
    <row r="40" spans="1:18" ht="15.95" customHeight="1">
      <c r="A40" s="57"/>
      <c r="B40" s="15"/>
      <c r="C40" s="60">
        <f t="shared" si="0"/>
        <v>0</v>
      </c>
      <c r="D40" s="23"/>
      <c r="E40" s="26"/>
      <c r="F40" s="30">
        <f>SUM(Tabelle1324[[#This Row],[1]:[7]])</f>
        <v>0</v>
      </c>
      <c r="G40" s="28"/>
      <c r="H40" s="29"/>
      <c r="I40" s="27"/>
      <c r="J40" s="28"/>
      <c r="K40" s="28"/>
      <c r="L40" s="28"/>
      <c r="M40" s="28"/>
      <c r="N40" s="28"/>
      <c r="O40" s="28"/>
      <c r="P40" s="28"/>
      <c r="Q40" s="15"/>
    </row>
    <row r="41" spans="1:18" ht="15.95" customHeight="1">
      <c r="A41" s="47"/>
      <c r="B41" s="24"/>
      <c r="C41" s="48">
        <f t="shared" si="0"/>
        <v>0</v>
      </c>
      <c r="D41" s="25"/>
      <c r="E41" s="26"/>
      <c r="F41" s="30">
        <f>SUM(Tabelle1324[[#This Row],[1]:[7]])</f>
        <v>0</v>
      </c>
      <c r="G41" s="28"/>
      <c r="H41" s="29"/>
      <c r="I41" s="27"/>
      <c r="J41" s="28"/>
      <c r="K41" s="28"/>
      <c r="L41" s="28"/>
      <c r="M41" s="28"/>
      <c r="N41" s="28"/>
      <c r="O41" s="28"/>
      <c r="P41" s="28"/>
      <c r="Q41" s="24"/>
    </row>
    <row r="42" spans="1:18" ht="15.95" customHeight="1">
      <c r="A42" s="47"/>
      <c r="B42" s="24"/>
      <c r="C42" s="48">
        <f t="shared" si="0"/>
        <v>0</v>
      </c>
      <c r="D42" s="25"/>
      <c r="E42" s="26"/>
      <c r="F42" s="30">
        <f>SUM(Tabelle1324[[#This Row],[1]:[7]])</f>
        <v>0</v>
      </c>
      <c r="G42" s="28"/>
      <c r="H42" s="29"/>
      <c r="I42" s="27"/>
      <c r="J42" s="28"/>
      <c r="K42" s="28"/>
      <c r="L42" s="28"/>
      <c r="M42" s="28"/>
      <c r="N42" s="28"/>
      <c r="O42" s="28"/>
      <c r="P42" s="28"/>
      <c r="Q42" s="24"/>
    </row>
    <row r="43" spans="1:18" ht="15.95" customHeight="1">
      <c r="A43" s="47"/>
      <c r="B43" s="24"/>
      <c r="C43" s="48">
        <f t="shared" si="0"/>
        <v>0</v>
      </c>
      <c r="D43" s="25"/>
      <c r="E43" s="26"/>
      <c r="F43" s="30">
        <f>SUM(Tabelle1324[[#This Row],[1]:[7]])</f>
        <v>0</v>
      </c>
      <c r="G43" s="28"/>
      <c r="H43" s="29"/>
      <c r="I43" s="27"/>
      <c r="J43" s="28"/>
      <c r="K43" s="28"/>
      <c r="L43" s="28"/>
      <c r="M43" s="28"/>
      <c r="N43" s="28"/>
      <c r="O43" s="28"/>
      <c r="P43" s="28"/>
      <c r="Q43" s="24"/>
    </row>
    <row r="44" spans="1:18" ht="15.95" customHeight="1">
      <c r="A44" s="47"/>
      <c r="B44" s="24"/>
      <c r="C44" s="48">
        <f t="shared" si="0"/>
        <v>0</v>
      </c>
      <c r="D44" s="25"/>
      <c r="E44" s="26"/>
      <c r="F44" s="30">
        <f>SUM(Tabelle1324[[#This Row],[1]:[7]])</f>
        <v>0</v>
      </c>
      <c r="G44" s="28"/>
      <c r="H44" s="29"/>
      <c r="I44" s="27"/>
      <c r="J44" s="28"/>
      <c r="K44" s="28"/>
      <c r="L44" s="28"/>
      <c r="M44" s="28"/>
      <c r="N44" s="28"/>
      <c r="O44" s="28"/>
      <c r="P44" s="28"/>
      <c r="Q44" s="24"/>
    </row>
    <row r="45" spans="1:18" ht="15.95" customHeight="1">
      <c r="A45" s="47"/>
      <c r="B45" s="24"/>
      <c r="C45" s="48">
        <f t="shared" si="0"/>
        <v>0</v>
      </c>
      <c r="D45" s="25"/>
      <c r="E45" s="26"/>
      <c r="F45" s="30">
        <f>SUM(Tabelle1324[[#This Row],[1]:[7]])</f>
        <v>0</v>
      </c>
      <c r="G45" s="28"/>
      <c r="H45" s="29"/>
      <c r="I45" s="27"/>
      <c r="J45" s="28"/>
      <c r="K45" s="28"/>
      <c r="L45" s="28"/>
      <c r="M45" s="28"/>
      <c r="N45" s="28"/>
      <c r="O45" s="28"/>
      <c r="P45" s="28"/>
      <c r="Q45" s="24"/>
    </row>
    <row r="46" spans="1:18" ht="15.95" customHeight="1">
      <c r="A46" s="47"/>
      <c r="B46" s="24"/>
      <c r="C46" s="48">
        <f t="shared" si="0"/>
        <v>0</v>
      </c>
      <c r="D46" s="25"/>
      <c r="E46" s="26"/>
      <c r="F46" s="30">
        <f>SUM(Tabelle1324[[#This Row],[1]:[7]])</f>
        <v>0</v>
      </c>
      <c r="G46" s="29"/>
      <c r="H46" s="43"/>
      <c r="I46" s="27"/>
      <c r="J46" s="28"/>
      <c r="K46" s="28"/>
      <c r="L46" s="28"/>
      <c r="M46" s="28"/>
      <c r="N46" s="28"/>
      <c r="O46" s="28"/>
      <c r="P46" s="28"/>
      <c r="Q46" s="24"/>
    </row>
    <row r="47" spans="1:18" ht="15.95" customHeight="1">
      <c r="A47" s="47"/>
      <c r="B47" s="24"/>
      <c r="C47" s="48">
        <f t="shared" si="0"/>
        <v>0</v>
      </c>
      <c r="D47" s="25"/>
      <c r="E47" s="26"/>
      <c r="F47" s="30">
        <f>SUM(Tabelle1324[[#This Row],[1]:[7]])</f>
        <v>0</v>
      </c>
      <c r="G47" s="28"/>
      <c r="H47" s="29"/>
      <c r="I47" s="27"/>
      <c r="J47" s="28"/>
      <c r="K47" s="28"/>
      <c r="L47" s="28"/>
      <c r="M47" s="28"/>
      <c r="N47" s="28"/>
      <c r="O47" s="28"/>
      <c r="P47" s="28"/>
      <c r="Q47" s="24"/>
    </row>
    <row r="48" spans="1:18" ht="15.95" customHeight="1">
      <c r="A48" s="47"/>
      <c r="B48" s="24"/>
      <c r="C48" s="48">
        <f t="shared" si="0"/>
        <v>0</v>
      </c>
      <c r="D48" s="25"/>
      <c r="E48" s="26"/>
      <c r="F48" s="30">
        <f>SUM(Tabelle1324[[#This Row],[1]:[7]])</f>
        <v>0</v>
      </c>
      <c r="G48" s="28"/>
      <c r="H48" s="29"/>
      <c r="I48" s="27"/>
      <c r="J48" s="28"/>
      <c r="K48" s="28"/>
      <c r="L48" s="28"/>
      <c r="M48" s="28"/>
      <c r="N48" s="28"/>
      <c r="O48" s="28"/>
      <c r="P48" s="28"/>
      <c r="Q48" s="24"/>
    </row>
    <row r="49" spans="1:19" ht="15.95" customHeight="1">
      <c r="A49" s="47"/>
      <c r="B49" s="24"/>
      <c r="C49" s="48">
        <f t="shared" si="0"/>
        <v>0</v>
      </c>
      <c r="D49" s="25"/>
      <c r="E49" s="26"/>
      <c r="F49" s="30">
        <f>SUM(Tabelle1324[[#This Row],[1]:[7]])</f>
        <v>0</v>
      </c>
      <c r="G49" s="28"/>
      <c r="H49" s="29"/>
      <c r="I49" s="27"/>
      <c r="J49" s="28"/>
      <c r="K49" s="28"/>
      <c r="L49" s="28"/>
      <c r="M49" s="28"/>
      <c r="N49" s="28"/>
      <c r="O49" s="28"/>
      <c r="P49" s="28"/>
      <c r="Q49" s="24"/>
    </row>
    <row r="50" spans="1:19" ht="15.95" customHeight="1">
      <c r="A50" s="47"/>
      <c r="B50" s="24"/>
      <c r="C50" s="48">
        <f t="shared" si="0"/>
        <v>0</v>
      </c>
      <c r="D50" s="25"/>
      <c r="E50" s="26"/>
      <c r="F50" s="30">
        <f>SUM(Tabelle1324[[#This Row],[1]:[7]])</f>
        <v>0</v>
      </c>
      <c r="G50" s="28"/>
      <c r="H50" s="29"/>
      <c r="I50" s="27"/>
      <c r="J50" s="28"/>
      <c r="K50" s="28"/>
      <c r="L50" s="28"/>
      <c r="M50" s="28"/>
      <c r="N50" s="28"/>
      <c r="O50" s="28"/>
      <c r="P50" s="28"/>
      <c r="Q50" s="24"/>
    </row>
    <row r="51" spans="1:19" ht="15.95" customHeight="1">
      <c r="A51" s="47"/>
      <c r="B51" s="24"/>
      <c r="C51" s="48">
        <f t="shared" si="0"/>
        <v>0</v>
      </c>
      <c r="D51" s="25"/>
      <c r="E51" s="26"/>
      <c r="F51" s="30">
        <f>SUM(Tabelle1324[[#This Row],[1]:[7]])</f>
        <v>0</v>
      </c>
      <c r="G51" s="28"/>
      <c r="H51" s="29"/>
      <c r="I51" s="27"/>
      <c r="J51" s="28"/>
      <c r="K51" s="28"/>
      <c r="L51" s="28"/>
      <c r="M51" s="28"/>
      <c r="N51" s="28"/>
      <c r="O51" s="28"/>
      <c r="P51" s="28"/>
      <c r="Q51" s="24"/>
    </row>
    <row r="52" spans="1:19" ht="15.95" customHeight="1">
      <c r="A52" s="47"/>
      <c r="B52" s="24"/>
      <c r="C52" s="48">
        <f t="shared" si="0"/>
        <v>0</v>
      </c>
      <c r="D52" s="25"/>
      <c r="E52" s="26"/>
      <c r="F52" s="30">
        <f>SUM(Tabelle1324[[#This Row],[1]:[7]])</f>
        <v>0</v>
      </c>
      <c r="G52" s="28"/>
      <c r="H52" s="29"/>
      <c r="I52" s="27"/>
      <c r="J52" s="28"/>
      <c r="K52" s="28"/>
      <c r="L52" s="28"/>
      <c r="M52" s="28"/>
      <c r="N52" s="28"/>
      <c r="O52" s="28"/>
      <c r="P52" s="28"/>
      <c r="Q52" s="24"/>
    </row>
    <row r="53" spans="1:19" ht="15.95" customHeight="1">
      <c r="A53" s="47"/>
      <c r="B53" s="24"/>
      <c r="C53" s="48">
        <f t="shared" si="0"/>
        <v>0</v>
      </c>
      <c r="D53" s="25"/>
      <c r="E53" s="26"/>
      <c r="F53" s="30">
        <f>SUM(Tabelle1324[[#This Row],[1]:[7]])</f>
        <v>0</v>
      </c>
      <c r="G53" s="28"/>
      <c r="H53" s="29"/>
      <c r="I53" s="27"/>
      <c r="J53" s="28"/>
      <c r="K53" s="28"/>
      <c r="L53" s="28"/>
      <c r="M53" s="28"/>
      <c r="N53" s="28"/>
      <c r="O53" s="28"/>
      <c r="P53" s="28"/>
      <c r="Q53" s="24"/>
    </row>
    <row r="54" spans="1:19" ht="15.95" customHeight="1">
      <c r="A54" s="47"/>
      <c r="B54" s="24"/>
      <c r="C54" s="48">
        <f t="shared" si="0"/>
        <v>0</v>
      </c>
      <c r="D54" s="25"/>
      <c r="E54" s="26"/>
      <c r="F54" s="30">
        <f>SUM(Tabelle1324[[#This Row],[1]:[7]])</f>
        <v>0</v>
      </c>
      <c r="G54" s="28"/>
      <c r="H54" s="29"/>
      <c r="I54" s="27"/>
      <c r="J54" s="28"/>
      <c r="K54" s="28"/>
      <c r="L54" s="28"/>
      <c r="M54" s="28"/>
      <c r="N54" s="28"/>
      <c r="O54" s="28"/>
      <c r="P54" s="28"/>
      <c r="Q54" s="24"/>
    </row>
    <row r="55" spans="1:19" s="19" customFormat="1" ht="15.95" customHeight="1">
      <c r="A55" s="47"/>
      <c r="B55" s="24"/>
      <c r="C55" s="48">
        <f t="shared" si="0"/>
        <v>0</v>
      </c>
      <c r="D55" s="25"/>
      <c r="E55" s="26"/>
      <c r="F55" s="30">
        <f>SUM(Tabelle1324[[#This Row],[1]:[7]])</f>
        <v>0</v>
      </c>
      <c r="G55" s="28"/>
      <c r="H55" s="29"/>
      <c r="I55" s="27"/>
      <c r="J55" s="28"/>
      <c r="K55" s="28"/>
      <c r="L55" s="28"/>
      <c r="M55" s="28"/>
      <c r="N55" s="28"/>
      <c r="O55" s="28"/>
      <c r="P55" s="28"/>
      <c r="Q55" s="24"/>
      <c r="S55"/>
    </row>
    <row r="56" spans="1:19" s="19" customFormat="1" ht="15.95" customHeight="1">
      <c r="A56" s="47"/>
      <c r="B56" s="24"/>
      <c r="C56" s="48">
        <f t="shared" si="0"/>
        <v>0</v>
      </c>
      <c r="D56" s="25"/>
      <c r="E56" s="26"/>
      <c r="F56" s="30">
        <f>SUM(Tabelle1324[[#This Row],[1]:[7]])</f>
        <v>0</v>
      </c>
      <c r="G56" s="28"/>
      <c r="H56" s="29"/>
      <c r="I56" s="27"/>
      <c r="J56" s="28"/>
      <c r="K56" s="28"/>
      <c r="L56" s="28"/>
      <c r="M56" s="28"/>
      <c r="N56" s="28"/>
      <c r="O56" s="28"/>
      <c r="P56" s="28"/>
      <c r="Q56" s="24"/>
      <c r="S56"/>
    </row>
    <row r="57" spans="1:19" s="19" customFormat="1" ht="15.95" customHeight="1">
      <c r="A57" s="47"/>
      <c r="B57" s="24"/>
      <c r="C57" s="48">
        <f t="shared" si="0"/>
        <v>0</v>
      </c>
      <c r="D57" s="25"/>
      <c r="E57" s="26"/>
      <c r="F57" s="30">
        <f>SUM(Tabelle1324[[#This Row],[1]:[7]])</f>
        <v>0</v>
      </c>
      <c r="G57" s="28"/>
      <c r="H57" s="29"/>
      <c r="I57" s="27"/>
      <c r="J57" s="28"/>
      <c r="K57" s="28"/>
      <c r="L57" s="28"/>
      <c r="M57" s="28"/>
      <c r="N57" s="28"/>
      <c r="O57" s="28"/>
      <c r="P57" s="28"/>
      <c r="Q57" s="24"/>
      <c r="S57"/>
    </row>
    <row r="58" spans="1:19" s="19" customFormat="1" ht="15.95" customHeight="1">
      <c r="A58" s="47"/>
      <c r="B58" s="24"/>
      <c r="C58" s="48">
        <f t="shared" si="0"/>
        <v>0</v>
      </c>
      <c r="D58" s="25"/>
      <c r="E58" s="26"/>
      <c r="F58" s="30">
        <f>SUM(Tabelle1324[[#This Row],[1]:[7]])</f>
        <v>0</v>
      </c>
      <c r="G58" s="28"/>
      <c r="H58" s="29"/>
      <c r="I58" s="27"/>
      <c r="J58" s="28"/>
      <c r="K58" s="28"/>
      <c r="L58" s="28"/>
      <c r="M58" s="28"/>
      <c r="N58" s="28"/>
      <c r="O58" s="28"/>
      <c r="P58" s="28"/>
      <c r="Q58" s="24"/>
      <c r="S58"/>
    </row>
    <row r="59" spans="1:19" s="19" customFormat="1" ht="15.95" customHeight="1">
      <c r="A59" s="47"/>
      <c r="B59" s="24"/>
      <c r="C59" s="48">
        <f t="shared" si="0"/>
        <v>0</v>
      </c>
      <c r="D59" s="25"/>
      <c r="E59" s="26"/>
      <c r="F59" s="30">
        <f>SUM(Tabelle1324[[#This Row],[1]:[7]])</f>
        <v>0</v>
      </c>
      <c r="G59" s="28"/>
      <c r="H59" s="29"/>
      <c r="I59" s="27"/>
      <c r="J59" s="28"/>
      <c r="K59" s="28"/>
      <c r="L59" s="28"/>
      <c r="M59" s="28"/>
      <c r="N59" s="28"/>
      <c r="O59" s="28"/>
      <c r="P59" s="28"/>
      <c r="Q59" s="24"/>
      <c r="S59"/>
    </row>
    <row r="60" spans="1:19" s="19" customFormat="1" ht="15.95" customHeight="1">
      <c r="A60" s="47"/>
      <c r="B60" s="24"/>
      <c r="C60" s="48">
        <f t="shared" si="0"/>
        <v>0</v>
      </c>
      <c r="D60" s="25"/>
      <c r="E60" s="26"/>
      <c r="F60" s="30">
        <f>SUM(Tabelle1324[[#This Row],[1]:[7]])</f>
        <v>0</v>
      </c>
      <c r="G60" s="28"/>
      <c r="H60" s="29"/>
      <c r="I60" s="27"/>
      <c r="J60" s="28"/>
      <c r="K60" s="28"/>
      <c r="L60" s="28"/>
      <c r="M60" s="28"/>
      <c r="N60" s="28"/>
      <c r="O60" s="28"/>
      <c r="P60" s="28"/>
      <c r="Q60" s="24"/>
    </row>
    <row r="61" spans="1:19" s="19" customFormat="1" ht="15.95" customHeight="1">
      <c r="A61" s="47"/>
      <c r="B61" s="24"/>
      <c r="C61" s="48">
        <f t="shared" si="0"/>
        <v>0</v>
      </c>
      <c r="D61" s="25"/>
      <c r="E61" s="26"/>
      <c r="F61" s="30">
        <f>SUM(Tabelle1324[[#This Row],[1]:[7]])</f>
        <v>0</v>
      </c>
      <c r="G61" s="28"/>
      <c r="H61" s="29"/>
      <c r="I61" s="27"/>
      <c r="J61" s="28"/>
      <c r="K61" s="28"/>
      <c r="L61" s="28"/>
      <c r="M61" s="28"/>
      <c r="N61" s="28"/>
      <c r="O61" s="28"/>
      <c r="P61" s="28"/>
      <c r="Q61" s="24"/>
    </row>
    <row r="62" spans="1:19" s="19" customFormat="1" ht="15.95" customHeight="1">
      <c r="A62" s="47"/>
      <c r="B62" s="24"/>
      <c r="C62" s="48">
        <f t="shared" si="0"/>
        <v>0</v>
      </c>
      <c r="D62" s="25"/>
      <c r="E62" s="26"/>
      <c r="F62" s="30">
        <f>SUM(Tabelle1324[[#This Row],[1]:[7]])</f>
        <v>0</v>
      </c>
      <c r="G62" s="28"/>
      <c r="H62" s="29"/>
      <c r="I62" s="27"/>
      <c r="J62" s="28"/>
      <c r="K62" s="28"/>
      <c r="L62" s="28"/>
      <c r="M62" s="28"/>
      <c r="N62" s="28"/>
      <c r="O62" s="28"/>
      <c r="P62" s="28"/>
      <c r="Q62" s="24"/>
    </row>
    <row r="63" spans="1:19" s="19" customFormat="1" ht="15.95" customHeight="1">
      <c r="A63" s="47"/>
      <c r="B63" s="24"/>
      <c r="C63" s="48">
        <f t="shared" si="0"/>
        <v>0</v>
      </c>
      <c r="D63" s="25"/>
      <c r="E63" s="26"/>
      <c r="F63" s="30">
        <f>SUM(Tabelle1324[[#This Row],[1]:[7]])</f>
        <v>0</v>
      </c>
      <c r="G63" s="28"/>
      <c r="H63" s="29"/>
      <c r="I63" s="27"/>
      <c r="J63" s="28"/>
      <c r="K63" s="28"/>
      <c r="L63" s="28"/>
      <c r="M63" s="28"/>
      <c r="N63" s="28"/>
      <c r="O63" s="28"/>
      <c r="P63" s="28"/>
      <c r="Q63" s="24"/>
    </row>
    <row r="64" spans="1:19" s="19" customFormat="1" ht="15.95" customHeight="1">
      <c r="A64" s="47"/>
      <c r="B64" s="24"/>
      <c r="C64" s="48">
        <f t="shared" si="0"/>
        <v>0</v>
      </c>
      <c r="D64" s="25"/>
      <c r="E64" s="26"/>
      <c r="F64" s="30">
        <f>SUM(Tabelle1324[[#This Row],[1]:[7]])</f>
        <v>0</v>
      </c>
      <c r="G64" s="28"/>
      <c r="H64" s="29"/>
      <c r="I64" s="27"/>
      <c r="J64" s="28"/>
      <c r="K64" s="28"/>
      <c r="L64" s="28"/>
      <c r="M64" s="28"/>
      <c r="N64" s="28"/>
      <c r="O64" s="28"/>
      <c r="P64" s="28"/>
      <c r="Q64" s="24"/>
    </row>
    <row r="65" spans="1:17" s="19" customFormat="1" ht="15.95" customHeight="1">
      <c r="A65" s="47"/>
      <c r="B65" s="24"/>
      <c r="C65" s="48">
        <f t="shared" si="0"/>
        <v>0</v>
      </c>
      <c r="D65" s="25"/>
      <c r="E65" s="26"/>
      <c r="F65" s="30">
        <f>SUM(Tabelle1324[[#This Row],[1]:[7]])</f>
        <v>0</v>
      </c>
      <c r="G65" s="28"/>
      <c r="H65" s="29"/>
      <c r="I65" s="27"/>
      <c r="J65" s="28"/>
      <c r="K65" s="28"/>
      <c r="L65" s="28"/>
      <c r="M65" s="28"/>
      <c r="N65" s="28"/>
      <c r="O65" s="28"/>
      <c r="P65" s="28"/>
      <c r="Q65" s="24"/>
    </row>
    <row r="66" spans="1:17" s="19" customFormat="1" ht="15.95" customHeight="1">
      <c r="A66" s="47"/>
      <c r="B66" s="24"/>
      <c r="C66" s="48">
        <f t="shared" si="0"/>
        <v>0</v>
      </c>
      <c r="D66" s="25"/>
      <c r="E66" s="26"/>
      <c r="F66" s="30">
        <f>SUM(Tabelle1324[[#This Row],[1]:[7]])</f>
        <v>0</v>
      </c>
      <c r="G66" s="28"/>
      <c r="H66" s="29"/>
      <c r="I66" s="27"/>
      <c r="J66" s="28"/>
      <c r="K66" s="28"/>
      <c r="L66" s="28"/>
      <c r="M66" s="28"/>
      <c r="N66" s="28"/>
      <c r="O66" s="28"/>
      <c r="P66" s="28"/>
      <c r="Q66" s="24"/>
    </row>
    <row r="67" spans="1:17" s="19" customFormat="1" ht="15.95" customHeight="1">
      <c r="A67" s="47"/>
      <c r="B67" s="24"/>
      <c r="C67" s="48">
        <f t="shared" si="0"/>
        <v>0</v>
      </c>
      <c r="D67" s="25"/>
      <c r="E67" s="26"/>
      <c r="F67" s="30">
        <f>SUM(Tabelle1324[[#This Row],[1]:[7]])</f>
        <v>0</v>
      </c>
      <c r="G67" s="28"/>
      <c r="H67" s="29"/>
      <c r="I67" s="27"/>
      <c r="J67" s="28"/>
      <c r="K67" s="28"/>
      <c r="L67" s="28"/>
      <c r="M67" s="28"/>
      <c r="N67" s="28"/>
      <c r="O67" s="28"/>
      <c r="P67" s="28"/>
      <c r="Q67" s="24"/>
    </row>
    <row r="68" spans="1:17" s="19" customFormat="1" ht="15.95" customHeight="1">
      <c r="A68" s="47"/>
      <c r="B68" s="24"/>
      <c r="C68" s="48">
        <f t="shared" si="0"/>
        <v>0</v>
      </c>
      <c r="D68" s="25"/>
      <c r="E68" s="26"/>
      <c r="F68" s="30">
        <f>SUM(Tabelle1324[[#This Row],[1]:[7]])</f>
        <v>0</v>
      </c>
      <c r="G68" s="28"/>
      <c r="H68" s="29"/>
      <c r="I68" s="27"/>
      <c r="J68" s="28"/>
      <c r="K68" s="28"/>
      <c r="L68" s="28"/>
      <c r="M68" s="28"/>
      <c r="N68" s="28"/>
      <c r="O68" s="28"/>
      <c r="P68" s="28"/>
      <c r="Q68" s="24"/>
    </row>
    <row r="69" spans="1:17" s="19" customFormat="1" ht="15.95" customHeight="1">
      <c r="A69" s="47"/>
      <c r="B69" s="24"/>
      <c r="C69" s="48">
        <f t="shared" si="0"/>
        <v>0</v>
      </c>
      <c r="D69" s="25"/>
      <c r="E69" s="26"/>
      <c r="F69" s="30">
        <f>SUM(Tabelle1324[[#This Row],[1]:[7]])</f>
        <v>0</v>
      </c>
      <c r="G69" s="28"/>
      <c r="H69" s="29"/>
      <c r="I69" s="27"/>
      <c r="J69" s="28"/>
      <c r="K69" s="28"/>
      <c r="L69" s="28"/>
      <c r="M69" s="28"/>
      <c r="N69" s="28"/>
      <c r="O69" s="28"/>
      <c r="P69" s="28"/>
      <c r="Q69" s="24"/>
    </row>
    <row r="70" spans="1:17" s="19" customFormat="1" ht="15.95" customHeight="1">
      <c r="A70" s="47"/>
      <c r="B70" s="24"/>
      <c r="C70" s="48">
        <f t="shared" si="0"/>
        <v>0</v>
      </c>
      <c r="D70" s="25"/>
      <c r="E70" s="26"/>
      <c r="F70" s="30">
        <f>SUM(Tabelle1324[[#This Row],[1]:[7]])</f>
        <v>0</v>
      </c>
      <c r="G70" s="28"/>
      <c r="H70" s="29"/>
      <c r="I70" s="27"/>
      <c r="J70" s="28"/>
      <c r="K70" s="28"/>
      <c r="L70" s="28"/>
      <c r="M70" s="28"/>
      <c r="N70" s="28"/>
      <c r="O70" s="28"/>
      <c r="P70" s="28"/>
      <c r="Q70" s="24"/>
    </row>
    <row r="71" spans="1:17" s="19" customFormat="1" ht="15.95" customHeight="1">
      <c r="A71" s="47"/>
      <c r="B71" s="24"/>
      <c r="C71" s="48">
        <f t="shared" si="0"/>
        <v>0</v>
      </c>
      <c r="D71" s="25"/>
      <c r="E71" s="26"/>
      <c r="F71" s="30">
        <f>SUM(Tabelle1324[[#This Row],[1]:[7]])</f>
        <v>0</v>
      </c>
      <c r="G71" s="28"/>
      <c r="H71" s="29"/>
      <c r="I71" s="27"/>
      <c r="J71" s="28"/>
      <c r="K71" s="28"/>
      <c r="L71" s="28"/>
      <c r="M71" s="28"/>
      <c r="N71" s="28"/>
      <c r="O71" s="28"/>
      <c r="P71" s="28"/>
      <c r="Q71" s="24"/>
    </row>
    <row r="72" spans="1:17" s="19" customFormat="1" ht="15.95" customHeight="1">
      <c r="A72" s="47"/>
      <c r="B72" s="24"/>
      <c r="C72" s="48">
        <f t="shared" si="0"/>
        <v>0</v>
      </c>
      <c r="D72" s="25"/>
      <c r="E72" s="26"/>
      <c r="F72" s="30">
        <f>SUM(Tabelle1324[[#This Row],[1]:[7]])</f>
        <v>0</v>
      </c>
      <c r="G72" s="28"/>
      <c r="H72" s="29"/>
      <c r="I72" s="27"/>
      <c r="J72" s="28"/>
      <c r="K72" s="28"/>
      <c r="L72" s="28"/>
      <c r="M72" s="28"/>
      <c r="N72" s="28"/>
      <c r="O72" s="28"/>
      <c r="P72" s="28"/>
      <c r="Q72" s="24"/>
    </row>
    <row r="73" spans="1:17" s="19" customFormat="1" ht="15.95" customHeight="1">
      <c r="A73" s="47"/>
      <c r="B73" s="24"/>
      <c r="C73" s="48">
        <f t="shared" si="0"/>
        <v>0</v>
      </c>
      <c r="D73" s="25"/>
      <c r="E73" s="26"/>
      <c r="F73" s="30">
        <f>SUM(Tabelle1324[[#This Row],[1]:[7]])</f>
        <v>0</v>
      </c>
      <c r="G73" s="28"/>
      <c r="H73" s="29"/>
      <c r="I73" s="27"/>
      <c r="J73" s="28"/>
      <c r="K73" s="28"/>
      <c r="L73" s="28"/>
      <c r="M73" s="28"/>
      <c r="N73" s="28"/>
      <c r="O73" s="28"/>
      <c r="P73" s="28"/>
      <c r="Q73" s="24"/>
    </row>
    <row r="74" spans="1:17" s="19" customFormat="1" ht="15.95" customHeight="1">
      <c r="A74" s="47"/>
      <c r="B74" s="24"/>
      <c r="C74" s="48">
        <f t="shared" si="0"/>
        <v>0</v>
      </c>
      <c r="D74" s="25"/>
      <c r="E74" s="26"/>
      <c r="F74" s="30">
        <f>SUM(Tabelle1324[[#This Row],[1]:[7]])</f>
        <v>0</v>
      </c>
      <c r="G74" s="28"/>
      <c r="H74" s="29"/>
      <c r="I74" s="27"/>
      <c r="J74" s="28"/>
      <c r="K74" s="28"/>
      <c r="L74" s="28"/>
      <c r="M74" s="28"/>
      <c r="N74" s="28"/>
      <c r="O74" s="28"/>
      <c r="P74" s="28"/>
      <c r="Q74" s="24"/>
    </row>
    <row r="75" spans="1:17" s="19" customFormat="1" ht="15.95" customHeight="1">
      <c r="A75" s="47"/>
      <c r="B75" s="24"/>
      <c r="C75" s="48">
        <f t="shared" ref="C75:C89" si="1">SUM(D75:F75)</f>
        <v>0</v>
      </c>
      <c r="D75" s="25"/>
      <c r="E75" s="26"/>
      <c r="F75" s="30">
        <f>SUM(Tabelle1324[[#This Row],[1]:[7]])</f>
        <v>0</v>
      </c>
      <c r="G75" s="28"/>
      <c r="H75" s="29"/>
      <c r="I75" s="27"/>
      <c r="J75" s="28"/>
      <c r="K75" s="28"/>
      <c r="L75" s="28"/>
      <c r="M75" s="28"/>
      <c r="N75" s="28"/>
      <c r="O75" s="28"/>
      <c r="P75" s="28"/>
      <c r="Q75" s="24"/>
    </row>
    <row r="76" spans="1:17" s="19" customFormat="1" ht="15.95" customHeight="1">
      <c r="A76" s="47"/>
      <c r="B76" s="24"/>
      <c r="C76" s="48">
        <f t="shared" si="1"/>
        <v>0</v>
      </c>
      <c r="D76" s="25"/>
      <c r="E76" s="26"/>
      <c r="F76" s="30">
        <f>SUM(Tabelle1324[[#This Row],[1]:[7]])</f>
        <v>0</v>
      </c>
      <c r="G76" s="28"/>
      <c r="H76" s="29"/>
      <c r="I76" s="27"/>
      <c r="J76" s="28"/>
      <c r="K76" s="28"/>
      <c r="L76" s="28"/>
      <c r="M76" s="28"/>
      <c r="N76" s="28"/>
      <c r="O76" s="28"/>
      <c r="P76" s="28"/>
      <c r="Q76" s="24"/>
    </row>
    <row r="77" spans="1:17" s="19" customFormat="1" ht="15.95" customHeight="1">
      <c r="A77" s="47"/>
      <c r="B77" s="24"/>
      <c r="C77" s="48">
        <f t="shared" si="1"/>
        <v>0</v>
      </c>
      <c r="D77" s="25"/>
      <c r="E77" s="26"/>
      <c r="F77" s="30">
        <f>SUM(Tabelle1324[[#This Row],[1]:[7]])</f>
        <v>0</v>
      </c>
      <c r="G77" s="28"/>
      <c r="H77" s="29"/>
      <c r="I77" s="27"/>
      <c r="J77" s="28"/>
      <c r="K77" s="28"/>
      <c r="L77" s="28"/>
      <c r="M77" s="28"/>
      <c r="N77" s="28"/>
      <c r="O77" s="28"/>
      <c r="P77" s="28"/>
      <c r="Q77" s="24"/>
    </row>
    <row r="78" spans="1:17" s="19" customFormat="1" ht="15.95" customHeight="1">
      <c r="A78" s="47"/>
      <c r="B78" s="24"/>
      <c r="C78" s="48">
        <f t="shared" si="1"/>
        <v>0</v>
      </c>
      <c r="D78" s="25"/>
      <c r="E78" s="26"/>
      <c r="F78" s="30">
        <f>SUM(Tabelle1324[[#This Row],[1]:[7]])</f>
        <v>0</v>
      </c>
      <c r="G78" s="28"/>
      <c r="H78" s="29"/>
      <c r="I78" s="27"/>
      <c r="J78" s="28"/>
      <c r="K78" s="28"/>
      <c r="L78" s="28"/>
      <c r="M78" s="28"/>
      <c r="N78" s="28"/>
      <c r="O78" s="28"/>
      <c r="P78" s="28"/>
      <c r="Q78" s="24"/>
    </row>
    <row r="79" spans="1:17" s="19" customFormat="1" ht="15.95" customHeight="1">
      <c r="A79" s="47"/>
      <c r="B79" s="24"/>
      <c r="C79" s="48">
        <f t="shared" si="1"/>
        <v>0</v>
      </c>
      <c r="D79" s="25"/>
      <c r="E79" s="26"/>
      <c r="F79" s="30">
        <f>SUM(Tabelle1324[[#This Row],[1]:[7]])</f>
        <v>0</v>
      </c>
      <c r="G79" s="28"/>
      <c r="H79" s="29"/>
      <c r="I79" s="27"/>
      <c r="J79" s="28"/>
      <c r="K79" s="28"/>
      <c r="L79" s="28"/>
      <c r="M79" s="28"/>
      <c r="N79" s="28"/>
      <c r="O79" s="28"/>
      <c r="P79" s="28"/>
      <c r="Q79" s="24"/>
    </row>
    <row r="80" spans="1:17" s="19" customFormat="1" ht="15.95" customHeight="1">
      <c r="A80" s="47"/>
      <c r="B80" s="24"/>
      <c r="C80" s="48">
        <f t="shared" si="1"/>
        <v>0</v>
      </c>
      <c r="D80" s="25"/>
      <c r="E80" s="26"/>
      <c r="F80" s="30">
        <f>SUM(Tabelle1324[[#This Row],[1]:[7]])</f>
        <v>0</v>
      </c>
      <c r="G80" s="28"/>
      <c r="H80" s="29"/>
      <c r="I80" s="27"/>
      <c r="J80" s="28"/>
      <c r="K80" s="28"/>
      <c r="L80" s="28"/>
      <c r="M80" s="28"/>
      <c r="N80" s="28"/>
      <c r="O80" s="28"/>
      <c r="P80" s="28"/>
      <c r="Q80" s="24"/>
    </row>
    <row r="81" spans="1:17" s="19" customFormat="1" ht="15.95" customHeight="1">
      <c r="A81" s="47"/>
      <c r="B81" s="24"/>
      <c r="C81" s="48">
        <f t="shared" si="1"/>
        <v>0</v>
      </c>
      <c r="D81" s="25"/>
      <c r="E81" s="26"/>
      <c r="F81" s="30">
        <f>SUM(Tabelle1324[[#This Row],[1]:[7]])</f>
        <v>0</v>
      </c>
      <c r="G81" s="28"/>
      <c r="H81" s="29"/>
      <c r="I81" s="27"/>
      <c r="J81" s="28"/>
      <c r="K81" s="28"/>
      <c r="L81" s="28"/>
      <c r="M81" s="28"/>
      <c r="N81" s="28"/>
      <c r="O81" s="28"/>
      <c r="P81" s="28"/>
      <c r="Q81" s="24"/>
    </row>
    <row r="82" spans="1:17" s="19" customFormat="1" ht="15.95" customHeight="1">
      <c r="A82" s="47"/>
      <c r="B82" s="24"/>
      <c r="C82" s="48">
        <f t="shared" si="1"/>
        <v>0</v>
      </c>
      <c r="D82" s="25"/>
      <c r="E82" s="26"/>
      <c r="F82" s="30">
        <f>SUM(Tabelle1324[[#This Row],[1]:[7]])</f>
        <v>0</v>
      </c>
      <c r="G82" s="28"/>
      <c r="H82" s="29"/>
      <c r="I82" s="27"/>
      <c r="J82" s="28"/>
      <c r="K82" s="28"/>
      <c r="L82" s="28"/>
      <c r="M82" s="28"/>
      <c r="N82" s="28"/>
      <c r="O82" s="28"/>
      <c r="P82" s="28"/>
      <c r="Q82" s="24"/>
    </row>
    <row r="83" spans="1:17" s="19" customFormat="1" ht="15.95" customHeight="1">
      <c r="A83" s="47"/>
      <c r="B83" s="24"/>
      <c r="C83" s="48">
        <f t="shared" si="1"/>
        <v>0</v>
      </c>
      <c r="D83" s="25"/>
      <c r="E83" s="26"/>
      <c r="F83" s="30">
        <f>SUM(Tabelle1324[[#This Row],[1]:[7]])</f>
        <v>0</v>
      </c>
      <c r="G83" s="28"/>
      <c r="H83" s="29"/>
      <c r="I83" s="27"/>
      <c r="J83" s="28"/>
      <c r="K83" s="28"/>
      <c r="L83" s="28"/>
      <c r="M83" s="28"/>
      <c r="N83" s="28"/>
      <c r="O83" s="28"/>
      <c r="P83" s="28"/>
      <c r="Q83" s="24"/>
    </row>
    <row r="84" spans="1:17" s="19" customFormat="1" ht="15.95" customHeight="1">
      <c r="A84" s="47"/>
      <c r="B84" s="24"/>
      <c r="C84" s="48">
        <f t="shared" si="1"/>
        <v>0</v>
      </c>
      <c r="D84" s="25"/>
      <c r="E84" s="26"/>
      <c r="F84" s="30">
        <f>SUM(Tabelle1324[[#This Row],[1]:[7]])</f>
        <v>0</v>
      </c>
      <c r="G84" s="28"/>
      <c r="H84" s="29"/>
      <c r="I84" s="27"/>
      <c r="J84" s="28"/>
      <c r="K84" s="28"/>
      <c r="L84" s="28"/>
      <c r="M84" s="28"/>
      <c r="N84" s="28"/>
      <c r="O84" s="28"/>
      <c r="P84" s="28"/>
      <c r="Q84" s="24"/>
    </row>
    <row r="85" spans="1:17" s="19" customFormat="1" ht="15.95" customHeight="1">
      <c r="A85" s="47"/>
      <c r="B85" s="24"/>
      <c r="C85" s="48">
        <f t="shared" si="1"/>
        <v>0</v>
      </c>
      <c r="D85" s="25"/>
      <c r="E85" s="26"/>
      <c r="F85" s="30">
        <f>SUM(Tabelle1324[[#This Row],[1]:[7]])</f>
        <v>0</v>
      </c>
      <c r="G85" s="28"/>
      <c r="H85" s="29"/>
      <c r="I85" s="27"/>
      <c r="J85" s="28"/>
      <c r="K85" s="28"/>
      <c r="L85" s="28"/>
      <c r="M85" s="28"/>
      <c r="N85" s="28"/>
      <c r="O85" s="28"/>
      <c r="P85" s="28"/>
      <c r="Q85" s="24"/>
    </row>
    <row r="86" spans="1:17" s="19" customFormat="1" ht="15.95" customHeight="1">
      <c r="A86" s="47"/>
      <c r="B86" s="24"/>
      <c r="C86" s="48">
        <f t="shared" si="1"/>
        <v>0</v>
      </c>
      <c r="D86" s="25"/>
      <c r="E86" s="26"/>
      <c r="F86" s="30">
        <f>SUM(Tabelle1324[[#This Row],[1]:[7]])</f>
        <v>0</v>
      </c>
      <c r="G86" s="28"/>
      <c r="H86" s="29"/>
      <c r="I86" s="27"/>
      <c r="J86" s="28"/>
      <c r="K86" s="28"/>
      <c r="L86" s="28"/>
      <c r="M86" s="28"/>
      <c r="N86" s="28"/>
      <c r="O86" s="28"/>
      <c r="P86" s="28"/>
      <c r="Q86" s="24"/>
    </row>
    <row r="87" spans="1:17" s="19" customFormat="1" ht="15.95" customHeight="1">
      <c r="A87" s="47"/>
      <c r="B87" s="24"/>
      <c r="C87" s="48">
        <f t="shared" si="1"/>
        <v>0</v>
      </c>
      <c r="D87" s="25"/>
      <c r="E87" s="26"/>
      <c r="F87" s="30">
        <f>SUM(Tabelle1324[[#This Row],[1]:[7]])</f>
        <v>0</v>
      </c>
      <c r="G87" s="28"/>
      <c r="H87" s="29"/>
      <c r="I87" s="27"/>
      <c r="J87" s="28"/>
      <c r="K87" s="28"/>
      <c r="L87" s="28"/>
      <c r="M87" s="28"/>
      <c r="N87" s="28"/>
      <c r="O87" s="28"/>
      <c r="P87" s="28"/>
      <c r="Q87" s="24"/>
    </row>
    <row r="88" spans="1:17" s="19" customFormat="1" ht="15.95" customHeight="1">
      <c r="A88" s="47"/>
      <c r="B88" s="24"/>
      <c r="C88" s="48">
        <f t="shared" si="1"/>
        <v>0</v>
      </c>
      <c r="D88" s="25"/>
      <c r="E88" s="26"/>
      <c r="F88" s="30">
        <f>SUM(Tabelle1324[[#This Row],[1]:[7]])</f>
        <v>0</v>
      </c>
      <c r="G88" s="28"/>
      <c r="H88" s="29"/>
      <c r="I88" s="27"/>
      <c r="J88" s="28"/>
      <c r="K88" s="28"/>
      <c r="L88" s="28"/>
      <c r="M88" s="28"/>
      <c r="N88" s="28"/>
      <c r="O88" s="28"/>
      <c r="P88" s="28"/>
      <c r="Q88" s="24"/>
    </row>
    <row r="89" spans="1:17" s="19" customFormat="1" ht="15.95" customHeight="1">
      <c r="A89" s="47"/>
      <c r="B89" s="24"/>
      <c r="C89" s="48">
        <f t="shared" si="1"/>
        <v>0</v>
      </c>
      <c r="D89" s="25"/>
      <c r="E89" s="26"/>
      <c r="F89" s="30">
        <f>SUM(Tabelle1324[[#This Row],[1]:[7]])</f>
        <v>0</v>
      </c>
      <c r="G89" s="28"/>
      <c r="H89" s="29"/>
      <c r="I89" s="27"/>
      <c r="J89" s="28"/>
      <c r="K89" s="28"/>
      <c r="L89" s="28"/>
      <c r="M89" s="28"/>
      <c r="N89" s="28"/>
      <c r="O89" s="28"/>
      <c r="P89" s="28"/>
      <c r="Q89" s="24"/>
    </row>
    <row r="90" spans="1:17" s="19" customFormat="1" ht="15.95" customHeight="1">
      <c r="A90" s="31"/>
      <c r="B90" s="3"/>
      <c r="C90" s="48">
        <f>SUM(Tabelle1324[[#This Row],[OK]:[NOK]])</f>
        <v>0</v>
      </c>
      <c r="D90" s="23"/>
      <c r="E90" s="24"/>
      <c r="F90" s="30">
        <f>SUM(Tabelle1324[[#This Row],[1]:[7]])</f>
        <v>0</v>
      </c>
      <c r="G90" s="15"/>
      <c r="H90" s="15"/>
      <c r="I90" s="24"/>
      <c r="J90" s="15"/>
      <c r="K90" s="15"/>
      <c r="L90" s="15"/>
      <c r="M90" s="15"/>
      <c r="N90" s="15"/>
      <c r="O90" s="15"/>
      <c r="P90" s="15"/>
      <c r="Q90" s="24"/>
    </row>
    <row r="91" spans="1:17" s="19" customFormat="1" ht="15.95" customHeight="1">
      <c r="A91" s="31"/>
      <c r="B91" s="3"/>
      <c r="C91" s="48">
        <f>SUM(Tabelle1324[[#This Row],[OK]:[NOK]])</f>
        <v>0</v>
      </c>
      <c r="D91" s="23"/>
      <c r="E91" s="24"/>
      <c r="F91" s="30">
        <f>SUM(Tabelle1324[[#This Row],[1]:[7]])</f>
        <v>0</v>
      </c>
      <c r="G91" s="15"/>
      <c r="H91" s="15"/>
      <c r="I91" s="24"/>
      <c r="J91" s="15"/>
      <c r="K91" s="15"/>
      <c r="L91" s="15"/>
      <c r="M91" s="15"/>
      <c r="N91" s="15"/>
      <c r="O91" s="15"/>
      <c r="P91" s="15"/>
      <c r="Q91" s="24"/>
    </row>
    <row r="92" spans="1:17" s="19" customFormat="1" ht="15.95" customHeight="1">
      <c r="A92" s="31"/>
      <c r="B92" s="3"/>
      <c r="C92" s="48">
        <f>SUM(Tabelle1324[[#This Row],[OK]:[NOK]])</f>
        <v>0</v>
      </c>
      <c r="D92" s="23"/>
      <c r="E92" s="24"/>
      <c r="F92" s="30">
        <f>SUM(Tabelle1324[[#This Row],[1]:[7]])</f>
        <v>0</v>
      </c>
      <c r="G92" s="15"/>
      <c r="H92" s="15"/>
      <c r="I92" s="24"/>
      <c r="J92" s="15"/>
      <c r="K92" s="15"/>
      <c r="L92" s="15"/>
      <c r="M92" s="15"/>
      <c r="N92" s="15"/>
      <c r="O92" s="15"/>
      <c r="P92" s="15"/>
      <c r="Q92" s="24"/>
    </row>
    <row r="93" spans="1:17" s="19" customFormat="1" ht="15.95" customHeight="1">
      <c r="A93" s="31"/>
      <c r="B93" s="3"/>
      <c r="C93" s="48">
        <f>SUM(Tabelle1324[[#This Row],[OK]:[NOK]])</f>
        <v>0</v>
      </c>
      <c r="D93" s="23"/>
      <c r="E93" s="24"/>
      <c r="F93" s="30">
        <f>SUM(Tabelle1324[[#This Row],[1]:[7]])</f>
        <v>0</v>
      </c>
      <c r="G93" s="15"/>
      <c r="H93" s="15"/>
      <c r="I93" s="24"/>
      <c r="J93" s="15"/>
      <c r="K93" s="15"/>
      <c r="L93" s="15"/>
      <c r="M93" s="15"/>
      <c r="N93" s="15"/>
      <c r="O93" s="15"/>
      <c r="P93" s="15"/>
      <c r="Q93" s="24"/>
    </row>
    <row r="94" spans="1:17" s="19" customFormat="1" ht="15.95" customHeight="1">
      <c r="A94" s="31"/>
      <c r="B94" s="3"/>
      <c r="C94" s="48">
        <f>SUM(Tabelle1324[[#This Row],[OK]:[NOK]])</f>
        <v>0</v>
      </c>
      <c r="D94" s="23"/>
      <c r="E94" s="24"/>
      <c r="F94" s="30">
        <f>SUM(Tabelle1324[[#This Row],[1]:[7]])</f>
        <v>0</v>
      </c>
      <c r="G94" s="15"/>
      <c r="H94" s="15"/>
      <c r="I94" s="24"/>
      <c r="J94" s="15"/>
      <c r="K94" s="15"/>
      <c r="L94" s="15"/>
      <c r="M94" s="15"/>
      <c r="N94" s="15"/>
      <c r="O94" s="15"/>
      <c r="P94" s="15"/>
      <c r="Q94" s="24"/>
    </row>
    <row r="95" spans="1:17" s="19" customFormat="1" ht="15.95" customHeight="1">
      <c r="A95" s="31"/>
      <c r="B95" s="3"/>
      <c r="C95" s="48">
        <f>SUM(Tabelle1324[[#This Row],[OK]:[NOK]])</f>
        <v>0</v>
      </c>
      <c r="D95" s="23"/>
      <c r="E95" s="24"/>
      <c r="F95" s="30">
        <f>SUM(Tabelle1324[[#This Row],[1]:[7]])</f>
        <v>0</v>
      </c>
      <c r="G95" s="15"/>
      <c r="H95" s="15"/>
      <c r="I95" s="24"/>
      <c r="J95" s="15"/>
      <c r="K95" s="15"/>
      <c r="L95" s="15"/>
      <c r="M95" s="15"/>
      <c r="N95" s="15"/>
      <c r="O95" s="15"/>
      <c r="P95" s="15"/>
      <c r="Q95" s="24"/>
    </row>
    <row r="96" spans="1:17" s="19" customFormat="1" ht="15.95" customHeight="1">
      <c r="A96" s="31"/>
      <c r="B96" s="3"/>
      <c r="C96" s="48">
        <f>SUM(Tabelle1324[[#This Row],[OK]:[NOK]])</f>
        <v>0</v>
      </c>
      <c r="D96" s="23"/>
      <c r="E96" s="24"/>
      <c r="F96" s="30">
        <f>SUM(Tabelle1324[[#This Row],[1]:[7]])</f>
        <v>0</v>
      </c>
      <c r="G96" s="15"/>
      <c r="H96" s="15"/>
      <c r="I96" s="24"/>
      <c r="J96" s="15"/>
      <c r="K96" s="15"/>
      <c r="L96" s="15"/>
      <c r="M96" s="15"/>
      <c r="N96" s="15"/>
      <c r="O96" s="15"/>
      <c r="P96" s="15"/>
      <c r="Q96" s="24"/>
    </row>
    <row r="97" spans="1:17" s="19" customFormat="1" ht="15.95" customHeight="1">
      <c r="A97" s="31"/>
      <c r="B97" s="3"/>
      <c r="C97" s="48">
        <f>SUM(Tabelle1324[[#This Row],[OK]:[NOK]])</f>
        <v>0</v>
      </c>
      <c r="D97" s="23"/>
      <c r="E97" s="24"/>
      <c r="F97" s="30">
        <f>SUM(Tabelle1324[[#This Row],[1]:[7]])</f>
        <v>0</v>
      </c>
      <c r="G97" s="15"/>
      <c r="H97" s="15"/>
      <c r="I97" s="24"/>
      <c r="J97" s="15"/>
      <c r="K97" s="15"/>
      <c r="L97" s="15"/>
      <c r="M97" s="15"/>
      <c r="N97" s="15"/>
      <c r="O97" s="15"/>
      <c r="P97" s="15"/>
      <c r="Q97" s="24"/>
    </row>
    <row r="98" spans="1:17" s="19" customFormat="1" ht="15.95" customHeight="1">
      <c r="A98" s="31"/>
      <c r="B98" s="3"/>
      <c r="C98" s="48">
        <f>SUM(Tabelle1324[[#This Row],[OK]:[NOK]])</f>
        <v>0</v>
      </c>
      <c r="D98" s="23"/>
      <c r="E98" s="24"/>
      <c r="F98" s="30">
        <f>SUM(Tabelle1324[[#This Row],[1]:[7]])</f>
        <v>0</v>
      </c>
      <c r="G98" s="15"/>
      <c r="H98" s="15"/>
      <c r="I98" s="24"/>
      <c r="J98" s="15"/>
      <c r="K98" s="15"/>
      <c r="L98" s="15"/>
      <c r="M98" s="15"/>
      <c r="N98" s="15"/>
      <c r="O98" s="15"/>
      <c r="P98" s="15"/>
      <c r="Q98" s="24"/>
    </row>
    <row r="99" spans="1:17" s="19" customFormat="1" ht="15.95" customHeight="1">
      <c r="A99" s="31"/>
      <c r="B99" s="3"/>
      <c r="C99" s="48">
        <f>SUM(Tabelle1324[[#This Row],[OK]:[NOK]])</f>
        <v>0</v>
      </c>
      <c r="D99" s="23"/>
      <c r="E99" s="24"/>
      <c r="F99" s="30">
        <f>SUM(Tabelle1324[[#This Row],[1]:[7]])</f>
        <v>0</v>
      </c>
      <c r="G99" s="15"/>
      <c r="H99" s="15"/>
      <c r="I99" s="24"/>
      <c r="J99" s="15"/>
      <c r="K99" s="15"/>
      <c r="L99" s="15"/>
      <c r="M99" s="15"/>
      <c r="N99" s="15"/>
      <c r="O99" s="15"/>
      <c r="P99" s="15"/>
      <c r="Q99" s="24"/>
    </row>
    <row r="100" spans="1:17" s="19" customFormat="1" ht="15.95" customHeight="1">
      <c r="A100" s="31"/>
      <c r="B100" s="3"/>
      <c r="C100" s="48">
        <f>SUM(Tabelle1324[[#This Row],[OK]:[NOK]])</f>
        <v>0</v>
      </c>
      <c r="D100" s="23"/>
      <c r="E100" s="24"/>
      <c r="F100" s="30">
        <f>SUM(Tabelle1324[[#This Row],[1]:[7]])</f>
        <v>0</v>
      </c>
      <c r="G100" s="15"/>
      <c r="H100" s="15"/>
      <c r="I100" s="24"/>
      <c r="J100" s="15"/>
      <c r="K100" s="15"/>
      <c r="L100" s="15"/>
      <c r="M100" s="15"/>
      <c r="N100" s="15"/>
      <c r="O100" s="15"/>
      <c r="P100" s="15"/>
      <c r="Q100" s="24"/>
    </row>
    <row r="101" spans="1:17" s="19" customFormat="1" ht="15.95" customHeight="1">
      <c r="A101" s="31"/>
      <c r="B101" s="3"/>
      <c r="C101" s="48">
        <f>SUM(Tabelle1324[[#This Row],[OK]:[NOK]])</f>
        <v>0</v>
      </c>
      <c r="D101" s="23"/>
      <c r="E101" s="24"/>
      <c r="F101" s="30">
        <f>SUM(Tabelle1324[[#This Row],[1]:[7]])</f>
        <v>0</v>
      </c>
      <c r="G101" s="15"/>
      <c r="H101" s="15"/>
      <c r="I101" s="24"/>
      <c r="J101" s="15"/>
      <c r="K101" s="15"/>
      <c r="L101" s="15"/>
      <c r="M101" s="15"/>
      <c r="N101" s="15"/>
      <c r="O101" s="15"/>
      <c r="P101" s="15"/>
      <c r="Q101" s="24"/>
    </row>
    <row r="102" spans="1:17" s="19" customFormat="1" ht="15.95" customHeight="1">
      <c r="A102" s="31"/>
      <c r="B102" s="3"/>
      <c r="C102" s="48">
        <f>SUM(Tabelle1324[[#This Row],[OK]:[NOK]])</f>
        <v>0</v>
      </c>
      <c r="D102" s="23"/>
      <c r="E102" s="24"/>
      <c r="F102" s="30">
        <f>SUM(Tabelle1324[[#This Row],[1]:[7]])</f>
        <v>0</v>
      </c>
      <c r="G102" s="15"/>
      <c r="H102" s="15"/>
      <c r="I102" s="24"/>
      <c r="J102" s="15"/>
      <c r="K102" s="15"/>
      <c r="L102" s="15"/>
      <c r="M102" s="15"/>
      <c r="N102" s="15"/>
      <c r="O102" s="15"/>
      <c r="P102" s="15"/>
      <c r="Q102" s="24"/>
    </row>
    <row r="103" spans="1:17" s="19" customFormat="1" ht="15.95" customHeight="1">
      <c r="A103" s="31"/>
      <c r="B103" s="3"/>
      <c r="C103" s="48">
        <f>SUM(Tabelle1324[[#This Row],[OK]:[NOK]])</f>
        <v>0</v>
      </c>
      <c r="D103" s="23"/>
      <c r="E103" s="24"/>
      <c r="F103" s="30">
        <f>SUM(Tabelle1324[[#This Row],[1]:[7]])</f>
        <v>0</v>
      </c>
      <c r="G103" s="15"/>
      <c r="H103" s="15"/>
      <c r="I103" s="24"/>
      <c r="J103" s="15"/>
      <c r="K103" s="15"/>
      <c r="L103" s="15"/>
      <c r="M103" s="15"/>
      <c r="N103" s="15"/>
      <c r="O103" s="15"/>
      <c r="P103" s="15"/>
      <c r="Q103" s="24"/>
    </row>
    <row r="104" spans="1:17" s="19" customFormat="1" ht="15.95" customHeight="1">
      <c r="A104" s="31"/>
      <c r="B104" s="3"/>
      <c r="C104" s="48">
        <f>SUM(Tabelle1324[[#This Row],[OK]:[NOK]])</f>
        <v>0</v>
      </c>
      <c r="D104" s="23"/>
      <c r="E104" s="24"/>
      <c r="F104" s="30">
        <f>SUM(Tabelle1324[[#This Row],[1]:[7]])</f>
        <v>0</v>
      </c>
      <c r="G104" s="15"/>
      <c r="H104" s="15"/>
      <c r="I104" s="24"/>
      <c r="J104" s="15"/>
      <c r="K104" s="15"/>
      <c r="L104" s="15"/>
      <c r="M104" s="15"/>
      <c r="N104" s="15"/>
      <c r="O104" s="15"/>
      <c r="P104" s="15"/>
      <c r="Q104" s="24"/>
    </row>
    <row r="105" spans="1:17" s="19" customFormat="1" ht="15.95" customHeight="1">
      <c r="A105" s="31"/>
      <c r="B105" s="3"/>
      <c r="C105" s="48">
        <f>SUM(Tabelle1324[[#This Row],[OK]:[NOK]])</f>
        <v>0</v>
      </c>
      <c r="D105" s="23"/>
      <c r="E105" s="24"/>
      <c r="F105" s="30">
        <f>SUM(Tabelle1324[[#This Row],[1]:[7]])</f>
        <v>0</v>
      </c>
      <c r="G105" s="15"/>
      <c r="H105" s="15"/>
      <c r="I105" s="24"/>
      <c r="J105" s="15"/>
      <c r="K105" s="15"/>
      <c r="L105" s="15"/>
      <c r="M105" s="15"/>
      <c r="N105" s="15"/>
      <c r="O105" s="15"/>
      <c r="P105" s="15"/>
      <c r="Q105" s="24"/>
    </row>
    <row r="106" spans="1:17" s="19" customFormat="1" ht="15.95" customHeight="1">
      <c r="A106" s="31"/>
      <c r="B106" s="3"/>
      <c r="C106" s="48">
        <f>SUM(Tabelle1324[[#This Row],[OK]:[NOK]])</f>
        <v>0</v>
      </c>
      <c r="D106" s="23"/>
      <c r="E106" s="24"/>
      <c r="F106" s="30">
        <f>SUM(Tabelle1324[[#This Row],[1]:[7]])</f>
        <v>0</v>
      </c>
      <c r="G106" s="15"/>
      <c r="H106" s="15"/>
      <c r="I106" s="24"/>
      <c r="J106" s="15"/>
      <c r="K106" s="15"/>
      <c r="L106" s="15"/>
      <c r="M106" s="15"/>
      <c r="N106" s="15"/>
      <c r="O106" s="15"/>
      <c r="P106" s="15"/>
      <c r="Q106" s="24"/>
    </row>
    <row r="107" spans="1:17" s="19" customFormat="1" ht="15.95" customHeight="1">
      <c r="A107" s="31"/>
      <c r="B107" s="3"/>
      <c r="C107" s="48">
        <f>SUM(Tabelle1324[[#This Row],[OK]:[NOK]])</f>
        <v>0</v>
      </c>
      <c r="D107" s="23"/>
      <c r="E107" s="24"/>
      <c r="F107" s="30">
        <f>SUM(Tabelle1324[[#This Row],[1]:[7]])</f>
        <v>0</v>
      </c>
      <c r="G107" s="15"/>
      <c r="H107" s="15"/>
      <c r="I107" s="24"/>
      <c r="J107" s="15"/>
      <c r="K107" s="15"/>
      <c r="L107" s="15"/>
      <c r="M107" s="15"/>
      <c r="N107" s="15"/>
      <c r="O107" s="15"/>
      <c r="P107" s="15"/>
      <c r="Q107" s="24"/>
    </row>
    <row r="108" spans="1:17" s="19" customFormat="1" ht="15.95" customHeight="1">
      <c r="A108" s="31"/>
      <c r="B108" s="3"/>
      <c r="C108" s="48">
        <f>SUM(Tabelle1324[[#This Row],[OK]:[NOK]])</f>
        <v>0</v>
      </c>
      <c r="D108" s="23"/>
      <c r="E108" s="24"/>
      <c r="F108" s="30">
        <f>SUM(Tabelle1324[[#This Row],[1]:[7]])</f>
        <v>0</v>
      </c>
      <c r="G108" s="15"/>
      <c r="H108" s="15"/>
      <c r="I108" s="24"/>
      <c r="J108" s="15"/>
      <c r="K108" s="15"/>
      <c r="L108" s="15"/>
      <c r="M108" s="15"/>
      <c r="N108" s="15"/>
      <c r="O108" s="15"/>
      <c r="P108" s="15"/>
      <c r="Q108" s="24"/>
    </row>
    <row r="109" spans="1:17" s="19" customFormat="1" ht="15.95" customHeight="1">
      <c r="A109" s="31"/>
      <c r="B109" s="3"/>
      <c r="C109" s="48">
        <f>SUM(Tabelle1324[[#This Row],[OK]:[NOK]])</f>
        <v>0</v>
      </c>
      <c r="D109" s="23"/>
      <c r="E109" s="24"/>
      <c r="F109" s="30">
        <f>SUM(Tabelle1324[[#This Row],[1]:[7]])</f>
        <v>0</v>
      </c>
      <c r="G109" s="15"/>
      <c r="H109" s="15"/>
      <c r="I109" s="24"/>
      <c r="J109" s="15"/>
      <c r="K109" s="15"/>
      <c r="L109" s="15"/>
      <c r="M109" s="15"/>
      <c r="N109" s="15"/>
      <c r="O109" s="15"/>
      <c r="P109" s="15"/>
      <c r="Q109" s="24"/>
    </row>
    <row r="110" spans="1:17" s="19" customFormat="1" ht="15.95" customHeight="1">
      <c r="A110" s="31"/>
      <c r="B110" s="3"/>
      <c r="C110" s="48">
        <f>SUM(Tabelle1324[[#This Row],[OK]:[NOK]])</f>
        <v>0</v>
      </c>
      <c r="D110" s="23"/>
      <c r="E110" s="24"/>
      <c r="F110" s="30">
        <f>SUM(Tabelle1324[[#This Row],[1]:[7]])</f>
        <v>0</v>
      </c>
      <c r="G110" s="15"/>
      <c r="H110" s="15"/>
      <c r="I110" s="24"/>
      <c r="J110" s="15"/>
      <c r="K110" s="15"/>
      <c r="L110" s="15"/>
      <c r="M110" s="15"/>
      <c r="N110" s="15"/>
      <c r="O110" s="15"/>
      <c r="P110" s="15"/>
      <c r="Q110" s="24"/>
    </row>
    <row r="111" spans="1:17" s="19" customFormat="1" ht="15.95" customHeight="1">
      <c r="A111" s="31"/>
      <c r="B111" s="3"/>
      <c r="C111" s="48">
        <f>SUM(Tabelle1324[[#This Row],[OK]:[NOK]])</f>
        <v>0</v>
      </c>
      <c r="D111" s="23"/>
      <c r="E111" s="24"/>
      <c r="F111" s="30">
        <f>SUM(Tabelle1324[[#This Row],[1]:[7]])</f>
        <v>0</v>
      </c>
      <c r="G111" s="15"/>
      <c r="H111" s="15"/>
      <c r="I111" s="24"/>
      <c r="J111" s="15"/>
      <c r="K111" s="15"/>
      <c r="L111" s="15"/>
      <c r="M111" s="15"/>
      <c r="N111" s="15"/>
      <c r="O111" s="15"/>
      <c r="P111" s="15"/>
      <c r="Q111" s="24"/>
    </row>
    <row r="112" spans="1:17" s="19" customFormat="1" ht="15.95" customHeight="1">
      <c r="A112" s="31"/>
      <c r="B112" s="3"/>
      <c r="C112" s="48">
        <f>SUM(Tabelle1324[[#This Row],[OK]:[NOK]])</f>
        <v>0</v>
      </c>
      <c r="D112" s="23"/>
      <c r="E112" s="24"/>
      <c r="F112" s="30">
        <f>SUM(Tabelle1324[[#This Row],[1]:[7]])</f>
        <v>0</v>
      </c>
      <c r="G112" s="15"/>
      <c r="H112" s="15"/>
      <c r="I112" s="24"/>
      <c r="J112" s="15"/>
      <c r="K112" s="15"/>
      <c r="L112" s="15"/>
      <c r="M112" s="15"/>
      <c r="N112" s="15"/>
      <c r="O112" s="15"/>
      <c r="P112" s="15"/>
      <c r="Q112" s="24"/>
    </row>
    <row r="113" spans="1:17" s="19" customFormat="1" ht="15.95" customHeight="1">
      <c r="A113" s="31"/>
      <c r="B113" s="3"/>
      <c r="C113" s="48">
        <f>SUM(Tabelle1324[[#This Row],[OK]:[NOK]])</f>
        <v>0</v>
      </c>
      <c r="D113" s="23"/>
      <c r="E113" s="24"/>
      <c r="F113" s="30">
        <f>SUM(Tabelle1324[[#This Row],[1]:[7]])</f>
        <v>0</v>
      </c>
      <c r="G113" s="15"/>
      <c r="H113" s="15"/>
      <c r="I113" s="24"/>
      <c r="J113" s="15"/>
      <c r="K113" s="15"/>
      <c r="L113" s="15"/>
      <c r="M113" s="15"/>
      <c r="N113" s="15"/>
      <c r="O113" s="15"/>
      <c r="P113" s="15"/>
      <c r="Q113" s="24"/>
    </row>
    <row r="114" spans="1:17" s="19" customFormat="1" ht="15.95" customHeight="1">
      <c r="A114" s="31"/>
      <c r="B114" s="3"/>
      <c r="C114" s="48">
        <f>SUM(Tabelle1324[[#This Row],[OK]:[NOK]])</f>
        <v>0</v>
      </c>
      <c r="D114" s="23"/>
      <c r="E114" s="24"/>
      <c r="F114" s="30">
        <f>SUM(Tabelle1324[[#This Row],[1]:[7]])</f>
        <v>0</v>
      </c>
      <c r="G114" s="15"/>
      <c r="H114" s="15"/>
      <c r="I114" s="24"/>
      <c r="J114" s="15"/>
      <c r="K114" s="15"/>
      <c r="L114" s="15"/>
      <c r="M114" s="15"/>
      <c r="N114" s="15"/>
      <c r="O114" s="15"/>
      <c r="P114" s="15"/>
      <c r="Q114" s="24"/>
    </row>
    <row r="115" spans="1:17" s="19" customFormat="1" ht="15.95" customHeight="1">
      <c r="A115" s="31"/>
      <c r="B115" s="3"/>
      <c r="C115" s="48">
        <f>SUM(Tabelle1324[[#This Row],[OK]:[NOK]])</f>
        <v>0</v>
      </c>
      <c r="D115" s="23"/>
      <c r="E115" s="24"/>
      <c r="F115" s="30">
        <f>SUM(Tabelle1324[[#This Row],[1]:[7]])</f>
        <v>0</v>
      </c>
      <c r="G115" s="15"/>
      <c r="H115" s="15"/>
      <c r="I115" s="24"/>
      <c r="J115" s="15"/>
      <c r="K115" s="15"/>
      <c r="L115" s="15"/>
      <c r="M115" s="15"/>
      <c r="N115" s="15"/>
      <c r="O115" s="15"/>
      <c r="P115" s="15"/>
      <c r="Q115" s="24"/>
    </row>
    <row r="116" spans="1:17" s="19" customFormat="1" ht="15.95" customHeight="1">
      <c r="A116" s="31"/>
      <c r="B116" s="3"/>
      <c r="C116" s="48">
        <f>SUM(Tabelle1324[[#This Row],[OK]:[NOK]])</f>
        <v>0</v>
      </c>
      <c r="D116" s="23"/>
      <c r="E116" s="24"/>
      <c r="F116" s="30">
        <f>SUM(Tabelle1324[[#This Row],[1]:[7]])</f>
        <v>0</v>
      </c>
      <c r="G116" s="15"/>
      <c r="H116" s="15"/>
      <c r="I116" s="24"/>
      <c r="J116" s="15"/>
      <c r="K116" s="15"/>
      <c r="L116" s="15"/>
      <c r="M116" s="15"/>
      <c r="N116" s="15"/>
      <c r="O116" s="15"/>
      <c r="P116" s="15"/>
      <c r="Q116" s="24"/>
    </row>
    <row r="117" spans="1:17" s="19" customFormat="1" ht="15.95" customHeight="1">
      <c r="A117" s="31"/>
      <c r="B117" s="3"/>
      <c r="C117" s="48">
        <f>SUM(Tabelle1324[[#This Row],[OK]:[NOK]])</f>
        <v>0</v>
      </c>
      <c r="D117" s="23"/>
      <c r="E117" s="24"/>
      <c r="F117" s="30">
        <f>SUM(Tabelle1324[[#This Row],[1]:[7]])</f>
        <v>0</v>
      </c>
      <c r="G117" s="15"/>
      <c r="H117" s="15"/>
      <c r="I117" s="24"/>
      <c r="J117" s="15"/>
      <c r="K117" s="15"/>
      <c r="L117" s="15"/>
      <c r="M117" s="15"/>
      <c r="N117" s="15"/>
      <c r="O117" s="15"/>
      <c r="P117" s="15"/>
      <c r="Q117" s="24"/>
    </row>
    <row r="118" spans="1:17" s="19" customFormat="1" ht="15.95" customHeight="1">
      <c r="A118" s="31"/>
      <c r="B118" s="3"/>
      <c r="C118" s="48">
        <f>SUM(Tabelle1324[[#This Row],[OK]:[NOK]])</f>
        <v>0</v>
      </c>
      <c r="D118" s="23"/>
      <c r="E118" s="24"/>
      <c r="F118" s="30">
        <f>SUM(Tabelle1324[[#This Row],[1]:[7]])</f>
        <v>0</v>
      </c>
      <c r="G118" s="15"/>
      <c r="H118" s="15"/>
      <c r="I118" s="24"/>
      <c r="J118" s="15"/>
      <c r="K118" s="15"/>
      <c r="L118" s="15"/>
      <c r="M118" s="15"/>
      <c r="N118" s="15"/>
      <c r="O118" s="15"/>
      <c r="P118" s="15"/>
      <c r="Q118" s="24"/>
    </row>
    <row r="119" spans="1:17" s="19" customFormat="1" ht="15.95" customHeight="1">
      <c r="A119" s="31"/>
      <c r="B119" s="3"/>
      <c r="C119" s="48">
        <f>SUM(Tabelle1324[[#This Row],[OK]:[NOK]])</f>
        <v>0</v>
      </c>
      <c r="D119" s="23"/>
      <c r="E119" s="24"/>
      <c r="F119" s="30">
        <f>SUM(Tabelle1324[[#This Row],[1]:[7]])</f>
        <v>0</v>
      </c>
      <c r="G119" s="15"/>
      <c r="H119" s="15"/>
      <c r="I119" s="24"/>
      <c r="J119" s="15"/>
      <c r="K119" s="15"/>
      <c r="L119" s="15"/>
      <c r="M119" s="15"/>
      <c r="N119" s="15"/>
      <c r="O119" s="15"/>
      <c r="P119" s="15"/>
      <c r="Q119" s="24"/>
    </row>
    <row r="120" spans="1:17" s="19" customFormat="1" ht="15.95" customHeight="1">
      <c r="A120" s="31"/>
      <c r="B120" s="3"/>
      <c r="C120" s="48">
        <f>SUM(Tabelle1324[[#This Row],[OK]:[NOK]])</f>
        <v>0</v>
      </c>
      <c r="D120" s="23"/>
      <c r="E120" s="24"/>
      <c r="F120" s="30">
        <f>SUM(Tabelle1324[[#This Row],[1]:[7]])</f>
        <v>0</v>
      </c>
      <c r="G120" s="15"/>
      <c r="H120" s="15"/>
      <c r="I120" s="24"/>
      <c r="J120" s="15"/>
      <c r="K120" s="15"/>
      <c r="L120" s="15"/>
      <c r="M120" s="15"/>
      <c r="N120" s="15"/>
      <c r="O120" s="15"/>
      <c r="P120" s="15"/>
      <c r="Q120" s="24"/>
    </row>
    <row r="121" spans="1:17" s="19" customFormat="1" ht="15.95" customHeight="1">
      <c r="A121" s="31"/>
      <c r="B121" s="3"/>
      <c r="C121" s="48">
        <f>SUM(Tabelle1324[[#This Row],[OK]:[NOK]])</f>
        <v>0</v>
      </c>
      <c r="D121" s="23"/>
      <c r="E121" s="24"/>
      <c r="F121" s="30">
        <f>SUM(Tabelle1324[[#This Row],[1]:[7]])</f>
        <v>0</v>
      </c>
      <c r="G121" s="15"/>
      <c r="H121" s="15"/>
      <c r="I121" s="24"/>
      <c r="J121" s="15"/>
      <c r="K121" s="15"/>
      <c r="L121" s="15"/>
      <c r="M121" s="15"/>
      <c r="N121" s="15"/>
      <c r="O121" s="15"/>
      <c r="P121" s="15"/>
      <c r="Q121" s="24"/>
    </row>
    <row r="122" spans="1:17" s="19" customFormat="1" ht="15.95" customHeight="1">
      <c r="A122" s="31"/>
      <c r="B122" s="3"/>
      <c r="C122" s="48">
        <f>SUM(Tabelle1324[[#This Row],[OK]:[NOK]])</f>
        <v>0</v>
      </c>
      <c r="D122" s="23"/>
      <c r="E122" s="24"/>
      <c r="F122" s="30">
        <f>SUM(Tabelle1324[[#This Row],[1]:[7]])</f>
        <v>0</v>
      </c>
      <c r="G122" s="15"/>
      <c r="H122" s="15"/>
      <c r="I122" s="24"/>
      <c r="J122" s="15"/>
      <c r="K122" s="15"/>
      <c r="L122" s="15"/>
      <c r="M122" s="15"/>
      <c r="N122" s="15"/>
      <c r="O122" s="15"/>
      <c r="P122" s="15"/>
      <c r="Q122" s="24"/>
    </row>
    <row r="123" spans="1:17" s="19" customFormat="1" ht="15.95" customHeight="1">
      <c r="A123" s="31"/>
      <c r="B123" s="3"/>
      <c r="C123" s="48">
        <f>SUM(Tabelle1324[[#This Row],[OK]:[NOK]])</f>
        <v>0</v>
      </c>
      <c r="D123" s="23"/>
      <c r="E123" s="24"/>
      <c r="F123" s="30">
        <f>SUM(Tabelle1324[[#This Row],[1]:[7]])</f>
        <v>0</v>
      </c>
      <c r="G123" s="15"/>
      <c r="H123" s="15"/>
      <c r="I123" s="24"/>
      <c r="J123" s="15"/>
      <c r="K123" s="15"/>
      <c r="L123" s="15"/>
      <c r="M123" s="15"/>
      <c r="N123" s="15"/>
      <c r="O123" s="15"/>
      <c r="P123" s="15"/>
      <c r="Q123" s="24"/>
    </row>
    <row r="124" spans="1:17" s="19" customFormat="1" ht="15.95" customHeight="1">
      <c r="A124" s="31"/>
      <c r="B124" s="3"/>
      <c r="C124" s="48">
        <f>SUM(Tabelle1324[[#This Row],[OK]:[NOK]])</f>
        <v>0</v>
      </c>
      <c r="D124" s="23"/>
      <c r="E124" s="24"/>
      <c r="F124" s="30">
        <f>SUM(Tabelle1324[[#This Row],[1]:[7]])</f>
        <v>0</v>
      </c>
      <c r="G124" s="15"/>
      <c r="H124" s="15"/>
      <c r="I124" s="24"/>
      <c r="J124" s="15"/>
      <c r="K124" s="15"/>
      <c r="L124" s="15"/>
      <c r="M124" s="15"/>
      <c r="N124" s="15"/>
      <c r="O124" s="15"/>
      <c r="P124" s="15"/>
      <c r="Q124" s="24"/>
    </row>
    <row r="125" spans="1:17" s="19" customFormat="1" ht="15.95" customHeight="1">
      <c r="A125" s="31"/>
      <c r="B125" s="3"/>
      <c r="C125" s="48">
        <f>SUM(Tabelle1324[[#This Row],[OK]:[NOK]])</f>
        <v>0</v>
      </c>
      <c r="D125" s="23"/>
      <c r="E125" s="24"/>
      <c r="F125" s="30">
        <f>SUM(Tabelle1324[[#This Row],[1]:[7]])</f>
        <v>0</v>
      </c>
      <c r="G125" s="15"/>
      <c r="H125" s="15"/>
      <c r="I125" s="24"/>
      <c r="J125" s="15"/>
      <c r="K125" s="15"/>
      <c r="L125" s="15"/>
      <c r="M125" s="15"/>
      <c r="N125" s="15"/>
      <c r="O125" s="15"/>
      <c r="P125" s="15"/>
      <c r="Q125" s="24"/>
    </row>
    <row r="126" spans="1:17" s="19" customFormat="1" ht="15.95" customHeight="1">
      <c r="A126" s="31"/>
      <c r="B126" s="3"/>
      <c r="C126" s="48">
        <f>SUM(Tabelle1324[[#This Row],[OK]:[NOK]])</f>
        <v>0</v>
      </c>
      <c r="D126" s="23"/>
      <c r="E126" s="24"/>
      <c r="F126" s="30">
        <f>SUM(Tabelle1324[[#This Row],[1]:[7]])</f>
        <v>0</v>
      </c>
      <c r="G126" s="15"/>
      <c r="H126" s="15"/>
      <c r="I126" s="24"/>
      <c r="J126" s="15"/>
      <c r="K126" s="15"/>
      <c r="L126" s="15"/>
      <c r="M126" s="15"/>
      <c r="N126" s="15"/>
      <c r="O126" s="15"/>
      <c r="P126" s="15"/>
      <c r="Q126" s="24"/>
    </row>
    <row r="127" spans="1:17" s="19" customFormat="1" ht="15.95" customHeight="1">
      <c r="A127" s="31"/>
      <c r="B127" s="3"/>
      <c r="C127" s="48">
        <f>SUM(Tabelle1324[[#This Row],[OK]:[NOK]])</f>
        <v>0</v>
      </c>
      <c r="D127" s="23"/>
      <c r="E127" s="24"/>
      <c r="F127" s="30">
        <f>SUM(Tabelle1324[[#This Row],[1]:[7]])</f>
        <v>0</v>
      </c>
      <c r="G127" s="15"/>
      <c r="H127" s="15"/>
      <c r="I127" s="24"/>
      <c r="J127" s="15"/>
      <c r="K127" s="15"/>
      <c r="L127" s="15"/>
      <c r="M127" s="15"/>
      <c r="N127" s="15"/>
      <c r="O127" s="15"/>
      <c r="P127" s="15"/>
      <c r="Q127" s="24"/>
    </row>
    <row r="128" spans="1:17" s="19" customFormat="1" ht="15.95" customHeight="1">
      <c r="A128" s="31"/>
      <c r="B128" s="3"/>
      <c r="C128" s="48">
        <f>SUM(Tabelle1324[[#This Row],[OK]:[NOK]])</f>
        <v>0</v>
      </c>
      <c r="D128" s="23"/>
      <c r="E128" s="24"/>
      <c r="F128" s="30">
        <f>SUM(Tabelle1324[[#This Row],[1]:[7]])</f>
        <v>0</v>
      </c>
      <c r="G128" s="15"/>
      <c r="H128" s="15"/>
      <c r="I128" s="24"/>
      <c r="J128" s="15"/>
      <c r="K128" s="15"/>
      <c r="L128" s="15"/>
      <c r="M128" s="15"/>
      <c r="N128" s="15"/>
      <c r="O128" s="15"/>
      <c r="P128" s="15"/>
      <c r="Q128" s="24"/>
    </row>
    <row r="129" spans="1:17" s="19" customFormat="1" ht="15.95" customHeight="1">
      <c r="A129" s="31"/>
      <c r="B129" s="3"/>
      <c r="C129" s="48">
        <f>SUM(Tabelle1324[[#This Row],[OK]:[NOK]])</f>
        <v>0</v>
      </c>
      <c r="D129" s="23"/>
      <c r="E129" s="24"/>
      <c r="F129" s="30">
        <f>SUM(Tabelle1324[[#This Row],[1]:[7]])</f>
        <v>0</v>
      </c>
      <c r="G129" s="15"/>
      <c r="H129" s="15"/>
      <c r="I129" s="24"/>
      <c r="J129" s="15"/>
      <c r="K129" s="15"/>
      <c r="L129" s="15"/>
      <c r="M129" s="15"/>
      <c r="N129" s="15"/>
      <c r="O129" s="15"/>
      <c r="P129" s="15"/>
      <c r="Q129" s="24"/>
    </row>
    <row r="130" spans="1:17" s="19" customFormat="1" ht="15.95" customHeight="1">
      <c r="A130" s="31"/>
      <c r="B130" s="3"/>
      <c r="C130" s="48">
        <f>SUM(Tabelle1324[[#This Row],[OK]:[NOK]])</f>
        <v>0</v>
      </c>
      <c r="D130" s="23"/>
      <c r="E130" s="24"/>
      <c r="F130" s="30">
        <f>SUM(Tabelle1324[[#This Row],[1]:[7]])</f>
        <v>0</v>
      </c>
      <c r="G130" s="15"/>
      <c r="H130" s="15"/>
      <c r="I130" s="24"/>
      <c r="J130" s="15"/>
      <c r="K130" s="15"/>
      <c r="L130" s="15"/>
      <c r="M130" s="15"/>
      <c r="N130" s="15"/>
      <c r="O130" s="15"/>
      <c r="P130" s="15"/>
      <c r="Q130" s="24"/>
    </row>
    <row r="131" spans="1:17" s="19" customFormat="1" ht="15.95" customHeight="1">
      <c r="A131" s="31"/>
      <c r="B131" s="3"/>
      <c r="C131" s="48">
        <f>SUM(Tabelle1324[[#This Row],[OK]:[NOK]])</f>
        <v>0</v>
      </c>
      <c r="D131" s="23"/>
      <c r="E131" s="24"/>
      <c r="F131" s="30">
        <f>SUM(Tabelle1324[[#This Row],[1]:[7]])</f>
        <v>0</v>
      </c>
      <c r="G131" s="15"/>
      <c r="H131" s="15"/>
      <c r="I131" s="24"/>
      <c r="J131" s="15"/>
      <c r="K131" s="15"/>
      <c r="L131" s="15"/>
      <c r="M131" s="15"/>
      <c r="N131" s="15"/>
      <c r="O131" s="15"/>
      <c r="P131" s="15"/>
      <c r="Q131" s="24"/>
    </row>
    <row r="132" spans="1:17" s="19" customFormat="1" ht="15.95" customHeight="1">
      <c r="A132" s="31"/>
      <c r="B132" s="3"/>
      <c r="C132" s="48">
        <f>SUM(Tabelle1324[[#This Row],[OK]:[NOK]])</f>
        <v>0</v>
      </c>
      <c r="D132" s="23"/>
      <c r="E132" s="24"/>
      <c r="F132" s="30">
        <f>SUM(Tabelle1324[[#This Row],[1]:[7]])</f>
        <v>0</v>
      </c>
      <c r="G132" s="15"/>
      <c r="H132" s="15"/>
      <c r="I132" s="24"/>
      <c r="J132" s="15"/>
      <c r="K132" s="15"/>
      <c r="L132" s="15"/>
      <c r="M132" s="15"/>
      <c r="N132" s="15"/>
      <c r="O132" s="15"/>
      <c r="P132" s="15"/>
      <c r="Q132" s="24"/>
    </row>
    <row r="133" spans="1:17" s="19" customFormat="1" ht="15.95" customHeight="1">
      <c r="A133" s="31"/>
      <c r="B133" s="3"/>
      <c r="C133" s="48">
        <f>SUM(Tabelle1324[[#This Row],[OK]:[NOK]])</f>
        <v>0</v>
      </c>
      <c r="D133" s="23"/>
      <c r="E133" s="24"/>
      <c r="F133" s="30">
        <f>SUM(Tabelle1324[[#This Row],[1]:[7]])</f>
        <v>0</v>
      </c>
      <c r="G133" s="15"/>
      <c r="H133" s="15"/>
      <c r="I133" s="24"/>
      <c r="J133" s="15"/>
      <c r="K133" s="15"/>
      <c r="L133" s="15"/>
      <c r="M133" s="15"/>
      <c r="N133" s="15"/>
      <c r="O133" s="15"/>
      <c r="P133" s="15"/>
      <c r="Q133" s="24"/>
    </row>
    <row r="134" spans="1:17" s="19" customFormat="1" ht="15.95" customHeight="1">
      <c r="A134" s="31"/>
      <c r="B134" s="3"/>
      <c r="C134" s="48">
        <f>SUM(Tabelle1324[[#This Row],[OK]:[NOK]])</f>
        <v>0</v>
      </c>
      <c r="D134" s="23"/>
      <c r="E134" s="24"/>
      <c r="F134" s="30">
        <f>SUM(Tabelle1324[[#This Row],[1]:[7]])</f>
        <v>0</v>
      </c>
      <c r="G134" s="15"/>
      <c r="H134" s="15"/>
      <c r="I134" s="24"/>
      <c r="J134" s="15"/>
      <c r="K134" s="15"/>
      <c r="L134" s="15"/>
      <c r="M134" s="15"/>
      <c r="N134" s="15"/>
      <c r="O134" s="15"/>
      <c r="P134" s="15"/>
      <c r="Q134" s="24"/>
    </row>
    <row r="135" spans="1:17" s="19" customFormat="1" ht="15.95" customHeight="1">
      <c r="A135" s="31"/>
      <c r="B135" s="3"/>
      <c r="C135" s="48">
        <f>SUM(Tabelle1324[[#This Row],[OK]:[NOK]])</f>
        <v>0</v>
      </c>
      <c r="D135" s="23"/>
      <c r="E135" s="24"/>
      <c r="F135" s="30">
        <f>SUM(Tabelle1324[[#This Row],[1]:[7]])</f>
        <v>0</v>
      </c>
      <c r="G135" s="15"/>
      <c r="H135" s="15"/>
      <c r="I135" s="24"/>
      <c r="J135" s="15"/>
      <c r="K135" s="15"/>
      <c r="L135" s="15"/>
      <c r="M135" s="15"/>
      <c r="N135" s="15"/>
      <c r="O135" s="15"/>
      <c r="P135" s="15"/>
      <c r="Q135" s="24"/>
    </row>
    <row r="136" spans="1:17" s="19" customFormat="1" ht="15.95" customHeight="1">
      <c r="A136" s="31"/>
      <c r="B136" s="3"/>
      <c r="C136" s="48">
        <f>SUM(Tabelle1324[[#This Row],[OK]:[NOK]])</f>
        <v>0</v>
      </c>
      <c r="D136" s="23"/>
      <c r="E136" s="24"/>
      <c r="F136" s="30">
        <f>SUM(Tabelle1324[[#This Row],[1]:[7]])</f>
        <v>0</v>
      </c>
      <c r="G136" s="15"/>
      <c r="H136" s="15"/>
      <c r="I136" s="24"/>
      <c r="J136" s="15"/>
      <c r="K136" s="15"/>
      <c r="L136" s="15"/>
      <c r="M136" s="15"/>
      <c r="N136" s="15"/>
      <c r="O136" s="15"/>
      <c r="P136" s="15"/>
      <c r="Q136" s="24"/>
    </row>
    <row r="137" spans="1:17" s="19" customFormat="1" ht="15.95" customHeight="1">
      <c r="A137" s="31"/>
      <c r="B137" s="3"/>
      <c r="C137" s="48">
        <f>SUM(Tabelle1324[[#This Row],[OK]:[NOK]])</f>
        <v>0</v>
      </c>
      <c r="D137" s="23"/>
      <c r="E137" s="24"/>
      <c r="F137" s="30">
        <f>SUM(Tabelle1324[[#This Row],[1]:[7]])</f>
        <v>0</v>
      </c>
      <c r="G137" s="15"/>
      <c r="H137" s="15"/>
      <c r="I137" s="24"/>
      <c r="J137" s="15"/>
      <c r="K137" s="15"/>
      <c r="L137" s="15"/>
      <c r="M137" s="15"/>
      <c r="N137" s="15"/>
      <c r="O137" s="15"/>
      <c r="P137" s="15"/>
      <c r="Q137" s="24"/>
    </row>
    <row r="138" spans="1:17" s="19" customFormat="1" ht="15.95" customHeight="1">
      <c r="A138" s="31"/>
      <c r="B138" s="3"/>
      <c r="C138" s="48">
        <f>SUM(Tabelle1324[[#This Row],[OK]:[NOK]])</f>
        <v>0</v>
      </c>
      <c r="D138" s="23"/>
      <c r="E138" s="24"/>
      <c r="F138" s="30">
        <f>SUM(Tabelle1324[[#This Row],[1]:[7]])</f>
        <v>0</v>
      </c>
      <c r="G138" s="15"/>
      <c r="H138" s="15"/>
      <c r="I138" s="24"/>
      <c r="J138" s="15"/>
      <c r="K138" s="15"/>
      <c r="L138" s="15"/>
      <c r="M138" s="15"/>
      <c r="N138" s="15"/>
      <c r="O138" s="15"/>
      <c r="P138" s="15"/>
      <c r="Q138" s="24"/>
    </row>
    <row r="139" spans="1:17" s="19" customFormat="1" ht="15.95" customHeight="1">
      <c r="A139" s="31"/>
      <c r="B139" s="3"/>
      <c r="C139" s="48">
        <f>SUM(Tabelle1324[[#This Row],[OK]:[NOK]])</f>
        <v>0</v>
      </c>
      <c r="D139" s="23"/>
      <c r="E139" s="24"/>
      <c r="F139" s="30">
        <f>SUM(Tabelle1324[[#This Row],[1]:[7]])</f>
        <v>0</v>
      </c>
      <c r="G139" s="15"/>
      <c r="H139" s="15"/>
      <c r="I139" s="24"/>
      <c r="J139" s="15"/>
      <c r="K139" s="15"/>
      <c r="L139" s="15"/>
      <c r="M139" s="15"/>
      <c r="N139" s="15"/>
      <c r="O139" s="15"/>
      <c r="P139" s="15"/>
      <c r="Q139" s="24"/>
    </row>
    <row r="140" spans="1:17" s="19" customFormat="1" ht="15.95" customHeight="1">
      <c r="A140" s="31"/>
      <c r="B140" s="3"/>
      <c r="C140" s="48">
        <f>SUM(Tabelle1324[[#This Row],[OK]:[NOK]])</f>
        <v>0</v>
      </c>
      <c r="D140" s="23"/>
      <c r="E140" s="24"/>
      <c r="F140" s="30">
        <f>SUM(Tabelle1324[[#This Row],[1]:[7]])</f>
        <v>0</v>
      </c>
      <c r="G140" s="15"/>
      <c r="H140" s="15"/>
      <c r="I140" s="24"/>
      <c r="J140" s="15"/>
      <c r="K140" s="15"/>
      <c r="L140" s="15"/>
      <c r="M140" s="15"/>
      <c r="N140" s="15"/>
      <c r="O140" s="15"/>
      <c r="P140" s="15"/>
      <c r="Q140" s="24"/>
    </row>
    <row r="141" spans="1:17" s="19" customFormat="1" ht="15.95" customHeight="1">
      <c r="A141" s="31"/>
      <c r="B141" s="3"/>
      <c r="C141" s="48">
        <f>SUM(Tabelle1324[[#This Row],[OK]:[NOK]])</f>
        <v>0</v>
      </c>
      <c r="D141" s="23"/>
      <c r="E141" s="24"/>
      <c r="F141" s="30">
        <f>SUM(Tabelle1324[[#This Row],[1]:[7]])</f>
        <v>0</v>
      </c>
      <c r="G141" s="15"/>
      <c r="H141" s="15"/>
      <c r="I141" s="24"/>
      <c r="J141" s="15"/>
      <c r="K141" s="15"/>
      <c r="L141" s="15"/>
      <c r="M141" s="15"/>
      <c r="N141" s="15"/>
      <c r="O141" s="15"/>
      <c r="P141" s="15"/>
      <c r="Q141" s="24"/>
    </row>
    <row r="142" spans="1:17" s="19" customFormat="1" ht="15.95" customHeight="1">
      <c r="A142" s="31"/>
      <c r="B142" s="3"/>
      <c r="C142" s="48">
        <f>SUM(Tabelle1324[[#This Row],[OK]:[NOK]])</f>
        <v>0</v>
      </c>
      <c r="D142" s="23"/>
      <c r="E142" s="24"/>
      <c r="F142" s="30">
        <f>SUM(Tabelle1324[[#This Row],[1]:[7]])</f>
        <v>0</v>
      </c>
      <c r="G142" s="15"/>
      <c r="H142" s="15"/>
      <c r="I142" s="24"/>
      <c r="J142" s="15"/>
      <c r="K142" s="15"/>
      <c r="L142" s="15"/>
      <c r="M142" s="15"/>
      <c r="N142" s="15"/>
      <c r="O142" s="15"/>
      <c r="P142" s="15"/>
      <c r="Q142" s="24"/>
    </row>
    <row r="143" spans="1:17" s="19" customFormat="1" ht="15.95" customHeight="1">
      <c r="A143" s="31"/>
      <c r="B143" s="3"/>
      <c r="C143" s="48">
        <f>SUM(Tabelle1324[[#This Row],[OK]:[NOK]])</f>
        <v>0</v>
      </c>
      <c r="D143" s="23"/>
      <c r="E143" s="24"/>
      <c r="F143" s="30">
        <f>SUM(Tabelle1324[[#This Row],[1]:[7]])</f>
        <v>0</v>
      </c>
      <c r="G143" s="15"/>
      <c r="H143" s="15"/>
      <c r="I143" s="24"/>
      <c r="J143" s="15"/>
      <c r="K143" s="15"/>
      <c r="L143" s="15"/>
      <c r="M143" s="15"/>
      <c r="N143" s="15"/>
      <c r="O143" s="15"/>
      <c r="P143" s="15"/>
      <c r="Q143" s="24"/>
    </row>
    <row r="144" spans="1:17" s="19" customFormat="1" ht="15.95" customHeight="1">
      <c r="A144" s="31"/>
      <c r="B144" s="3"/>
      <c r="C144" s="48">
        <f>SUM(Tabelle1324[[#This Row],[OK]:[NOK]])</f>
        <v>0</v>
      </c>
      <c r="D144" s="23"/>
      <c r="E144" s="24"/>
      <c r="F144" s="30">
        <f>SUM(Tabelle1324[[#This Row],[1]:[7]])</f>
        <v>0</v>
      </c>
      <c r="G144" s="15"/>
      <c r="H144" s="15"/>
      <c r="I144" s="24"/>
      <c r="J144" s="15"/>
      <c r="K144" s="15"/>
      <c r="L144" s="15"/>
      <c r="M144" s="15"/>
      <c r="N144" s="15"/>
      <c r="O144" s="15"/>
      <c r="P144" s="15"/>
      <c r="Q144" s="24"/>
    </row>
    <row r="145" spans="1:17" s="19" customFormat="1" ht="15.95" customHeight="1">
      <c r="A145" s="31"/>
      <c r="B145" s="3"/>
      <c r="C145" s="48">
        <f>SUM(Tabelle1324[[#This Row],[OK]:[NOK]])</f>
        <v>0</v>
      </c>
      <c r="D145" s="23"/>
      <c r="E145" s="24"/>
      <c r="F145" s="30">
        <f>SUM(Tabelle1324[[#This Row],[1]:[7]])</f>
        <v>0</v>
      </c>
      <c r="G145" s="15"/>
      <c r="H145" s="15"/>
      <c r="I145" s="24"/>
      <c r="J145" s="15"/>
      <c r="K145" s="15"/>
      <c r="L145" s="15"/>
      <c r="M145" s="15"/>
      <c r="N145" s="15"/>
      <c r="O145" s="15"/>
      <c r="P145" s="15"/>
      <c r="Q145" s="24"/>
    </row>
    <row r="146" spans="1:17" s="19" customFormat="1" ht="15.95" customHeight="1">
      <c r="A146" s="31"/>
      <c r="B146" s="3"/>
      <c r="C146" s="48">
        <f>SUM(Tabelle1324[[#This Row],[OK]:[NOK]])</f>
        <v>0</v>
      </c>
      <c r="D146" s="23"/>
      <c r="E146" s="24"/>
      <c r="F146" s="30">
        <f>SUM(Tabelle1324[[#This Row],[1]:[7]])</f>
        <v>0</v>
      </c>
      <c r="G146" s="15"/>
      <c r="H146" s="15"/>
      <c r="I146" s="24"/>
      <c r="J146" s="15"/>
      <c r="K146" s="15"/>
      <c r="L146" s="15"/>
      <c r="M146" s="15"/>
      <c r="N146" s="15"/>
      <c r="O146" s="15"/>
      <c r="P146" s="15"/>
      <c r="Q146" s="24"/>
    </row>
    <row r="147" spans="1:17" s="19" customFormat="1" ht="15.95" customHeight="1">
      <c r="A147" s="31"/>
      <c r="B147" s="3"/>
      <c r="C147" s="48">
        <f>SUM(Tabelle1324[[#This Row],[OK]:[NOK]])</f>
        <v>0</v>
      </c>
      <c r="D147" s="23"/>
      <c r="E147" s="24"/>
      <c r="F147" s="30">
        <f>SUM(Tabelle1324[[#This Row],[1]:[7]])</f>
        <v>0</v>
      </c>
      <c r="G147" s="15"/>
      <c r="H147" s="15"/>
      <c r="I147" s="24"/>
      <c r="J147" s="15"/>
      <c r="K147" s="15"/>
      <c r="L147" s="15"/>
      <c r="M147" s="15"/>
      <c r="N147" s="15"/>
      <c r="O147" s="15"/>
      <c r="P147" s="15"/>
      <c r="Q147" s="24"/>
    </row>
    <row r="148" spans="1:17" s="19" customFormat="1" ht="15.95" customHeight="1">
      <c r="A148" s="31"/>
      <c r="B148" s="3"/>
      <c r="C148" s="48">
        <f>SUM(Tabelle1324[[#This Row],[OK]:[NOK]])</f>
        <v>0</v>
      </c>
      <c r="D148" s="23"/>
      <c r="E148" s="24"/>
      <c r="F148" s="30">
        <f>SUM(Tabelle1324[[#This Row],[1]:[7]])</f>
        <v>0</v>
      </c>
      <c r="G148" s="15"/>
      <c r="H148" s="15"/>
      <c r="I148" s="24"/>
      <c r="J148" s="15"/>
      <c r="K148" s="15"/>
      <c r="L148" s="15"/>
      <c r="M148" s="15"/>
      <c r="N148" s="15"/>
      <c r="O148" s="15"/>
      <c r="P148" s="15"/>
      <c r="Q148" s="24"/>
    </row>
    <row r="149" spans="1:17" s="19" customFormat="1" ht="15.95" customHeight="1">
      <c r="A149" s="31"/>
      <c r="B149" s="3"/>
      <c r="C149" s="48">
        <f>SUM(Tabelle1324[[#This Row],[OK]:[NOK]])</f>
        <v>0</v>
      </c>
      <c r="D149" s="23"/>
      <c r="E149" s="24"/>
      <c r="F149" s="30">
        <f>SUM(Tabelle1324[[#This Row],[1]:[7]])</f>
        <v>0</v>
      </c>
      <c r="G149" s="15"/>
      <c r="H149" s="15"/>
      <c r="I149" s="24"/>
      <c r="J149" s="15"/>
      <c r="K149" s="15"/>
      <c r="L149" s="15"/>
      <c r="M149" s="15"/>
      <c r="N149" s="15"/>
      <c r="O149" s="15"/>
      <c r="P149" s="15"/>
      <c r="Q149" s="24"/>
    </row>
    <row r="150" spans="1:17" s="19" customFormat="1" ht="15.95" customHeight="1">
      <c r="A150" s="31"/>
      <c r="B150" s="3"/>
      <c r="C150" s="48">
        <f>SUM(Tabelle1324[[#This Row],[OK]:[NOK]])</f>
        <v>0</v>
      </c>
      <c r="D150" s="23"/>
      <c r="E150" s="24"/>
      <c r="F150" s="30">
        <f>SUM(Tabelle1324[[#This Row],[1]:[7]])</f>
        <v>0</v>
      </c>
      <c r="G150" s="15"/>
      <c r="H150" s="15"/>
      <c r="I150" s="24"/>
      <c r="J150" s="15"/>
      <c r="K150" s="15"/>
      <c r="L150" s="15"/>
      <c r="M150" s="15"/>
      <c r="N150" s="15"/>
      <c r="O150" s="15"/>
      <c r="P150" s="15"/>
      <c r="Q150" s="24"/>
    </row>
    <row r="151" spans="1:17" s="19" customFormat="1" ht="15.95" customHeight="1">
      <c r="A151" s="31"/>
      <c r="B151" s="3"/>
      <c r="C151" s="48">
        <f>SUM(Tabelle1324[[#This Row],[OK]:[NOK]])</f>
        <v>0</v>
      </c>
      <c r="D151" s="23"/>
      <c r="E151" s="24"/>
      <c r="F151" s="30">
        <f>SUM(Tabelle1324[[#This Row],[1]:[7]])</f>
        <v>0</v>
      </c>
      <c r="G151" s="15"/>
      <c r="H151" s="15"/>
      <c r="I151" s="24"/>
      <c r="J151" s="15"/>
      <c r="K151" s="15"/>
      <c r="L151" s="15"/>
      <c r="M151" s="15"/>
      <c r="N151" s="15"/>
      <c r="O151" s="15"/>
      <c r="P151" s="15"/>
      <c r="Q151" s="24"/>
    </row>
    <row r="152" spans="1:17" s="19" customFormat="1" ht="15.95" customHeight="1">
      <c r="A152" s="31"/>
      <c r="B152" s="3"/>
      <c r="C152" s="48">
        <f>SUM(Tabelle1324[[#This Row],[OK]:[NOK]])</f>
        <v>0</v>
      </c>
      <c r="D152" s="23"/>
      <c r="E152" s="24"/>
      <c r="F152" s="30">
        <f>SUM(Tabelle1324[[#This Row],[1]:[7]])</f>
        <v>0</v>
      </c>
      <c r="G152" s="15"/>
      <c r="H152" s="15"/>
      <c r="I152" s="24"/>
      <c r="J152" s="15"/>
      <c r="K152" s="15"/>
      <c r="L152" s="15"/>
      <c r="M152" s="15"/>
      <c r="N152" s="15"/>
      <c r="O152" s="15"/>
      <c r="P152" s="15"/>
      <c r="Q152" s="24"/>
    </row>
    <row r="153" spans="1:17" s="19" customFormat="1" ht="15.95" customHeight="1">
      <c r="A153" s="31"/>
      <c r="B153" s="3"/>
      <c r="C153" s="48">
        <f>SUM(Tabelle1324[[#This Row],[OK]:[NOK]])</f>
        <v>0</v>
      </c>
      <c r="D153" s="23"/>
      <c r="E153" s="24"/>
      <c r="F153" s="30">
        <f>SUM(Tabelle1324[[#This Row],[1]:[7]])</f>
        <v>0</v>
      </c>
      <c r="G153" s="15"/>
      <c r="H153" s="15"/>
      <c r="I153" s="24"/>
      <c r="J153" s="15"/>
      <c r="K153" s="15"/>
      <c r="L153" s="15"/>
      <c r="M153" s="15"/>
      <c r="N153" s="15"/>
      <c r="O153" s="15"/>
      <c r="P153" s="15"/>
      <c r="Q153" s="24"/>
    </row>
    <row r="154" spans="1:17" s="19" customFormat="1" ht="15.95" customHeight="1">
      <c r="A154" s="31"/>
      <c r="B154" s="3"/>
      <c r="C154" s="48">
        <f>SUM(Tabelle1324[[#This Row],[OK]:[NOK]])</f>
        <v>0</v>
      </c>
      <c r="D154" s="23"/>
      <c r="E154" s="24"/>
      <c r="F154" s="30">
        <f>SUM(Tabelle1324[[#This Row],[1]:[7]])</f>
        <v>0</v>
      </c>
      <c r="G154" s="15"/>
      <c r="H154" s="15"/>
      <c r="I154" s="24"/>
      <c r="J154" s="15"/>
      <c r="K154" s="15"/>
      <c r="L154" s="15"/>
      <c r="M154" s="15"/>
      <c r="N154" s="15"/>
      <c r="O154" s="15"/>
      <c r="P154" s="15"/>
      <c r="Q154" s="24"/>
    </row>
    <row r="155" spans="1:17" s="19" customFormat="1" ht="15.95" customHeight="1">
      <c r="A155" s="31"/>
      <c r="B155" s="3"/>
      <c r="C155" s="48">
        <f>SUM(Tabelle1324[[#This Row],[OK]:[NOK]])</f>
        <v>0</v>
      </c>
      <c r="D155" s="23"/>
      <c r="E155" s="24"/>
      <c r="F155" s="30">
        <f>SUM(Tabelle1324[[#This Row],[1]:[7]])</f>
        <v>0</v>
      </c>
      <c r="G155" s="15"/>
      <c r="H155" s="15"/>
      <c r="I155" s="24"/>
      <c r="J155" s="15"/>
      <c r="K155" s="15"/>
      <c r="L155" s="15"/>
      <c r="M155" s="15"/>
      <c r="N155" s="15"/>
      <c r="O155" s="15"/>
      <c r="P155" s="15"/>
      <c r="Q155" s="24"/>
    </row>
    <row r="156" spans="1:17" s="19" customFormat="1" ht="15.95" customHeight="1">
      <c r="A156" s="31"/>
      <c r="B156" s="3"/>
      <c r="C156" s="48">
        <f>SUM(Tabelle1324[[#This Row],[OK]:[NOK]])</f>
        <v>0</v>
      </c>
      <c r="D156" s="23"/>
      <c r="E156" s="24"/>
      <c r="F156" s="30">
        <f>SUM(Tabelle1324[[#This Row],[1]:[7]])</f>
        <v>0</v>
      </c>
      <c r="G156" s="15"/>
      <c r="H156" s="15"/>
      <c r="I156" s="24"/>
      <c r="J156" s="15"/>
      <c r="K156" s="15"/>
      <c r="L156" s="15"/>
      <c r="M156" s="15"/>
      <c r="N156" s="15"/>
      <c r="O156" s="15"/>
      <c r="P156" s="15"/>
      <c r="Q156" s="24"/>
    </row>
    <row r="157" spans="1:17" s="19" customFormat="1" ht="15.95" customHeight="1">
      <c r="A157" s="31"/>
      <c r="B157" s="3"/>
      <c r="C157" s="48">
        <f>SUM(Tabelle1324[[#This Row],[OK]:[NOK]])</f>
        <v>0</v>
      </c>
      <c r="D157" s="23"/>
      <c r="E157" s="24"/>
      <c r="F157" s="30">
        <f>SUM(Tabelle1324[[#This Row],[1]:[7]])</f>
        <v>0</v>
      </c>
      <c r="G157" s="15"/>
      <c r="H157" s="15"/>
      <c r="I157" s="24"/>
      <c r="J157" s="15"/>
      <c r="K157" s="15"/>
      <c r="L157" s="15"/>
      <c r="M157" s="15"/>
      <c r="N157" s="15"/>
      <c r="O157" s="15"/>
      <c r="P157" s="15"/>
      <c r="Q157" s="24"/>
    </row>
    <row r="158" spans="1:17" s="19" customFormat="1" ht="15.95" customHeight="1">
      <c r="A158" s="31"/>
      <c r="B158" s="3"/>
      <c r="C158" s="48">
        <f>SUM(Tabelle1324[[#This Row],[OK]:[NOK]])</f>
        <v>0</v>
      </c>
      <c r="D158" s="23"/>
      <c r="E158" s="24"/>
      <c r="F158" s="30">
        <f>SUM(Tabelle1324[[#This Row],[1]:[7]])</f>
        <v>0</v>
      </c>
      <c r="G158" s="15"/>
      <c r="H158" s="15"/>
      <c r="I158" s="24"/>
      <c r="J158" s="15"/>
      <c r="K158" s="15"/>
      <c r="L158" s="15"/>
      <c r="M158" s="15"/>
      <c r="N158" s="15"/>
      <c r="O158" s="15"/>
      <c r="P158" s="15"/>
      <c r="Q158" s="24"/>
    </row>
    <row r="159" spans="1:17" s="19" customFormat="1" ht="15.95" customHeight="1">
      <c r="A159" s="31"/>
      <c r="B159" s="3"/>
      <c r="C159" s="48">
        <f>SUM(Tabelle1324[[#This Row],[OK]:[NOK]])</f>
        <v>0</v>
      </c>
      <c r="D159" s="23"/>
      <c r="E159" s="24"/>
      <c r="F159" s="30">
        <f>SUM(Tabelle1324[[#This Row],[1]:[7]])</f>
        <v>0</v>
      </c>
      <c r="G159" s="15"/>
      <c r="H159" s="15"/>
      <c r="I159" s="24"/>
      <c r="J159" s="15"/>
      <c r="K159" s="15"/>
      <c r="L159" s="15"/>
      <c r="M159" s="15"/>
      <c r="N159" s="15"/>
      <c r="O159" s="15"/>
      <c r="P159" s="15"/>
      <c r="Q159" s="24"/>
    </row>
    <row r="160" spans="1:17" s="19" customFormat="1" ht="15.95" customHeight="1">
      <c r="A160" s="31"/>
      <c r="B160" s="3"/>
      <c r="C160" s="48">
        <f>SUM(Tabelle1324[[#This Row],[OK]:[NOK]])</f>
        <v>0</v>
      </c>
      <c r="D160" s="23"/>
      <c r="E160" s="24"/>
      <c r="F160" s="30">
        <f>SUM(Tabelle1324[[#This Row],[1]:[7]])</f>
        <v>0</v>
      </c>
      <c r="G160" s="15"/>
      <c r="H160" s="15"/>
      <c r="I160" s="24"/>
      <c r="J160" s="15"/>
      <c r="K160" s="15"/>
      <c r="L160" s="15"/>
      <c r="M160" s="15"/>
      <c r="N160" s="15"/>
      <c r="O160" s="15"/>
      <c r="P160" s="15"/>
      <c r="Q160" s="24"/>
    </row>
    <row r="161" spans="1:17" s="19" customFormat="1" ht="15.95" customHeight="1">
      <c r="A161" s="31"/>
      <c r="B161" s="3"/>
      <c r="C161" s="48">
        <f>SUM(Tabelle1324[[#This Row],[OK]:[NOK]])</f>
        <v>0</v>
      </c>
      <c r="D161" s="23"/>
      <c r="E161" s="24"/>
      <c r="F161" s="30">
        <f>SUM(Tabelle1324[[#This Row],[1]:[7]])</f>
        <v>0</v>
      </c>
      <c r="G161" s="15"/>
      <c r="H161" s="15"/>
      <c r="I161" s="24"/>
      <c r="J161" s="15"/>
      <c r="K161" s="15"/>
      <c r="L161" s="15"/>
      <c r="M161" s="15"/>
      <c r="N161" s="15"/>
      <c r="O161" s="15"/>
      <c r="P161" s="15"/>
      <c r="Q161" s="24"/>
    </row>
    <row r="162" spans="1:17" s="19" customFormat="1" ht="15.95" customHeight="1">
      <c r="A162" s="31"/>
      <c r="B162" s="3"/>
      <c r="C162" s="48">
        <f>SUM(Tabelle1324[[#This Row],[OK]:[NOK]])</f>
        <v>0</v>
      </c>
      <c r="D162" s="23"/>
      <c r="E162" s="24"/>
      <c r="F162" s="30">
        <f>SUM(Tabelle1324[[#This Row],[1]:[7]])</f>
        <v>0</v>
      </c>
      <c r="G162" s="15"/>
      <c r="H162" s="15"/>
      <c r="I162" s="24"/>
      <c r="J162" s="15"/>
      <c r="K162" s="15"/>
      <c r="L162" s="15"/>
      <c r="M162" s="15"/>
      <c r="N162" s="15"/>
      <c r="O162" s="15"/>
      <c r="P162" s="15"/>
      <c r="Q162" s="24"/>
    </row>
    <row r="163" spans="1:17" s="19" customFormat="1" ht="15.95" customHeight="1">
      <c r="A163" s="31"/>
      <c r="B163" s="3"/>
      <c r="C163" s="48">
        <f>SUM(Tabelle1324[[#This Row],[OK]:[NOK]])</f>
        <v>0</v>
      </c>
      <c r="D163" s="23"/>
      <c r="E163" s="24"/>
      <c r="F163" s="30">
        <f>SUM(Tabelle1324[[#This Row],[1]:[7]])</f>
        <v>0</v>
      </c>
      <c r="G163" s="15"/>
      <c r="H163" s="15"/>
      <c r="I163" s="24"/>
      <c r="J163" s="15"/>
      <c r="K163" s="15"/>
      <c r="L163" s="15"/>
      <c r="M163" s="15"/>
      <c r="N163" s="15"/>
      <c r="O163" s="15"/>
      <c r="P163" s="15"/>
      <c r="Q163" s="24"/>
    </row>
    <row r="164" spans="1:17" s="19" customFormat="1" ht="15.95" customHeight="1">
      <c r="A164" s="31"/>
      <c r="B164" s="3"/>
      <c r="C164" s="48">
        <f>SUM(Tabelle1324[[#This Row],[OK]:[NOK]])</f>
        <v>0</v>
      </c>
      <c r="D164" s="23"/>
      <c r="E164" s="24"/>
      <c r="F164" s="30">
        <f>SUM(Tabelle1324[[#This Row],[1]:[7]])</f>
        <v>0</v>
      </c>
      <c r="G164" s="15"/>
      <c r="H164" s="15"/>
      <c r="I164" s="24"/>
      <c r="J164" s="15"/>
      <c r="K164" s="15"/>
      <c r="L164" s="15"/>
      <c r="M164" s="15"/>
      <c r="N164" s="15"/>
      <c r="O164" s="15"/>
      <c r="P164" s="15"/>
      <c r="Q164" s="24"/>
    </row>
    <row r="165" spans="1:17" s="19" customFormat="1" ht="15.95" customHeight="1">
      <c r="A165" s="31"/>
      <c r="B165" s="3"/>
      <c r="C165" s="48">
        <f>SUM(Tabelle1324[[#This Row],[OK]:[NOK]])</f>
        <v>0</v>
      </c>
      <c r="D165" s="23"/>
      <c r="E165" s="24"/>
      <c r="F165" s="30">
        <f>SUM(Tabelle1324[[#This Row],[1]:[7]])</f>
        <v>0</v>
      </c>
      <c r="G165" s="15"/>
      <c r="H165" s="15"/>
      <c r="I165" s="24"/>
      <c r="J165" s="15"/>
      <c r="K165" s="15"/>
      <c r="L165" s="15"/>
      <c r="M165" s="15"/>
      <c r="N165" s="15"/>
      <c r="O165" s="15"/>
      <c r="P165" s="15"/>
      <c r="Q165" s="24"/>
    </row>
    <row r="166" spans="1:17" s="19" customFormat="1" ht="15.95" customHeight="1">
      <c r="A166" s="31"/>
      <c r="B166" s="3"/>
      <c r="C166" s="48">
        <f>SUM(Tabelle1324[[#This Row],[OK]:[NOK]])</f>
        <v>0</v>
      </c>
      <c r="D166" s="23"/>
      <c r="E166" s="24"/>
      <c r="F166" s="30">
        <f>SUM(Tabelle1324[[#This Row],[1]:[7]])</f>
        <v>0</v>
      </c>
      <c r="G166" s="15"/>
      <c r="H166" s="15"/>
      <c r="I166" s="24"/>
      <c r="J166" s="15"/>
      <c r="K166" s="15"/>
      <c r="L166" s="15"/>
      <c r="M166" s="15"/>
      <c r="N166" s="15"/>
      <c r="O166" s="15"/>
      <c r="P166" s="15"/>
      <c r="Q166" s="24"/>
    </row>
    <row r="167" spans="1:17" s="19" customFormat="1" ht="15.95" customHeight="1">
      <c r="A167" s="31"/>
      <c r="B167" s="3"/>
      <c r="C167" s="48">
        <f>SUM(Tabelle1324[[#This Row],[OK]:[NOK]])</f>
        <v>0</v>
      </c>
      <c r="D167" s="23"/>
      <c r="E167" s="24"/>
      <c r="F167" s="30">
        <f>SUM(Tabelle1324[[#This Row],[1]:[7]])</f>
        <v>0</v>
      </c>
      <c r="G167" s="15"/>
      <c r="H167" s="15"/>
      <c r="I167" s="24"/>
      <c r="J167" s="15"/>
      <c r="K167" s="15"/>
      <c r="L167" s="15"/>
      <c r="M167" s="15"/>
      <c r="N167" s="15"/>
      <c r="O167" s="15"/>
      <c r="P167" s="15"/>
      <c r="Q167" s="24"/>
    </row>
    <row r="168" spans="1:17" s="19" customFormat="1" ht="15.95" customHeight="1">
      <c r="A168" s="31"/>
      <c r="B168" s="3"/>
      <c r="C168" s="48">
        <f>SUM(Tabelle1324[[#This Row],[OK]:[NOK]])</f>
        <v>0</v>
      </c>
      <c r="D168" s="23"/>
      <c r="E168" s="24"/>
      <c r="F168" s="30">
        <f>SUM(Tabelle1324[[#This Row],[1]:[7]])</f>
        <v>0</v>
      </c>
      <c r="G168" s="15"/>
      <c r="H168" s="15"/>
      <c r="I168" s="24"/>
      <c r="J168" s="15"/>
      <c r="K168" s="15"/>
      <c r="L168" s="15"/>
      <c r="M168" s="15"/>
      <c r="N168" s="15"/>
      <c r="O168" s="15"/>
      <c r="P168" s="15"/>
      <c r="Q168" s="24"/>
    </row>
    <row r="169" spans="1:17" s="19" customFormat="1" ht="15.95" customHeight="1">
      <c r="A169" s="31"/>
      <c r="B169" s="3"/>
      <c r="C169" s="48">
        <f>SUM(Tabelle1324[[#This Row],[OK]:[NOK]])</f>
        <v>0</v>
      </c>
      <c r="D169" s="23"/>
      <c r="E169" s="24"/>
      <c r="F169" s="30">
        <f>SUM(Tabelle1324[[#This Row],[1]:[7]])</f>
        <v>0</v>
      </c>
      <c r="G169" s="15"/>
      <c r="H169" s="15"/>
      <c r="I169" s="24"/>
      <c r="J169" s="15"/>
      <c r="K169" s="15"/>
      <c r="L169" s="15"/>
      <c r="M169" s="15"/>
      <c r="N169" s="15"/>
      <c r="O169" s="15"/>
      <c r="P169" s="15"/>
      <c r="Q169" s="24"/>
    </row>
    <row r="170" spans="1:17" s="19" customFormat="1" ht="15.95" customHeight="1">
      <c r="A170" s="31"/>
      <c r="B170" s="3"/>
      <c r="C170" s="48">
        <f>SUM(Tabelle1324[[#This Row],[OK]:[NOK]])</f>
        <v>0</v>
      </c>
      <c r="D170" s="23"/>
      <c r="E170" s="24"/>
      <c r="F170" s="30">
        <f>SUM(Tabelle1324[[#This Row],[1]:[7]])</f>
        <v>0</v>
      </c>
      <c r="G170" s="15"/>
      <c r="H170" s="15"/>
      <c r="I170" s="24"/>
      <c r="J170" s="15"/>
      <c r="K170" s="15"/>
      <c r="L170" s="15"/>
      <c r="M170" s="15"/>
      <c r="N170" s="15"/>
      <c r="O170" s="15"/>
      <c r="P170" s="15"/>
      <c r="Q170" s="24"/>
    </row>
    <row r="171" spans="1:17" s="19" customFormat="1" ht="15.95" customHeight="1">
      <c r="A171" s="31"/>
      <c r="B171" s="3"/>
      <c r="C171" s="48">
        <f>SUM(Tabelle1324[[#This Row],[OK]:[NOK]])</f>
        <v>0</v>
      </c>
      <c r="D171" s="23"/>
      <c r="E171" s="24"/>
      <c r="F171" s="30">
        <f>SUM(Tabelle1324[[#This Row],[1]:[7]])</f>
        <v>0</v>
      </c>
      <c r="G171" s="15"/>
      <c r="H171" s="15"/>
      <c r="I171" s="24"/>
      <c r="J171" s="15"/>
      <c r="K171" s="15"/>
      <c r="L171" s="15"/>
      <c r="M171" s="15"/>
      <c r="N171" s="15"/>
      <c r="O171" s="15"/>
      <c r="P171" s="15"/>
      <c r="Q171" s="24"/>
    </row>
    <row r="172" spans="1:17" s="19" customFormat="1" ht="15.95" customHeight="1">
      <c r="A172" s="31"/>
      <c r="B172" s="3"/>
      <c r="C172" s="48">
        <f>SUM(Tabelle1324[[#This Row],[OK]:[NOK]])</f>
        <v>0</v>
      </c>
      <c r="D172" s="23"/>
      <c r="E172" s="24"/>
      <c r="F172" s="30">
        <f>SUM(Tabelle1324[[#This Row],[1]:[7]])</f>
        <v>0</v>
      </c>
      <c r="G172" s="15"/>
      <c r="H172" s="15"/>
      <c r="I172" s="24"/>
      <c r="J172" s="15"/>
      <c r="K172" s="15"/>
      <c r="L172" s="15"/>
      <c r="M172" s="15"/>
      <c r="N172" s="15"/>
      <c r="O172" s="15"/>
      <c r="P172" s="15"/>
      <c r="Q172" s="24"/>
    </row>
    <row r="173" spans="1:17" s="19" customFormat="1" ht="15.95" customHeight="1">
      <c r="A173" s="31"/>
      <c r="B173" s="3"/>
      <c r="C173" s="48">
        <f>SUM(Tabelle1324[[#This Row],[OK]:[NOK]])</f>
        <v>0</v>
      </c>
      <c r="D173" s="23"/>
      <c r="E173" s="24"/>
      <c r="F173" s="30">
        <f>SUM(Tabelle1324[[#This Row],[1]:[7]])</f>
        <v>0</v>
      </c>
      <c r="G173" s="15"/>
      <c r="H173" s="15"/>
      <c r="I173" s="24"/>
      <c r="J173" s="15"/>
      <c r="K173" s="15"/>
      <c r="L173" s="15"/>
      <c r="M173" s="15"/>
      <c r="N173" s="15"/>
      <c r="O173" s="15"/>
      <c r="P173" s="15"/>
      <c r="Q173" s="24"/>
    </row>
    <row r="174" spans="1:17" s="19" customFormat="1" ht="15.95" customHeight="1">
      <c r="A174" s="31"/>
      <c r="B174" s="3"/>
      <c r="C174" s="48">
        <f>SUM(Tabelle1324[[#This Row],[OK]:[NOK]])</f>
        <v>0</v>
      </c>
      <c r="D174" s="23"/>
      <c r="E174" s="24"/>
      <c r="F174" s="30">
        <f>SUM(Tabelle1324[[#This Row],[1]:[7]])</f>
        <v>0</v>
      </c>
      <c r="G174" s="15"/>
      <c r="H174" s="15"/>
      <c r="I174" s="24"/>
      <c r="J174" s="15"/>
      <c r="K174" s="15"/>
      <c r="L174" s="15"/>
      <c r="M174" s="15"/>
      <c r="N174" s="15"/>
      <c r="O174" s="15"/>
      <c r="P174" s="15"/>
      <c r="Q174" s="24"/>
    </row>
    <row r="175" spans="1:17" s="19" customFormat="1" ht="15.95" customHeight="1">
      <c r="A175" s="31"/>
      <c r="B175" s="3"/>
      <c r="C175" s="48">
        <f>SUM(Tabelle1324[[#This Row],[OK]:[NOK]])</f>
        <v>0</v>
      </c>
      <c r="D175" s="23"/>
      <c r="E175" s="24"/>
      <c r="F175" s="30">
        <f>SUM(Tabelle1324[[#This Row],[1]:[7]])</f>
        <v>0</v>
      </c>
      <c r="G175" s="15"/>
      <c r="H175" s="15"/>
      <c r="I175" s="24"/>
      <c r="J175" s="15"/>
      <c r="K175" s="15"/>
      <c r="L175" s="15"/>
      <c r="M175" s="15"/>
      <c r="N175" s="15"/>
      <c r="O175" s="15"/>
      <c r="P175" s="15"/>
      <c r="Q175" s="24"/>
    </row>
    <row r="176" spans="1:17" s="19" customFormat="1" ht="15.95" customHeight="1">
      <c r="A176" s="31"/>
      <c r="B176" s="3"/>
      <c r="C176" s="48">
        <f>SUM(Tabelle1324[[#This Row],[OK]:[NOK]])</f>
        <v>0</v>
      </c>
      <c r="D176" s="23"/>
      <c r="E176" s="24"/>
      <c r="F176" s="30">
        <f>SUM(Tabelle1324[[#This Row],[1]:[7]])</f>
        <v>0</v>
      </c>
      <c r="G176" s="15"/>
      <c r="H176" s="15"/>
      <c r="I176" s="24"/>
      <c r="J176" s="15"/>
      <c r="K176" s="15"/>
      <c r="L176" s="15"/>
      <c r="M176" s="15"/>
      <c r="N176" s="15"/>
      <c r="O176" s="15"/>
      <c r="P176" s="15"/>
      <c r="Q176" s="24"/>
    </row>
    <row r="177" spans="1:17" s="19" customFormat="1" ht="15.95" customHeight="1">
      <c r="A177" s="31"/>
      <c r="B177" s="3"/>
      <c r="C177" s="48">
        <f>SUM(Tabelle1324[[#This Row],[OK]:[NOK]])</f>
        <v>0</v>
      </c>
      <c r="D177" s="23"/>
      <c r="E177" s="24"/>
      <c r="F177" s="30">
        <f>SUM(Tabelle1324[[#This Row],[1]:[7]])</f>
        <v>0</v>
      </c>
      <c r="G177" s="15"/>
      <c r="H177" s="15"/>
      <c r="I177" s="24"/>
      <c r="J177" s="15"/>
      <c r="K177" s="15"/>
      <c r="L177" s="15"/>
      <c r="M177" s="15"/>
      <c r="N177" s="15"/>
      <c r="O177" s="15"/>
      <c r="P177" s="15"/>
      <c r="Q177" s="24"/>
    </row>
    <row r="178" spans="1:17" s="19" customFormat="1" ht="15.95" customHeight="1">
      <c r="A178" s="31"/>
      <c r="B178" s="3"/>
      <c r="C178" s="48">
        <f>SUM(Tabelle1324[[#This Row],[OK]:[NOK]])</f>
        <v>0</v>
      </c>
      <c r="D178" s="23"/>
      <c r="E178" s="24"/>
      <c r="F178" s="30">
        <f>SUM(Tabelle1324[[#This Row],[1]:[7]])</f>
        <v>0</v>
      </c>
      <c r="G178" s="15"/>
      <c r="H178" s="15"/>
      <c r="I178" s="24"/>
      <c r="J178" s="15"/>
      <c r="K178" s="15"/>
      <c r="L178" s="15"/>
      <c r="M178" s="15"/>
      <c r="N178" s="15"/>
      <c r="O178" s="15"/>
      <c r="P178" s="15"/>
      <c r="Q178" s="24"/>
    </row>
    <row r="179" spans="1:17" s="19" customFormat="1" ht="15.95" customHeight="1">
      <c r="A179" s="31"/>
      <c r="B179" s="3"/>
      <c r="C179" s="48">
        <f>SUM(Tabelle1324[[#This Row],[OK]:[NOK]])</f>
        <v>0</v>
      </c>
      <c r="D179" s="23"/>
      <c r="E179" s="24"/>
      <c r="F179" s="30">
        <f>SUM(Tabelle1324[[#This Row],[1]:[7]])</f>
        <v>0</v>
      </c>
      <c r="G179" s="15"/>
      <c r="H179" s="15"/>
      <c r="I179" s="24"/>
      <c r="J179" s="15"/>
      <c r="K179" s="15"/>
      <c r="L179" s="15"/>
      <c r="M179" s="15"/>
      <c r="N179" s="15"/>
      <c r="O179" s="15"/>
      <c r="P179" s="15"/>
      <c r="Q179" s="24"/>
    </row>
    <row r="180" spans="1:17" s="19" customFormat="1" ht="15.95" customHeight="1">
      <c r="A180" s="31"/>
      <c r="B180" s="3"/>
      <c r="C180" s="48">
        <f>SUM(Tabelle1324[[#This Row],[OK]:[NOK]])</f>
        <v>0</v>
      </c>
      <c r="D180" s="23"/>
      <c r="E180" s="24"/>
      <c r="F180" s="30">
        <f>SUM(Tabelle1324[[#This Row],[1]:[7]])</f>
        <v>0</v>
      </c>
      <c r="G180" s="15"/>
      <c r="H180" s="15"/>
      <c r="I180" s="24"/>
      <c r="J180" s="15"/>
      <c r="K180" s="15"/>
      <c r="L180" s="15"/>
      <c r="M180" s="15"/>
      <c r="N180" s="15"/>
      <c r="O180" s="15"/>
      <c r="P180" s="15"/>
      <c r="Q180" s="24"/>
    </row>
    <row r="181" spans="1:17" s="19" customFormat="1" ht="15.95" customHeight="1">
      <c r="A181" s="31"/>
      <c r="B181" s="3"/>
      <c r="C181" s="48">
        <f>SUM(Tabelle1324[[#This Row],[OK]:[NOK]])</f>
        <v>0</v>
      </c>
      <c r="D181" s="23"/>
      <c r="E181" s="24"/>
      <c r="F181" s="30">
        <f>SUM(Tabelle1324[[#This Row],[1]:[7]])</f>
        <v>0</v>
      </c>
      <c r="G181" s="15"/>
      <c r="H181" s="15"/>
      <c r="I181" s="24"/>
      <c r="J181" s="15"/>
      <c r="K181" s="15"/>
      <c r="L181" s="15"/>
      <c r="M181" s="15"/>
      <c r="N181" s="15"/>
      <c r="O181" s="15"/>
      <c r="P181" s="15"/>
      <c r="Q181" s="24"/>
    </row>
    <row r="182" spans="1:17" s="19" customFormat="1" ht="15.95" customHeight="1">
      <c r="A182" s="31"/>
      <c r="B182" s="3"/>
      <c r="C182" s="48">
        <f>SUM(Tabelle1324[[#This Row],[OK]:[NOK]])</f>
        <v>0</v>
      </c>
      <c r="D182" s="23"/>
      <c r="E182" s="24"/>
      <c r="F182" s="30">
        <f>SUM(Tabelle1324[[#This Row],[1]:[7]])</f>
        <v>0</v>
      </c>
      <c r="G182" s="15"/>
      <c r="H182" s="15"/>
      <c r="I182" s="24"/>
      <c r="J182" s="15"/>
      <c r="K182" s="15"/>
      <c r="L182" s="15"/>
      <c r="M182" s="15"/>
      <c r="N182" s="15"/>
      <c r="O182" s="15"/>
      <c r="P182" s="15"/>
      <c r="Q182" s="24"/>
    </row>
    <row r="183" spans="1:17" s="19" customFormat="1" ht="15.95" customHeight="1">
      <c r="A183" s="31"/>
      <c r="B183" s="3"/>
      <c r="C183" s="48">
        <f>SUM(Tabelle1324[[#This Row],[OK]:[NOK]])</f>
        <v>0</v>
      </c>
      <c r="D183" s="23"/>
      <c r="E183" s="24"/>
      <c r="F183" s="30">
        <f>SUM(Tabelle1324[[#This Row],[1]:[7]])</f>
        <v>0</v>
      </c>
      <c r="G183" s="15"/>
      <c r="H183" s="15"/>
      <c r="I183" s="24"/>
      <c r="J183" s="15"/>
      <c r="K183" s="15"/>
      <c r="L183" s="15"/>
      <c r="M183" s="15"/>
      <c r="N183" s="15"/>
      <c r="O183" s="15"/>
      <c r="P183" s="15"/>
      <c r="Q183" s="24"/>
    </row>
    <row r="184" spans="1:17" s="19" customFormat="1" ht="15.95" customHeight="1">
      <c r="A184" s="31"/>
      <c r="B184" s="3"/>
      <c r="C184" s="48">
        <f>SUM(Tabelle1324[[#This Row],[OK]:[NOK]])</f>
        <v>0</v>
      </c>
      <c r="D184" s="23"/>
      <c r="E184" s="24"/>
      <c r="F184" s="30">
        <f>SUM(Tabelle1324[[#This Row],[1]:[7]])</f>
        <v>0</v>
      </c>
      <c r="G184" s="15"/>
      <c r="H184" s="15"/>
      <c r="I184" s="24"/>
      <c r="J184" s="15"/>
      <c r="K184" s="15"/>
      <c r="L184" s="15"/>
      <c r="M184" s="15"/>
      <c r="N184" s="15"/>
      <c r="O184" s="15"/>
      <c r="P184" s="15"/>
      <c r="Q184" s="24"/>
    </row>
    <row r="185" spans="1:17" s="19" customFormat="1" ht="15.95" customHeight="1">
      <c r="A185" s="31"/>
      <c r="B185" s="3"/>
      <c r="C185" s="48">
        <f>SUM(Tabelle1324[[#This Row],[OK]:[NOK]])</f>
        <v>0</v>
      </c>
      <c r="D185" s="23"/>
      <c r="E185" s="24"/>
      <c r="F185" s="30">
        <f>SUM(Tabelle1324[[#This Row],[1]:[7]])</f>
        <v>0</v>
      </c>
      <c r="G185" s="15"/>
      <c r="H185" s="15"/>
      <c r="I185" s="24"/>
      <c r="J185" s="15"/>
      <c r="K185" s="15"/>
      <c r="L185" s="15"/>
      <c r="M185" s="15"/>
      <c r="N185" s="15"/>
      <c r="O185" s="15"/>
      <c r="P185" s="15"/>
      <c r="Q185" s="24"/>
    </row>
    <row r="186" spans="1:17" s="19" customFormat="1" ht="15.95" customHeight="1">
      <c r="A186" s="31"/>
      <c r="B186" s="3"/>
      <c r="C186" s="48">
        <f>SUM(Tabelle1324[[#This Row],[OK]:[NOK]])</f>
        <v>0</v>
      </c>
      <c r="D186" s="23"/>
      <c r="E186" s="24"/>
      <c r="F186" s="30">
        <f>SUM(Tabelle1324[[#This Row],[1]:[7]])</f>
        <v>0</v>
      </c>
      <c r="G186" s="15"/>
      <c r="H186" s="15"/>
      <c r="I186" s="24"/>
      <c r="J186" s="15"/>
      <c r="K186" s="15"/>
      <c r="L186" s="15"/>
      <c r="M186" s="15"/>
      <c r="N186" s="15"/>
      <c r="O186" s="15"/>
      <c r="P186" s="15"/>
      <c r="Q186" s="24"/>
    </row>
    <row r="187" spans="1:17" s="19" customFormat="1" ht="15.95" customHeight="1">
      <c r="A187" s="31"/>
      <c r="B187" s="3"/>
      <c r="C187" s="48">
        <f>SUM(Tabelle1324[[#This Row],[OK]:[NOK]])</f>
        <v>0</v>
      </c>
      <c r="D187" s="23"/>
      <c r="E187" s="24"/>
      <c r="F187" s="30">
        <f>SUM(Tabelle1324[[#This Row],[1]:[7]])</f>
        <v>0</v>
      </c>
      <c r="G187" s="15"/>
      <c r="H187" s="15"/>
      <c r="I187" s="24"/>
      <c r="J187" s="15"/>
      <c r="K187" s="15"/>
      <c r="L187" s="15"/>
      <c r="M187" s="15"/>
      <c r="N187" s="15"/>
      <c r="O187" s="15"/>
      <c r="P187" s="15"/>
      <c r="Q187" s="24"/>
    </row>
    <row r="188" spans="1:17" s="19" customFormat="1" ht="15.95" customHeight="1">
      <c r="A188" s="31"/>
      <c r="B188" s="3"/>
      <c r="C188" s="48">
        <f>SUM(Tabelle1324[[#This Row],[OK]:[NOK]])</f>
        <v>0</v>
      </c>
      <c r="D188" s="23"/>
      <c r="E188" s="24"/>
      <c r="F188" s="30">
        <f>SUM(Tabelle1324[[#This Row],[1]:[7]])</f>
        <v>0</v>
      </c>
      <c r="G188" s="15"/>
      <c r="H188" s="15"/>
      <c r="I188" s="24"/>
      <c r="J188" s="15"/>
      <c r="K188" s="15"/>
      <c r="L188" s="15"/>
      <c r="M188" s="15"/>
      <c r="N188" s="15"/>
      <c r="O188" s="15"/>
      <c r="P188" s="15"/>
      <c r="Q188" s="24"/>
    </row>
    <row r="189" spans="1:17" s="19" customFormat="1" ht="15.95" customHeight="1">
      <c r="A189" s="31"/>
      <c r="B189" s="3"/>
      <c r="C189" s="48">
        <f>SUM(Tabelle1324[[#This Row],[OK]:[NOK]])</f>
        <v>0</v>
      </c>
      <c r="D189" s="23"/>
      <c r="E189" s="24"/>
      <c r="F189" s="30">
        <f>SUM(Tabelle1324[[#This Row],[1]:[7]])</f>
        <v>0</v>
      </c>
      <c r="G189" s="15"/>
      <c r="H189" s="15"/>
      <c r="I189" s="24"/>
      <c r="J189" s="15"/>
      <c r="K189" s="15"/>
      <c r="L189" s="15"/>
      <c r="M189" s="15"/>
      <c r="N189" s="15"/>
      <c r="O189" s="15"/>
      <c r="P189" s="15"/>
      <c r="Q189" s="24"/>
    </row>
    <row r="190" spans="1:17" s="19" customFormat="1" ht="15.95" customHeight="1">
      <c r="A190" s="31"/>
      <c r="B190" s="3"/>
      <c r="C190" s="48">
        <f>SUM(Tabelle1324[[#This Row],[OK]:[NOK]])</f>
        <v>0</v>
      </c>
      <c r="D190" s="23"/>
      <c r="E190" s="24"/>
      <c r="F190" s="30">
        <f>SUM(Tabelle1324[[#This Row],[1]:[7]])</f>
        <v>0</v>
      </c>
      <c r="G190" s="15"/>
      <c r="H190" s="15"/>
      <c r="I190" s="24"/>
      <c r="J190" s="15"/>
      <c r="K190" s="15"/>
      <c r="L190" s="15"/>
      <c r="M190" s="15"/>
      <c r="N190" s="15"/>
      <c r="O190" s="15"/>
      <c r="P190" s="15"/>
      <c r="Q190" s="24"/>
    </row>
    <row r="191" spans="1:17" s="19" customFormat="1" ht="15.95" customHeight="1">
      <c r="A191" s="31"/>
      <c r="B191" s="3"/>
      <c r="C191" s="48">
        <f>SUM(Tabelle1324[[#This Row],[OK]:[NOK]])</f>
        <v>0</v>
      </c>
      <c r="D191" s="23"/>
      <c r="E191" s="24"/>
      <c r="F191" s="30">
        <f>SUM(Tabelle1324[[#This Row],[1]:[7]])</f>
        <v>0</v>
      </c>
      <c r="G191" s="15"/>
      <c r="H191" s="15"/>
      <c r="I191" s="24"/>
      <c r="J191" s="15"/>
      <c r="K191" s="15"/>
      <c r="L191" s="15"/>
      <c r="M191" s="15"/>
      <c r="N191" s="15"/>
      <c r="O191" s="15"/>
      <c r="P191" s="15"/>
      <c r="Q191" s="24"/>
    </row>
    <row r="192" spans="1:17" s="19" customFormat="1" ht="15.95" customHeight="1">
      <c r="A192" s="31"/>
      <c r="B192" s="3"/>
      <c r="C192" s="48">
        <f>SUM(Tabelle1324[[#This Row],[OK]:[NOK]])</f>
        <v>0</v>
      </c>
      <c r="D192" s="23"/>
      <c r="E192" s="24"/>
      <c r="F192" s="30">
        <f>SUM(Tabelle1324[[#This Row],[1]:[7]])</f>
        <v>0</v>
      </c>
      <c r="G192" s="15"/>
      <c r="H192" s="15"/>
      <c r="I192" s="24"/>
      <c r="J192" s="15"/>
      <c r="K192" s="15"/>
      <c r="L192" s="15"/>
      <c r="M192" s="15"/>
      <c r="N192" s="15"/>
      <c r="O192" s="15"/>
      <c r="P192" s="15"/>
      <c r="Q192" s="24"/>
    </row>
    <row r="193" spans="1:18" s="19" customFormat="1" ht="15.95" customHeight="1">
      <c r="A193" s="31"/>
      <c r="B193" s="3"/>
      <c r="C193" s="48">
        <f>SUM(Tabelle1324[[#This Row],[OK]:[NOK]])</f>
        <v>0</v>
      </c>
      <c r="D193" s="23"/>
      <c r="E193" s="24"/>
      <c r="F193" s="30">
        <f>SUM(Tabelle1324[[#This Row],[1]:[7]])</f>
        <v>0</v>
      </c>
      <c r="G193" s="15"/>
      <c r="H193" s="15"/>
      <c r="I193" s="24"/>
      <c r="J193" s="15"/>
      <c r="K193" s="15"/>
      <c r="L193" s="15"/>
      <c r="M193" s="15"/>
      <c r="N193" s="15"/>
      <c r="O193" s="15"/>
      <c r="P193" s="15"/>
      <c r="Q193" s="24"/>
    </row>
    <row r="194" spans="1:18" s="19" customFormat="1" ht="15.95" customHeight="1">
      <c r="A194" s="31"/>
      <c r="B194" s="3"/>
      <c r="C194" s="48">
        <f>SUM(Tabelle1324[[#This Row],[OK]:[NOK]])</f>
        <v>0</v>
      </c>
      <c r="D194" s="23"/>
      <c r="E194" s="24"/>
      <c r="F194" s="30">
        <f>SUM(Tabelle1324[[#This Row],[1]:[7]])</f>
        <v>0</v>
      </c>
      <c r="G194" s="15"/>
      <c r="H194" s="15"/>
      <c r="I194" s="24"/>
      <c r="J194" s="15"/>
      <c r="K194" s="15"/>
      <c r="L194" s="15"/>
      <c r="M194" s="15"/>
      <c r="N194" s="15"/>
      <c r="O194" s="15"/>
      <c r="P194" s="15"/>
      <c r="Q194" s="24"/>
    </row>
    <row r="195" spans="1:18" s="19" customFormat="1" ht="15.95" customHeight="1">
      <c r="A195" s="31"/>
      <c r="B195" s="3"/>
      <c r="C195" s="48">
        <f>SUM(Tabelle1324[[#This Row],[OK]:[NOK]])</f>
        <v>0</v>
      </c>
      <c r="D195" s="23"/>
      <c r="E195" s="24"/>
      <c r="F195" s="30">
        <f>SUM(Tabelle1324[[#This Row],[1]:[7]])</f>
        <v>0</v>
      </c>
      <c r="G195" s="15"/>
      <c r="H195" s="15"/>
      <c r="I195" s="24"/>
      <c r="J195" s="15"/>
      <c r="K195" s="15"/>
      <c r="L195" s="15"/>
      <c r="M195" s="15"/>
      <c r="N195" s="15"/>
      <c r="O195" s="15"/>
      <c r="P195" s="15"/>
      <c r="Q195" s="24"/>
    </row>
    <row r="196" spans="1:18" s="19" customFormat="1" ht="15.95" customHeight="1">
      <c r="A196" s="31"/>
      <c r="B196" s="3"/>
      <c r="C196" s="48">
        <f>SUM(Tabelle1324[[#This Row],[OK]:[NOK]])</f>
        <v>0</v>
      </c>
      <c r="D196" s="23"/>
      <c r="E196" s="24"/>
      <c r="F196" s="30">
        <f>SUM(Tabelle1324[[#This Row],[1]:[7]])</f>
        <v>0</v>
      </c>
      <c r="G196" s="15"/>
      <c r="H196" s="15"/>
      <c r="I196" s="24"/>
      <c r="J196" s="15"/>
      <c r="K196" s="15"/>
      <c r="L196" s="15"/>
      <c r="M196" s="15"/>
      <c r="N196" s="15"/>
      <c r="O196" s="15"/>
      <c r="P196" s="15"/>
      <c r="Q196" s="24"/>
    </row>
    <row r="197" spans="1:18" s="19" customFormat="1" ht="15.95" customHeight="1">
      <c r="A197" s="31"/>
      <c r="B197" s="3"/>
      <c r="C197" s="48">
        <f>SUM(Tabelle1324[[#This Row],[OK]:[NOK]])</f>
        <v>0</v>
      </c>
      <c r="D197" s="23"/>
      <c r="E197" s="24"/>
      <c r="F197" s="30">
        <f>SUM(Tabelle1324[[#This Row],[1]:[7]])</f>
        <v>0</v>
      </c>
      <c r="G197" s="15"/>
      <c r="H197" s="15"/>
      <c r="I197" s="24"/>
      <c r="J197" s="15"/>
      <c r="K197" s="15"/>
      <c r="L197" s="15"/>
      <c r="M197" s="15"/>
      <c r="N197" s="15"/>
      <c r="O197" s="15"/>
      <c r="P197" s="15"/>
      <c r="Q197" s="24"/>
    </row>
    <row r="198" spans="1:18" s="19" customFormat="1" ht="15.95" customHeight="1">
      <c r="A198" s="31"/>
      <c r="B198" s="3"/>
      <c r="C198" s="48">
        <f>SUM(Tabelle1324[[#This Row],[OK]:[NOK]])</f>
        <v>0</v>
      </c>
      <c r="D198" s="23"/>
      <c r="E198" s="24"/>
      <c r="F198" s="30">
        <f>SUM(Tabelle1324[[#This Row],[1]:[7]])</f>
        <v>0</v>
      </c>
      <c r="G198" s="15"/>
      <c r="H198" s="15"/>
      <c r="I198" s="24"/>
      <c r="J198" s="15"/>
      <c r="K198" s="15"/>
      <c r="L198" s="15"/>
      <c r="M198" s="15"/>
      <c r="N198" s="15"/>
      <c r="O198" s="15"/>
      <c r="P198" s="15"/>
      <c r="Q198" s="24"/>
    </row>
    <row r="199" spans="1:18" s="19" customFormat="1" ht="15.95" customHeight="1">
      <c r="A199" s="18"/>
      <c r="B199" s="16"/>
      <c r="C199" s="48">
        <f>SUM(Tabelle1324[[#This Row],[OK]:[NOK]])</f>
        <v>0</v>
      </c>
      <c r="D199" s="25"/>
      <c r="E199" s="21"/>
      <c r="F199" s="30">
        <f>SUM(Tabelle1324[[#This Row],[1]:[7]])</f>
        <v>0</v>
      </c>
      <c r="G199" s="17"/>
      <c r="H199" s="15"/>
      <c r="I199" s="15"/>
      <c r="J199" s="15"/>
      <c r="K199" s="15"/>
      <c r="L199" s="15"/>
      <c r="M199" s="15"/>
      <c r="N199" s="15"/>
      <c r="O199" s="15"/>
      <c r="P199" s="15"/>
      <c r="Q199" s="24"/>
    </row>
    <row r="200" spans="1:18" ht="15.95" customHeight="1" thickBot="1">
      <c r="A200" s="9"/>
      <c r="B200" s="9"/>
      <c r="C200" s="10">
        <f>SUM(C9:C199)</f>
        <v>9235</v>
      </c>
      <c r="D200" s="59">
        <f>SUM(D9:D199)</f>
        <v>9040</v>
      </c>
      <c r="E200" s="11"/>
      <c r="F200" s="10">
        <f>SUM(F9:F199)</f>
        <v>195</v>
      </c>
      <c r="G200" s="12">
        <f>SUM(G9:G199)</f>
        <v>33</v>
      </c>
      <c r="H200" s="12">
        <f>SUM(H9:H199)</f>
        <v>2</v>
      </c>
      <c r="I200" s="12"/>
      <c r="J200" s="13">
        <f>SUM(J9:J199)</f>
        <v>0</v>
      </c>
      <c r="K200" s="13">
        <f>SUM(K9:K199)</f>
        <v>0</v>
      </c>
      <c r="L200" s="13">
        <f>SUM(L9:L199)</f>
        <v>9</v>
      </c>
      <c r="M200" s="13">
        <f>SUM(M9:M199)</f>
        <v>133</v>
      </c>
      <c r="N200" s="13">
        <f>SUM(N9:N199)</f>
        <v>18</v>
      </c>
      <c r="O200" s="13"/>
      <c r="P200" s="13"/>
      <c r="Q200" s="50" t="s">
        <v>47</v>
      </c>
    </row>
    <row r="201" spans="1:18" ht="15.95" customHeight="1" thickTop="1">
      <c r="A201" s="3"/>
      <c r="B201" s="3"/>
      <c r="C201" s="14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</row>
    <row r="202" spans="1:18" ht="15" thickBot="1">
      <c r="A202" s="2" t="s">
        <v>21</v>
      </c>
      <c r="B202" s="2"/>
      <c r="C202" s="14"/>
      <c r="D202" s="3"/>
      <c r="E202" s="3"/>
      <c r="F202" s="3"/>
      <c r="G202" s="3"/>
      <c r="H202" s="3"/>
      <c r="I202" s="3"/>
      <c r="J202" s="3"/>
      <c r="K202" s="14"/>
      <c r="L202" s="3"/>
      <c r="M202" s="3"/>
      <c r="N202" s="3"/>
      <c r="O202" s="3"/>
      <c r="P202" s="3"/>
      <c r="Q202" s="3"/>
      <c r="R202" s="3"/>
    </row>
    <row r="203" spans="1:18" ht="15" thickBot="1">
      <c r="A203" s="33" t="s">
        <v>27</v>
      </c>
      <c r="B203" s="34"/>
      <c r="C203" s="35"/>
      <c r="D203" s="35"/>
      <c r="E203" s="35"/>
      <c r="F203" s="35"/>
      <c r="G203" s="35"/>
      <c r="H203" s="35"/>
      <c r="I203" s="35"/>
      <c r="J203" s="35"/>
      <c r="K203" s="35"/>
      <c r="L203" s="35"/>
      <c r="M203" s="35"/>
      <c r="N203" s="35"/>
      <c r="O203" s="35"/>
      <c r="P203" s="35"/>
      <c r="Q203" s="35"/>
      <c r="R203" s="3"/>
    </row>
    <row r="204" spans="1:18">
      <c r="A204" s="36" t="s">
        <v>31</v>
      </c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45"/>
    </row>
    <row r="205" spans="1:18" ht="15" thickBot="1">
      <c r="A205" s="38" t="s">
        <v>32</v>
      </c>
      <c r="B205" s="39"/>
      <c r="C205" s="40"/>
      <c r="D205" s="40"/>
      <c r="E205" s="40"/>
      <c r="F205" s="40"/>
      <c r="G205" s="40"/>
      <c r="H205" s="40"/>
      <c r="I205" s="40"/>
      <c r="J205" s="40"/>
      <c r="K205" s="40"/>
      <c r="L205" s="40"/>
      <c r="M205" s="40"/>
      <c r="N205" s="40"/>
      <c r="O205" s="40"/>
      <c r="P205" s="40"/>
      <c r="Q205" s="40"/>
      <c r="R205" s="46"/>
    </row>
    <row r="206" spans="1:18" ht="15" thickBot="1">
      <c r="R206" s="41"/>
    </row>
  </sheetData>
  <mergeCells count="4">
    <mergeCell ref="A2:R2"/>
    <mergeCell ref="G6:R6"/>
    <mergeCell ref="G7:H7"/>
    <mergeCell ref="J7:Q7"/>
  </mergeCells>
  <conditionalFormatting sqref="J3 A3:C4 K4:K5 A200:B200">
    <cfRule type="expression" dxfId="20" priority="1" stopIfTrue="1">
      <formula>EXACT(#REF!,"HDR")</formula>
    </cfRule>
    <cfRule type="expression" dxfId="19" priority="2" stopIfTrue="1">
      <formula>EXACT(#REF!,"TTL")</formula>
    </cfRule>
    <cfRule type="expression" dxfId="18" priority="3" stopIfTrue="1">
      <formula>EXACT(#REF!,"CLN")</formula>
    </cfRule>
  </conditionalFormatting>
  <pageMargins left="0.48" right="0.48" top="0.55000000000000004" bottom="0.75" header="0.43" footer="0.3"/>
  <pageSetup paperSize="9" orientation="landscape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F28B1-803C-46DD-8438-B2EDE1CE9547}">
  <dimension ref="A1:R211"/>
  <sheetViews>
    <sheetView topLeftCell="A3" zoomScale="145" zoomScaleNormal="145" workbookViewId="0">
      <selection activeCell="D9" sqref="D9:D57"/>
    </sheetView>
  </sheetViews>
  <sheetFormatPr baseColWidth="10" defaultColWidth="9" defaultRowHeight="14.25"/>
  <cols>
    <col min="1" max="1" width="9.75" customWidth="1"/>
    <col min="2" max="2" width="10.625" customWidth="1"/>
    <col min="3" max="3" width="7" customWidth="1"/>
    <col min="4" max="4" width="5.625" customWidth="1"/>
    <col min="5" max="5" width="4" customWidth="1"/>
    <col min="6" max="7" width="4.125" customWidth="1"/>
    <col min="8" max="8" width="9.25" customWidth="1"/>
    <col min="9" max="9" width="4" customWidth="1"/>
    <col min="10" max="15" width="4.125" customWidth="1"/>
    <col min="16" max="16" width="36" customWidth="1"/>
    <col min="17" max="17" width="7.125" customWidth="1"/>
    <col min="18" max="18" width="11.875" customWidth="1"/>
  </cols>
  <sheetData>
    <row r="1" spans="1:18" ht="30" customHeight="1"/>
    <row r="2" spans="1:18" ht="20.25">
      <c r="A2" s="165" t="s">
        <v>26</v>
      </c>
      <c r="B2" s="165"/>
      <c r="C2" s="165"/>
      <c r="D2" s="165"/>
      <c r="E2" s="165"/>
      <c r="F2" s="165"/>
      <c r="G2" s="165"/>
      <c r="H2" s="165"/>
      <c r="I2" s="165"/>
      <c r="J2" s="165"/>
      <c r="K2" s="165"/>
      <c r="L2" s="165"/>
      <c r="M2" s="165"/>
      <c r="N2" s="165"/>
      <c r="O2" s="165"/>
      <c r="P2" s="165"/>
      <c r="Q2" s="165"/>
    </row>
    <row r="3" spans="1:18">
      <c r="A3" s="1" t="s">
        <v>0</v>
      </c>
      <c r="B3" s="1" t="s">
        <v>1</v>
      </c>
      <c r="C3" s="1"/>
      <c r="D3" s="2" t="s">
        <v>2</v>
      </c>
      <c r="E3" s="2"/>
      <c r="F3" s="3" t="s">
        <v>37</v>
      </c>
      <c r="G3" s="4"/>
      <c r="H3" s="5"/>
      <c r="I3" s="1"/>
      <c r="J3" s="5"/>
      <c r="K3" s="5"/>
      <c r="L3" s="5"/>
      <c r="M3" s="5"/>
      <c r="N3" s="5"/>
      <c r="O3" s="5"/>
      <c r="P3" s="5"/>
      <c r="Q3" s="3"/>
      <c r="R3" s="19"/>
    </row>
    <row r="4" spans="1:18">
      <c r="A4" s="1" t="s">
        <v>25</v>
      </c>
      <c r="B4" s="1"/>
      <c r="C4" s="1"/>
      <c r="D4" s="2" t="s">
        <v>3</v>
      </c>
      <c r="E4" s="2"/>
      <c r="F4" s="3"/>
      <c r="G4" s="4"/>
      <c r="H4" s="3"/>
      <c r="I4" s="3"/>
      <c r="J4" s="1" t="s">
        <v>4</v>
      </c>
      <c r="K4" s="3"/>
      <c r="L4" s="3"/>
      <c r="M4" s="3"/>
      <c r="N4" s="3"/>
      <c r="O4" s="3"/>
      <c r="P4" s="3"/>
      <c r="Q4" s="3"/>
      <c r="R4" s="20"/>
    </row>
    <row r="5" spans="1:18">
      <c r="A5" s="1" t="s">
        <v>24</v>
      </c>
      <c r="B5" s="1" t="s">
        <v>48</v>
      </c>
      <c r="C5" s="4"/>
      <c r="D5" s="2" t="s">
        <v>5</v>
      </c>
      <c r="E5" s="2"/>
      <c r="F5" s="3"/>
      <c r="G5" s="4"/>
      <c r="H5" s="3"/>
      <c r="I5" s="3"/>
      <c r="J5" s="1" t="s">
        <v>6</v>
      </c>
      <c r="K5" s="3"/>
      <c r="L5" s="3"/>
      <c r="M5" s="3"/>
      <c r="N5" s="3"/>
      <c r="O5" s="3"/>
      <c r="P5" s="3"/>
      <c r="Q5" s="3"/>
    </row>
    <row r="6" spans="1:18" ht="15">
      <c r="A6" s="2"/>
      <c r="B6" s="2"/>
      <c r="C6" s="6"/>
      <c r="D6" s="6"/>
      <c r="E6" s="6"/>
      <c r="F6" s="166"/>
      <c r="G6" s="166"/>
      <c r="H6" s="166"/>
      <c r="I6" s="166"/>
      <c r="J6" s="166"/>
      <c r="K6" s="166"/>
      <c r="L6" s="166"/>
      <c r="M6" s="166"/>
      <c r="N6" s="166"/>
      <c r="O6" s="166"/>
      <c r="P6" s="166"/>
      <c r="Q6" s="166"/>
    </row>
    <row r="7" spans="1:18" ht="15">
      <c r="A7" s="2"/>
      <c r="B7" s="2"/>
      <c r="C7" s="6"/>
      <c r="D7" s="6"/>
      <c r="E7" s="6"/>
      <c r="F7" s="167" t="s">
        <v>11</v>
      </c>
      <c r="G7" s="167"/>
      <c r="H7" s="32"/>
      <c r="I7" s="168" t="s">
        <v>17</v>
      </c>
      <c r="J7" s="168"/>
      <c r="K7" s="168"/>
      <c r="L7" s="168"/>
      <c r="M7" s="168"/>
      <c r="N7" s="168"/>
      <c r="O7" s="168"/>
      <c r="P7" s="168"/>
      <c r="Q7" s="32"/>
    </row>
    <row r="8" spans="1:18">
      <c r="A8" s="6" t="s">
        <v>22</v>
      </c>
      <c r="B8" s="6" t="s">
        <v>7</v>
      </c>
      <c r="C8" s="6" t="s">
        <v>8</v>
      </c>
      <c r="D8" s="6" t="s">
        <v>9</v>
      </c>
      <c r="E8" s="42" t="s">
        <v>17</v>
      </c>
      <c r="F8" s="7" t="s">
        <v>12</v>
      </c>
      <c r="G8" s="7" t="s">
        <v>13</v>
      </c>
      <c r="H8" s="6" t="s">
        <v>16</v>
      </c>
      <c r="I8" s="44" t="s">
        <v>29</v>
      </c>
      <c r="J8" s="8" t="s">
        <v>30</v>
      </c>
      <c r="K8" s="8" t="s">
        <v>14</v>
      </c>
      <c r="L8" s="8" t="s">
        <v>15</v>
      </c>
      <c r="M8" s="8" t="s">
        <v>18</v>
      </c>
      <c r="N8" s="8" t="s">
        <v>19</v>
      </c>
      <c r="O8" s="8" t="s">
        <v>20</v>
      </c>
      <c r="P8" s="6" t="s">
        <v>23</v>
      </c>
    </row>
    <row r="9" spans="1:18" ht="15.95" customHeight="1">
      <c r="A9" s="57">
        <v>45231</v>
      </c>
      <c r="B9" s="15">
        <v>6088</v>
      </c>
      <c r="C9" s="60">
        <v>642</v>
      </c>
      <c r="D9" s="23">
        <v>630</v>
      </c>
      <c r="E9" s="30">
        <v>12</v>
      </c>
      <c r="F9" s="28">
        <v>1</v>
      </c>
      <c r="G9" s="29">
        <v>1</v>
      </c>
      <c r="H9" s="27"/>
      <c r="I9" s="28"/>
      <c r="J9" s="28"/>
      <c r="K9" s="28">
        <v>2</v>
      </c>
      <c r="L9" s="28">
        <v>5</v>
      </c>
      <c r="M9" s="28">
        <v>3</v>
      </c>
      <c r="N9" s="28"/>
      <c r="O9" s="28"/>
      <c r="P9" s="28"/>
    </row>
    <row r="10" spans="1:18" ht="15.95" hidden="1" customHeight="1">
      <c r="A10" s="57"/>
      <c r="B10" s="15">
        <v>6089</v>
      </c>
      <c r="C10" s="60">
        <v>10</v>
      </c>
      <c r="D10" s="23">
        <v>9</v>
      </c>
      <c r="E10" s="30">
        <v>1</v>
      </c>
      <c r="F10" s="28"/>
      <c r="G10" s="29"/>
      <c r="H10" s="27"/>
      <c r="I10" s="28"/>
      <c r="J10" s="28"/>
      <c r="K10" s="28"/>
      <c r="L10" s="28">
        <v>1</v>
      </c>
      <c r="M10" s="28"/>
      <c r="N10" s="28"/>
      <c r="O10" s="28"/>
      <c r="P10" s="15"/>
    </row>
    <row r="11" spans="1:18" ht="15.95" hidden="1" customHeight="1">
      <c r="A11" s="68"/>
      <c r="B11" s="15">
        <v>6091</v>
      </c>
      <c r="C11" s="69">
        <v>140</v>
      </c>
      <c r="D11" s="70">
        <v>140</v>
      </c>
      <c r="E11" s="71">
        <v>0</v>
      </c>
      <c r="F11" s="15"/>
      <c r="G11" s="15"/>
      <c r="H11" s="27"/>
      <c r="I11" s="15"/>
      <c r="J11" s="15"/>
      <c r="K11" s="15"/>
      <c r="L11" s="15"/>
      <c r="M11" s="15"/>
      <c r="N11" s="72"/>
      <c r="O11" s="72"/>
      <c r="P11" s="72"/>
    </row>
    <row r="12" spans="1:18" ht="15.95" hidden="1" customHeight="1">
      <c r="A12" s="57"/>
      <c r="B12" s="15">
        <v>6092</v>
      </c>
      <c r="C12" s="60">
        <v>24</v>
      </c>
      <c r="D12" s="23">
        <v>24</v>
      </c>
      <c r="E12" s="30">
        <v>0</v>
      </c>
      <c r="F12" s="28"/>
      <c r="G12" s="29"/>
      <c r="H12" s="27"/>
      <c r="I12" s="28"/>
      <c r="J12" s="28"/>
      <c r="K12" s="28"/>
      <c r="L12" s="28"/>
      <c r="M12" s="28"/>
      <c r="N12" s="28"/>
      <c r="O12" s="28"/>
      <c r="P12" s="15"/>
    </row>
    <row r="13" spans="1:18" ht="15.95" hidden="1" customHeight="1">
      <c r="A13" s="68"/>
      <c r="B13" s="15" t="s">
        <v>33</v>
      </c>
      <c r="C13" s="69">
        <v>1176</v>
      </c>
      <c r="D13" s="70">
        <v>1176</v>
      </c>
      <c r="E13" s="71">
        <v>0</v>
      </c>
      <c r="F13" s="15"/>
      <c r="G13" s="15"/>
      <c r="H13" s="27"/>
      <c r="I13" s="15"/>
      <c r="J13" s="15"/>
      <c r="K13" s="15"/>
      <c r="L13" s="15"/>
      <c r="M13" s="15"/>
      <c r="N13" s="72"/>
      <c r="O13" s="72"/>
      <c r="P13" s="72"/>
    </row>
    <row r="14" spans="1:18" ht="15.95" customHeight="1">
      <c r="A14" s="57">
        <v>45232</v>
      </c>
      <c r="B14" s="15">
        <v>6088</v>
      </c>
      <c r="C14" s="60">
        <v>109</v>
      </c>
      <c r="D14" s="23">
        <v>105</v>
      </c>
      <c r="E14" s="30">
        <v>4</v>
      </c>
      <c r="F14" s="28"/>
      <c r="G14" s="29"/>
      <c r="H14" s="27"/>
      <c r="I14" s="28"/>
      <c r="J14" s="28"/>
      <c r="K14" s="28"/>
      <c r="L14" s="28">
        <v>4</v>
      </c>
      <c r="M14" s="28"/>
      <c r="N14" s="28"/>
      <c r="O14" s="28"/>
      <c r="P14" s="15"/>
    </row>
    <row r="15" spans="1:18" ht="15.95" hidden="1" customHeight="1">
      <c r="A15" s="63"/>
      <c r="B15" s="15">
        <v>6090</v>
      </c>
      <c r="C15" s="60">
        <v>36</v>
      </c>
      <c r="D15" s="23">
        <v>36</v>
      </c>
      <c r="E15" s="22">
        <v>0</v>
      </c>
      <c r="F15" s="15"/>
      <c r="G15" s="15"/>
      <c r="H15" s="27"/>
      <c r="I15" s="15"/>
      <c r="J15" s="15"/>
      <c r="K15" s="15"/>
      <c r="L15" s="15"/>
      <c r="M15" s="15"/>
      <c r="N15" s="15"/>
      <c r="O15" s="15"/>
      <c r="P15" s="64"/>
    </row>
    <row r="16" spans="1:18" ht="15.95" hidden="1" customHeight="1">
      <c r="A16" s="63">
        <v>45236</v>
      </c>
      <c r="B16" s="15">
        <v>6090</v>
      </c>
      <c r="C16" s="60">
        <v>247</v>
      </c>
      <c r="D16" s="23">
        <v>240</v>
      </c>
      <c r="E16" s="22">
        <v>7</v>
      </c>
      <c r="F16" s="15"/>
      <c r="G16" s="15"/>
      <c r="H16" s="27"/>
      <c r="I16" s="15"/>
      <c r="J16" s="15"/>
      <c r="K16" s="66">
        <v>1</v>
      </c>
      <c r="L16" s="66">
        <v>2</v>
      </c>
      <c r="M16" s="66">
        <v>4</v>
      </c>
      <c r="N16" s="15"/>
      <c r="O16" s="15"/>
      <c r="P16" s="15"/>
    </row>
    <row r="17" spans="1:16" ht="15.95" customHeight="1">
      <c r="A17" s="63"/>
      <c r="B17" s="15">
        <v>6088</v>
      </c>
      <c r="C17" s="60">
        <v>486</v>
      </c>
      <c r="D17" s="23">
        <v>480</v>
      </c>
      <c r="E17" s="22">
        <v>6</v>
      </c>
      <c r="F17" s="15">
        <v>3</v>
      </c>
      <c r="G17" s="15"/>
      <c r="H17" s="27"/>
      <c r="I17" s="15"/>
      <c r="J17" s="15"/>
      <c r="K17" s="15"/>
      <c r="L17" s="15"/>
      <c r="M17" s="15">
        <v>3</v>
      </c>
      <c r="N17" s="15"/>
      <c r="O17" s="15"/>
      <c r="P17" s="15"/>
    </row>
    <row r="18" spans="1:16" ht="15.95" customHeight="1">
      <c r="A18" s="63">
        <v>45237</v>
      </c>
      <c r="B18" s="15">
        <v>6088</v>
      </c>
      <c r="C18" s="60">
        <v>96</v>
      </c>
      <c r="D18" s="23">
        <v>90</v>
      </c>
      <c r="E18" s="22">
        <v>6</v>
      </c>
      <c r="F18" s="15">
        <v>2</v>
      </c>
      <c r="G18" s="15"/>
      <c r="H18" s="27"/>
      <c r="I18" s="15"/>
      <c r="J18" s="15"/>
      <c r="K18" s="15"/>
      <c r="L18" s="15">
        <v>4</v>
      </c>
      <c r="M18" s="15"/>
      <c r="N18" s="15"/>
      <c r="O18" s="15"/>
      <c r="P18" s="15"/>
    </row>
    <row r="19" spans="1:16" ht="15.95" customHeight="1">
      <c r="A19" s="63"/>
      <c r="B19" s="15" t="s">
        <v>39</v>
      </c>
      <c r="C19" s="60">
        <v>51</v>
      </c>
      <c r="D19" s="23">
        <v>48</v>
      </c>
      <c r="E19" s="22">
        <v>3</v>
      </c>
      <c r="F19" s="15"/>
      <c r="G19" s="15"/>
      <c r="H19" s="27"/>
      <c r="I19" s="15"/>
      <c r="J19" s="15"/>
      <c r="K19" s="15">
        <v>1</v>
      </c>
      <c r="L19" s="15">
        <v>2</v>
      </c>
      <c r="M19" s="15"/>
      <c r="N19" s="15"/>
      <c r="O19" s="15"/>
      <c r="P19" s="15"/>
    </row>
    <row r="20" spans="1:16" ht="15.95" hidden="1" customHeight="1">
      <c r="A20" s="63"/>
      <c r="B20" s="15">
        <v>6091</v>
      </c>
      <c r="C20" s="60">
        <v>123</v>
      </c>
      <c r="D20" s="23">
        <v>120</v>
      </c>
      <c r="E20" s="22">
        <v>3</v>
      </c>
      <c r="F20" s="15"/>
      <c r="G20" s="15"/>
      <c r="H20" s="27"/>
      <c r="I20" s="15"/>
      <c r="J20" s="15"/>
      <c r="K20" s="15"/>
      <c r="L20" s="15">
        <v>3</v>
      </c>
      <c r="M20" s="15"/>
      <c r="N20" s="15"/>
      <c r="O20" s="15"/>
      <c r="P20" s="15"/>
    </row>
    <row r="21" spans="1:16" ht="15.95" hidden="1" customHeight="1">
      <c r="A21" s="63"/>
      <c r="B21" s="15">
        <v>6089</v>
      </c>
      <c r="C21" s="60">
        <v>27</v>
      </c>
      <c r="D21" s="23">
        <v>27</v>
      </c>
      <c r="E21" s="22">
        <v>0</v>
      </c>
      <c r="F21" s="15"/>
      <c r="G21" s="15"/>
      <c r="H21" s="27"/>
      <c r="I21" s="15"/>
      <c r="J21" s="15"/>
      <c r="K21" s="15"/>
      <c r="L21" s="15"/>
      <c r="M21" s="15"/>
      <c r="N21" s="15"/>
      <c r="O21" s="15"/>
      <c r="P21" s="15"/>
    </row>
    <row r="22" spans="1:16" ht="15.95" hidden="1" customHeight="1">
      <c r="A22" s="63">
        <v>45238</v>
      </c>
      <c r="B22" s="15" t="s">
        <v>33</v>
      </c>
      <c r="C22" s="60">
        <v>1178</v>
      </c>
      <c r="D22" s="23">
        <v>1176</v>
      </c>
      <c r="E22" s="22">
        <v>2</v>
      </c>
      <c r="F22" s="15"/>
      <c r="G22" s="15"/>
      <c r="H22" s="27"/>
      <c r="I22" s="15"/>
      <c r="J22" s="15"/>
      <c r="K22" s="15"/>
      <c r="L22" s="15">
        <v>2</v>
      </c>
      <c r="M22" s="15"/>
      <c r="N22" s="15"/>
      <c r="O22" s="15"/>
      <c r="P22" s="15"/>
    </row>
    <row r="23" spans="1:16" ht="15.95" hidden="1" customHeight="1">
      <c r="A23" s="63"/>
      <c r="B23" s="15">
        <v>6090</v>
      </c>
      <c r="C23" s="60">
        <v>74</v>
      </c>
      <c r="D23" s="23">
        <v>72</v>
      </c>
      <c r="E23" s="22">
        <v>2</v>
      </c>
      <c r="F23" s="15"/>
      <c r="G23" s="15"/>
      <c r="H23" s="27"/>
      <c r="I23" s="15"/>
      <c r="J23" s="15"/>
      <c r="K23" s="15"/>
      <c r="L23" s="15">
        <v>2</v>
      </c>
      <c r="M23" s="15"/>
      <c r="N23" s="15"/>
      <c r="O23" s="15"/>
      <c r="P23" s="15"/>
    </row>
    <row r="24" spans="1:16" ht="15.95" hidden="1" customHeight="1">
      <c r="A24" s="68"/>
      <c r="B24" s="15">
        <v>6091</v>
      </c>
      <c r="C24" s="69">
        <v>140</v>
      </c>
      <c r="D24" s="70">
        <v>140</v>
      </c>
      <c r="E24" s="71">
        <v>0</v>
      </c>
      <c r="F24" s="15"/>
      <c r="G24" s="15"/>
      <c r="H24" s="27"/>
      <c r="I24" s="15"/>
      <c r="J24" s="15"/>
      <c r="K24" s="15"/>
      <c r="L24" s="15"/>
      <c r="M24" s="15"/>
      <c r="N24" s="72"/>
      <c r="O24" s="72"/>
      <c r="P24" s="72"/>
    </row>
    <row r="25" spans="1:16" ht="14.25" customHeight="1">
      <c r="A25" s="63">
        <v>45239</v>
      </c>
      <c r="B25" s="15">
        <v>6088</v>
      </c>
      <c r="C25" s="60">
        <v>126</v>
      </c>
      <c r="D25" s="23">
        <v>120</v>
      </c>
      <c r="E25" s="22">
        <v>6</v>
      </c>
      <c r="F25" s="15"/>
      <c r="G25" s="15"/>
      <c r="H25" s="27"/>
      <c r="I25" s="15"/>
      <c r="J25" s="15"/>
      <c r="K25" s="15">
        <v>1</v>
      </c>
      <c r="L25" s="15">
        <v>5</v>
      </c>
      <c r="M25" s="15"/>
      <c r="N25" s="15"/>
      <c r="O25" s="15"/>
      <c r="P25" s="15"/>
    </row>
    <row r="26" spans="1:16" ht="15.95" hidden="1" customHeight="1">
      <c r="A26" s="63">
        <v>45240</v>
      </c>
      <c r="B26" s="15">
        <v>6089</v>
      </c>
      <c r="C26" s="60">
        <v>70</v>
      </c>
      <c r="D26" s="23">
        <v>63</v>
      </c>
      <c r="E26" s="22">
        <v>7</v>
      </c>
      <c r="F26" s="15"/>
      <c r="G26" s="15"/>
      <c r="H26" s="27"/>
      <c r="I26" s="15"/>
      <c r="J26" s="15">
        <v>3</v>
      </c>
      <c r="K26" s="15"/>
      <c r="L26" s="15">
        <v>4</v>
      </c>
      <c r="M26" s="15"/>
      <c r="N26" s="15"/>
      <c r="O26" s="15"/>
      <c r="P26" s="62"/>
    </row>
    <row r="27" spans="1:16" ht="14.25" hidden="1" customHeight="1">
      <c r="A27" s="63"/>
      <c r="B27" s="15">
        <v>6090</v>
      </c>
      <c r="C27" s="60">
        <v>114</v>
      </c>
      <c r="D27" s="23">
        <v>108</v>
      </c>
      <c r="E27" s="22">
        <v>6</v>
      </c>
      <c r="F27" s="15"/>
      <c r="G27" s="15"/>
      <c r="H27" s="27"/>
      <c r="I27" s="15"/>
      <c r="J27" s="15"/>
      <c r="K27" s="15"/>
      <c r="L27" s="15">
        <v>4</v>
      </c>
      <c r="M27" s="15">
        <v>2</v>
      </c>
      <c r="N27" s="15"/>
      <c r="O27" s="15"/>
      <c r="P27" s="15"/>
    </row>
    <row r="28" spans="1:16" ht="15.95" customHeight="1">
      <c r="A28" s="63"/>
      <c r="B28" s="15">
        <v>6088</v>
      </c>
      <c r="C28" s="60">
        <v>110</v>
      </c>
      <c r="D28" s="23">
        <v>105</v>
      </c>
      <c r="E28" s="22">
        <v>5</v>
      </c>
      <c r="F28" s="15"/>
      <c r="G28" s="15"/>
      <c r="H28" s="27"/>
      <c r="I28" s="15"/>
      <c r="J28" s="15"/>
      <c r="K28" s="15">
        <v>1</v>
      </c>
      <c r="L28" s="15">
        <v>4</v>
      </c>
      <c r="M28" s="15"/>
      <c r="N28" s="15"/>
      <c r="O28" s="15"/>
      <c r="P28" s="15"/>
    </row>
    <row r="29" spans="1:16" ht="15.95" hidden="1" customHeight="1">
      <c r="A29" s="63"/>
      <c r="B29" s="15">
        <v>6091</v>
      </c>
      <c r="C29" s="60">
        <v>108</v>
      </c>
      <c r="D29" s="23">
        <v>100</v>
      </c>
      <c r="E29" s="22">
        <v>8</v>
      </c>
      <c r="F29" s="15"/>
      <c r="G29" s="15"/>
      <c r="H29" s="27"/>
      <c r="I29" s="15"/>
      <c r="J29" s="15"/>
      <c r="K29" s="15"/>
      <c r="L29" s="15">
        <v>8</v>
      </c>
      <c r="M29" s="15"/>
      <c r="N29" s="15"/>
      <c r="O29" s="15"/>
      <c r="P29" s="15"/>
    </row>
    <row r="30" spans="1:16" ht="15.95" hidden="1" customHeight="1">
      <c r="A30" s="63">
        <v>45243</v>
      </c>
      <c r="B30" s="15">
        <v>6090</v>
      </c>
      <c r="C30" s="60">
        <v>13</v>
      </c>
      <c r="D30" s="23">
        <v>12</v>
      </c>
      <c r="E30" s="22">
        <v>1</v>
      </c>
      <c r="F30" s="15"/>
      <c r="G30" s="15"/>
      <c r="H30" s="27"/>
      <c r="I30" s="15"/>
      <c r="J30" s="15"/>
      <c r="K30" s="15">
        <v>1</v>
      </c>
      <c r="L30" s="15"/>
      <c r="M30" s="15"/>
      <c r="N30" s="15"/>
      <c r="O30" s="15"/>
      <c r="P30" s="15"/>
    </row>
    <row r="31" spans="1:16" ht="15.95" hidden="1" customHeight="1">
      <c r="A31" s="63"/>
      <c r="B31" s="15">
        <v>6092</v>
      </c>
      <c r="C31" s="60">
        <v>26</v>
      </c>
      <c r="D31" s="23">
        <v>24</v>
      </c>
      <c r="E31" s="22">
        <v>2</v>
      </c>
      <c r="F31" s="15"/>
      <c r="G31" s="15"/>
      <c r="H31" s="27"/>
      <c r="I31" s="15"/>
      <c r="J31" s="15"/>
      <c r="K31" s="15">
        <v>1</v>
      </c>
      <c r="L31" s="15">
        <v>1</v>
      </c>
      <c r="M31" s="15"/>
      <c r="N31" s="15"/>
      <c r="O31" s="15"/>
      <c r="P31" s="15"/>
    </row>
    <row r="32" spans="1:16" ht="15.95" hidden="1" customHeight="1">
      <c r="A32" s="63"/>
      <c r="B32" s="15" t="s">
        <v>49</v>
      </c>
      <c r="C32" s="60">
        <v>26</v>
      </c>
      <c r="D32" s="23">
        <v>24</v>
      </c>
      <c r="E32" s="22">
        <v>2</v>
      </c>
      <c r="F32" s="15"/>
      <c r="G32" s="15"/>
      <c r="H32" s="27"/>
      <c r="I32" s="15"/>
      <c r="J32" s="15">
        <v>1</v>
      </c>
      <c r="K32" s="15"/>
      <c r="L32" s="15">
        <v>1</v>
      </c>
      <c r="M32" s="15"/>
      <c r="N32" s="15"/>
      <c r="O32" s="15"/>
      <c r="P32" s="15"/>
    </row>
    <row r="33" spans="1:17" ht="15.95" customHeight="1">
      <c r="A33" s="57"/>
      <c r="B33" s="55">
        <v>6088</v>
      </c>
      <c r="C33" s="61">
        <v>156</v>
      </c>
      <c r="D33" s="53">
        <v>150</v>
      </c>
      <c r="E33" s="54">
        <v>6</v>
      </c>
      <c r="F33" s="55">
        <v>4</v>
      </c>
      <c r="G33" s="55"/>
      <c r="H33" s="56"/>
      <c r="I33" s="55"/>
      <c r="J33" s="55"/>
      <c r="K33" s="55">
        <v>1</v>
      </c>
      <c r="L33" s="55">
        <v>1</v>
      </c>
      <c r="M33" s="55"/>
      <c r="N33" s="55"/>
      <c r="O33" s="55"/>
      <c r="P33" s="55"/>
    </row>
    <row r="34" spans="1:17" ht="15.95" hidden="1" customHeight="1">
      <c r="A34" s="57"/>
      <c r="B34" s="15" t="s">
        <v>33</v>
      </c>
      <c r="C34" s="61">
        <v>884</v>
      </c>
      <c r="D34" s="23">
        <v>882</v>
      </c>
      <c r="E34" s="54">
        <v>2</v>
      </c>
      <c r="F34" s="28">
        <v>1</v>
      </c>
      <c r="G34" s="29"/>
      <c r="H34" s="27"/>
      <c r="I34" s="28"/>
      <c r="J34" s="28"/>
      <c r="K34" s="28"/>
      <c r="L34" s="28">
        <v>1</v>
      </c>
      <c r="M34" s="28"/>
      <c r="N34" s="28"/>
      <c r="O34" s="28"/>
      <c r="P34" s="15"/>
      <c r="Q34" s="58"/>
    </row>
    <row r="35" spans="1:17" ht="15.95" hidden="1" customHeight="1">
      <c r="A35" s="57">
        <v>45246</v>
      </c>
      <c r="B35" s="55" t="s">
        <v>33</v>
      </c>
      <c r="C35" s="61">
        <v>689</v>
      </c>
      <c r="D35" s="53">
        <v>686</v>
      </c>
      <c r="E35" s="54">
        <v>3</v>
      </c>
      <c r="F35" s="57"/>
      <c r="G35" s="57"/>
      <c r="H35" s="57"/>
      <c r="I35" s="57"/>
      <c r="J35" s="57"/>
      <c r="K35" s="55"/>
      <c r="L35" s="55">
        <v>3</v>
      </c>
      <c r="M35" s="57"/>
      <c r="N35" s="57"/>
      <c r="O35" s="57"/>
      <c r="P35" s="55"/>
      <c r="Q35" s="58"/>
    </row>
    <row r="36" spans="1:17" ht="15.95" customHeight="1">
      <c r="A36" s="55"/>
      <c r="B36" s="55">
        <v>6088</v>
      </c>
      <c r="C36" s="61">
        <v>124</v>
      </c>
      <c r="D36" s="53">
        <v>120</v>
      </c>
      <c r="E36" s="54">
        <v>4</v>
      </c>
      <c r="F36" s="55">
        <v>3</v>
      </c>
      <c r="G36" s="55"/>
      <c r="H36" s="55"/>
      <c r="I36" s="55"/>
      <c r="J36" s="55"/>
      <c r="K36" s="55"/>
      <c r="L36" s="55">
        <v>1</v>
      </c>
      <c r="M36" s="55"/>
      <c r="N36" s="55"/>
      <c r="O36" s="15"/>
      <c r="P36" s="55"/>
      <c r="Q36" s="58"/>
    </row>
    <row r="37" spans="1:17" ht="15.95" hidden="1" customHeight="1">
      <c r="A37" s="57"/>
      <c r="B37" s="55">
        <v>6090</v>
      </c>
      <c r="C37" s="61">
        <v>84</v>
      </c>
      <c r="D37" s="53">
        <v>84</v>
      </c>
      <c r="E37" s="54">
        <v>0</v>
      </c>
      <c r="F37" s="55"/>
      <c r="G37" s="55"/>
      <c r="H37" s="56"/>
      <c r="I37" s="55"/>
      <c r="J37" s="55"/>
      <c r="K37" s="55"/>
      <c r="L37" s="55"/>
      <c r="M37" s="55"/>
      <c r="N37" s="55"/>
      <c r="O37" s="55"/>
      <c r="P37" s="55"/>
      <c r="Q37" s="58"/>
    </row>
    <row r="38" spans="1:17" ht="15.95" customHeight="1">
      <c r="A38" s="63">
        <v>45247</v>
      </c>
      <c r="B38" s="15">
        <v>6088</v>
      </c>
      <c r="C38" s="61">
        <v>125</v>
      </c>
      <c r="D38" s="23">
        <v>120</v>
      </c>
      <c r="E38" s="54">
        <v>5</v>
      </c>
      <c r="F38" s="55">
        <v>4</v>
      </c>
      <c r="G38" s="55"/>
      <c r="H38" s="56"/>
      <c r="I38" s="55"/>
      <c r="J38" s="55"/>
      <c r="K38" s="55"/>
      <c r="L38" s="55">
        <v>1</v>
      </c>
      <c r="M38" s="55"/>
      <c r="N38" s="55"/>
      <c r="O38" s="55"/>
      <c r="P38" s="55"/>
      <c r="Q38" s="58"/>
    </row>
    <row r="39" spans="1:17" ht="15.95" hidden="1" customHeight="1">
      <c r="A39" s="63"/>
      <c r="B39" s="15">
        <v>6090</v>
      </c>
      <c r="C39" s="60">
        <v>169</v>
      </c>
      <c r="D39" s="23">
        <v>168</v>
      </c>
      <c r="E39" s="22">
        <v>1</v>
      </c>
      <c r="F39" s="15"/>
      <c r="G39" s="51"/>
      <c r="H39" s="52"/>
      <c r="I39" s="15"/>
      <c r="J39" s="15"/>
      <c r="K39" s="15"/>
      <c r="L39" s="15"/>
      <c r="M39" s="15"/>
      <c r="N39" s="15"/>
      <c r="O39" s="15">
        <v>1</v>
      </c>
      <c r="P39" s="15"/>
    </row>
    <row r="40" spans="1:17" ht="15.95" hidden="1" customHeight="1">
      <c r="A40" s="63"/>
      <c r="B40" s="15">
        <v>6089</v>
      </c>
      <c r="C40" s="60">
        <v>27</v>
      </c>
      <c r="D40" s="23">
        <v>27</v>
      </c>
      <c r="E40" s="30">
        <v>0</v>
      </c>
      <c r="F40" s="28"/>
      <c r="G40" s="29"/>
      <c r="H40" s="27"/>
      <c r="I40" s="28"/>
      <c r="J40" s="28"/>
      <c r="K40" s="28"/>
      <c r="L40" s="28"/>
      <c r="M40" s="28"/>
      <c r="N40" s="28"/>
      <c r="O40" s="28"/>
      <c r="P40" s="15"/>
    </row>
    <row r="41" spans="1:17" ht="15.95" customHeight="1">
      <c r="A41" s="63">
        <v>45250</v>
      </c>
      <c r="B41" s="15">
        <v>6088</v>
      </c>
      <c r="C41" s="60">
        <v>200</v>
      </c>
      <c r="D41" s="23">
        <v>195</v>
      </c>
      <c r="E41" s="30">
        <v>5</v>
      </c>
      <c r="F41" s="28">
        <v>1</v>
      </c>
      <c r="G41" s="29"/>
      <c r="H41" s="27"/>
      <c r="I41" s="28"/>
      <c r="J41" s="28"/>
      <c r="K41" s="28">
        <v>1</v>
      </c>
      <c r="L41" s="28">
        <v>3</v>
      </c>
      <c r="M41" s="28"/>
      <c r="N41" s="28"/>
      <c r="O41" s="28"/>
      <c r="P41" s="15"/>
    </row>
    <row r="42" spans="1:17" ht="15.95" hidden="1" customHeight="1">
      <c r="A42" s="63"/>
      <c r="B42" s="65">
        <v>6090</v>
      </c>
      <c r="C42" s="60">
        <v>62</v>
      </c>
      <c r="D42" s="23">
        <v>60</v>
      </c>
      <c r="E42" s="30">
        <v>2</v>
      </c>
      <c r="F42" s="28"/>
      <c r="G42" s="29"/>
      <c r="H42" s="27"/>
      <c r="I42" s="28"/>
      <c r="J42" s="28"/>
      <c r="K42" s="28"/>
      <c r="L42" s="28">
        <v>2</v>
      </c>
      <c r="M42" s="28"/>
      <c r="N42" s="28"/>
      <c r="O42" s="28"/>
      <c r="P42" s="15"/>
    </row>
    <row r="43" spans="1:17" ht="15.95" customHeight="1">
      <c r="A43" s="57">
        <v>45251</v>
      </c>
      <c r="B43" s="15">
        <v>6088</v>
      </c>
      <c r="C43" s="60">
        <v>230</v>
      </c>
      <c r="D43" s="23">
        <v>225</v>
      </c>
      <c r="E43" s="30">
        <v>5</v>
      </c>
      <c r="F43" s="28"/>
      <c r="G43" s="29"/>
      <c r="H43" s="27"/>
      <c r="I43" s="28"/>
      <c r="J43" s="28"/>
      <c r="K43" s="28">
        <v>1</v>
      </c>
      <c r="L43" s="28">
        <v>4</v>
      </c>
      <c r="M43" s="28"/>
      <c r="N43" s="28"/>
      <c r="O43" s="28"/>
      <c r="P43" s="15"/>
    </row>
    <row r="44" spans="1:17" ht="15.95" hidden="1" customHeight="1">
      <c r="A44" s="68"/>
      <c r="B44" s="15">
        <v>6092</v>
      </c>
      <c r="C44" s="69">
        <v>24</v>
      </c>
      <c r="D44" s="70">
        <v>24</v>
      </c>
      <c r="E44" s="71">
        <v>0</v>
      </c>
      <c r="F44" s="15"/>
      <c r="G44" s="15"/>
      <c r="H44" s="27"/>
      <c r="I44" s="15"/>
      <c r="J44" s="15"/>
      <c r="K44" s="15"/>
      <c r="L44" s="15"/>
      <c r="M44" s="15"/>
      <c r="N44" s="72"/>
      <c r="O44" s="72"/>
      <c r="P44" s="72"/>
    </row>
    <row r="45" spans="1:17" ht="15.95" hidden="1" customHeight="1">
      <c r="A45" s="47"/>
      <c r="B45" s="15" t="s">
        <v>33</v>
      </c>
      <c r="C45" s="60">
        <v>885</v>
      </c>
      <c r="D45" s="25">
        <v>882</v>
      </c>
      <c r="E45" s="30">
        <v>3</v>
      </c>
      <c r="F45" s="28">
        <v>1</v>
      </c>
      <c r="G45" s="29"/>
      <c r="H45" s="27"/>
      <c r="I45" s="28"/>
      <c r="J45" s="28"/>
      <c r="K45" s="28"/>
      <c r="L45" s="28">
        <v>2</v>
      </c>
      <c r="M45" s="28"/>
      <c r="N45" s="28"/>
      <c r="O45" s="28"/>
      <c r="P45" s="24"/>
    </row>
    <row r="46" spans="1:17" ht="15.95" customHeight="1">
      <c r="A46" s="47">
        <v>45253</v>
      </c>
      <c r="B46" s="15">
        <v>6088</v>
      </c>
      <c r="C46" s="67">
        <f t="shared" ref="C46:C79" si="0">SUM(D46:E46)</f>
        <v>90</v>
      </c>
      <c r="D46" s="25">
        <v>90</v>
      </c>
      <c r="E46" s="30">
        <v>0</v>
      </c>
      <c r="F46" s="28"/>
      <c r="G46" s="29"/>
      <c r="H46" s="27"/>
      <c r="I46" s="28"/>
      <c r="J46" s="28"/>
      <c r="K46" s="28"/>
      <c r="L46" s="28"/>
      <c r="M46" s="28"/>
      <c r="N46" s="28"/>
      <c r="O46" s="28"/>
      <c r="P46" s="24"/>
    </row>
    <row r="47" spans="1:17" ht="15.95" hidden="1" customHeight="1">
      <c r="A47" s="47"/>
      <c r="B47" s="15">
        <v>6090</v>
      </c>
      <c r="C47" s="67">
        <f t="shared" si="0"/>
        <v>12</v>
      </c>
      <c r="D47" s="25">
        <v>12</v>
      </c>
      <c r="E47" s="30">
        <v>0</v>
      </c>
      <c r="F47" s="28"/>
      <c r="G47" s="29"/>
      <c r="H47" s="27"/>
      <c r="I47" s="28"/>
      <c r="J47" s="28"/>
      <c r="K47" s="28"/>
      <c r="L47" s="28"/>
      <c r="M47" s="28"/>
      <c r="N47" s="28"/>
      <c r="O47" s="28"/>
      <c r="P47" s="24"/>
    </row>
    <row r="48" spans="1:17" ht="15.95" hidden="1" customHeight="1">
      <c r="A48" s="47"/>
      <c r="B48" s="15" t="s">
        <v>33</v>
      </c>
      <c r="C48" s="67">
        <v>492</v>
      </c>
      <c r="D48" s="25">
        <v>490</v>
      </c>
      <c r="E48" s="30">
        <v>2</v>
      </c>
      <c r="F48" s="28"/>
      <c r="G48" s="29"/>
      <c r="H48" s="27"/>
      <c r="I48" s="28"/>
      <c r="J48" s="28"/>
      <c r="K48" s="28">
        <v>1</v>
      </c>
      <c r="L48" s="28">
        <v>1</v>
      </c>
      <c r="M48" s="28"/>
      <c r="N48" s="28"/>
      <c r="O48" s="28"/>
      <c r="P48" s="24"/>
    </row>
    <row r="49" spans="1:18" ht="15.95" hidden="1" customHeight="1">
      <c r="A49" s="47">
        <v>45254</v>
      </c>
      <c r="B49" s="15">
        <v>6090</v>
      </c>
      <c r="C49" s="67">
        <v>207</v>
      </c>
      <c r="D49" s="25">
        <v>204</v>
      </c>
      <c r="E49" s="30">
        <v>3</v>
      </c>
      <c r="F49" s="28"/>
      <c r="G49" s="29"/>
      <c r="H49" s="27"/>
      <c r="I49" s="28"/>
      <c r="J49" s="28"/>
      <c r="K49" s="28"/>
      <c r="L49" s="28"/>
      <c r="M49" s="28">
        <v>3</v>
      </c>
      <c r="N49" s="28"/>
      <c r="O49" s="28"/>
      <c r="P49" s="24"/>
    </row>
    <row r="50" spans="1:18" ht="15.95" customHeight="1">
      <c r="A50" s="47"/>
      <c r="B50" s="15">
        <v>6088</v>
      </c>
      <c r="C50" s="67">
        <v>155</v>
      </c>
      <c r="D50" s="25">
        <v>150</v>
      </c>
      <c r="E50" s="30">
        <v>5</v>
      </c>
      <c r="F50" s="29">
        <v>3</v>
      </c>
      <c r="G50" s="43"/>
      <c r="H50" s="27"/>
      <c r="I50" s="28"/>
      <c r="J50" s="28"/>
      <c r="K50" s="28"/>
      <c r="L50" s="28">
        <v>2</v>
      </c>
      <c r="M50" s="28"/>
      <c r="N50" s="28"/>
      <c r="O50" s="28"/>
      <c r="P50" s="24"/>
    </row>
    <row r="51" spans="1:18" ht="15.95" customHeight="1">
      <c r="A51" s="47">
        <v>45257</v>
      </c>
      <c r="B51" s="15">
        <v>6088</v>
      </c>
      <c r="C51" s="67">
        <v>304</v>
      </c>
      <c r="D51" s="25">
        <v>300</v>
      </c>
      <c r="E51" s="30">
        <v>4</v>
      </c>
      <c r="F51" s="28">
        <v>2</v>
      </c>
      <c r="G51" s="29"/>
      <c r="H51" s="27"/>
      <c r="I51" s="28"/>
      <c r="J51" s="28"/>
      <c r="K51" s="28">
        <v>1</v>
      </c>
      <c r="L51" s="28">
        <v>1</v>
      </c>
      <c r="M51" s="28"/>
      <c r="N51" s="28"/>
      <c r="O51" s="28"/>
      <c r="P51" s="24"/>
    </row>
    <row r="52" spans="1:18" ht="15.95" hidden="1" customHeight="1">
      <c r="A52" s="73"/>
      <c r="B52" s="15" t="s">
        <v>33</v>
      </c>
      <c r="C52" s="74">
        <v>2359</v>
      </c>
      <c r="D52" s="75">
        <v>2352</v>
      </c>
      <c r="E52" s="71">
        <v>7</v>
      </c>
      <c r="F52" s="15"/>
      <c r="G52" s="15"/>
      <c r="H52" s="27"/>
      <c r="I52" s="15"/>
      <c r="J52" s="15"/>
      <c r="K52" s="15">
        <v>2</v>
      </c>
      <c r="L52" s="15">
        <v>5</v>
      </c>
      <c r="M52" s="15"/>
      <c r="N52" s="72"/>
      <c r="O52" s="72"/>
      <c r="P52" s="76"/>
    </row>
    <row r="53" spans="1:18" ht="15.95" hidden="1" customHeight="1">
      <c r="A53" s="47">
        <v>45258</v>
      </c>
      <c r="B53" s="15">
        <v>6091</v>
      </c>
      <c r="C53" s="67">
        <f t="shared" si="0"/>
        <v>103</v>
      </c>
      <c r="D53" s="25">
        <v>100</v>
      </c>
      <c r="E53" s="30">
        <v>3</v>
      </c>
      <c r="F53" s="28"/>
      <c r="G53" s="29"/>
      <c r="H53" s="27"/>
      <c r="I53" s="28"/>
      <c r="J53" s="28"/>
      <c r="K53" s="28"/>
      <c r="L53" s="28">
        <v>3</v>
      </c>
      <c r="M53" s="28"/>
      <c r="N53" s="28"/>
      <c r="O53" s="28"/>
      <c r="P53" s="24"/>
    </row>
    <row r="54" spans="1:18" ht="15.95" hidden="1" customHeight="1">
      <c r="A54" s="47"/>
      <c r="B54" s="15">
        <v>6092</v>
      </c>
      <c r="C54" s="67">
        <f t="shared" si="0"/>
        <v>24</v>
      </c>
      <c r="D54" s="25">
        <v>24</v>
      </c>
      <c r="E54" s="30">
        <v>0</v>
      </c>
      <c r="F54" s="28"/>
      <c r="G54" s="29"/>
      <c r="H54" s="27"/>
      <c r="I54" s="28"/>
      <c r="J54" s="28"/>
      <c r="K54" s="28"/>
      <c r="L54" s="28"/>
      <c r="M54" s="28"/>
      <c r="N54" s="28"/>
      <c r="O54" s="28"/>
      <c r="P54" s="24"/>
    </row>
    <row r="55" spans="1:18" ht="15.95" hidden="1" customHeight="1">
      <c r="A55" s="47"/>
      <c r="B55" s="15" t="s">
        <v>34</v>
      </c>
      <c r="C55" s="67">
        <v>24</v>
      </c>
      <c r="D55" s="25">
        <v>24</v>
      </c>
      <c r="E55" s="30">
        <v>0</v>
      </c>
      <c r="F55" s="28"/>
      <c r="G55" s="29"/>
      <c r="H55" s="27"/>
      <c r="I55" s="28"/>
      <c r="J55" s="28"/>
      <c r="K55" s="28"/>
      <c r="L55" s="28"/>
      <c r="M55" s="28"/>
      <c r="N55" s="28"/>
      <c r="O55" s="28"/>
      <c r="P55" s="24"/>
    </row>
    <row r="56" spans="1:18" ht="15.95" hidden="1" customHeight="1">
      <c r="A56" s="47"/>
      <c r="B56" s="15">
        <v>6090</v>
      </c>
      <c r="C56" s="67">
        <f t="shared" si="0"/>
        <v>182</v>
      </c>
      <c r="D56" s="25">
        <v>180</v>
      </c>
      <c r="E56" s="30">
        <v>2</v>
      </c>
      <c r="F56" s="28"/>
      <c r="G56" s="29"/>
      <c r="H56" s="27"/>
      <c r="I56" s="28"/>
      <c r="J56" s="28"/>
      <c r="K56" s="28"/>
      <c r="L56" s="28">
        <v>2</v>
      </c>
      <c r="M56" s="28"/>
      <c r="N56" s="28"/>
      <c r="O56" s="28"/>
      <c r="P56" s="24"/>
    </row>
    <row r="57" spans="1:18" ht="15.95" customHeight="1">
      <c r="A57" s="47"/>
      <c r="B57" s="15">
        <v>6088</v>
      </c>
      <c r="C57" s="67">
        <v>465</v>
      </c>
      <c r="D57" s="25">
        <v>465</v>
      </c>
      <c r="E57" s="30">
        <v>0</v>
      </c>
      <c r="F57" s="28"/>
      <c r="G57" s="29"/>
      <c r="H57" s="27"/>
      <c r="I57" s="28"/>
      <c r="J57" s="28"/>
      <c r="K57" s="28"/>
      <c r="L57" s="28"/>
      <c r="M57" s="28"/>
      <c r="N57" s="28"/>
      <c r="O57" s="28"/>
      <c r="P57" s="24"/>
    </row>
    <row r="58" spans="1:18" ht="15.95" hidden="1" customHeight="1">
      <c r="A58" s="47"/>
      <c r="B58" s="24"/>
      <c r="C58" s="48">
        <f t="shared" si="0"/>
        <v>0</v>
      </c>
      <c r="D58" s="25"/>
      <c r="E58" s="30"/>
      <c r="F58" s="28"/>
      <c r="G58" s="29"/>
      <c r="H58" s="27"/>
      <c r="I58" s="28"/>
      <c r="J58" s="28"/>
      <c r="K58" s="28"/>
      <c r="L58" s="28"/>
      <c r="M58" s="28"/>
      <c r="N58" s="28"/>
      <c r="O58" s="28"/>
      <c r="P58" s="24"/>
    </row>
    <row r="59" spans="1:18" ht="15.95" hidden="1" customHeight="1">
      <c r="A59" s="47"/>
      <c r="B59" s="24"/>
      <c r="C59" s="48">
        <f t="shared" si="0"/>
        <v>0</v>
      </c>
      <c r="D59" s="25"/>
      <c r="E59" s="30"/>
      <c r="F59" s="28"/>
      <c r="G59" s="29"/>
      <c r="H59" s="27"/>
      <c r="I59" s="28"/>
      <c r="J59" s="28"/>
      <c r="K59" s="28"/>
      <c r="L59" s="28"/>
      <c r="M59" s="28"/>
      <c r="N59" s="28"/>
      <c r="O59" s="28"/>
      <c r="P59" s="24"/>
    </row>
    <row r="60" spans="1:18" s="19" customFormat="1" ht="15.95" hidden="1" customHeight="1">
      <c r="A60" s="47"/>
      <c r="B60" s="24"/>
      <c r="C60" s="48">
        <f t="shared" si="0"/>
        <v>0</v>
      </c>
      <c r="D60" s="25"/>
      <c r="E60" s="30"/>
      <c r="F60" s="28"/>
      <c r="G60" s="29"/>
      <c r="H60" s="27"/>
      <c r="I60" s="28"/>
      <c r="J60" s="28"/>
      <c r="K60" s="28"/>
      <c r="L60" s="28"/>
      <c r="M60" s="28"/>
      <c r="N60" s="28"/>
      <c r="O60" s="28"/>
      <c r="P60" s="24"/>
      <c r="R60"/>
    </row>
    <row r="61" spans="1:18" s="19" customFormat="1" ht="15.95" hidden="1" customHeight="1">
      <c r="A61" s="47"/>
      <c r="B61" s="24"/>
      <c r="C61" s="48">
        <f t="shared" si="0"/>
        <v>0</v>
      </c>
      <c r="D61" s="25"/>
      <c r="E61" s="30"/>
      <c r="F61" s="28"/>
      <c r="G61" s="29"/>
      <c r="H61" s="27"/>
      <c r="I61" s="28"/>
      <c r="J61" s="28"/>
      <c r="K61" s="28"/>
      <c r="L61" s="28"/>
      <c r="M61" s="28"/>
      <c r="N61" s="28"/>
      <c r="O61" s="28"/>
      <c r="P61" s="24"/>
      <c r="R61"/>
    </row>
    <row r="62" spans="1:18" s="19" customFormat="1" ht="15.95" hidden="1" customHeight="1">
      <c r="A62" s="47"/>
      <c r="B62" s="24"/>
      <c r="C62" s="48">
        <f t="shared" si="0"/>
        <v>0</v>
      </c>
      <c r="D62" s="25"/>
      <c r="E62" s="30"/>
      <c r="F62" s="28"/>
      <c r="G62" s="29"/>
      <c r="H62" s="27"/>
      <c r="I62" s="28"/>
      <c r="J62" s="28"/>
      <c r="K62" s="28"/>
      <c r="L62" s="28"/>
      <c r="M62" s="28"/>
      <c r="N62" s="28"/>
      <c r="O62" s="28"/>
      <c r="P62" s="24"/>
      <c r="R62"/>
    </row>
    <row r="63" spans="1:18" s="19" customFormat="1" ht="15.95" hidden="1" customHeight="1">
      <c r="A63" s="47"/>
      <c r="B63" s="24"/>
      <c r="C63" s="48">
        <f t="shared" si="0"/>
        <v>0</v>
      </c>
      <c r="D63" s="25"/>
      <c r="E63" s="30"/>
      <c r="F63" s="28"/>
      <c r="G63" s="29"/>
      <c r="H63" s="27"/>
      <c r="I63" s="28"/>
      <c r="J63" s="28"/>
      <c r="K63" s="28"/>
      <c r="L63" s="28"/>
      <c r="M63" s="28"/>
      <c r="N63" s="28"/>
      <c r="O63" s="28"/>
      <c r="P63" s="24"/>
      <c r="R63"/>
    </row>
    <row r="64" spans="1:18" s="19" customFormat="1" ht="15.95" hidden="1" customHeight="1">
      <c r="A64" s="47"/>
      <c r="B64" s="24"/>
      <c r="C64" s="48">
        <f t="shared" si="0"/>
        <v>0</v>
      </c>
      <c r="D64" s="25"/>
      <c r="E64" s="30"/>
      <c r="F64" s="28"/>
      <c r="G64" s="29"/>
      <c r="H64" s="27"/>
      <c r="I64" s="28"/>
      <c r="J64" s="28"/>
      <c r="K64" s="28"/>
      <c r="L64" s="28"/>
      <c r="M64" s="28"/>
      <c r="N64" s="28"/>
      <c r="O64" s="28"/>
      <c r="P64" s="24"/>
      <c r="R64"/>
    </row>
    <row r="65" spans="1:16" s="19" customFormat="1" ht="15.95" hidden="1" customHeight="1">
      <c r="A65" s="47"/>
      <c r="B65" s="24"/>
      <c r="C65" s="48">
        <f t="shared" si="0"/>
        <v>0</v>
      </c>
      <c r="D65" s="25"/>
      <c r="E65" s="30"/>
      <c r="F65" s="28"/>
      <c r="G65" s="29"/>
      <c r="H65" s="27"/>
      <c r="I65" s="28"/>
      <c r="J65" s="28"/>
      <c r="K65" s="28"/>
      <c r="L65" s="28"/>
      <c r="M65" s="28"/>
      <c r="N65" s="28"/>
      <c r="O65" s="28"/>
      <c r="P65" s="24"/>
    </row>
    <row r="66" spans="1:16" s="19" customFormat="1" ht="15.95" hidden="1" customHeight="1">
      <c r="A66" s="47"/>
      <c r="B66" s="24"/>
      <c r="C66" s="48">
        <f t="shared" si="0"/>
        <v>0</v>
      </c>
      <c r="D66" s="25"/>
      <c r="E66" s="30"/>
      <c r="F66" s="28"/>
      <c r="G66" s="29"/>
      <c r="H66" s="27"/>
      <c r="I66" s="28"/>
      <c r="J66" s="28"/>
      <c r="K66" s="28"/>
      <c r="L66" s="28"/>
      <c r="M66" s="28"/>
      <c r="N66" s="28"/>
      <c r="O66" s="28"/>
      <c r="P66" s="24"/>
    </row>
    <row r="67" spans="1:16" s="19" customFormat="1" ht="15.95" hidden="1" customHeight="1">
      <c r="A67" s="47"/>
      <c r="B67" s="24"/>
      <c r="C67" s="48">
        <f t="shared" si="0"/>
        <v>0</v>
      </c>
      <c r="D67" s="25"/>
      <c r="E67" s="30"/>
      <c r="F67" s="28"/>
      <c r="G67" s="29"/>
      <c r="H67" s="27"/>
      <c r="I67" s="28"/>
      <c r="J67" s="28"/>
      <c r="K67" s="28"/>
      <c r="L67" s="28"/>
      <c r="M67" s="28"/>
      <c r="N67" s="28"/>
      <c r="O67" s="28"/>
      <c r="P67" s="24"/>
    </row>
    <row r="68" spans="1:16" s="19" customFormat="1" ht="15.95" hidden="1" customHeight="1">
      <c r="A68" s="47"/>
      <c r="B68" s="24"/>
      <c r="C68" s="48">
        <f t="shared" si="0"/>
        <v>0</v>
      </c>
      <c r="D68" s="25"/>
      <c r="E68" s="30"/>
      <c r="F68" s="28"/>
      <c r="G68" s="29"/>
      <c r="H68" s="27"/>
      <c r="I68" s="28"/>
      <c r="J68" s="28"/>
      <c r="K68" s="28"/>
      <c r="L68" s="28"/>
      <c r="M68" s="28"/>
      <c r="N68" s="28"/>
      <c r="O68" s="28"/>
      <c r="P68" s="24"/>
    </row>
    <row r="69" spans="1:16" s="19" customFormat="1" ht="15.95" hidden="1" customHeight="1">
      <c r="A69" s="47"/>
      <c r="B69" s="24"/>
      <c r="C69" s="48">
        <f t="shared" si="0"/>
        <v>0</v>
      </c>
      <c r="D69" s="25"/>
      <c r="E69" s="30"/>
      <c r="F69" s="28"/>
      <c r="G69" s="29"/>
      <c r="H69" s="27"/>
      <c r="I69" s="28"/>
      <c r="J69" s="28"/>
      <c r="K69" s="28"/>
      <c r="L69" s="28"/>
      <c r="M69" s="28"/>
      <c r="N69" s="28"/>
      <c r="O69" s="28"/>
      <c r="P69" s="24"/>
    </row>
    <row r="70" spans="1:16" s="19" customFormat="1" ht="15.95" hidden="1" customHeight="1">
      <c r="A70" s="47"/>
      <c r="B70" s="24"/>
      <c r="C70" s="48">
        <f t="shared" si="0"/>
        <v>0</v>
      </c>
      <c r="D70" s="25"/>
      <c r="E70" s="30"/>
      <c r="F70" s="28"/>
      <c r="G70" s="29"/>
      <c r="H70" s="27"/>
      <c r="I70" s="28"/>
      <c r="J70" s="28"/>
      <c r="K70" s="28"/>
      <c r="L70" s="28"/>
      <c r="M70" s="28"/>
      <c r="N70" s="28"/>
      <c r="O70" s="28"/>
      <c r="P70" s="24"/>
    </row>
    <row r="71" spans="1:16" s="19" customFormat="1" ht="15.95" hidden="1" customHeight="1">
      <c r="A71" s="47"/>
      <c r="B71" s="24"/>
      <c r="C71" s="48">
        <f t="shared" si="0"/>
        <v>0</v>
      </c>
      <c r="D71" s="25"/>
      <c r="E71" s="30"/>
      <c r="F71" s="28"/>
      <c r="G71" s="29"/>
      <c r="H71" s="27"/>
      <c r="I71" s="28"/>
      <c r="J71" s="28"/>
      <c r="K71" s="28"/>
      <c r="L71" s="28"/>
      <c r="M71" s="28"/>
      <c r="N71" s="28"/>
      <c r="O71" s="28"/>
      <c r="P71" s="24"/>
    </row>
    <row r="72" spans="1:16" s="19" customFormat="1" ht="15.95" hidden="1" customHeight="1">
      <c r="A72" s="47"/>
      <c r="B72" s="24"/>
      <c r="C72" s="48">
        <f t="shared" si="0"/>
        <v>0</v>
      </c>
      <c r="D72" s="25"/>
      <c r="E72" s="30"/>
      <c r="F72" s="28"/>
      <c r="G72" s="29"/>
      <c r="H72" s="27"/>
      <c r="I72" s="28"/>
      <c r="J72" s="28"/>
      <c r="K72" s="28"/>
      <c r="L72" s="28"/>
      <c r="M72" s="28"/>
      <c r="N72" s="28"/>
      <c r="O72" s="28"/>
      <c r="P72" s="24"/>
    </row>
    <row r="73" spans="1:16" s="19" customFormat="1" ht="15.95" hidden="1" customHeight="1">
      <c r="A73" s="47"/>
      <c r="B73" s="24"/>
      <c r="C73" s="48">
        <f t="shared" si="0"/>
        <v>0</v>
      </c>
      <c r="D73" s="25"/>
      <c r="E73" s="30"/>
      <c r="F73" s="28"/>
      <c r="G73" s="29"/>
      <c r="H73" s="27"/>
      <c r="I73" s="28"/>
      <c r="J73" s="28"/>
      <c r="K73" s="28"/>
      <c r="L73" s="28"/>
      <c r="M73" s="28"/>
      <c r="N73" s="28"/>
      <c r="O73" s="28"/>
      <c r="P73" s="24"/>
    </row>
    <row r="74" spans="1:16" s="19" customFormat="1" ht="15.95" hidden="1" customHeight="1">
      <c r="A74" s="47"/>
      <c r="B74" s="24"/>
      <c r="C74" s="48">
        <f t="shared" si="0"/>
        <v>0</v>
      </c>
      <c r="D74" s="25"/>
      <c r="E74" s="30"/>
      <c r="F74" s="28"/>
      <c r="G74" s="29"/>
      <c r="H74" s="27"/>
      <c r="I74" s="28"/>
      <c r="J74" s="28"/>
      <c r="K74" s="28"/>
      <c r="L74" s="28"/>
      <c r="M74" s="28"/>
      <c r="N74" s="28"/>
      <c r="O74" s="28"/>
      <c r="P74" s="24"/>
    </row>
    <row r="75" spans="1:16" s="19" customFormat="1" ht="15.95" hidden="1" customHeight="1">
      <c r="A75" s="47"/>
      <c r="B75" s="24"/>
      <c r="C75" s="48">
        <f t="shared" si="0"/>
        <v>0</v>
      </c>
      <c r="D75" s="25"/>
      <c r="E75" s="30"/>
      <c r="F75" s="28"/>
      <c r="G75" s="29"/>
      <c r="H75" s="27"/>
      <c r="I75" s="28"/>
      <c r="J75" s="28"/>
      <c r="K75" s="28"/>
      <c r="L75" s="28"/>
      <c r="M75" s="28"/>
      <c r="N75" s="28"/>
      <c r="O75" s="28"/>
      <c r="P75" s="24"/>
    </row>
    <row r="76" spans="1:16" s="19" customFormat="1" ht="15.95" hidden="1" customHeight="1">
      <c r="A76" s="47"/>
      <c r="B76" s="24"/>
      <c r="C76" s="48">
        <f t="shared" si="0"/>
        <v>0</v>
      </c>
      <c r="D76" s="25"/>
      <c r="E76" s="30"/>
      <c r="F76" s="28"/>
      <c r="G76" s="29"/>
      <c r="H76" s="27"/>
      <c r="I76" s="28"/>
      <c r="J76" s="28"/>
      <c r="K76" s="28"/>
      <c r="L76" s="28"/>
      <c r="M76" s="28"/>
      <c r="N76" s="28"/>
      <c r="O76" s="28"/>
      <c r="P76" s="24"/>
    </row>
    <row r="77" spans="1:16" s="19" customFormat="1" ht="15.95" hidden="1" customHeight="1">
      <c r="A77" s="47"/>
      <c r="B77" s="24"/>
      <c r="C77" s="48">
        <f t="shared" si="0"/>
        <v>0</v>
      </c>
      <c r="D77" s="25"/>
      <c r="E77" s="30"/>
      <c r="F77" s="28"/>
      <c r="G77" s="29"/>
      <c r="H77" s="27"/>
      <c r="I77" s="28"/>
      <c r="J77" s="28"/>
      <c r="K77" s="28"/>
      <c r="L77" s="28"/>
      <c r="M77" s="28"/>
      <c r="N77" s="28"/>
      <c r="O77" s="28"/>
      <c r="P77" s="24"/>
    </row>
    <row r="78" spans="1:16" s="19" customFormat="1" ht="15.95" hidden="1" customHeight="1">
      <c r="A78" s="47"/>
      <c r="B78" s="24"/>
      <c r="C78" s="48">
        <f t="shared" si="0"/>
        <v>0</v>
      </c>
      <c r="D78" s="25"/>
      <c r="E78" s="30"/>
      <c r="F78" s="28"/>
      <c r="G78" s="29"/>
      <c r="H78" s="27"/>
      <c r="I78" s="28"/>
      <c r="J78" s="28"/>
      <c r="K78" s="28"/>
      <c r="L78" s="28"/>
      <c r="M78" s="28"/>
      <c r="N78" s="28"/>
      <c r="O78" s="28"/>
      <c r="P78" s="24"/>
    </row>
    <row r="79" spans="1:16" s="19" customFormat="1" ht="15.95" hidden="1" customHeight="1">
      <c r="A79" s="47"/>
      <c r="B79" s="24"/>
      <c r="C79" s="48">
        <f t="shared" si="0"/>
        <v>0</v>
      </c>
      <c r="D79" s="25"/>
      <c r="E79" s="30"/>
      <c r="F79" s="28"/>
      <c r="G79" s="29"/>
      <c r="H79" s="27"/>
      <c r="I79" s="28"/>
      <c r="J79" s="28"/>
      <c r="K79" s="28"/>
      <c r="L79" s="28"/>
      <c r="M79" s="28"/>
      <c r="N79" s="28"/>
      <c r="O79" s="28"/>
      <c r="P79" s="24"/>
    </row>
    <row r="80" spans="1:16" s="19" customFormat="1" ht="15.95" hidden="1" customHeight="1">
      <c r="A80" s="47"/>
      <c r="B80" s="24"/>
      <c r="C80" s="48">
        <f t="shared" ref="C80:C94" si="1">SUM(D80:E80)</f>
        <v>0</v>
      </c>
      <c r="D80" s="25"/>
      <c r="E80" s="30"/>
      <c r="F80" s="28"/>
      <c r="G80" s="29"/>
      <c r="H80" s="27"/>
      <c r="I80" s="28"/>
      <c r="J80" s="28"/>
      <c r="K80" s="28"/>
      <c r="L80" s="28"/>
      <c r="M80" s="28"/>
      <c r="N80" s="28"/>
      <c r="O80" s="28"/>
      <c r="P80" s="24"/>
    </row>
    <row r="81" spans="1:16" s="19" customFormat="1" ht="15.95" hidden="1" customHeight="1">
      <c r="A81" s="47"/>
      <c r="B81" s="24"/>
      <c r="C81" s="48">
        <f t="shared" si="1"/>
        <v>0</v>
      </c>
      <c r="D81" s="25"/>
      <c r="E81" s="30"/>
      <c r="F81" s="28"/>
      <c r="G81" s="29"/>
      <c r="H81" s="27"/>
      <c r="I81" s="28"/>
      <c r="J81" s="28"/>
      <c r="K81" s="28"/>
      <c r="L81" s="28"/>
      <c r="M81" s="28"/>
      <c r="N81" s="28"/>
      <c r="O81" s="28"/>
      <c r="P81" s="24"/>
    </row>
    <row r="82" spans="1:16" s="19" customFormat="1" ht="15.95" hidden="1" customHeight="1">
      <c r="A82" s="47"/>
      <c r="B82" s="24"/>
      <c r="C82" s="48">
        <f t="shared" si="1"/>
        <v>0</v>
      </c>
      <c r="D82" s="25"/>
      <c r="E82" s="30"/>
      <c r="F82" s="28"/>
      <c r="G82" s="29"/>
      <c r="H82" s="27"/>
      <c r="I82" s="28"/>
      <c r="J82" s="28"/>
      <c r="K82" s="28"/>
      <c r="L82" s="28"/>
      <c r="M82" s="28"/>
      <c r="N82" s="28"/>
      <c r="O82" s="28"/>
      <c r="P82" s="24"/>
    </row>
    <row r="83" spans="1:16" s="19" customFormat="1" ht="15.95" hidden="1" customHeight="1">
      <c r="A83" s="47"/>
      <c r="B83" s="24"/>
      <c r="C83" s="48">
        <f t="shared" si="1"/>
        <v>0</v>
      </c>
      <c r="D83" s="25"/>
      <c r="E83" s="30"/>
      <c r="F83" s="28"/>
      <c r="G83" s="29"/>
      <c r="H83" s="27"/>
      <c r="I83" s="28"/>
      <c r="J83" s="28"/>
      <c r="K83" s="28"/>
      <c r="L83" s="28"/>
      <c r="M83" s="28"/>
      <c r="N83" s="28"/>
      <c r="O83" s="28"/>
      <c r="P83" s="24"/>
    </row>
    <row r="84" spans="1:16" s="19" customFormat="1" ht="15.95" hidden="1" customHeight="1">
      <c r="A84" s="47"/>
      <c r="B84" s="24"/>
      <c r="C84" s="48">
        <f t="shared" si="1"/>
        <v>0</v>
      </c>
      <c r="D84" s="25"/>
      <c r="E84" s="30"/>
      <c r="F84" s="28"/>
      <c r="G84" s="29"/>
      <c r="H84" s="27"/>
      <c r="I84" s="28"/>
      <c r="J84" s="28"/>
      <c r="K84" s="28"/>
      <c r="L84" s="28"/>
      <c r="M84" s="28"/>
      <c r="N84" s="28"/>
      <c r="O84" s="28"/>
      <c r="P84" s="24"/>
    </row>
    <row r="85" spans="1:16" s="19" customFormat="1" ht="15.95" hidden="1" customHeight="1">
      <c r="A85" s="47"/>
      <c r="B85" s="24"/>
      <c r="C85" s="48">
        <f t="shared" si="1"/>
        <v>0</v>
      </c>
      <c r="D85" s="25"/>
      <c r="E85" s="30"/>
      <c r="F85" s="28"/>
      <c r="G85" s="29"/>
      <c r="H85" s="27"/>
      <c r="I85" s="28"/>
      <c r="J85" s="28"/>
      <c r="K85" s="28"/>
      <c r="L85" s="28"/>
      <c r="M85" s="28"/>
      <c r="N85" s="28"/>
      <c r="O85" s="28"/>
      <c r="P85" s="24"/>
    </row>
    <row r="86" spans="1:16" s="19" customFormat="1" ht="15.95" hidden="1" customHeight="1">
      <c r="A86" s="47"/>
      <c r="B86" s="24"/>
      <c r="C86" s="48">
        <f t="shared" si="1"/>
        <v>0</v>
      </c>
      <c r="D86" s="25"/>
      <c r="E86" s="30"/>
      <c r="F86" s="28"/>
      <c r="G86" s="29"/>
      <c r="H86" s="27"/>
      <c r="I86" s="28"/>
      <c r="J86" s="28"/>
      <c r="K86" s="28"/>
      <c r="L86" s="28"/>
      <c r="M86" s="28"/>
      <c r="N86" s="28"/>
      <c r="O86" s="28"/>
      <c r="P86" s="24"/>
    </row>
    <row r="87" spans="1:16" s="19" customFormat="1" ht="15.95" hidden="1" customHeight="1">
      <c r="A87" s="47"/>
      <c r="B87" s="24"/>
      <c r="C87" s="48">
        <f t="shared" si="1"/>
        <v>0</v>
      </c>
      <c r="D87" s="25"/>
      <c r="E87" s="30"/>
      <c r="F87" s="28"/>
      <c r="G87" s="29"/>
      <c r="H87" s="27"/>
      <c r="I87" s="28"/>
      <c r="J87" s="28"/>
      <c r="K87" s="28"/>
      <c r="L87" s="28"/>
      <c r="M87" s="28"/>
      <c r="N87" s="28"/>
      <c r="O87" s="28"/>
      <c r="P87" s="24"/>
    </row>
    <row r="88" spans="1:16" s="19" customFormat="1" ht="15.95" hidden="1" customHeight="1">
      <c r="A88" s="47"/>
      <c r="B88" s="24"/>
      <c r="C88" s="48">
        <f t="shared" si="1"/>
        <v>0</v>
      </c>
      <c r="D88" s="25"/>
      <c r="E88" s="30"/>
      <c r="F88" s="28"/>
      <c r="G88" s="29"/>
      <c r="H88" s="27"/>
      <c r="I88" s="28"/>
      <c r="J88" s="28"/>
      <c r="K88" s="28"/>
      <c r="L88" s="28"/>
      <c r="M88" s="28"/>
      <c r="N88" s="28"/>
      <c r="O88" s="28"/>
      <c r="P88" s="24"/>
    </row>
    <row r="89" spans="1:16" s="19" customFormat="1" ht="15.95" hidden="1" customHeight="1">
      <c r="A89" s="47"/>
      <c r="B89" s="24"/>
      <c r="C89" s="48">
        <f t="shared" si="1"/>
        <v>0</v>
      </c>
      <c r="D89" s="25"/>
      <c r="E89" s="30"/>
      <c r="F89" s="28"/>
      <c r="G89" s="29"/>
      <c r="H89" s="27"/>
      <c r="I89" s="28"/>
      <c r="J89" s="28"/>
      <c r="K89" s="28"/>
      <c r="L89" s="28"/>
      <c r="M89" s="28"/>
      <c r="N89" s="28"/>
      <c r="O89" s="28"/>
      <c r="P89" s="24"/>
    </row>
    <row r="90" spans="1:16" s="19" customFormat="1" ht="15.95" hidden="1" customHeight="1">
      <c r="A90" s="47"/>
      <c r="B90" s="24"/>
      <c r="C90" s="48">
        <f t="shared" si="1"/>
        <v>0</v>
      </c>
      <c r="D90" s="25"/>
      <c r="E90" s="30"/>
      <c r="F90" s="28"/>
      <c r="G90" s="29"/>
      <c r="H90" s="27"/>
      <c r="I90" s="28"/>
      <c r="J90" s="28"/>
      <c r="K90" s="28"/>
      <c r="L90" s="28"/>
      <c r="M90" s="28"/>
      <c r="N90" s="28"/>
      <c r="O90" s="28"/>
      <c r="P90" s="24"/>
    </row>
    <row r="91" spans="1:16" s="19" customFormat="1" ht="15.95" hidden="1" customHeight="1">
      <c r="A91" s="47"/>
      <c r="B91" s="24"/>
      <c r="C91" s="48">
        <f t="shared" si="1"/>
        <v>0</v>
      </c>
      <c r="D91" s="25"/>
      <c r="E91" s="30"/>
      <c r="F91" s="28"/>
      <c r="G91" s="29"/>
      <c r="H91" s="27"/>
      <c r="I91" s="28"/>
      <c r="J91" s="28"/>
      <c r="K91" s="28"/>
      <c r="L91" s="28"/>
      <c r="M91" s="28"/>
      <c r="N91" s="28"/>
      <c r="O91" s="28"/>
      <c r="P91" s="24"/>
    </row>
    <row r="92" spans="1:16" s="19" customFormat="1" ht="15.95" hidden="1" customHeight="1">
      <c r="A92" s="47"/>
      <c r="B92" s="24"/>
      <c r="C92" s="48">
        <f t="shared" si="1"/>
        <v>0</v>
      </c>
      <c r="D92" s="25"/>
      <c r="E92" s="30"/>
      <c r="F92" s="28"/>
      <c r="G92" s="29"/>
      <c r="H92" s="27"/>
      <c r="I92" s="28"/>
      <c r="J92" s="28"/>
      <c r="K92" s="28"/>
      <c r="L92" s="28"/>
      <c r="M92" s="28"/>
      <c r="N92" s="28"/>
      <c r="O92" s="28"/>
      <c r="P92" s="24"/>
    </row>
    <row r="93" spans="1:16" s="19" customFormat="1" ht="15.95" hidden="1" customHeight="1">
      <c r="A93" s="47"/>
      <c r="B93" s="24"/>
      <c r="C93" s="48">
        <f t="shared" si="1"/>
        <v>0</v>
      </c>
      <c r="D93" s="25"/>
      <c r="E93" s="30"/>
      <c r="F93" s="28"/>
      <c r="G93" s="29"/>
      <c r="H93" s="27"/>
      <c r="I93" s="28"/>
      <c r="J93" s="28"/>
      <c r="K93" s="28"/>
      <c r="L93" s="28"/>
      <c r="M93" s="28"/>
      <c r="N93" s="28"/>
      <c r="O93" s="28"/>
      <c r="P93" s="24"/>
    </row>
    <row r="94" spans="1:16" s="19" customFormat="1" ht="15.95" hidden="1" customHeight="1">
      <c r="A94" s="47"/>
      <c r="B94" s="24"/>
      <c r="C94" s="48">
        <f t="shared" si="1"/>
        <v>0</v>
      </c>
      <c r="D94" s="25"/>
      <c r="E94" s="30"/>
      <c r="F94" s="28"/>
      <c r="G94" s="29"/>
      <c r="H94" s="27"/>
      <c r="I94" s="28"/>
      <c r="J94" s="28"/>
      <c r="K94" s="28"/>
      <c r="L94" s="28"/>
      <c r="M94" s="28"/>
      <c r="N94" s="28"/>
      <c r="O94" s="28"/>
      <c r="P94" s="24"/>
    </row>
    <row r="95" spans="1:16" s="19" customFormat="1" ht="15.95" hidden="1" customHeight="1">
      <c r="A95" s="31"/>
      <c r="B95" s="3"/>
      <c r="C95" s="48">
        <f>SUM(Tabelle1325[[#This Row],[OK]:[NOK]])</f>
        <v>0</v>
      </c>
      <c r="D95" s="23"/>
      <c r="E95" s="30"/>
      <c r="F95" s="15"/>
      <c r="G95" s="15"/>
      <c r="H95" s="24"/>
      <c r="I95" s="15"/>
      <c r="J95" s="15"/>
      <c r="K95" s="15"/>
      <c r="L95" s="15"/>
      <c r="M95" s="15"/>
      <c r="N95" s="15"/>
      <c r="O95" s="15"/>
      <c r="P95" s="24"/>
    </row>
    <row r="96" spans="1:16" s="19" customFormat="1" ht="15.95" hidden="1" customHeight="1">
      <c r="A96" s="31"/>
      <c r="B96" s="3"/>
      <c r="C96" s="48">
        <f>SUM(Tabelle1325[[#This Row],[OK]:[NOK]])</f>
        <v>0</v>
      </c>
      <c r="D96" s="23"/>
      <c r="E96" s="30"/>
      <c r="F96" s="15"/>
      <c r="G96" s="15"/>
      <c r="H96" s="24"/>
      <c r="I96" s="15"/>
      <c r="J96" s="15"/>
      <c r="K96" s="15"/>
      <c r="L96" s="15"/>
      <c r="M96" s="15"/>
      <c r="N96" s="15"/>
      <c r="O96" s="15"/>
      <c r="P96" s="24"/>
    </row>
    <row r="97" spans="1:16" s="19" customFormat="1" ht="15.95" hidden="1" customHeight="1">
      <c r="A97" s="31"/>
      <c r="B97" s="3"/>
      <c r="C97" s="48">
        <f>SUM(Tabelle1325[[#This Row],[OK]:[NOK]])</f>
        <v>0</v>
      </c>
      <c r="D97" s="23"/>
      <c r="E97" s="30"/>
      <c r="F97" s="15"/>
      <c r="G97" s="15"/>
      <c r="H97" s="24"/>
      <c r="I97" s="15"/>
      <c r="J97" s="15"/>
      <c r="K97" s="15"/>
      <c r="L97" s="15"/>
      <c r="M97" s="15"/>
      <c r="N97" s="15"/>
      <c r="O97" s="15"/>
      <c r="P97" s="24"/>
    </row>
    <row r="98" spans="1:16" s="19" customFormat="1" ht="15.95" hidden="1" customHeight="1">
      <c r="A98" s="31"/>
      <c r="B98" s="3"/>
      <c r="C98" s="48">
        <f>SUM(Tabelle1325[[#This Row],[OK]:[NOK]])</f>
        <v>0</v>
      </c>
      <c r="D98" s="23"/>
      <c r="E98" s="30"/>
      <c r="F98" s="15"/>
      <c r="G98" s="15"/>
      <c r="H98" s="24"/>
      <c r="I98" s="15"/>
      <c r="J98" s="15"/>
      <c r="K98" s="15"/>
      <c r="L98" s="15"/>
      <c r="M98" s="15"/>
      <c r="N98" s="15"/>
      <c r="O98" s="15"/>
      <c r="P98" s="24"/>
    </row>
    <row r="99" spans="1:16" s="19" customFormat="1" ht="15.95" hidden="1" customHeight="1">
      <c r="A99" s="31"/>
      <c r="B99" s="3"/>
      <c r="C99" s="48">
        <f>SUM(Tabelle1325[[#This Row],[OK]:[NOK]])</f>
        <v>0</v>
      </c>
      <c r="D99" s="23"/>
      <c r="E99" s="30"/>
      <c r="F99" s="15"/>
      <c r="G99" s="15"/>
      <c r="H99" s="24"/>
      <c r="I99" s="15"/>
      <c r="J99" s="15"/>
      <c r="K99" s="15"/>
      <c r="L99" s="15"/>
      <c r="M99" s="15"/>
      <c r="N99" s="15"/>
      <c r="O99" s="15"/>
      <c r="P99" s="24"/>
    </row>
    <row r="100" spans="1:16" s="19" customFormat="1" ht="15.95" hidden="1" customHeight="1">
      <c r="A100" s="31"/>
      <c r="B100" s="3"/>
      <c r="C100" s="48">
        <f>SUM(Tabelle1325[[#This Row],[OK]:[NOK]])</f>
        <v>0</v>
      </c>
      <c r="D100" s="23"/>
      <c r="E100" s="30"/>
      <c r="F100" s="15"/>
      <c r="G100" s="15"/>
      <c r="H100" s="24"/>
      <c r="I100" s="15"/>
      <c r="J100" s="15"/>
      <c r="K100" s="15"/>
      <c r="L100" s="15"/>
      <c r="M100" s="15"/>
      <c r="N100" s="15"/>
      <c r="O100" s="15"/>
      <c r="P100" s="24"/>
    </row>
    <row r="101" spans="1:16" s="19" customFormat="1" ht="15.95" hidden="1" customHeight="1">
      <c r="A101" s="31"/>
      <c r="B101" s="3"/>
      <c r="C101" s="48">
        <f>SUM(Tabelle1325[[#This Row],[OK]:[NOK]])</f>
        <v>0</v>
      </c>
      <c r="D101" s="23"/>
      <c r="E101" s="30"/>
      <c r="F101" s="15"/>
      <c r="G101" s="15"/>
      <c r="H101" s="24"/>
      <c r="I101" s="15"/>
      <c r="J101" s="15"/>
      <c r="K101" s="15"/>
      <c r="L101" s="15"/>
      <c r="M101" s="15"/>
      <c r="N101" s="15"/>
      <c r="O101" s="15"/>
      <c r="P101" s="24"/>
    </row>
    <row r="102" spans="1:16" s="19" customFormat="1" ht="15.95" hidden="1" customHeight="1">
      <c r="A102" s="31"/>
      <c r="B102" s="3"/>
      <c r="C102" s="48">
        <f>SUM(Tabelle1325[[#This Row],[OK]:[NOK]])</f>
        <v>0</v>
      </c>
      <c r="D102" s="23"/>
      <c r="E102" s="30"/>
      <c r="F102" s="15"/>
      <c r="G102" s="15"/>
      <c r="H102" s="24"/>
      <c r="I102" s="15"/>
      <c r="J102" s="15"/>
      <c r="K102" s="15"/>
      <c r="L102" s="15"/>
      <c r="M102" s="15"/>
      <c r="N102" s="15"/>
      <c r="O102" s="15"/>
      <c r="P102" s="24"/>
    </row>
    <row r="103" spans="1:16" s="19" customFormat="1" ht="15.95" hidden="1" customHeight="1">
      <c r="A103" s="31"/>
      <c r="B103" s="3"/>
      <c r="C103" s="48">
        <f>SUM(Tabelle1325[[#This Row],[OK]:[NOK]])</f>
        <v>0</v>
      </c>
      <c r="D103" s="23"/>
      <c r="E103" s="30"/>
      <c r="F103" s="15"/>
      <c r="G103" s="15"/>
      <c r="H103" s="24"/>
      <c r="I103" s="15"/>
      <c r="J103" s="15"/>
      <c r="K103" s="15"/>
      <c r="L103" s="15"/>
      <c r="M103" s="15"/>
      <c r="N103" s="15"/>
      <c r="O103" s="15"/>
      <c r="P103" s="24"/>
    </row>
    <row r="104" spans="1:16" s="19" customFormat="1" ht="15.95" hidden="1" customHeight="1">
      <c r="A104" s="31"/>
      <c r="B104" s="3"/>
      <c r="C104" s="48">
        <f>SUM(Tabelle1325[[#This Row],[OK]:[NOK]])</f>
        <v>0</v>
      </c>
      <c r="D104" s="23"/>
      <c r="E104" s="30"/>
      <c r="F104" s="15"/>
      <c r="G104" s="15"/>
      <c r="H104" s="24"/>
      <c r="I104" s="15"/>
      <c r="J104" s="15"/>
      <c r="K104" s="15"/>
      <c r="L104" s="15"/>
      <c r="M104" s="15"/>
      <c r="N104" s="15"/>
      <c r="O104" s="15"/>
      <c r="P104" s="24"/>
    </row>
    <row r="105" spans="1:16" s="19" customFormat="1" ht="15.95" hidden="1" customHeight="1">
      <c r="A105" s="31"/>
      <c r="B105" s="3"/>
      <c r="C105" s="48">
        <f>SUM(Tabelle1325[[#This Row],[OK]:[NOK]])</f>
        <v>0</v>
      </c>
      <c r="D105" s="23"/>
      <c r="E105" s="30"/>
      <c r="F105" s="15"/>
      <c r="G105" s="15"/>
      <c r="H105" s="24"/>
      <c r="I105" s="15"/>
      <c r="J105" s="15"/>
      <c r="K105" s="15"/>
      <c r="L105" s="15"/>
      <c r="M105" s="15"/>
      <c r="N105" s="15"/>
      <c r="O105" s="15"/>
      <c r="P105" s="24"/>
    </row>
    <row r="106" spans="1:16" s="19" customFormat="1" ht="15.95" hidden="1" customHeight="1">
      <c r="A106" s="31"/>
      <c r="B106" s="3"/>
      <c r="C106" s="48">
        <f>SUM(Tabelle1325[[#This Row],[OK]:[NOK]])</f>
        <v>0</v>
      </c>
      <c r="D106" s="23"/>
      <c r="E106" s="30"/>
      <c r="F106" s="15"/>
      <c r="G106" s="15"/>
      <c r="H106" s="24"/>
      <c r="I106" s="15"/>
      <c r="J106" s="15"/>
      <c r="K106" s="15"/>
      <c r="L106" s="15"/>
      <c r="M106" s="15"/>
      <c r="N106" s="15"/>
      <c r="O106" s="15"/>
      <c r="P106" s="24"/>
    </row>
    <row r="107" spans="1:16" s="19" customFormat="1" ht="15.95" hidden="1" customHeight="1">
      <c r="A107" s="31"/>
      <c r="B107" s="3"/>
      <c r="C107" s="48">
        <f>SUM(Tabelle1325[[#This Row],[OK]:[NOK]])</f>
        <v>0</v>
      </c>
      <c r="D107" s="23"/>
      <c r="E107" s="30"/>
      <c r="F107" s="15"/>
      <c r="G107" s="15"/>
      <c r="H107" s="24"/>
      <c r="I107" s="15"/>
      <c r="J107" s="15"/>
      <c r="K107" s="15"/>
      <c r="L107" s="15"/>
      <c r="M107" s="15"/>
      <c r="N107" s="15"/>
      <c r="O107" s="15"/>
      <c r="P107" s="24"/>
    </row>
    <row r="108" spans="1:16" s="19" customFormat="1" ht="15.95" hidden="1" customHeight="1">
      <c r="A108" s="31"/>
      <c r="B108" s="3"/>
      <c r="C108" s="48">
        <f>SUM(Tabelle1325[[#This Row],[OK]:[NOK]])</f>
        <v>0</v>
      </c>
      <c r="D108" s="23"/>
      <c r="E108" s="30"/>
      <c r="F108" s="15"/>
      <c r="G108" s="15"/>
      <c r="H108" s="24"/>
      <c r="I108" s="15"/>
      <c r="J108" s="15"/>
      <c r="K108" s="15"/>
      <c r="L108" s="15"/>
      <c r="M108" s="15"/>
      <c r="N108" s="15"/>
      <c r="O108" s="15"/>
      <c r="P108" s="24"/>
    </row>
    <row r="109" spans="1:16" s="19" customFormat="1" ht="15.95" hidden="1" customHeight="1">
      <c r="A109" s="31"/>
      <c r="B109" s="3"/>
      <c r="C109" s="48">
        <f>SUM(Tabelle1325[[#This Row],[OK]:[NOK]])</f>
        <v>0</v>
      </c>
      <c r="D109" s="23"/>
      <c r="E109" s="30"/>
      <c r="F109" s="15"/>
      <c r="G109" s="15"/>
      <c r="H109" s="24"/>
      <c r="I109" s="15"/>
      <c r="J109" s="15"/>
      <c r="K109" s="15"/>
      <c r="L109" s="15"/>
      <c r="M109" s="15"/>
      <c r="N109" s="15"/>
      <c r="O109" s="15"/>
      <c r="P109" s="24"/>
    </row>
    <row r="110" spans="1:16" s="19" customFormat="1" ht="15.95" hidden="1" customHeight="1">
      <c r="A110" s="31"/>
      <c r="B110" s="3"/>
      <c r="C110" s="48">
        <f>SUM(Tabelle1325[[#This Row],[OK]:[NOK]])</f>
        <v>0</v>
      </c>
      <c r="D110" s="23"/>
      <c r="E110" s="30"/>
      <c r="F110" s="15"/>
      <c r="G110" s="15"/>
      <c r="H110" s="24"/>
      <c r="I110" s="15"/>
      <c r="J110" s="15"/>
      <c r="K110" s="15"/>
      <c r="L110" s="15"/>
      <c r="M110" s="15"/>
      <c r="N110" s="15"/>
      <c r="O110" s="15"/>
      <c r="P110" s="24"/>
    </row>
    <row r="111" spans="1:16" s="19" customFormat="1" ht="15.95" hidden="1" customHeight="1">
      <c r="A111" s="31"/>
      <c r="B111" s="3"/>
      <c r="C111" s="48">
        <f>SUM(Tabelle1325[[#This Row],[OK]:[NOK]])</f>
        <v>0</v>
      </c>
      <c r="D111" s="23"/>
      <c r="E111" s="30"/>
      <c r="F111" s="15"/>
      <c r="G111" s="15"/>
      <c r="H111" s="24"/>
      <c r="I111" s="15"/>
      <c r="J111" s="15"/>
      <c r="K111" s="15"/>
      <c r="L111" s="15"/>
      <c r="M111" s="15"/>
      <c r="N111" s="15"/>
      <c r="O111" s="15"/>
      <c r="P111" s="24"/>
    </row>
    <row r="112" spans="1:16" s="19" customFormat="1" ht="15.95" hidden="1" customHeight="1">
      <c r="A112" s="31"/>
      <c r="B112" s="3"/>
      <c r="C112" s="48">
        <f>SUM(Tabelle1325[[#This Row],[OK]:[NOK]])</f>
        <v>0</v>
      </c>
      <c r="D112" s="23"/>
      <c r="E112" s="30"/>
      <c r="F112" s="15"/>
      <c r="G112" s="15"/>
      <c r="H112" s="24"/>
      <c r="I112" s="15"/>
      <c r="J112" s="15"/>
      <c r="K112" s="15"/>
      <c r="L112" s="15"/>
      <c r="M112" s="15"/>
      <c r="N112" s="15"/>
      <c r="O112" s="15"/>
      <c r="P112" s="24"/>
    </row>
    <row r="113" spans="1:16" s="19" customFormat="1" ht="15.95" hidden="1" customHeight="1">
      <c r="A113" s="31"/>
      <c r="B113" s="3"/>
      <c r="C113" s="48">
        <f>SUM(Tabelle1325[[#This Row],[OK]:[NOK]])</f>
        <v>0</v>
      </c>
      <c r="D113" s="23"/>
      <c r="E113" s="30"/>
      <c r="F113" s="15"/>
      <c r="G113" s="15"/>
      <c r="H113" s="24"/>
      <c r="I113" s="15"/>
      <c r="J113" s="15"/>
      <c r="K113" s="15"/>
      <c r="L113" s="15"/>
      <c r="M113" s="15"/>
      <c r="N113" s="15"/>
      <c r="O113" s="15"/>
      <c r="P113" s="24"/>
    </row>
    <row r="114" spans="1:16" s="19" customFormat="1" ht="15.95" hidden="1" customHeight="1">
      <c r="A114" s="31"/>
      <c r="B114" s="3"/>
      <c r="C114" s="48">
        <f>SUM(Tabelle1325[[#This Row],[OK]:[NOK]])</f>
        <v>0</v>
      </c>
      <c r="D114" s="23"/>
      <c r="E114" s="30"/>
      <c r="F114" s="15"/>
      <c r="G114" s="15"/>
      <c r="H114" s="24"/>
      <c r="I114" s="15"/>
      <c r="J114" s="15"/>
      <c r="K114" s="15"/>
      <c r="L114" s="15"/>
      <c r="M114" s="15"/>
      <c r="N114" s="15"/>
      <c r="O114" s="15"/>
      <c r="P114" s="24"/>
    </row>
    <row r="115" spans="1:16" s="19" customFormat="1" ht="15.95" hidden="1" customHeight="1">
      <c r="A115" s="31"/>
      <c r="B115" s="3"/>
      <c r="C115" s="48">
        <f>SUM(Tabelle1325[[#This Row],[OK]:[NOK]])</f>
        <v>0</v>
      </c>
      <c r="D115" s="23"/>
      <c r="E115" s="30"/>
      <c r="F115" s="15"/>
      <c r="G115" s="15"/>
      <c r="H115" s="24"/>
      <c r="I115" s="15"/>
      <c r="J115" s="15"/>
      <c r="K115" s="15"/>
      <c r="L115" s="15"/>
      <c r="M115" s="15"/>
      <c r="N115" s="15"/>
      <c r="O115" s="15"/>
      <c r="P115" s="24"/>
    </row>
    <row r="116" spans="1:16" s="19" customFormat="1" ht="15.95" hidden="1" customHeight="1">
      <c r="A116" s="31"/>
      <c r="B116" s="3"/>
      <c r="C116" s="48">
        <f>SUM(Tabelle1325[[#This Row],[OK]:[NOK]])</f>
        <v>0</v>
      </c>
      <c r="D116" s="23"/>
      <c r="E116" s="30"/>
      <c r="F116" s="15"/>
      <c r="G116" s="15"/>
      <c r="H116" s="24"/>
      <c r="I116" s="15"/>
      <c r="J116" s="15"/>
      <c r="K116" s="15"/>
      <c r="L116" s="15"/>
      <c r="M116" s="15"/>
      <c r="N116" s="15"/>
      <c r="O116" s="15"/>
      <c r="P116" s="24"/>
    </row>
    <row r="117" spans="1:16" s="19" customFormat="1" ht="15.95" hidden="1" customHeight="1">
      <c r="A117" s="31"/>
      <c r="B117" s="3"/>
      <c r="C117" s="48">
        <f>SUM(Tabelle1325[[#This Row],[OK]:[NOK]])</f>
        <v>0</v>
      </c>
      <c r="D117" s="23"/>
      <c r="E117" s="30"/>
      <c r="F117" s="15"/>
      <c r="G117" s="15"/>
      <c r="H117" s="24"/>
      <c r="I117" s="15"/>
      <c r="J117" s="15"/>
      <c r="K117" s="15"/>
      <c r="L117" s="15"/>
      <c r="M117" s="15"/>
      <c r="N117" s="15"/>
      <c r="O117" s="15"/>
      <c r="P117" s="24"/>
    </row>
    <row r="118" spans="1:16" s="19" customFormat="1" ht="15.95" hidden="1" customHeight="1">
      <c r="A118" s="31"/>
      <c r="B118" s="3"/>
      <c r="C118" s="48">
        <f>SUM(Tabelle1325[[#This Row],[OK]:[NOK]])</f>
        <v>0</v>
      </c>
      <c r="D118" s="23"/>
      <c r="E118" s="30"/>
      <c r="F118" s="15"/>
      <c r="G118" s="15"/>
      <c r="H118" s="24"/>
      <c r="I118" s="15"/>
      <c r="J118" s="15"/>
      <c r="K118" s="15"/>
      <c r="L118" s="15"/>
      <c r="M118" s="15"/>
      <c r="N118" s="15"/>
      <c r="O118" s="15"/>
      <c r="P118" s="24"/>
    </row>
    <row r="119" spans="1:16" s="19" customFormat="1" ht="15.95" hidden="1" customHeight="1">
      <c r="A119" s="31"/>
      <c r="B119" s="3"/>
      <c r="C119" s="48">
        <f>SUM(Tabelle1325[[#This Row],[OK]:[NOK]])</f>
        <v>0</v>
      </c>
      <c r="D119" s="23"/>
      <c r="E119" s="30"/>
      <c r="F119" s="15"/>
      <c r="G119" s="15"/>
      <c r="H119" s="24"/>
      <c r="I119" s="15"/>
      <c r="J119" s="15"/>
      <c r="K119" s="15"/>
      <c r="L119" s="15"/>
      <c r="M119" s="15"/>
      <c r="N119" s="15"/>
      <c r="O119" s="15"/>
      <c r="P119" s="24"/>
    </row>
    <row r="120" spans="1:16" s="19" customFormat="1" ht="15.95" hidden="1" customHeight="1">
      <c r="A120" s="31"/>
      <c r="B120" s="3"/>
      <c r="C120" s="48">
        <f>SUM(Tabelle1325[[#This Row],[OK]:[NOK]])</f>
        <v>0</v>
      </c>
      <c r="D120" s="23"/>
      <c r="E120" s="30"/>
      <c r="F120" s="15"/>
      <c r="G120" s="15"/>
      <c r="H120" s="24"/>
      <c r="I120" s="15"/>
      <c r="J120" s="15"/>
      <c r="K120" s="15"/>
      <c r="L120" s="15"/>
      <c r="M120" s="15"/>
      <c r="N120" s="15"/>
      <c r="O120" s="15"/>
      <c r="P120" s="24"/>
    </row>
    <row r="121" spans="1:16" s="19" customFormat="1" ht="15.95" hidden="1" customHeight="1">
      <c r="A121" s="31"/>
      <c r="B121" s="3"/>
      <c r="C121" s="48">
        <f>SUM(Tabelle1325[[#This Row],[OK]:[NOK]])</f>
        <v>0</v>
      </c>
      <c r="D121" s="23"/>
      <c r="E121" s="30"/>
      <c r="F121" s="15"/>
      <c r="G121" s="15"/>
      <c r="H121" s="24"/>
      <c r="I121" s="15"/>
      <c r="J121" s="15"/>
      <c r="K121" s="15"/>
      <c r="L121" s="15"/>
      <c r="M121" s="15"/>
      <c r="N121" s="15"/>
      <c r="O121" s="15"/>
      <c r="P121" s="24"/>
    </row>
    <row r="122" spans="1:16" s="19" customFormat="1" ht="15.95" hidden="1" customHeight="1">
      <c r="A122" s="31"/>
      <c r="B122" s="3"/>
      <c r="C122" s="48">
        <f>SUM(Tabelle1325[[#This Row],[OK]:[NOK]])</f>
        <v>0</v>
      </c>
      <c r="D122" s="23"/>
      <c r="E122" s="30"/>
      <c r="F122" s="15"/>
      <c r="G122" s="15"/>
      <c r="H122" s="24"/>
      <c r="I122" s="15"/>
      <c r="J122" s="15"/>
      <c r="K122" s="15"/>
      <c r="L122" s="15"/>
      <c r="M122" s="15"/>
      <c r="N122" s="15"/>
      <c r="O122" s="15"/>
      <c r="P122" s="24"/>
    </row>
    <row r="123" spans="1:16" s="19" customFormat="1" ht="15.95" hidden="1" customHeight="1">
      <c r="A123" s="31"/>
      <c r="B123" s="3"/>
      <c r="C123" s="48">
        <f>SUM(Tabelle1325[[#This Row],[OK]:[NOK]])</f>
        <v>0</v>
      </c>
      <c r="D123" s="23"/>
      <c r="E123" s="30"/>
      <c r="F123" s="15"/>
      <c r="G123" s="15"/>
      <c r="H123" s="24"/>
      <c r="I123" s="15"/>
      <c r="J123" s="15"/>
      <c r="K123" s="15"/>
      <c r="L123" s="15"/>
      <c r="M123" s="15"/>
      <c r="N123" s="15"/>
      <c r="O123" s="15"/>
      <c r="P123" s="24"/>
    </row>
    <row r="124" spans="1:16" s="19" customFormat="1" ht="15.95" hidden="1" customHeight="1">
      <c r="A124" s="31"/>
      <c r="B124" s="3"/>
      <c r="C124" s="48">
        <f>SUM(Tabelle1325[[#This Row],[OK]:[NOK]])</f>
        <v>0</v>
      </c>
      <c r="D124" s="23"/>
      <c r="E124" s="30"/>
      <c r="F124" s="15"/>
      <c r="G124" s="15"/>
      <c r="H124" s="24"/>
      <c r="I124" s="15"/>
      <c r="J124" s="15"/>
      <c r="K124" s="15"/>
      <c r="L124" s="15"/>
      <c r="M124" s="15"/>
      <c r="N124" s="15"/>
      <c r="O124" s="15"/>
      <c r="P124" s="24"/>
    </row>
    <row r="125" spans="1:16" s="19" customFormat="1" ht="15.95" hidden="1" customHeight="1">
      <c r="A125" s="31"/>
      <c r="B125" s="3"/>
      <c r="C125" s="48">
        <f>SUM(Tabelle1325[[#This Row],[OK]:[NOK]])</f>
        <v>0</v>
      </c>
      <c r="D125" s="23"/>
      <c r="E125" s="30"/>
      <c r="F125" s="15"/>
      <c r="G125" s="15"/>
      <c r="H125" s="24"/>
      <c r="I125" s="15"/>
      <c r="J125" s="15"/>
      <c r="K125" s="15"/>
      <c r="L125" s="15"/>
      <c r="M125" s="15"/>
      <c r="N125" s="15"/>
      <c r="O125" s="15"/>
      <c r="P125" s="24"/>
    </row>
    <row r="126" spans="1:16" s="19" customFormat="1" ht="15.95" hidden="1" customHeight="1">
      <c r="A126" s="31"/>
      <c r="B126" s="3"/>
      <c r="C126" s="48">
        <f>SUM(Tabelle1325[[#This Row],[OK]:[NOK]])</f>
        <v>0</v>
      </c>
      <c r="D126" s="23"/>
      <c r="E126" s="30"/>
      <c r="F126" s="15"/>
      <c r="G126" s="15"/>
      <c r="H126" s="24"/>
      <c r="I126" s="15"/>
      <c r="J126" s="15"/>
      <c r="K126" s="15"/>
      <c r="L126" s="15"/>
      <c r="M126" s="15"/>
      <c r="N126" s="15"/>
      <c r="O126" s="15"/>
      <c r="P126" s="24"/>
    </row>
    <row r="127" spans="1:16" s="19" customFormat="1" ht="15.95" hidden="1" customHeight="1">
      <c r="A127" s="31"/>
      <c r="B127" s="3"/>
      <c r="C127" s="48">
        <f>SUM(Tabelle1325[[#This Row],[OK]:[NOK]])</f>
        <v>0</v>
      </c>
      <c r="D127" s="23"/>
      <c r="E127" s="30"/>
      <c r="F127" s="15"/>
      <c r="G127" s="15"/>
      <c r="H127" s="24"/>
      <c r="I127" s="15"/>
      <c r="J127" s="15"/>
      <c r="K127" s="15"/>
      <c r="L127" s="15"/>
      <c r="M127" s="15"/>
      <c r="N127" s="15"/>
      <c r="O127" s="15"/>
      <c r="P127" s="24"/>
    </row>
    <row r="128" spans="1:16" s="19" customFormat="1" ht="15.95" hidden="1" customHeight="1">
      <c r="A128" s="31"/>
      <c r="B128" s="3"/>
      <c r="C128" s="48">
        <f>SUM(Tabelle1325[[#This Row],[OK]:[NOK]])</f>
        <v>0</v>
      </c>
      <c r="D128" s="23"/>
      <c r="E128" s="30"/>
      <c r="F128" s="15"/>
      <c r="G128" s="15"/>
      <c r="H128" s="24"/>
      <c r="I128" s="15"/>
      <c r="J128" s="15"/>
      <c r="K128" s="15"/>
      <c r="L128" s="15"/>
      <c r="M128" s="15"/>
      <c r="N128" s="15"/>
      <c r="O128" s="15"/>
      <c r="P128" s="24"/>
    </row>
    <row r="129" spans="1:16" s="19" customFormat="1" ht="15.95" hidden="1" customHeight="1">
      <c r="A129" s="31"/>
      <c r="B129" s="3"/>
      <c r="C129" s="48">
        <f>SUM(Tabelle1325[[#This Row],[OK]:[NOK]])</f>
        <v>0</v>
      </c>
      <c r="D129" s="23"/>
      <c r="E129" s="30"/>
      <c r="F129" s="15"/>
      <c r="G129" s="15"/>
      <c r="H129" s="24"/>
      <c r="I129" s="15"/>
      <c r="J129" s="15"/>
      <c r="K129" s="15"/>
      <c r="L129" s="15"/>
      <c r="M129" s="15"/>
      <c r="N129" s="15"/>
      <c r="O129" s="15"/>
      <c r="P129" s="24"/>
    </row>
    <row r="130" spans="1:16" s="19" customFormat="1" ht="15.95" hidden="1" customHeight="1">
      <c r="A130" s="31"/>
      <c r="B130" s="3"/>
      <c r="C130" s="48">
        <f>SUM(Tabelle1325[[#This Row],[OK]:[NOK]])</f>
        <v>0</v>
      </c>
      <c r="D130" s="23"/>
      <c r="E130" s="30"/>
      <c r="F130" s="15"/>
      <c r="G130" s="15"/>
      <c r="H130" s="24"/>
      <c r="I130" s="15"/>
      <c r="J130" s="15"/>
      <c r="K130" s="15"/>
      <c r="L130" s="15"/>
      <c r="M130" s="15"/>
      <c r="N130" s="15"/>
      <c r="O130" s="15"/>
      <c r="P130" s="24"/>
    </row>
    <row r="131" spans="1:16" s="19" customFormat="1" ht="15.95" hidden="1" customHeight="1">
      <c r="A131" s="31"/>
      <c r="B131" s="3"/>
      <c r="C131" s="48">
        <f>SUM(Tabelle1325[[#This Row],[OK]:[NOK]])</f>
        <v>0</v>
      </c>
      <c r="D131" s="23"/>
      <c r="E131" s="30"/>
      <c r="F131" s="15"/>
      <c r="G131" s="15"/>
      <c r="H131" s="24"/>
      <c r="I131" s="15"/>
      <c r="J131" s="15"/>
      <c r="K131" s="15"/>
      <c r="L131" s="15"/>
      <c r="M131" s="15"/>
      <c r="N131" s="15"/>
      <c r="O131" s="15"/>
      <c r="P131" s="24"/>
    </row>
    <row r="132" spans="1:16" s="19" customFormat="1" ht="15.95" hidden="1" customHeight="1">
      <c r="A132" s="31"/>
      <c r="B132" s="3"/>
      <c r="C132" s="48">
        <f>SUM(Tabelle1325[[#This Row],[OK]:[NOK]])</f>
        <v>0</v>
      </c>
      <c r="D132" s="23"/>
      <c r="E132" s="30"/>
      <c r="F132" s="15"/>
      <c r="G132" s="15"/>
      <c r="H132" s="24"/>
      <c r="I132" s="15"/>
      <c r="J132" s="15"/>
      <c r="K132" s="15"/>
      <c r="L132" s="15"/>
      <c r="M132" s="15"/>
      <c r="N132" s="15"/>
      <c r="O132" s="15"/>
      <c r="P132" s="24"/>
    </row>
    <row r="133" spans="1:16" s="19" customFormat="1" ht="15.95" hidden="1" customHeight="1">
      <c r="A133" s="31"/>
      <c r="B133" s="3"/>
      <c r="C133" s="48">
        <f>SUM(Tabelle1325[[#This Row],[OK]:[NOK]])</f>
        <v>0</v>
      </c>
      <c r="D133" s="23"/>
      <c r="E133" s="30"/>
      <c r="F133" s="15"/>
      <c r="G133" s="15"/>
      <c r="H133" s="24"/>
      <c r="I133" s="15"/>
      <c r="J133" s="15"/>
      <c r="K133" s="15"/>
      <c r="L133" s="15"/>
      <c r="M133" s="15"/>
      <c r="N133" s="15"/>
      <c r="O133" s="15"/>
      <c r="P133" s="24"/>
    </row>
    <row r="134" spans="1:16" s="19" customFormat="1" ht="15.95" hidden="1" customHeight="1">
      <c r="A134" s="31"/>
      <c r="B134" s="3"/>
      <c r="C134" s="48">
        <f>SUM(Tabelle1325[[#This Row],[OK]:[NOK]])</f>
        <v>0</v>
      </c>
      <c r="D134" s="23"/>
      <c r="E134" s="30"/>
      <c r="F134" s="15"/>
      <c r="G134" s="15"/>
      <c r="H134" s="24"/>
      <c r="I134" s="15"/>
      <c r="J134" s="15"/>
      <c r="K134" s="15"/>
      <c r="L134" s="15"/>
      <c r="M134" s="15"/>
      <c r="N134" s="15"/>
      <c r="O134" s="15"/>
      <c r="P134" s="24"/>
    </row>
    <row r="135" spans="1:16" s="19" customFormat="1" ht="15.95" hidden="1" customHeight="1">
      <c r="A135" s="31"/>
      <c r="B135" s="3"/>
      <c r="C135" s="48">
        <f>SUM(Tabelle1325[[#This Row],[OK]:[NOK]])</f>
        <v>0</v>
      </c>
      <c r="D135" s="23"/>
      <c r="E135" s="30"/>
      <c r="F135" s="15"/>
      <c r="G135" s="15"/>
      <c r="H135" s="24"/>
      <c r="I135" s="15"/>
      <c r="J135" s="15"/>
      <c r="K135" s="15"/>
      <c r="L135" s="15"/>
      <c r="M135" s="15"/>
      <c r="N135" s="15"/>
      <c r="O135" s="15"/>
      <c r="P135" s="24"/>
    </row>
    <row r="136" spans="1:16" s="19" customFormat="1" ht="15.95" hidden="1" customHeight="1">
      <c r="A136" s="31"/>
      <c r="B136" s="3"/>
      <c r="C136" s="48">
        <f>SUM(Tabelle1325[[#This Row],[OK]:[NOK]])</f>
        <v>0</v>
      </c>
      <c r="D136" s="23"/>
      <c r="E136" s="30"/>
      <c r="F136" s="15"/>
      <c r="G136" s="15"/>
      <c r="H136" s="24"/>
      <c r="I136" s="15"/>
      <c r="J136" s="15"/>
      <c r="K136" s="15"/>
      <c r="L136" s="15"/>
      <c r="M136" s="15"/>
      <c r="N136" s="15"/>
      <c r="O136" s="15"/>
      <c r="P136" s="24"/>
    </row>
    <row r="137" spans="1:16" s="19" customFormat="1" ht="15.95" hidden="1" customHeight="1">
      <c r="A137" s="31"/>
      <c r="B137" s="3"/>
      <c r="C137" s="48">
        <f>SUM(Tabelle1325[[#This Row],[OK]:[NOK]])</f>
        <v>0</v>
      </c>
      <c r="D137" s="23"/>
      <c r="E137" s="30"/>
      <c r="F137" s="15"/>
      <c r="G137" s="15"/>
      <c r="H137" s="24"/>
      <c r="I137" s="15"/>
      <c r="J137" s="15"/>
      <c r="K137" s="15"/>
      <c r="L137" s="15"/>
      <c r="M137" s="15"/>
      <c r="N137" s="15"/>
      <c r="O137" s="15"/>
      <c r="P137" s="24"/>
    </row>
    <row r="138" spans="1:16" s="19" customFormat="1" ht="15.95" hidden="1" customHeight="1">
      <c r="A138" s="31"/>
      <c r="B138" s="3"/>
      <c r="C138" s="48">
        <f>SUM(Tabelle1325[[#This Row],[OK]:[NOK]])</f>
        <v>0</v>
      </c>
      <c r="D138" s="23"/>
      <c r="E138" s="30"/>
      <c r="F138" s="15"/>
      <c r="G138" s="15"/>
      <c r="H138" s="24"/>
      <c r="I138" s="15"/>
      <c r="J138" s="15"/>
      <c r="K138" s="15"/>
      <c r="L138" s="15"/>
      <c r="M138" s="15"/>
      <c r="N138" s="15"/>
      <c r="O138" s="15"/>
      <c r="P138" s="24"/>
    </row>
    <row r="139" spans="1:16" s="19" customFormat="1" ht="15.95" hidden="1" customHeight="1">
      <c r="A139" s="31"/>
      <c r="B139" s="3"/>
      <c r="C139" s="48">
        <f>SUM(Tabelle1325[[#This Row],[OK]:[NOK]])</f>
        <v>0</v>
      </c>
      <c r="D139" s="23"/>
      <c r="E139" s="30"/>
      <c r="F139" s="15"/>
      <c r="G139" s="15"/>
      <c r="H139" s="24"/>
      <c r="I139" s="15"/>
      <c r="J139" s="15"/>
      <c r="K139" s="15"/>
      <c r="L139" s="15"/>
      <c r="M139" s="15"/>
      <c r="N139" s="15"/>
      <c r="O139" s="15"/>
      <c r="P139" s="24"/>
    </row>
    <row r="140" spans="1:16" s="19" customFormat="1" ht="15.95" hidden="1" customHeight="1">
      <c r="A140" s="31"/>
      <c r="B140" s="3"/>
      <c r="C140" s="48">
        <f>SUM(Tabelle1325[[#This Row],[OK]:[NOK]])</f>
        <v>0</v>
      </c>
      <c r="D140" s="23"/>
      <c r="E140" s="30"/>
      <c r="F140" s="15"/>
      <c r="G140" s="15"/>
      <c r="H140" s="24"/>
      <c r="I140" s="15"/>
      <c r="J140" s="15"/>
      <c r="K140" s="15"/>
      <c r="L140" s="15"/>
      <c r="M140" s="15"/>
      <c r="N140" s="15"/>
      <c r="O140" s="15"/>
      <c r="P140" s="24"/>
    </row>
    <row r="141" spans="1:16" s="19" customFormat="1" ht="15.95" hidden="1" customHeight="1">
      <c r="A141" s="31"/>
      <c r="B141" s="3"/>
      <c r="C141" s="48">
        <f>SUM(Tabelle1325[[#This Row],[OK]:[NOK]])</f>
        <v>0</v>
      </c>
      <c r="D141" s="23"/>
      <c r="E141" s="30"/>
      <c r="F141" s="15"/>
      <c r="G141" s="15"/>
      <c r="H141" s="24"/>
      <c r="I141" s="15"/>
      <c r="J141" s="15"/>
      <c r="K141" s="15"/>
      <c r="L141" s="15"/>
      <c r="M141" s="15"/>
      <c r="N141" s="15"/>
      <c r="O141" s="15"/>
      <c r="P141" s="24"/>
    </row>
    <row r="142" spans="1:16" s="19" customFormat="1" ht="15.95" hidden="1" customHeight="1">
      <c r="A142" s="31"/>
      <c r="B142" s="3"/>
      <c r="C142" s="48">
        <f>SUM(Tabelle1325[[#This Row],[OK]:[NOK]])</f>
        <v>0</v>
      </c>
      <c r="D142" s="23"/>
      <c r="E142" s="30"/>
      <c r="F142" s="15"/>
      <c r="G142" s="15"/>
      <c r="H142" s="24"/>
      <c r="I142" s="15"/>
      <c r="J142" s="15"/>
      <c r="K142" s="15"/>
      <c r="L142" s="15"/>
      <c r="M142" s="15"/>
      <c r="N142" s="15"/>
      <c r="O142" s="15"/>
      <c r="P142" s="24"/>
    </row>
    <row r="143" spans="1:16" s="19" customFormat="1" ht="15.95" hidden="1" customHeight="1">
      <c r="A143" s="31"/>
      <c r="B143" s="3"/>
      <c r="C143" s="48">
        <f>SUM(Tabelle1325[[#This Row],[OK]:[NOK]])</f>
        <v>0</v>
      </c>
      <c r="D143" s="23"/>
      <c r="E143" s="30"/>
      <c r="F143" s="15"/>
      <c r="G143" s="15"/>
      <c r="H143" s="24"/>
      <c r="I143" s="15"/>
      <c r="J143" s="15"/>
      <c r="K143" s="15"/>
      <c r="L143" s="15"/>
      <c r="M143" s="15"/>
      <c r="N143" s="15"/>
      <c r="O143" s="15"/>
      <c r="P143" s="24"/>
    </row>
    <row r="144" spans="1:16" s="19" customFormat="1" ht="15.95" hidden="1" customHeight="1">
      <c r="A144" s="31"/>
      <c r="B144" s="3"/>
      <c r="C144" s="48">
        <f>SUM(Tabelle1325[[#This Row],[OK]:[NOK]])</f>
        <v>0</v>
      </c>
      <c r="D144" s="23"/>
      <c r="E144" s="30"/>
      <c r="F144" s="15"/>
      <c r="G144" s="15"/>
      <c r="H144" s="24"/>
      <c r="I144" s="15"/>
      <c r="J144" s="15"/>
      <c r="K144" s="15"/>
      <c r="L144" s="15"/>
      <c r="M144" s="15"/>
      <c r="N144" s="15"/>
      <c r="O144" s="15"/>
      <c r="P144" s="24"/>
    </row>
    <row r="145" spans="1:16" s="19" customFormat="1" ht="15.95" hidden="1" customHeight="1">
      <c r="A145" s="31"/>
      <c r="B145" s="3"/>
      <c r="C145" s="48">
        <f>SUM(Tabelle1325[[#This Row],[OK]:[NOK]])</f>
        <v>0</v>
      </c>
      <c r="D145" s="23"/>
      <c r="E145" s="30"/>
      <c r="F145" s="15"/>
      <c r="G145" s="15"/>
      <c r="H145" s="24"/>
      <c r="I145" s="15"/>
      <c r="J145" s="15"/>
      <c r="K145" s="15"/>
      <c r="L145" s="15"/>
      <c r="M145" s="15"/>
      <c r="N145" s="15"/>
      <c r="O145" s="15"/>
      <c r="P145" s="24"/>
    </row>
    <row r="146" spans="1:16" s="19" customFormat="1" ht="15.95" hidden="1" customHeight="1">
      <c r="A146" s="31"/>
      <c r="B146" s="3"/>
      <c r="C146" s="48">
        <f>SUM(Tabelle1325[[#This Row],[OK]:[NOK]])</f>
        <v>0</v>
      </c>
      <c r="D146" s="23"/>
      <c r="E146" s="30"/>
      <c r="F146" s="15"/>
      <c r="G146" s="15"/>
      <c r="H146" s="24"/>
      <c r="I146" s="15"/>
      <c r="J146" s="15"/>
      <c r="K146" s="15"/>
      <c r="L146" s="15"/>
      <c r="M146" s="15"/>
      <c r="N146" s="15"/>
      <c r="O146" s="15"/>
      <c r="P146" s="24"/>
    </row>
    <row r="147" spans="1:16" s="19" customFormat="1" ht="15.95" hidden="1" customHeight="1">
      <c r="A147" s="31"/>
      <c r="B147" s="3"/>
      <c r="C147" s="48">
        <f>SUM(Tabelle1325[[#This Row],[OK]:[NOK]])</f>
        <v>0</v>
      </c>
      <c r="D147" s="23"/>
      <c r="E147" s="30"/>
      <c r="F147" s="15"/>
      <c r="G147" s="15"/>
      <c r="H147" s="24"/>
      <c r="I147" s="15"/>
      <c r="J147" s="15"/>
      <c r="K147" s="15"/>
      <c r="L147" s="15"/>
      <c r="M147" s="15"/>
      <c r="N147" s="15"/>
      <c r="O147" s="15"/>
      <c r="P147" s="24"/>
    </row>
    <row r="148" spans="1:16" s="19" customFormat="1" ht="15.95" hidden="1" customHeight="1">
      <c r="A148" s="31"/>
      <c r="B148" s="3"/>
      <c r="C148" s="48">
        <f>SUM(Tabelle1325[[#This Row],[OK]:[NOK]])</f>
        <v>0</v>
      </c>
      <c r="D148" s="23"/>
      <c r="E148" s="30"/>
      <c r="F148" s="15"/>
      <c r="G148" s="15"/>
      <c r="H148" s="24"/>
      <c r="I148" s="15"/>
      <c r="J148" s="15"/>
      <c r="K148" s="15"/>
      <c r="L148" s="15"/>
      <c r="M148" s="15"/>
      <c r="N148" s="15"/>
      <c r="O148" s="15"/>
      <c r="P148" s="24"/>
    </row>
    <row r="149" spans="1:16" s="19" customFormat="1" ht="15.95" hidden="1" customHeight="1">
      <c r="A149" s="31"/>
      <c r="B149" s="3"/>
      <c r="C149" s="48">
        <f>SUM(Tabelle1325[[#This Row],[OK]:[NOK]])</f>
        <v>0</v>
      </c>
      <c r="D149" s="23"/>
      <c r="E149" s="30"/>
      <c r="F149" s="15"/>
      <c r="G149" s="15"/>
      <c r="H149" s="24"/>
      <c r="I149" s="15"/>
      <c r="J149" s="15"/>
      <c r="K149" s="15"/>
      <c r="L149" s="15"/>
      <c r="M149" s="15"/>
      <c r="N149" s="15"/>
      <c r="O149" s="15"/>
      <c r="P149" s="24"/>
    </row>
    <row r="150" spans="1:16" s="19" customFormat="1" ht="15.95" hidden="1" customHeight="1">
      <c r="A150" s="31"/>
      <c r="B150" s="3"/>
      <c r="C150" s="48">
        <f>SUM(Tabelle1325[[#This Row],[OK]:[NOK]])</f>
        <v>0</v>
      </c>
      <c r="D150" s="23"/>
      <c r="E150" s="30"/>
      <c r="F150" s="15"/>
      <c r="G150" s="15"/>
      <c r="H150" s="24"/>
      <c r="I150" s="15"/>
      <c r="J150" s="15"/>
      <c r="K150" s="15"/>
      <c r="L150" s="15"/>
      <c r="M150" s="15"/>
      <c r="N150" s="15"/>
      <c r="O150" s="15"/>
      <c r="P150" s="24"/>
    </row>
    <row r="151" spans="1:16" s="19" customFormat="1" ht="15.95" hidden="1" customHeight="1">
      <c r="A151" s="31"/>
      <c r="B151" s="3"/>
      <c r="C151" s="48">
        <f>SUM(Tabelle1325[[#This Row],[OK]:[NOK]])</f>
        <v>0</v>
      </c>
      <c r="D151" s="23"/>
      <c r="E151" s="30"/>
      <c r="F151" s="15"/>
      <c r="G151" s="15"/>
      <c r="H151" s="24"/>
      <c r="I151" s="15"/>
      <c r="J151" s="15"/>
      <c r="K151" s="15"/>
      <c r="L151" s="15"/>
      <c r="M151" s="15"/>
      <c r="N151" s="15"/>
      <c r="O151" s="15"/>
      <c r="P151" s="24"/>
    </row>
    <row r="152" spans="1:16" s="19" customFormat="1" ht="15.95" hidden="1" customHeight="1">
      <c r="A152" s="31"/>
      <c r="B152" s="3"/>
      <c r="C152" s="48">
        <f>SUM(Tabelle1325[[#This Row],[OK]:[NOK]])</f>
        <v>0</v>
      </c>
      <c r="D152" s="23"/>
      <c r="E152" s="30"/>
      <c r="F152" s="15"/>
      <c r="G152" s="15"/>
      <c r="H152" s="24"/>
      <c r="I152" s="15"/>
      <c r="J152" s="15"/>
      <c r="K152" s="15"/>
      <c r="L152" s="15"/>
      <c r="M152" s="15"/>
      <c r="N152" s="15"/>
      <c r="O152" s="15"/>
      <c r="P152" s="24"/>
    </row>
    <row r="153" spans="1:16" s="19" customFormat="1" ht="15.95" hidden="1" customHeight="1">
      <c r="A153" s="31"/>
      <c r="B153" s="3"/>
      <c r="C153" s="48">
        <f>SUM(Tabelle1325[[#This Row],[OK]:[NOK]])</f>
        <v>0</v>
      </c>
      <c r="D153" s="23"/>
      <c r="E153" s="30"/>
      <c r="F153" s="15"/>
      <c r="G153" s="15"/>
      <c r="H153" s="24"/>
      <c r="I153" s="15"/>
      <c r="J153" s="15"/>
      <c r="K153" s="15"/>
      <c r="L153" s="15"/>
      <c r="M153" s="15"/>
      <c r="N153" s="15"/>
      <c r="O153" s="15"/>
      <c r="P153" s="24"/>
    </row>
    <row r="154" spans="1:16" s="19" customFormat="1" ht="15.95" hidden="1" customHeight="1">
      <c r="A154" s="31"/>
      <c r="B154" s="3"/>
      <c r="C154" s="48">
        <f>SUM(Tabelle1325[[#This Row],[OK]:[NOK]])</f>
        <v>0</v>
      </c>
      <c r="D154" s="23"/>
      <c r="E154" s="30"/>
      <c r="F154" s="15"/>
      <c r="G154" s="15"/>
      <c r="H154" s="24"/>
      <c r="I154" s="15"/>
      <c r="J154" s="15"/>
      <c r="K154" s="15"/>
      <c r="L154" s="15"/>
      <c r="M154" s="15"/>
      <c r="N154" s="15"/>
      <c r="O154" s="15"/>
      <c r="P154" s="24"/>
    </row>
    <row r="155" spans="1:16" s="19" customFormat="1" ht="15.95" hidden="1" customHeight="1">
      <c r="A155" s="31"/>
      <c r="B155" s="3"/>
      <c r="C155" s="48">
        <f>SUM(Tabelle1325[[#This Row],[OK]:[NOK]])</f>
        <v>0</v>
      </c>
      <c r="D155" s="23"/>
      <c r="E155" s="30"/>
      <c r="F155" s="15"/>
      <c r="G155" s="15"/>
      <c r="H155" s="24"/>
      <c r="I155" s="15"/>
      <c r="J155" s="15"/>
      <c r="K155" s="15"/>
      <c r="L155" s="15"/>
      <c r="M155" s="15"/>
      <c r="N155" s="15"/>
      <c r="O155" s="15"/>
      <c r="P155" s="24"/>
    </row>
    <row r="156" spans="1:16" s="19" customFormat="1" ht="15.95" hidden="1" customHeight="1">
      <c r="A156" s="31"/>
      <c r="B156" s="3"/>
      <c r="C156" s="48">
        <f>SUM(Tabelle1325[[#This Row],[OK]:[NOK]])</f>
        <v>0</v>
      </c>
      <c r="D156" s="23"/>
      <c r="E156" s="30"/>
      <c r="F156" s="15"/>
      <c r="G156" s="15"/>
      <c r="H156" s="24"/>
      <c r="I156" s="15"/>
      <c r="J156" s="15"/>
      <c r="K156" s="15"/>
      <c r="L156" s="15"/>
      <c r="M156" s="15"/>
      <c r="N156" s="15"/>
      <c r="O156" s="15"/>
      <c r="P156" s="24"/>
    </row>
    <row r="157" spans="1:16" s="19" customFormat="1" ht="15.95" hidden="1" customHeight="1">
      <c r="A157" s="31"/>
      <c r="B157" s="3"/>
      <c r="C157" s="48">
        <f>SUM(Tabelle1325[[#This Row],[OK]:[NOK]])</f>
        <v>0</v>
      </c>
      <c r="D157" s="23"/>
      <c r="E157" s="30"/>
      <c r="F157" s="15"/>
      <c r="G157" s="15"/>
      <c r="H157" s="24"/>
      <c r="I157" s="15"/>
      <c r="J157" s="15"/>
      <c r="K157" s="15"/>
      <c r="L157" s="15"/>
      <c r="M157" s="15"/>
      <c r="N157" s="15"/>
      <c r="O157" s="15"/>
      <c r="P157" s="24"/>
    </row>
    <row r="158" spans="1:16" s="19" customFormat="1" ht="15.95" hidden="1" customHeight="1">
      <c r="A158" s="31"/>
      <c r="B158" s="3"/>
      <c r="C158" s="48">
        <f>SUM(Tabelle1325[[#This Row],[OK]:[NOK]])</f>
        <v>0</v>
      </c>
      <c r="D158" s="23"/>
      <c r="E158" s="30"/>
      <c r="F158" s="15"/>
      <c r="G158" s="15"/>
      <c r="H158" s="24"/>
      <c r="I158" s="15"/>
      <c r="J158" s="15"/>
      <c r="K158" s="15"/>
      <c r="L158" s="15"/>
      <c r="M158" s="15"/>
      <c r="N158" s="15"/>
      <c r="O158" s="15"/>
      <c r="P158" s="24"/>
    </row>
    <row r="159" spans="1:16" s="19" customFormat="1" ht="15.95" hidden="1" customHeight="1">
      <c r="A159" s="31"/>
      <c r="B159" s="3"/>
      <c r="C159" s="48">
        <f>SUM(Tabelle1325[[#This Row],[OK]:[NOK]])</f>
        <v>0</v>
      </c>
      <c r="D159" s="23"/>
      <c r="E159" s="30"/>
      <c r="F159" s="15"/>
      <c r="G159" s="15"/>
      <c r="H159" s="24"/>
      <c r="I159" s="15"/>
      <c r="J159" s="15"/>
      <c r="K159" s="15"/>
      <c r="L159" s="15"/>
      <c r="M159" s="15"/>
      <c r="N159" s="15"/>
      <c r="O159" s="15"/>
      <c r="P159" s="24"/>
    </row>
    <row r="160" spans="1:16" s="19" customFormat="1" ht="15.95" hidden="1" customHeight="1">
      <c r="A160" s="31"/>
      <c r="B160" s="3"/>
      <c r="C160" s="48">
        <f>SUM(Tabelle1325[[#This Row],[OK]:[NOK]])</f>
        <v>0</v>
      </c>
      <c r="D160" s="23"/>
      <c r="E160" s="30"/>
      <c r="F160" s="15"/>
      <c r="G160" s="15"/>
      <c r="H160" s="24"/>
      <c r="I160" s="15"/>
      <c r="J160" s="15"/>
      <c r="K160" s="15"/>
      <c r="L160" s="15"/>
      <c r="M160" s="15"/>
      <c r="N160" s="15"/>
      <c r="O160" s="15"/>
      <c r="P160" s="24"/>
    </row>
    <row r="161" spans="1:16" s="19" customFormat="1" ht="15.95" hidden="1" customHeight="1">
      <c r="A161" s="31"/>
      <c r="B161" s="3"/>
      <c r="C161" s="48">
        <f>SUM(Tabelle1325[[#This Row],[OK]:[NOK]])</f>
        <v>0</v>
      </c>
      <c r="D161" s="23"/>
      <c r="E161" s="30"/>
      <c r="F161" s="15"/>
      <c r="G161" s="15"/>
      <c r="H161" s="24"/>
      <c r="I161" s="15"/>
      <c r="J161" s="15"/>
      <c r="K161" s="15"/>
      <c r="L161" s="15"/>
      <c r="M161" s="15"/>
      <c r="N161" s="15"/>
      <c r="O161" s="15"/>
      <c r="P161" s="24"/>
    </row>
    <row r="162" spans="1:16" s="19" customFormat="1" ht="15.95" hidden="1" customHeight="1">
      <c r="A162" s="31"/>
      <c r="B162" s="3"/>
      <c r="C162" s="48">
        <f>SUM(Tabelle1325[[#This Row],[OK]:[NOK]])</f>
        <v>0</v>
      </c>
      <c r="D162" s="23"/>
      <c r="E162" s="30"/>
      <c r="F162" s="15"/>
      <c r="G162" s="15"/>
      <c r="H162" s="24"/>
      <c r="I162" s="15"/>
      <c r="J162" s="15"/>
      <c r="K162" s="15"/>
      <c r="L162" s="15"/>
      <c r="M162" s="15"/>
      <c r="N162" s="15"/>
      <c r="O162" s="15"/>
      <c r="P162" s="24"/>
    </row>
    <row r="163" spans="1:16" s="19" customFormat="1" ht="15.95" hidden="1" customHeight="1">
      <c r="A163" s="31"/>
      <c r="B163" s="3"/>
      <c r="C163" s="48">
        <f>SUM(Tabelle1325[[#This Row],[OK]:[NOK]])</f>
        <v>0</v>
      </c>
      <c r="D163" s="23"/>
      <c r="E163" s="30"/>
      <c r="F163" s="15"/>
      <c r="G163" s="15"/>
      <c r="H163" s="24"/>
      <c r="I163" s="15"/>
      <c r="J163" s="15"/>
      <c r="K163" s="15"/>
      <c r="L163" s="15"/>
      <c r="M163" s="15"/>
      <c r="N163" s="15"/>
      <c r="O163" s="15"/>
      <c r="P163" s="24"/>
    </row>
    <row r="164" spans="1:16" s="19" customFormat="1" ht="15.95" hidden="1" customHeight="1">
      <c r="A164" s="31"/>
      <c r="B164" s="3"/>
      <c r="C164" s="48">
        <f>SUM(Tabelle1325[[#This Row],[OK]:[NOK]])</f>
        <v>0</v>
      </c>
      <c r="D164" s="23"/>
      <c r="E164" s="30"/>
      <c r="F164" s="15"/>
      <c r="G164" s="15"/>
      <c r="H164" s="24"/>
      <c r="I164" s="15"/>
      <c r="J164" s="15"/>
      <c r="K164" s="15"/>
      <c r="L164" s="15"/>
      <c r="M164" s="15"/>
      <c r="N164" s="15"/>
      <c r="O164" s="15"/>
      <c r="P164" s="24"/>
    </row>
    <row r="165" spans="1:16" s="19" customFormat="1" ht="15.95" hidden="1" customHeight="1">
      <c r="A165" s="31"/>
      <c r="B165" s="3"/>
      <c r="C165" s="48">
        <f>SUM(Tabelle1325[[#This Row],[OK]:[NOK]])</f>
        <v>0</v>
      </c>
      <c r="D165" s="23"/>
      <c r="E165" s="30"/>
      <c r="F165" s="15"/>
      <c r="G165" s="15"/>
      <c r="H165" s="24"/>
      <c r="I165" s="15"/>
      <c r="J165" s="15"/>
      <c r="K165" s="15"/>
      <c r="L165" s="15"/>
      <c r="M165" s="15"/>
      <c r="N165" s="15"/>
      <c r="O165" s="15"/>
      <c r="P165" s="24"/>
    </row>
    <row r="166" spans="1:16" s="19" customFormat="1" ht="15.95" hidden="1" customHeight="1">
      <c r="A166" s="31"/>
      <c r="B166" s="3"/>
      <c r="C166" s="48">
        <f>SUM(Tabelle1325[[#This Row],[OK]:[NOK]])</f>
        <v>0</v>
      </c>
      <c r="D166" s="23"/>
      <c r="E166" s="30"/>
      <c r="F166" s="15"/>
      <c r="G166" s="15"/>
      <c r="H166" s="24"/>
      <c r="I166" s="15"/>
      <c r="J166" s="15"/>
      <c r="K166" s="15"/>
      <c r="L166" s="15"/>
      <c r="M166" s="15"/>
      <c r="N166" s="15"/>
      <c r="O166" s="15"/>
      <c r="P166" s="24"/>
    </row>
    <row r="167" spans="1:16" s="19" customFormat="1" ht="15.95" hidden="1" customHeight="1">
      <c r="A167" s="31"/>
      <c r="B167" s="3"/>
      <c r="C167" s="48">
        <f>SUM(Tabelle1325[[#This Row],[OK]:[NOK]])</f>
        <v>0</v>
      </c>
      <c r="D167" s="23"/>
      <c r="E167" s="30"/>
      <c r="F167" s="15"/>
      <c r="G167" s="15"/>
      <c r="H167" s="24"/>
      <c r="I167" s="15"/>
      <c r="J167" s="15"/>
      <c r="K167" s="15"/>
      <c r="L167" s="15"/>
      <c r="M167" s="15"/>
      <c r="N167" s="15"/>
      <c r="O167" s="15"/>
      <c r="P167" s="24"/>
    </row>
    <row r="168" spans="1:16" s="19" customFormat="1" ht="15.95" hidden="1" customHeight="1">
      <c r="A168" s="31"/>
      <c r="B168" s="3"/>
      <c r="C168" s="48">
        <f>SUM(Tabelle1325[[#This Row],[OK]:[NOK]])</f>
        <v>0</v>
      </c>
      <c r="D168" s="23"/>
      <c r="E168" s="30"/>
      <c r="F168" s="15"/>
      <c r="G168" s="15"/>
      <c r="H168" s="24"/>
      <c r="I168" s="15"/>
      <c r="J168" s="15"/>
      <c r="K168" s="15"/>
      <c r="L168" s="15"/>
      <c r="M168" s="15"/>
      <c r="N168" s="15"/>
      <c r="O168" s="15"/>
      <c r="P168" s="24"/>
    </row>
    <row r="169" spans="1:16" s="19" customFormat="1" ht="15.95" hidden="1" customHeight="1">
      <c r="A169" s="31"/>
      <c r="B169" s="3"/>
      <c r="C169" s="48">
        <f>SUM(Tabelle1325[[#This Row],[OK]:[NOK]])</f>
        <v>0</v>
      </c>
      <c r="D169" s="23"/>
      <c r="E169" s="30"/>
      <c r="F169" s="15"/>
      <c r="G169" s="15"/>
      <c r="H169" s="24"/>
      <c r="I169" s="15"/>
      <c r="J169" s="15"/>
      <c r="K169" s="15"/>
      <c r="L169" s="15"/>
      <c r="M169" s="15"/>
      <c r="N169" s="15"/>
      <c r="O169" s="15"/>
      <c r="P169" s="24"/>
    </row>
    <row r="170" spans="1:16" s="19" customFormat="1" ht="15.95" hidden="1" customHeight="1">
      <c r="A170" s="31"/>
      <c r="B170" s="3"/>
      <c r="C170" s="48">
        <f>SUM(Tabelle1325[[#This Row],[OK]:[NOK]])</f>
        <v>0</v>
      </c>
      <c r="D170" s="23"/>
      <c r="E170" s="30"/>
      <c r="F170" s="15"/>
      <c r="G170" s="15"/>
      <c r="H170" s="24"/>
      <c r="I170" s="15"/>
      <c r="J170" s="15"/>
      <c r="K170" s="15"/>
      <c r="L170" s="15"/>
      <c r="M170" s="15"/>
      <c r="N170" s="15"/>
      <c r="O170" s="15"/>
      <c r="P170" s="24"/>
    </row>
    <row r="171" spans="1:16" s="19" customFormat="1" ht="15.95" hidden="1" customHeight="1">
      <c r="A171" s="31"/>
      <c r="B171" s="3"/>
      <c r="C171" s="48">
        <f>SUM(Tabelle1325[[#This Row],[OK]:[NOK]])</f>
        <v>0</v>
      </c>
      <c r="D171" s="23"/>
      <c r="E171" s="30"/>
      <c r="F171" s="15"/>
      <c r="G171" s="15"/>
      <c r="H171" s="24"/>
      <c r="I171" s="15"/>
      <c r="J171" s="15"/>
      <c r="K171" s="15"/>
      <c r="L171" s="15"/>
      <c r="M171" s="15"/>
      <c r="N171" s="15"/>
      <c r="O171" s="15"/>
      <c r="P171" s="24"/>
    </row>
    <row r="172" spans="1:16" s="19" customFormat="1" ht="15.95" hidden="1" customHeight="1">
      <c r="A172" s="31"/>
      <c r="B172" s="3"/>
      <c r="C172" s="48">
        <f>SUM(Tabelle1325[[#This Row],[OK]:[NOK]])</f>
        <v>0</v>
      </c>
      <c r="D172" s="23"/>
      <c r="E172" s="30"/>
      <c r="F172" s="15"/>
      <c r="G172" s="15"/>
      <c r="H172" s="24"/>
      <c r="I172" s="15"/>
      <c r="J172" s="15"/>
      <c r="K172" s="15"/>
      <c r="L172" s="15"/>
      <c r="M172" s="15"/>
      <c r="N172" s="15"/>
      <c r="O172" s="15"/>
      <c r="P172" s="24"/>
    </row>
    <row r="173" spans="1:16" s="19" customFormat="1" ht="15.95" hidden="1" customHeight="1">
      <c r="A173" s="31"/>
      <c r="B173" s="3"/>
      <c r="C173" s="48">
        <f>SUM(Tabelle1325[[#This Row],[OK]:[NOK]])</f>
        <v>0</v>
      </c>
      <c r="D173" s="23"/>
      <c r="E173" s="30"/>
      <c r="F173" s="15"/>
      <c r="G173" s="15"/>
      <c r="H173" s="24"/>
      <c r="I173" s="15"/>
      <c r="J173" s="15"/>
      <c r="K173" s="15"/>
      <c r="L173" s="15"/>
      <c r="M173" s="15"/>
      <c r="N173" s="15"/>
      <c r="O173" s="15"/>
      <c r="P173" s="24"/>
    </row>
    <row r="174" spans="1:16" s="19" customFormat="1" ht="15.95" hidden="1" customHeight="1">
      <c r="A174" s="31"/>
      <c r="B174" s="3"/>
      <c r="C174" s="48">
        <f>SUM(Tabelle1325[[#This Row],[OK]:[NOK]])</f>
        <v>0</v>
      </c>
      <c r="D174" s="23"/>
      <c r="E174" s="30"/>
      <c r="F174" s="15"/>
      <c r="G174" s="15"/>
      <c r="H174" s="24"/>
      <c r="I174" s="15"/>
      <c r="J174" s="15"/>
      <c r="K174" s="15"/>
      <c r="L174" s="15"/>
      <c r="M174" s="15"/>
      <c r="N174" s="15"/>
      <c r="O174" s="15"/>
      <c r="P174" s="24"/>
    </row>
    <row r="175" spans="1:16" s="19" customFormat="1" ht="15.95" hidden="1" customHeight="1">
      <c r="A175" s="31"/>
      <c r="B175" s="3"/>
      <c r="C175" s="48">
        <f>SUM(Tabelle1325[[#This Row],[OK]:[NOK]])</f>
        <v>0</v>
      </c>
      <c r="D175" s="23"/>
      <c r="E175" s="30"/>
      <c r="F175" s="15"/>
      <c r="G175" s="15"/>
      <c r="H175" s="24"/>
      <c r="I175" s="15"/>
      <c r="J175" s="15"/>
      <c r="K175" s="15"/>
      <c r="L175" s="15"/>
      <c r="M175" s="15"/>
      <c r="N175" s="15"/>
      <c r="O175" s="15"/>
      <c r="P175" s="24"/>
    </row>
    <row r="176" spans="1:16" s="19" customFormat="1" ht="15.95" hidden="1" customHeight="1">
      <c r="A176" s="31"/>
      <c r="B176" s="3"/>
      <c r="C176" s="48">
        <f>SUM(Tabelle1325[[#This Row],[OK]:[NOK]])</f>
        <v>0</v>
      </c>
      <c r="D176" s="23"/>
      <c r="E176" s="30"/>
      <c r="F176" s="15"/>
      <c r="G176" s="15"/>
      <c r="H176" s="24"/>
      <c r="I176" s="15"/>
      <c r="J176" s="15"/>
      <c r="K176" s="15"/>
      <c r="L176" s="15"/>
      <c r="M176" s="15"/>
      <c r="N176" s="15"/>
      <c r="O176" s="15"/>
      <c r="P176" s="24"/>
    </row>
    <row r="177" spans="1:16" s="19" customFormat="1" ht="15.95" hidden="1" customHeight="1">
      <c r="A177" s="31"/>
      <c r="B177" s="3"/>
      <c r="C177" s="48">
        <f>SUM(Tabelle1325[[#This Row],[OK]:[NOK]])</f>
        <v>0</v>
      </c>
      <c r="D177" s="23"/>
      <c r="E177" s="30"/>
      <c r="F177" s="15"/>
      <c r="G177" s="15"/>
      <c r="H177" s="24"/>
      <c r="I177" s="15"/>
      <c r="J177" s="15"/>
      <c r="K177" s="15"/>
      <c r="L177" s="15"/>
      <c r="M177" s="15"/>
      <c r="N177" s="15"/>
      <c r="O177" s="15"/>
      <c r="P177" s="24"/>
    </row>
    <row r="178" spans="1:16" s="19" customFormat="1" ht="15.95" hidden="1" customHeight="1">
      <c r="A178" s="31"/>
      <c r="B178" s="3"/>
      <c r="C178" s="48">
        <f>SUM(Tabelle1325[[#This Row],[OK]:[NOK]])</f>
        <v>0</v>
      </c>
      <c r="D178" s="23"/>
      <c r="E178" s="30"/>
      <c r="F178" s="15"/>
      <c r="G178" s="15"/>
      <c r="H178" s="24"/>
      <c r="I178" s="15"/>
      <c r="J178" s="15"/>
      <c r="K178" s="15"/>
      <c r="L178" s="15"/>
      <c r="M178" s="15"/>
      <c r="N178" s="15"/>
      <c r="O178" s="15"/>
      <c r="P178" s="24"/>
    </row>
    <row r="179" spans="1:16" s="19" customFormat="1" ht="15.95" hidden="1" customHeight="1">
      <c r="A179" s="31"/>
      <c r="B179" s="3"/>
      <c r="C179" s="48">
        <f>SUM(Tabelle1325[[#This Row],[OK]:[NOK]])</f>
        <v>0</v>
      </c>
      <c r="D179" s="23"/>
      <c r="E179" s="30"/>
      <c r="F179" s="15"/>
      <c r="G179" s="15"/>
      <c r="H179" s="24"/>
      <c r="I179" s="15"/>
      <c r="J179" s="15"/>
      <c r="K179" s="15"/>
      <c r="L179" s="15"/>
      <c r="M179" s="15"/>
      <c r="N179" s="15"/>
      <c r="O179" s="15"/>
      <c r="P179" s="24"/>
    </row>
    <row r="180" spans="1:16" s="19" customFormat="1" ht="15.95" hidden="1" customHeight="1">
      <c r="A180" s="31"/>
      <c r="B180" s="3"/>
      <c r="C180" s="48">
        <f>SUM(Tabelle1325[[#This Row],[OK]:[NOK]])</f>
        <v>0</v>
      </c>
      <c r="D180" s="23"/>
      <c r="E180" s="30"/>
      <c r="F180" s="15"/>
      <c r="G180" s="15"/>
      <c r="H180" s="24"/>
      <c r="I180" s="15"/>
      <c r="J180" s="15"/>
      <c r="K180" s="15"/>
      <c r="L180" s="15"/>
      <c r="M180" s="15"/>
      <c r="N180" s="15"/>
      <c r="O180" s="15"/>
      <c r="P180" s="24"/>
    </row>
    <row r="181" spans="1:16" s="19" customFormat="1" ht="15.95" hidden="1" customHeight="1">
      <c r="A181" s="31"/>
      <c r="B181" s="3"/>
      <c r="C181" s="48">
        <f>SUM(Tabelle1325[[#This Row],[OK]:[NOK]])</f>
        <v>0</v>
      </c>
      <c r="D181" s="23"/>
      <c r="E181" s="30"/>
      <c r="F181" s="15"/>
      <c r="G181" s="15"/>
      <c r="H181" s="24"/>
      <c r="I181" s="15"/>
      <c r="J181" s="15"/>
      <c r="K181" s="15"/>
      <c r="L181" s="15"/>
      <c r="M181" s="15"/>
      <c r="N181" s="15"/>
      <c r="O181" s="15"/>
      <c r="P181" s="24"/>
    </row>
    <row r="182" spans="1:16" s="19" customFormat="1" ht="15.95" hidden="1" customHeight="1">
      <c r="A182" s="31"/>
      <c r="B182" s="3"/>
      <c r="C182" s="48">
        <f>SUM(Tabelle1325[[#This Row],[OK]:[NOK]])</f>
        <v>0</v>
      </c>
      <c r="D182" s="23"/>
      <c r="E182" s="30"/>
      <c r="F182" s="15"/>
      <c r="G182" s="15"/>
      <c r="H182" s="24"/>
      <c r="I182" s="15"/>
      <c r="J182" s="15"/>
      <c r="K182" s="15"/>
      <c r="L182" s="15"/>
      <c r="M182" s="15"/>
      <c r="N182" s="15"/>
      <c r="O182" s="15"/>
      <c r="P182" s="24"/>
    </row>
    <row r="183" spans="1:16" s="19" customFormat="1" ht="15.95" hidden="1" customHeight="1">
      <c r="A183" s="31"/>
      <c r="B183" s="3"/>
      <c r="C183" s="48">
        <f>SUM(Tabelle1325[[#This Row],[OK]:[NOK]])</f>
        <v>0</v>
      </c>
      <c r="D183" s="23"/>
      <c r="E183" s="30"/>
      <c r="F183" s="15"/>
      <c r="G183" s="15"/>
      <c r="H183" s="24"/>
      <c r="I183" s="15"/>
      <c r="J183" s="15"/>
      <c r="K183" s="15"/>
      <c r="L183" s="15"/>
      <c r="M183" s="15"/>
      <c r="N183" s="15"/>
      <c r="O183" s="15"/>
      <c r="P183" s="24"/>
    </row>
    <row r="184" spans="1:16" s="19" customFormat="1" ht="15.95" hidden="1" customHeight="1">
      <c r="A184" s="31"/>
      <c r="B184" s="3"/>
      <c r="C184" s="48">
        <f>SUM(Tabelle1325[[#This Row],[OK]:[NOK]])</f>
        <v>0</v>
      </c>
      <c r="D184" s="23"/>
      <c r="E184" s="30"/>
      <c r="F184" s="15"/>
      <c r="G184" s="15"/>
      <c r="H184" s="24"/>
      <c r="I184" s="15"/>
      <c r="J184" s="15"/>
      <c r="K184" s="15"/>
      <c r="L184" s="15"/>
      <c r="M184" s="15"/>
      <c r="N184" s="15"/>
      <c r="O184" s="15"/>
      <c r="P184" s="24"/>
    </row>
    <row r="185" spans="1:16" s="19" customFormat="1" ht="15.95" hidden="1" customHeight="1">
      <c r="A185" s="31"/>
      <c r="B185" s="3"/>
      <c r="C185" s="48">
        <f>SUM(Tabelle1325[[#This Row],[OK]:[NOK]])</f>
        <v>0</v>
      </c>
      <c r="D185" s="23"/>
      <c r="E185" s="30"/>
      <c r="F185" s="15"/>
      <c r="G185" s="15"/>
      <c r="H185" s="24"/>
      <c r="I185" s="15"/>
      <c r="J185" s="15"/>
      <c r="K185" s="15"/>
      <c r="L185" s="15"/>
      <c r="M185" s="15"/>
      <c r="N185" s="15"/>
      <c r="O185" s="15"/>
      <c r="P185" s="24"/>
    </row>
    <row r="186" spans="1:16" s="19" customFormat="1" ht="15.95" hidden="1" customHeight="1">
      <c r="A186" s="31"/>
      <c r="B186" s="3"/>
      <c r="C186" s="48">
        <f>SUM(Tabelle1325[[#This Row],[OK]:[NOK]])</f>
        <v>0</v>
      </c>
      <c r="D186" s="23"/>
      <c r="E186" s="30"/>
      <c r="F186" s="15"/>
      <c r="G186" s="15"/>
      <c r="H186" s="24"/>
      <c r="I186" s="15"/>
      <c r="J186" s="15"/>
      <c r="K186" s="15"/>
      <c r="L186" s="15"/>
      <c r="M186" s="15"/>
      <c r="N186" s="15"/>
      <c r="O186" s="15"/>
      <c r="P186" s="24"/>
    </row>
    <row r="187" spans="1:16" s="19" customFormat="1" ht="15.95" hidden="1" customHeight="1">
      <c r="A187" s="31"/>
      <c r="B187" s="3"/>
      <c r="C187" s="48">
        <f>SUM(Tabelle1325[[#This Row],[OK]:[NOK]])</f>
        <v>0</v>
      </c>
      <c r="D187" s="23"/>
      <c r="E187" s="30"/>
      <c r="F187" s="15"/>
      <c r="G187" s="15"/>
      <c r="H187" s="24"/>
      <c r="I187" s="15"/>
      <c r="J187" s="15"/>
      <c r="K187" s="15"/>
      <c r="L187" s="15"/>
      <c r="M187" s="15"/>
      <c r="N187" s="15"/>
      <c r="O187" s="15"/>
      <c r="P187" s="24"/>
    </row>
    <row r="188" spans="1:16" s="19" customFormat="1" ht="15.95" hidden="1" customHeight="1">
      <c r="A188" s="31"/>
      <c r="B188" s="3"/>
      <c r="C188" s="48">
        <f>SUM(Tabelle1325[[#This Row],[OK]:[NOK]])</f>
        <v>0</v>
      </c>
      <c r="D188" s="23"/>
      <c r="E188" s="30"/>
      <c r="F188" s="15"/>
      <c r="G188" s="15"/>
      <c r="H188" s="24"/>
      <c r="I188" s="15"/>
      <c r="J188" s="15"/>
      <c r="K188" s="15"/>
      <c r="L188" s="15"/>
      <c r="M188" s="15"/>
      <c r="N188" s="15"/>
      <c r="O188" s="15"/>
      <c r="P188" s="24"/>
    </row>
    <row r="189" spans="1:16" s="19" customFormat="1" ht="15.95" hidden="1" customHeight="1">
      <c r="A189" s="31"/>
      <c r="B189" s="3"/>
      <c r="C189" s="48">
        <f>SUM(Tabelle1325[[#This Row],[OK]:[NOK]])</f>
        <v>0</v>
      </c>
      <c r="D189" s="23"/>
      <c r="E189" s="30"/>
      <c r="F189" s="15"/>
      <c r="G189" s="15"/>
      <c r="H189" s="24"/>
      <c r="I189" s="15"/>
      <c r="J189" s="15"/>
      <c r="K189" s="15"/>
      <c r="L189" s="15"/>
      <c r="M189" s="15"/>
      <c r="N189" s="15"/>
      <c r="O189" s="15"/>
      <c r="P189" s="24"/>
    </row>
    <row r="190" spans="1:16" s="19" customFormat="1" ht="15.95" hidden="1" customHeight="1">
      <c r="A190" s="31"/>
      <c r="B190" s="3"/>
      <c r="C190" s="48">
        <f>SUM(Tabelle1325[[#This Row],[OK]:[NOK]])</f>
        <v>0</v>
      </c>
      <c r="D190" s="23"/>
      <c r="E190" s="30"/>
      <c r="F190" s="15"/>
      <c r="G190" s="15"/>
      <c r="H190" s="24"/>
      <c r="I190" s="15"/>
      <c r="J190" s="15"/>
      <c r="K190" s="15"/>
      <c r="L190" s="15"/>
      <c r="M190" s="15"/>
      <c r="N190" s="15"/>
      <c r="O190" s="15"/>
      <c r="P190" s="24"/>
    </row>
    <row r="191" spans="1:16" s="19" customFormat="1" ht="15.95" hidden="1" customHeight="1">
      <c r="A191" s="31"/>
      <c r="B191" s="3"/>
      <c r="C191" s="48">
        <f>SUM(Tabelle1325[[#This Row],[OK]:[NOK]])</f>
        <v>0</v>
      </c>
      <c r="D191" s="23"/>
      <c r="E191" s="30"/>
      <c r="F191" s="15"/>
      <c r="G191" s="15"/>
      <c r="H191" s="24"/>
      <c r="I191" s="15"/>
      <c r="J191" s="15"/>
      <c r="K191" s="15"/>
      <c r="L191" s="15"/>
      <c r="M191" s="15"/>
      <c r="N191" s="15"/>
      <c r="O191" s="15"/>
      <c r="P191" s="24"/>
    </row>
    <row r="192" spans="1:16" s="19" customFormat="1" ht="15.95" hidden="1" customHeight="1">
      <c r="A192" s="31"/>
      <c r="B192" s="3"/>
      <c r="C192" s="48">
        <f>SUM(Tabelle1325[[#This Row],[OK]:[NOK]])</f>
        <v>0</v>
      </c>
      <c r="D192" s="23"/>
      <c r="E192" s="30"/>
      <c r="F192" s="15"/>
      <c r="G192" s="15"/>
      <c r="H192" s="24"/>
      <c r="I192" s="15"/>
      <c r="J192" s="15"/>
      <c r="K192" s="15"/>
      <c r="L192" s="15"/>
      <c r="M192" s="15"/>
      <c r="N192" s="15"/>
      <c r="O192" s="15"/>
      <c r="P192" s="24"/>
    </row>
    <row r="193" spans="1:17" s="19" customFormat="1" ht="15.95" hidden="1" customHeight="1">
      <c r="A193" s="31"/>
      <c r="B193" s="3"/>
      <c r="C193" s="48">
        <f>SUM(Tabelle1325[[#This Row],[OK]:[NOK]])</f>
        <v>0</v>
      </c>
      <c r="D193" s="23"/>
      <c r="E193" s="30"/>
      <c r="F193" s="15"/>
      <c r="G193" s="15"/>
      <c r="H193" s="24"/>
      <c r="I193" s="15"/>
      <c r="J193" s="15"/>
      <c r="K193" s="15"/>
      <c r="L193" s="15"/>
      <c r="M193" s="15"/>
      <c r="N193" s="15"/>
      <c r="O193" s="15"/>
      <c r="P193" s="24"/>
    </row>
    <row r="194" spans="1:17" s="19" customFormat="1" ht="15.95" hidden="1" customHeight="1">
      <c r="A194" s="31"/>
      <c r="B194" s="3"/>
      <c r="C194" s="48">
        <f>SUM(Tabelle1325[[#This Row],[OK]:[NOK]])</f>
        <v>0</v>
      </c>
      <c r="D194" s="23"/>
      <c r="E194" s="30"/>
      <c r="F194" s="15"/>
      <c r="G194" s="15"/>
      <c r="H194" s="24"/>
      <c r="I194" s="15"/>
      <c r="J194" s="15"/>
      <c r="K194" s="15"/>
      <c r="L194" s="15"/>
      <c r="M194" s="15"/>
      <c r="N194" s="15"/>
      <c r="O194" s="15"/>
      <c r="P194" s="24"/>
    </row>
    <row r="195" spans="1:17" s="19" customFormat="1" ht="15.95" hidden="1" customHeight="1">
      <c r="A195" s="31"/>
      <c r="B195" s="3"/>
      <c r="C195" s="48">
        <f>SUM(Tabelle1325[[#This Row],[OK]:[NOK]])</f>
        <v>0</v>
      </c>
      <c r="D195" s="23"/>
      <c r="E195" s="30"/>
      <c r="F195" s="15"/>
      <c r="G195" s="15"/>
      <c r="H195" s="24"/>
      <c r="I195" s="15"/>
      <c r="J195" s="15"/>
      <c r="K195" s="15"/>
      <c r="L195" s="15"/>
      <c r="M195" s="15"/>
      <c r="N195" s="15"/>
      <c r="O195" s="15"/>
      <c r="P195" s="24"/>
    </row>
    <row r="196" spans="1:17" s="19" customFormat="1" ht="15.95" hidden="1" customHeight="1">
      <c r="A196" s="31"/>
      <c r="B196" s="3"/>
      <c r="C196" s="48">
        <f>SUM(Tabelle1325[[#This Row],[OK]:[NOK]])</f>
        <v>0</v>
      </c>
      <c r="D196" s="23"/>
      <c r="E196" s="30"/>
      <c r="F196" s="15"/>
      <c r="G196" s="15"/>
      <c r="H196" s="24"/>
      <c r="I196" s="15"/>
      <c r="J196" s="15"/>
      <c r="K196" s="15"/>
      <c r="L196" s="15"/>
      <c r="M196" s="15"/>
      <c r="N196" s="15"/>
      <c r="O196" s="15"/>
      <c r="P196" s="24"/>
    </row>
    <row r="197" spans="1:17" s="19" customFormat="1" ht="15.95" hidden="1" customHeight="1">
      <c r="A197" s="31"/>
      <c r="B197" s="3"/>
      <c r="C197" s="48">
        <f>SUM(Tabelle1325[[#This Row],[OK]:[NOK]])</f>
        <v>0</v>
      </c>
      <c r="D197" s="23"/>
      <c r="E197" s="30"/>
      <c r="F197" s="15"/>
      <c r="G197" s="15"/>
      <c r="H197" s="24"/>
      <c r="I197" s="15"/>
      <c r="J197" s="15"/>
      <c r="K197" s="15"/>
      <c r="L197" s="15"/>
      <c r="M197" s="15"/>
      <c r="N197" s="15"/>
      <c r="O197" s="15"/>
      <c r="P197" s="24"/>
    </row>
    <row r="198" spans="1:17" s="19" customFormat="1" ht="15.95" hidden="1" customHeight="1">
      <c r="A198" s="31"/>
      <c r="B198" s="3"/>
      <c r="C198" s="48">
        <f>SUM(Tabelle1325[[#This Row],[OK]:[NOK]])</f>
        <v>0</v>
      </c>
      <c r="D198" s="23"/>
      <c r="E198" s="30"/>
      <c r="F198" s="15"/>
      <c r="G198" s="15"/>
      <c r="H198" s="24"/>
      <c r="I198" s="15"/>
      <c r="J198" s="15"/>
      <c r="K198" s="15"/>
      <c r="L198" s="15"/>
      <c r="M198" s="15"/>
      <c r="N198" s="15"/>
      <c r="O198" s="15"/>
      <c r="P198" s="24"/>
    </row>
    <row r="199" spans="1:17" s="19" customFormat="1" ht="15.95" hidden="1" customHeight="1">
      <c r="A199" s="31"/>
      <c r="B199" s="3"/>
      <c r="C199" s="48">
        <f>SUM(Tabelle1325[[#This Row],[OK]:[NOK]])</f>
        <v>0</v>
      </c>
      <c r="D199" s="23"/>
      <c r="E199" s="30"/>
      <c r="F199" s="15"/>
      <c r="G199" s="15"/>
      <c r="H199" s="24"/>
      <c r="I199" s="15"/>
      <c r="J199" s="15"/>
      <c r="K199" s="15"/>
      <c r="L199" s="15"/>
      <c r="M199" s="15"/>
      <c r="N199" s="15"/>
      <c r="O199" s="15"/>
      <c r="P199" s="24"/>
    </row>
    <row r="200" spans="1:17" s="19" customFormat="1" ht="15.95" hidden="1" customHeight="1">
      <c r="A200" s="31"/>
      <c r="B200" s="3"/>
      <c r="C200" s="48">
        <f>SUM(Tabelle1325[[#This Row],[OK]:[NOK]])</f>
        <v>0</v>
      </c>
      <c r="D200" s="23"/>
      <c r="E200" s="30"/>
      <c r="F200" s="15"/>
      <c r="G200" s="15"/>
      <c r="H200" s="24"/>
      <c r="I200" s="15"/>
      <c r="J200" s="15"/>
      <c r="K200" s="15"/>
      <c r="L200" s="15"/>
      <c r="M200" s="15"/>
      <c r="N200" s="15"/>
      <c r="O200" s="15"/>
      <c r="P200" s="24"/>
    </row>
    <row r="201" spans="1:17" s="19" customFormat="1" ht="15.95" hidden="1" customHeight="1">
      <c r="A201" s="31"/>
      <c r="B201" s="3"/>
      <c r="C201" s="48">
        <f>SUM(Tabelle1325[[#This Row],[OK]:[NOK]])</f>
        <v>0</v>
      </c>
      <c r="D201" s="23"/>
      <c r="E201" s="30"/>
      <c r="F201" s="15"/>
      <c r="G201" s="15"/>
      <c r="H201" s="24"/>
      <c r="I201" s="15"/>
      <c r="J201" s="15"/>
      <c r="K201" s="15"/>
      <c r="L201" s="15"/>
      <c r="M201" s="15"/>
      <c r="N201" s="15"/>
      <c r="O201" s="15"/>
      <c r="P201" s="24"/>
    </row>
    <row r="202" spans="1:17" s="19" customFormat="1" ht="15.95" hidden="1" customHeight="1">
      <c r="A202" s="31"/>
      <c r="B202" s="3"/>
      <c r="C202" s="48">
        <f>SUM(Tabelle1325[[#This Row],[OK]:[NOK]])</f>
        <v>0</v>
      </c>
      <c r="D202" s="23"/>
      <c r="E202" s="30"/>
      <c r="F202" s="15"/>
      <c r="G202" s="15"/>
      <c r="H202" s="24"/>
      <c r="I202" s="15"/>
      <c r="J202" s="15"/>
      <c r="K202" s="15"/>
      <c r="L202" s="15"/>
      <c r="M202" s="15"/>
      <c r="N202" s="15"/>
      <c r="O202" s="15"/>
      <c r="P202" s="24"/>
    </row>
    <row r="203" spans="1:17" s="19" customFormat="1" ht="15.95" hidden="1" customHeight="1">
      <c r="A203" s="31"/>
      <c r="B203" s="3"/>
      <c r="C203" s="48">
        <f>SUM(Tabelle1325[[#This Row],[OK]:[NOK]])</f>
        <v>0</v>
      </c>
      <c r="D203" s="23"/>
      <c r="E203" s="30"/>
      <c r="F203" s="15"/>
      <c r="G203" s="15"/>
      <c r="H203" s="24"/>
      <c r="I203" s="15"/>
      <c r="J203" s="15"/>
      <c r="K203" s="15"/>
      <c r="L203" s="15"/>
      <c r="M203" s="15"/>
      <c r="N203" s="15"/>
      <c r="O203" s="15"/>
      <c r="P203" s="24"/>
    </row>
    <row r="204" spans="1:17" s="19" customFormat="1" ht="15.95" hidden="1" customHeight="1">
      <c r="A204" s="18"/>
      <c r="B204" s="16"/>
      <c r="C204" s="48">
        <f>SUM(Tabelle1325[[#This Row],[OK]:[NOK]])</f>
        <v>0</v>
      </c>
      <c r="D204" s="25"/>
      <c r="E204" s="30"/>
      <c r="F204" s="17"/>
      <c r="G204" s="15"/>
      <c r="H204" s="15"/>
      <c r="I204" s="15"/>
      <c r="J204" s="15"/>
      <c r="K204" s="15"/>
      <c r="L204" s="15"/>
      <c r="M204" s="15"/>
      <c r="N204" s="15"/>
      <c r="O204" s="15"/>
      <c r="P204" s="24"/>
    </row>
    <row r="205" spans="1:17" ht="15.95" hidden="1" customHeight="1" thickBot="1">
      <c r="A205" s="9"/>
      <c r="B205" s="9"/>
      <c r="C205" s="10">
        <f>SUM(C9:C204)</f>
        <v>13228</v>
      </c>
      <c r="D205" s="59">
        <f>SUM(D9:D204)</f>
        <v>13083</v>
      </c>
      <c r="E205" s="10">
        <f>SUM(E9:E204)</f>
        <v>145</v>
      </c>
      <c r="F205" s="12">
        <f>SUM(F9:F204)</f>
        <v>25</v>
      </c>
      <c r="G205" s="12">
        <f>SUM(G9:G204)</f>
        <v>1</v>
      </c>
      <c r="H205" s="12"/>
      <c r="I205" s="13">
        <f>SUM(I9:I204)</f>
        <v>0</v>
      </c>
      <c r="J205" s="13">
        <f>SUM(J9:J204)</f>
        <v>4</v>
      </c>
      <c r="K205" s="13">
        <f>SUM(K9:K204)</f>
        <v>15</v>
      </c>
      <c r="L205" s="13">
        <f>SUM(L9:L204)</f>
        <v>84</v>
      </c>
      <c r="M205" s="13">
        <f>SUM(M9:M204)</f>
        <v>15</v>
      </c>
      <c r="N205" s="13"/>
      <c r="O205" s="13"/>
      <c r="P205" s="50"/>
    </row>
    <row r="206" spans="1:17" ht="15.95" customHeight="1">
      <c r="A206" s="3"/>
      <c r="B206" s="3"/>
      <c r="C206" s="14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</row>
    <row r="207" spans="1:17" ht="15" thickBot="1">
      <c r="A207" s="2" t="s">
        <v>21</v>
      </c>
      <c r="B207" s="2"/>
      <c r="C207" s="14"/>
      <c r="D207" s="3"/>
      <c r="E207" s="3"/>
      <c r="F207" s="3"/>
      <c r="G207" s="3"/>
      <c r="H207" s="3"/>
      <c r="I207" s="3"/>
      <c r="J207" s="14"/>
      <c r="K207" s="3"/>
      <c r="L207" s="3"/>
      <c r="M207" s="3"/>
      <c r="N207" s="3"/>
      <c r="O207" s="3"/>
      <c r="P207" s="3"/>
      <c r="Q207" s="3"/>
    </row>
    <row r="208" spans="1:17" ht="15" thickBot="1">
      <c r="A208" s="33" t="s">
        <v>27</v>
      </c>
      <c r="B208" s="34"/>
      <c r="C208" s="35"/>
      <c r="D208" s="35"/>
      <c r="E208" s="35"/>
      <c r="F208" s="35"/>
      <c r="G208" s="35"/>
      <c r="H208" s="35"/>
      <c r="I208" s="35"/>
      <c r="J208" s="35"/>
      <c r="K208" s="35"/>
      <c r="L208" s="35"/>
      <c r="M208" s="35"/>
      <c r="N208" s="35"/>
      <c r="O208" s="35"/>
      <c r="P208" s="35"/>
      <c r="Q208" s="3"/>
    </row>
    <row r="209" spans="1:17">
      <c r="A209" s="36" t="s">
        <v>31</v>
      </c>
      <c r="B209" s="37"/>
      <c r="C209" s="37"/>
      <c r="D209" s="37"/>
      <c r="E209" s="37"/>
      <c r="F209" s="37"/>
      <c r="G209" s="37"/>
      <c r="H209" s="37"/>
      <c r="I209" s="37"/>
      <c r="J209" s="37"/>
      <c r="K209" s="37"/>
      <c r="L209" s="37"/>
      <c r="M209" s="37"/>
      <c r="N209" s="37"/>
      <c r="O209" s="37"/>
      <c r="P209" s="37"/>
      <c r="Q209" s="45"/>
    </row>
    <row r="210" spans="1:17" ht="15" thickBot="1">
      <c r="A210" s="38" t="s">
        <v>32</v>
      </c>
      <c r="B210" s="39"/>
      <c r="C210" s="40"/>
      <c r="D210" s="40"/>
      <c r="E210" s="40"/>
      <c r="F210" s="40"/>
      <c r="G210" s="40"/>
      <c r="H210" s="40"/>
      <c r="I210" s="40"/>
      <c r="J210" s="40"/>
      <c r="K210" s="40"/>
      <c r="L210" s="40"/>
      <c r="M210" s="40"/>
      <c r="N210" s="40"/>
      <c r="O210" s="40"/>
      <c r="P210" s="40"/>
      <c r="Q210" s="46"/>
    </row>
    <row r="211" spans="1:17" ht="15" thickBot="1">
      <c r="Q211" s="41"/>
    </row>
  </sheetData>
  <mergeCells count="4">
    <mergeCell ref="A2:Q2"/>
    <mergeCell ref="F6:Q6"/>
    <mergeCell ref="F7:G7"/>
    <mergeCell ref="I7:P7"/>
  </mergeCells>
  <conditionalFormatting sqref="I3 A3:C4 J4:J5 A205:B205">
    <cfRule type="expression" dxfId="17" priority="1" stopIfTrue="1">
      <formula>EXACT(#REF!,"HDR")</formula>
    </cfRule>
    <cfRule type="expression" dxfId="16" priority="2" stopIfTrue="1">
      <formula>EXACT(#REF!,"TTL")</formula>
    </cfRule>
    <cfRule type="expression" dxfId="15" priority="3" stopIfTrue="1">
      <formula>EXACT(#REF!,"CLN")</formula>
    </cfRule>
  </conditionalFormatting>
  <pageMargins left="0.48" right="0.48" top="0.55000000000000004" bottom="0.75" header="0.43" footer="0.3"/>
  <pageSetup paperSize="9" orientation="landscape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213"/>
  <sheetViews>
    <sheetView topLeftCell="A5" zoomScale="130" zoomScaleNormal="130" workbookViewId="0">
      <selection activeCell="R26" sqref="R26"/>
    </sheetView>
  </sheetViews>
  <sheetFormatPr baseColWidth="10" defaultColWidth="9" defaultRowHeight="14.25"/>
  <cols>
    <col min="1" max="1" width="9.75" customWidth="1"/>
    <col min="2" max="2" width="10.625" customWidth="1"/>
    <col min="3" max="3" width="7" customWidth="1"/>
    <col min="4" max="4" width="5.625" customWidth="1"/>
    <col min="5" max="5" width="4" customWidth="1"/>
    <col min="6" max="7" width="4.125" customWidth="1"/>
    <col min="8" max="8" width="9.25" customWidth="1"/>
    <col min="9" max="9" width="4" customWidth="1"/>
    <col min="10" max="15" width="4.125" customWidth="1"/>
    <col min="16" max="16" width="36" customWidth="1"/>
    <col min="17" max="17" width="7.125" customWidth="1"/>
    <col min="18" max="18" width="11.875" customWidth="1"/>
  </cols>
  <sheetData>
    <row r="1" spans="1:18" ht="30" customHeight="1"/>
    <row r="2" spans="1:18" ht="20.25">
      <c r="A2" s="165" t="s">
        <v>26</v>
      </c>
      <c r="B2" s="165"/>
      <c r="C2" s="165"/>
      <c r="D2" s="165"/>
      <c r="E2" s="165"/>
      <c r="F2" s="165"/>
      <c r="G2" s="165"/>
      <c r="H2" s="165"/>
      <c r="I2" s="165"/>
      <c r="J2" s="165"/>
      <c r="K2" s="165"/>
      <c r="L2" s="165"/>
      <c r="M2" s="165"/>
      <c r="N2" s="165"/>
      <c r="O2" s="165"/>
      <c r="P2" s="165"/>
      <c r="Q2" s="165"/>
    </row>
    <row r="3" spans="1:18">
      <c r="A3" s="1" t="s">
        <v>0</v>
      </c>
      <c r="B3" s="1" t="s">
        <v>1</v>
      </c>
      <c r="C3" s="1"/>
      <c r="D3" s="2" t="s">
        <v>2</v>
      </c>
      <c r="E3" s="2"/>
      <c r="F3" s="3" t="s">
        <v>37</v>
      </c>
      <c r="G3" s="4"/>
      <c r="H3" s="5"/>
      <c r="I3" s="1"/>
      <c r="J3" s="5"/>
      <c r="K3" s="5"/>
      <c r="L3" s="5"/>
      <c r="M3" s="5"/>
      <c r="N3" s="5"/>
      <c r="O3" s="5"/>
      <c r="P3" s="5"/>
      <c r="Q3" s="3"/>
      <c r="R3" s="19"/>
    </row>
    <row r="4" spans="1:18">
      <c r="A4" s="1" t="s">
        <v>25</v>
      </c>
      <c r="B4" s="1"/>
      <c r="C4" s="1"/>
      <c r="D4" s="2" t="s">
        <v>3</v>
      </c>
      <c r="E4" s="2"/>
      <c r="F4" s="3"/>
      <c r="G4" s="4"/>
      <c r="H4" s="3"/>
      <c r="I4" s="3"/>
      <c r="J4" s="1" t="s">
        <v>4</v>
      </c>
      <c r="K4" s="3"/>
      <c r="L4" s="3"/>
      <c r="M4" s="3"/>
      <c r="N4" s="3"/>
      <c r="O4" s="3"/>
      <c r="P4" s="3"/>
      <c r="Q4" s="3"/>
      <c r="R4" s="20"/>
    </row>
    <row r="5" spans="1:18">
      <c r="A5" s="1" t="s">
        <v>24</v>
      </c>
      <c r="B5" s="1" t="s">
        <v>48</v>
      </c>
      <c r="C5" s="4"/>
      <c r="D5" s="2" t="s">
        <v>5</v>
      </c>
      <c r="E5" s="2"/>
      <c r="F5" s="3"/>
      <c r="G5" s="4"/>
      <c r="H5" s="3"/>
      <c r="I5" s="3"/>
      <c r="J5" s="1" t="s">
        <v>6</v>
      </c>
      <c r="K5" s="3"/>
      <c r="L5" s="3"/>
      <c r="M5" s="3"/>
      <c r="N5" s="3"/>
      <c r="O5" s="3"/>
      <c r="P5" s="3"/>
      <c r="Q5" s="3"/>
    </row>
    <row r="6" spans="1:18" ht="15">
      <c r="A6" s="2"/>
      <c r="B6" s="2"/>
      <c r="C6" s="6"/>
      <c r="D6" s="6"/>
      <c r="E6" s="6"/>
      <c r="F6" s="166"/>
      <c r="G6" s="166"/>
      <c r="H6" s="166"/>
      <c r="I6" s="166"/>
      <c r="J6" s="166"/>
      <c r="K6" s="166"/>
      <c r="L6" s="166"/>
      <c r="M6" s="166"/>
      <c r="N6" s="166"/>
      <c r="O6" s="166"/>
      <c r="P6" s="166"/>
      <c r="Q6" s="166"/>
    </row>
    <row r="7" spans="1:18" ht="15">
      <c r="A7" s="2"/>
      <c r="B7" s="2"/>
      <c r="C7" s="6"/>
      <c r="D7" s="6"/>
      <c r="E7" s="6"/>
      <c r="F7" s="167" t="s">
        <v>11</v>
      </c>
      <c r="G7" s="167"/>
      <c r="H7" s="32"/>
      <c r="I7" s="168" t="s">
        <v>17</v>
      </c>
      <c r="J7" s="168"/>
      <c r="K7" s="168"/>
      <c r="L7" s="168"/>
      <c r="M7" s="168"/>
      <c r="N7" s="168"/>
      <c r="O7" s="168"/>
      <c r="P7" s="168"/>
      <c r="Q7" s="32"/>
    </row>
    <row r="8" spans="1:18">
      <c r="A8" s="6" t="s">
        <v>22</v>
      </c>
      <c r="B8" s="6" t="s">
        <v>7</v>
      </c>
      <c r="C8" s="6" t="s">
        <v>8</v>
      </c>
      <c r="D8" s="6" t="s">
        <v>9</v>
      </c>
      <c r="E8" s="42" t="s">
        <v>17</v>
      </c>
      <c r="F8" s="7" t="s">
        <v>12</v>
      </c>
      <c r="G8" s="7" t="s">
        <v>13</v>
      </c>
      <c r="H8" s="6" t="s">
        <v>16</v>
      </c>
      <c r="I8" s="44" t="s">
        <v>29</v>
      </c>
      <c r="J8" s="8" t="s">
        <v>30</v>
      </c>
      <c r="K8" s="8" t="s">
        <v>14</v>
      </c>
      <c r="L8" s="8" t="s">
        <v>15</v>
      </c>
      <c r="M8" s="8" t="s">
        <v>18</v>
      </c>
      <c r="N8" s="8" t="s">
        <v>19</v>
      </c>
      <c r="O8" s="8" t="s">
        <v>20</v>
      </c>
      <c r="P8" s="6" t="s">
        <v>23</v>
      </c>
    </row>
    <row r="9" spans="1:18" ht="15.95" customHeight="1">
      <c r="A9" s="85">
        <v>45261</v>
      </c>
      <c r="B9" s="87">
        <v>6088</v>
      </c>
      <c r="C9" s="86">
        <f>SUM(Tabelle132[[#This Row],[OK]:[NOK]])</f>
        <v>196</v>
      </c>
      <c r="D9" s="77">
        <v>195</v>
      </c>
      <c r="E9" s="78">
        <v>1</v>
      </c>
      <c r="F9" s="79"/>
      <c r="G9" s="80"/>
      <c r="H9" s="81"/>
      <c r="I9" s="79"/>
      <c r="J9" s="79"/>
      <c r="K9" s="79">
        <v>1</v>
      </c>
      <c r="L9" s="79"/>
      <c r="M9" s="79"/>
      <c r="N9" s="82"/>
      <c r="O9" s="77"/>
      <c r="P9" s="28"/>
    </row>
    <row r="10" spans="1:18" ht="15.95" customHeight="1">
      <c r="A10" s="88"/>
      <c r="B10" s="87">
        <v>6091</v>
      </c>
      <c r="C10" s="86">
        <f>SUM(Tabelle132[[#This Row],[OK]:[NOK]])</f>
        <v>100</v>
      </c>
      <c r="D10" s="23">
        <v>100</v>
      </c>
      <c r="E10" s="22">
        <v>0</v>
      </c>
      <c r="F10" s="84"/>
      <c r="G10" s="84"/>
      <c r="H10" s="81"/>
      <c r="I10" s="84"/>
      <c r="J10" s="84"/>
      <c r="K10" s="84"/>
      <c r="L10" s="84"/>
      <c r="M10" s="84"/>
      <c r="N10" s="89"/>
      <c r="O10" s="15"/>
      <c r="P10" s="15"/>
    </row>
    <row r="11" spans="1:18" ht="15.95" customHeight="1">
      <c r="A11" s="84"/>
      <c r="B11" s="87">
        <v>6090</v>
      </c>
      <c r="C11" s="86">
        <f>SUM(Tabelle132[[#This Row],[OK]:[NOK]])</f>
        <v>134</v>
      </c>
      <c r="D11" s="77">
        <v>132</v>
      </c>
      <c r="E11" s="78">
        <v>2</v>
      </c>
      <c r="F11" s="79"/>
      <c r="G11" s="80"/>
      <c r="H11" s="81"/>
      <c r="I11" s="79"/>
      <c r="J11" s="79">
        <v>1</v>
      </c>
      <c r="K11" s="79">
        <v>1</v>
      </c>
      <c r="L11" s="79"/>
      <c r="M11" s="79"/>
      <c r="N11" s="82"/>
      <c r="O11" s="77"/>
      <c r="P11" s="15"/>
    </row>
    <row r="12" spans="1:18" ht="15.95" customHeight="1">
      <c r="A12" s="83">
        <v>45268</v>
      </c>
      <c r="B12" s="84">
        <v>6088</v>
      </c>
      <c r="C12" s="86">
        <f>SUM(Tabelle132[[#This Row],[OK]:[NOK]])</f>
        <v>196</v>
      </c>
      <c r="D12" s="77">
        <v>195</v>
      </c>
      <c r="E12" s="78">
        <v>1</v>
      </c>
      <c r="F12" s="84"/>
      <c r="G12" s="84"/>
      <c r="H12" s="81"/>
      <c r="I12" s="84"/>
      <c r="J12" s="84"/>
      <c r="K12" s="84">
        <v>1</v>
      </c>
      <c r="L12" s="84"/>
      <c r="M12" s="84"/>
      <c r="N12" s="82"/>
      <c r="O12" s="77"/>
      <c r="P12" s="72"/>
    </row>
    <row r="13" spans="1:18" ht="15.95" customHeight="1">
      <c r="A13" s="83"/>
      <c r="B13" s="84">
        <v>6090</v>
      </c>
      <c r="C13" s="86">
        <f>SUM(Tabelle132[[#This Row],[OK]:[NOK]])</f>
        <v>121</v>
      </c>
      <c r="D13" s="77">
        <v>120</v>
      </c>
      <c r="E13" s="78">
        <v>1</v>
      </c>
      <c r="F13" s="79"/>
      <c r="G13" s="80"/>
      <c r="H13" s="81"/>
      <c r="I13" s="79"/>
      <c r="J13" s="79"/>
      <c r="K13" s="79">
        <v>1</v>
      </c>
      <c r="L13" s="79"/>
      <c r="M13" s="79"/>
      <c r="N13" s="82"/>
      <c r="O13" s="77"/>
      <c r="P13" s="15"/>
    </row>
    <row r="14" spans="1:18" ht="15.95" customHeight="1">
      <c r="A14" s="83">
        <v>45271</v>
      </c>
      <c r="B14" s="84">
        <v>6088</v>
      </c>
      <c r="C14" s="86">
        <f>SUM(Tabelle132[[#This Row],[OK]:[NOK]])</f>
        <v>197</v>
      </c>
      <c r="D14" s="77">
        <v>195</v>
      </c>
      <c r="E14" s="78">
        <v>2</v>
      </c>
      <c r="F14" s="84"/>
      <c r="G14" s="84"/>
      <c r="H14" s="81"/>
      <c r="I14" s="84"/>
      <c r="J14" s="84"/>
      <c r="K14" s="84"/>
      <c r="L14" s="84"/>
      <c r="M14" s="84"/>
      <c r="N14" s="82"/>
      <c r="O14" s="77"/>
      <c r="P14" s="72"/>
    </row>
    <row r="15" spans="1:18" ht="15.95" customHeight="1">
      <c r="A15" s="63"/>
      <c r="B15" s="84">
        <v>6090</v>
      </c>
      <c r="C15" s="86">
        <f>SUM(Tabelle132[[#This Row],[OK]:[NOK]])</f>
        <v>100</v>
      </c>
      <c r="D15" s="23">
        <v>100</v>
      </c>
      <c r="E15" s="22">
        <v>0</v>
      </c>
      <c r="F15" s="84"/>
      <c r="G15" s="84"/>
      <c r="H15" s="81"/>
      <c r="I15" s="84"/>
      <c r="J15" s="84"/>
      <c r="K15" s="84"/>
      <c r="L15" s="84"/>
      <c r="M15" s="84"/>
      <c r="N15" s="89"/>
      <c r="O15" s="15"/>
      <c r="P15" s="15"/>
    </row>
    <row r="16" spans="1:18" ht="15.95" customHeight="1">
      <c r="A16" s="83"/>
      <c r="B16" s="84" t="s">
        <v>33</v>
      </c>
      <c r="C16" s="86">
        <f>SUM(Tabelle132[[#This Row],[OK]:[NOK]])</f>
        <v>2367</v>
      </c>
      <c r="D16" s="77">
        <v>2352</v>
      </c>
      <c r="E16" s="78">
        <v>15</v>
      </c>
      <c r="F16" s="79">
        <v>3</v>
      </c>
      <c r="G16" s="80"/>
      <c r="H16" s="81"/>
      <c r="I16" s="79"/>
      <c r="J16" s="79"/>
      <c r="K16" s="79">
        <v>4</v>
      </c>
      <c r="L16" s="79">
        <v>9</v>
      </c>
      <c r="M16" s="79"/>
      <c r="N16" s="82"/>
      <c r="O16" s="77"/>
      <c r="P16" s="15"/>
    </row>
    <row r="17" spans="1:16" ht="15.95" customHeight="1">
      <c r="A17" s="83">
        <v>45273</v>
      </c>
      <c r="B17" s="87" t="s">
        <v>33</v>
      </c>
      <c r="C17" s="86">
        <f>SUM(Tabelle132[[#This Row],[OK]:[NOK]])</f>
        <v>2753</v>
      </c>
      <c r="D17" s="77">
        <v>2744</v>
      </c>
      <c r="E17" s="78">
        <v>9</v>
      </c>
      <c r="F17" s="84"/>
      <c r="G17" s="84"/>
      <c r="H17" s="81"/>
      <c r="I17" s="84"/>
      <c r="J17" s="84"/>
      <c r="K17" s="84">
        <v>3</v>
      </c>
      <c r="L17" s="84">
        <v>6</v>
      </c>
      <c r="M17" s="84"/>
      <c r="N17" s="82"/>
      <c r="O17" s="77"/>
      <c r="P17" s="64"/>
    </row>
    <row r="18" spans="1:16" ht="15.95" customHeight="1">
      <c r="A18" s="83">
        <v>45275</v>
      </c>
      <c r="B18" s="84">
        <v>6088</v>
      </c>
      <c r="C18" s="86">
        <f>SUM(Tabelle132[[#This Row],[OK]:[NOK]])</f>
        <v>151</v>
      </c>
      <c r="D18" s="77">
        <v>150</v>
      </c>
      <c r="E18" s="78">
        <v>1</v>
      </c>
      <c r="F18" s="84"/>
      <c r="G18" s="84"/>
      <c r="H18" s="81"/>
      <c r="I18" s="84"/>
      <c r="J18" s="84"/>
      <c r="K18" s="66">
        <v>1</v>
      </c>
      <c r="L18" s="66"/>
      <c r="M18" s="66"/>
      <c r="N18" s="82"/>
      <c r="O18" s="77"/>
      <c r="P18" s="15"/>
    </row>
    <row r="19" spans="1:16" ht="15.95" customHeight="1">
      <c r="A19" s="83"/>
      <c r="B19" s="84">
        <v>6090</v>
      </c>
      <c r="C19" s="86">
        <f>SUM(Tabelle132[[#This Row],[OK]:[NOK]])</f>
        <v>108</v>
      </c>
      <c r="D19" s="77">
        <v>108</v>
      </c>
      <c r="E19" s="78">
        <v>0</v>
      </c>
      <c r="F19" s="84"/>
      <c r="G19" s="84"/>
      <c r="H19" s="81"/>
      <c r="I19" s="84"/>
      <c r="J19" s="84"/>
      <c r="K19" s="84">
        <v>1</v>
      </c>
      <c r="L19" s="84"/>
      <c r="M19" s="84"/>
      <c r="N19" s="82"/>
      <c r="O19" s="77"/>
      <c r="P19" s="15"/>
    </row>
    <row r="20" spans="1:16" ht="15.95" customHeight="1">
      <c r="A20" s="83">
        <v>45279</v>
      </c>
      <c r="B20" s="84" t="s">
        <v>50</v>
      </c>
      <c r="C20" s="86">
        <f>SUM(Tabelle132[[#This Row],[OK]:[NOK]])</f>
        <v>24</v>
      </c>
      <c r="D20" s="77">
        <v>24</v>
      </c>
      <c r="E20" s="78">
        <v>0</v>
      </c>
      <c r="F20" s="84"/>
      <c r="G20" s="84"/>
      <c r="H20" s="81"/>
      <c r="I20" s="84"/>
      <c r="J20" s="84"/>
      <c r="K20" s="84"/>
      <c r="L20" s="84"/>
      <c r="M20" s="84"/>
      <c r="N20" s="82"/>
      <c r="O20" s="77"/>
      <c r="P20" s="15"/>
    </row>
    <row r="21" spans="1:16" ht="15.95" customHeight="1">
      <c r="A21" s="83">
        <v>45281</v>
      </c>
      <c r="B21" s="84">
        <v>6088</v>
      </c>
      <c r="C21" s="86">
        <f>SUM(Tabelle132[[#This Row],[OK]:[NOK]])</f>
        <v>257</v>
      </c>
      <c r="D21" s="77">
        <v>255</v>
      </c>
      <c r="E21" s="78">
        <v>2</v>
      </c>
      <c r="F21" s="84">
        <v>1</v>
      </c>
      <c r="G21" s="84"/>
      <c r="H21" s="81"/>
      <c r="I21" s="84"/>
      <c r="J21" s="84"/>
      <c r="K21" s="84"/>
      <c r="L21" s="84"/>
      <c r="M21" s="84">
        <v>1</v>
      </c>
      <c r="N21" s="82"/>
      <c r="O21" s="77"/>
      <c r="P21" s="15"/>
    </row>
    <row r="22" spans="1:16" ht="15.95" customHeight="1">
      <c r="A22" s="83"/>
      <c r="B22" s="84" t="s">
        <v>51</v>
      </c>
      <c r="C22" s="86">
        <f>SUM(Tabelle132[[#This Row],[OK]:[NOK]])</f>
        <v>24</v>
      </c>
      <c r="D22" s="77">
        <v>24</v>
      </c>
      <c r="E22" s="78">
        <v>0</v>
      </c>
      <c r="F22" s="84"/>
      <c r="G22" s="84"/>
      <c r="H22" s="81"/>
      <c r="I22" s="84"/>
      <c r="J22" s="84"/>
      <c r="K22" s="84"/>
      <c r="L22" s="84"/>
      <c r="M22" s="84"/>
      <c r="N22" s="82"/>
      <c r="O22" s="77"/>
      <c r="P22" s="15"/>
    </row>
    <row r="23" spans="1:16" ht="15.95" customHeight="1">
      <c r="A23" s="83">
        <v>45287</v>
      </c>
      <c r="B23" s="84">
        <v>6088</v>
      </c>
      <c r="C23" s="86">
        <f>SUM(Tabelle132[[#This Row],[OK]:[NOK]])</f>
        <v>90</v>
      </c>
      <c r="D23" s="77">
        <v>90</v>
      </c>
      <c r="E23" s="78">
        <v>0</v>
      </c>
      <c r="F23" s="84"/>
      <c r="G23" s="84"/>
      <c r="H23" s="81"/>
      <c r="I23" s="84"/>
      <c r="J23" s="84"/>
      <c r="K23" s="84"/>
      <c r="L23" s="84"/>
      <c r="M23" s="84"/>
      <c r="N23" s="82"/>
      <c r="O23" s="77"/>
      <c r="P23" s="15"/>
    </row>
    <row r="24" spans="1:16" ht="15.95" customHeight="1">
      <c r="A24" s="83"/>
      <c r="B24" s="84" t="s">
        <v>51</v>
      </c>
      <c r="C24" s="86">
        <f>SUM(Tabelle132[[#This Row],[OK]:[NOK]])</f>
        <v>24</v>
      </c>
      <c r="D24" s="77">
        <v>24</v>
      </c>
      <c r="E24" s="78">
        <v>0</v>
      </c>
      <c r="F24" s="84"/>
      <c r="G24" s="84"/>
      <c r="H24" s="81"/>
      <c r="I24" s="84"/>
      <c r="J24" s="84"/>
      <c r="K24" s="84"/>
      <c r="L24" s="84"/>
      <c r="M24" s="84"/>
      <c r="N24" s="82"/>
      <c r="O24" s="77"/>
      <c r="P24" s="15"/>
    </row>
    <row r="25" spans="1:16" ht="15.95" customHeight="1">
      <c r="A25" s="63"/>
      <c r="B25" s="15"/>
      <c r="C25" s="60"/>
      <c r="D25" s="23"/>
      <c r="E25" s="22"/>
      <c r="F25" s="15"/>
      <c r="G25" s="15"/>
      <c r="H25" s="27"/>
      <c r="I25" s="15"/>
      <c r="J25" s="15"/>
      <c r="K25" s="15"/>
      <c r="L25" s="15"/>
      <c r="M25" s="15"/>
      <c r="N25" s="60"/>
      <c r="O25" s="23"/>
      <c r="P25" s="15"/>
    </row>
    <row r="26" spans="1:16" ht="15.95" customHeight="1">
      <c r="A26" s="68"/>
      <c r="B26" s="15"/>
      <c r="C26" s="69"/>
      <c r="D26" s="70"/>
      <c r="E26" s="71"/>
      <c r="F26" s="15"/>
      <c r="G26" s="15"/>
      <c r="H26" s="27"/>
      <c r="I26" s="15"/>
      <c r="J26" s="15"/>
      <c r="K26" s="15"/>
      <c r="L26" s="15"/>
      <c r="M26" s="15"/>
      <c r="N26" s="69"/>
      <c r="O26" s="70"/>
      <c r="P26" s="72"/>
    </row>
    <row r="27" spans="1:16" ht="14.25" customHeight="1">
      <c r="A27" s="63"/>
      <c r="B27" s="15"/>
      <c r="C27" s="60"/>
      <c r="D27" s="23"/>
      <c r="E27" s="22"/>
      <c r="F27" s="15"/>
      <c r="G27" s="15"/>
      <c r="H27" s="27"/>
      <c r="I27" s="15"/>
      <c r="J27" s="15"/>
      <c r="K27" s="15"/>
      <c r="L27" s="15"/>
      <c r="M27" s="15"/>
      <c r="N27" s="60"/>
      <c r="O27" s="23"/>
      <c r="P27" s="15"/>
    </row>
    <row r="28" spans="1:16" ht="15.95" customHeight="1">
      <c r="A28" s="63"/>
      <c r="B28" s="15"/>
      <c r="C28" s="60"/>
      <c r="D28" s="23"/>
      <c r="E28" s="22"/>
      <c r="F28" s="15"/>
      <c r="G28" s="15"/>
      <c r="H28" s="27"/>
      <c r="I28" s="15"/>
      <c r="J28" s="15"/>
      <c r="K28" s="15"/>
      <c r="L28" s="15"/>
      <c r="M28" s="15"/>
      <c r="N28" s="60"/>
      <c r="O28" s="23"/>
      <c r="P28" s="62"/>
    </row>
    <row r="29" spans="1:16" ht="14.25" customHeight="1">
      <c r="A29" s="63"/>
      <c r="B29" s="15"/>
      <c r="C29" s="60"/>
      <c r="D29" s="23"/>
      <c r="E29" s="22"/>
      <c r="F29" s="15"/>
      <c r="G29" s="15"/>
      <c r="H29" s="27"/>
      <c r="I29" s="15"/>
      <c r="J29" s="15"/>
      <c r="K29" s="15"/>
      <c r="L29" s="15"/>
      <c r="M29" s="15"/>
      <c r="N29" s="60"/>
      <c r="O29" s="23"/>
      <c r="P29" s="15"/>
    </row>
    <row r="30" spans="1:16" ht="15.95" customHeight="1">
      <c r="A30" s="63"/>
      <c r="B30" s="15"/>
      <c r="C30" s="60"/>
      <c r="D30" s="23"/>
      <c r="E30" s="22"/>
      <c r="F30" s="15"/>
      <c r="G30" s="15"/>
      <c r="H30" s="27"/>
      <c r="I30" s="15"/>
      <c r="J30" s="15"/>
      <c r="K30" s="15"/>
      <c r="L30" s="15"/>
      <c r="M30" s="15"/>
      <c r="N30" s="60"/>
      <c r="O30" s="23"/>
      <c r="P30" s="15"/>
    </row>
    <row r="31" spans="1:16" ht="15.95" customHeight="1">
      <c r="A31" s="63"/>
      <c r="B31" s="15"/>
      <c r="C31" s="60"/>
      <c r="D31" s="23"/>
      <c r="E31" s="22"/>
      <c r="F31" s="15"/>
      <c r="G31" s="15"/>
      <c r="H31" s="27"/>
      <c r="I31" s="15"/>
      <c r="J31" s="15"/>
      <c r="K31" s="15"/>
      <c r="L31" s="15"/>
      <c r="M31" s="15"/>
      <c r="N31" s="60"/>
      <c r="O31" s="23"/>
      <c r="P31" s="15"/>
    </row>
    <row r="32" spans="1:16" ht="15.95" customHeight="1">
      <c r="A32" s="63"/>
      <c r="B32" s="15"/>
      <c r="C32" s="60"/>
      <c r="D32" s="23"/>
      <c r="E32" s="22"/>
      <c r="F32" s="15"/>
      <c r="G32" s="15"/>
      <c r="H32" s="27"/>
      <c r="I32" s="15"/>
      <c r="J32" s="15"/>
      <c r="K32" s="15"/>
      <c r="L32" s="15"/>
      <c r="M32" s="15"/>
      <c r="N32" s="60"/>
      <c r="O32" s="23"/>
      <c r="P32" s="15"/>
    </row>
    <row r="33" spans="1:17" ht="15.95" customHeight="1">
      <c r="A33" s="63"/>
      <c r="B33" s="15"/>
      <c r="C33" s="60"/>
      <c r="D33" s="23"/>
      <c r="E33" s="22"/>
      <c r="F33" s="15"/>
      <c r="G33" s="15"/>
      <c r="H33" s="27"/>
      <c r="I33" s="15"/>
      <c r="J33" s="15"/>
      <c r="K33" s="15"/>
      <c r="L33" s="15"/>
      <c r="M33" s="15"/>
      <c r="N33" s="60"/>
      <c r="O33" s="23"/>
      <c r="P33" s="15"/>
    </row>
    <row r="34" spans="1:17" ht="15.95" customHeight="1">
      <c r="A34" s="63"/>
      <c r="B34" s="15"/>
      <c r="C34" s="60"/>
      <c r="D34" s="23"/>
      <c r="E34" s="22"/>
      <c r="F34" s="15"/>
      <c r="G34" s="15"/>
      <c r="H34" s="27"/>
      <c r="I34" s="15"/>
      <c r="J34" s="15"/>
      <c r="K34" s="15"/>
      <c r="L34" s="15"/>
      <c r="M34" s="15"/>
      <c r="N34" s="60"/>
      <c r="O34" s="23"/>
      <c r="P34" s="15"/>
    </row>
    <row r="35" spans="1:17" ht="15.95" customHeight="1">
      <c r="A35" s="57"/>
      <c r="B35" s="55"/>
      <c r="C35" s="61"/>
      <c r="D35" s="53"/>
      <c r="E35" s="54"/>
      <c r="F35" s="55"/>
      <c r="G35" s="55"/>
      <c r="H35" s="56"/>
      <c r="I35" s="55"/>
      <c r="J35" s="55"/>
      <c r="K35" s="55"/>
      <c r="L35" s="55"/>
      <c r="M35" s="55"/>
      <c r="N35" s="61"/>
      <c r="O35" s="53"/>
      <c r="P35" s="55"/>
    </row>
    <row r="36" spans="1:17" ht="15.95" customHeight="1">
      <c r="A36" s="57"/>
      <c r="B36" s="15"/>
      <c r="C36" s="61"/>
      <c r="D36" s="23"/>
      <c r="E36" s="54"/>
      <c r="F36" s="28"/>
      <c r="G36" s="29"/>
      <c r="H36" s="27"/>
      <c r="I36" s="28"/>
      <c r="J36" s="28"/>
      <c r="K36" s="28"/>
      <c r="L36" s="28"/>
      <c r="M36" s="28"/>
      <c r="N36" s="61"/>
      <c r="O36" s="23"/>
      <c r="P36" s="15"/>
      <c r="Q36" s="58"/>
    </row>
    <row r="37" spans="1:17" ht="15.95" customHeight="1">
      <c r="A37" s="57"/>
      <c r="B37" s="55"/>
      <c r="C37" s="61"/>
      <c r="D37" s="53"/>
      <c r="E37" s="54"/>
      <c r="F37" s="57"/>
      <c r="G37" s="57"/>
      <c r="H37" s="57"/>
      <c r="I37" s="57"/>
      <c r="J37" s="57"/>
      <c r="K37" s="55"/>
      <c r="L37" s="55"/>
      <c r="M37" s="57"/>
      <c r="N37" s="61"/>
      <c r="O37" s="53"/>
      <c r="P37" s="55"/>
      <c r="Q37" s="58"/>
    </row>
    <row r="38" spans="1:17" ht="15.95" customHeight="1">
      <c r="A38" s="55"/>
      <c r="B38" s="55"/>
      <c r="C38" s="61"/>
      <c r="D38" s="53"/>
      <c r="E38" s="54"/>
      <c r="F38" s="55"/>
      <c r="G38" s="55"/>
      <c r="H38" s="55"/>
      <c r="I38" s="55"/>
      <c r="J38" s="55"/>
      <c r="K38" s="55"/>
      <c r="L38" s="55"/>
      <c r="M38" s="55"/>
      <c r="N38" s="61"/>
      <c r="O38" s="53"/>
      <c r="P38" s="55"/>
      <c r="Q38" s="58"/>
    </row>
    <row r="39" spans="1:17" ht="15.95" customHeight="1">
      <c r="A39" s="57"/>
      <c r="B39" s="55"/>
      <c r="C39" s="61"/>
      <c r="D39" s="53"/>
      <c r="E39" s="54"/>
      <c r="F39" s="55"/>
      <c r="G39" s="55"/>
      <c r="H39" s="56"/>
      <c r="I39" s="55"/>
      <c r="J39" s="55"/>
      <c r="K39" s="55"/>
      <c r="L39" s="55"/>
      <c r="M39" s="55"/>
      <c r="N39" s="61"/>
      <c r="O39" s="53"/>
      <c r="P39" s="55"/>
      <c r="Q39" s="58"/>
    </row>
    <row r="40" spans="1:17" ht="15.95" customHeight="1">
      <c r="A40" s="63"/>
      <c r="B40" s="15"/>
      <c r="C40" s="61"/>
      <c r="D40" s="23"/>
      <c r="E40" s="54"/>
      <c r="F40" s="55"/>
      <c r="G40" s="55"/>
      <c r="H40" s="56"/>
      <c r="I40" s="55"/>
      <c r="J40" s="55"/>
      <c r="K40" s="55"/>
      <c r="L40" s="55"/>
      <c r="M40" s="55"/>
      <c r="N40" s="61"/>
      <c r="O40" s="23"/>
      <c r="P40" s="55"/>
      <c r="Q40" s="58"/>
    </row>
    <row r="41" spans="1:17" ht="15.95" customHeight="1">
      <c r="A41" s="63"/>
      <c r="B41" s="15"/>
      <c r="C41" s="60"/>
      <c r="D41" s="23"/>
      <c r="E41" s="22"/>
      <c r="F41" s="15"/>
      <c r="G41" s="51"/>
      <c r="H41" s="52"/>
      <c r="I41" s="15"/>
      <c r="J41" s="15"/>
      <c r="K41" s="15"/>
      <c r="L41" s="15"/>
      <c r="M41" s="15"/>
      <c r="N41" s="60"/>
      <c r="O41" s="23"/>
      <c r="P41" s="15"/>
    </row>
    <row r="42" spans="1:17" ht="15.95" customHeight="1">
      <c r="A42" s="63"/>
      <c r="B42" s="15"/>
      <c r="C42" s="60"/>
      <c r="D42" s="23"/>
      <c r="E42" s="30"/>
      <c r="F42" s="28"/>
      <c r="G42" s="29"/>
      <c r="H42" s="27"/>
      <c r="I42" s="28"/>
      <c r="J42" s="28"/>
      <c r="K42" s="28"/>
      <c r="L42" s="28"/>
      <c r="M42" s="28"/>
      <c r="N42" s="60"/>
      <c r="O42" s="23"/>
      <c r="P42" s="15"/>
    </row>
    <row r="43" spans="1:17" ht="15.95" customHeight="1">
      <c r="A43" s="63"/>
      <c r="B43" s="15"/>
      <c r="C43" s="60"/>
      <c r="D43" s="23"/>
      <c r="E43" s="30"/>
      <c r="F43" s="28"/>
      <c r="G43" s="29"/>
      <c r="H43" s="27"/>
      <c r="I43" s="28"/>
      <c r="J43" s="28"/>
      <c r="K43" s="28"/>
      <c r="L43" s="28"/>
      <c r="M43" s="28"/>
      <c r="N43" s="60"/>
      <c r="O43" s="23"/>
      <c r="P43" s="15"/>
    </row>
    <row r="44" spans="1:17" ht="15.95" customHeight="1">
      <c r="A44" s="63"/>
      <c r="B44" s="65"/>
      <c r="C44" s="60"/>
      <c r="D44" s="23"/>
      <c r="E44" s="30"/>
      <c r="F44" s="28"/>
      <c r="G44" s="29"/>
      <c r="H44" s="27"/>
      <c r="I44" s="28"/>
      <c r="J44" s="28"/>
      <c r="K44" s="28"/>
      <c r="L44" s="28"/>
      <c r="M44" s="28"/>
      <c r="N44" s="60"/>
      <c r="O44" s="23"/>
      <c r="P44" s="15"/>
    </row>
    <row r="45" spans="1:17" ht="15.95" customHeight="1">
      <c r="A45" s="57"/>
      <c r="B45" s="15"/>
      <c r="C45" s="60"/>
      <c r="D45" s="23"/>
      <c r="E45" s="30"/>
      <c r="F45" s="28"/>
      <c r="G45" s="29"/>
      <c r="H45" s="27"/>
      <c r="I45" s="28"/>
      <c r="J45" s="28"/>
      <c r="K45" s="28"/>
      <c r="L45" s="28"/>
      <c r="M45" s="28"/>
      <c r="N45" s="60"/>
      <c r="O45" s="23"/>
      <c r="P45" s="15"/>
    </row>
    <row r="46" spans="1:17" ht="15.95" customHeight="1">
      <c r="A46" s="68"/>
      <c r="B46" s="15"/>
      <c r="C46" s="69"/>
      <c r="D46" s="70"/>
      <c r="E46" s="71"/>
      <c r="F46" s="15"/>
      <c r="G46" s="15"/>
      <c r="H46" s="27"/>
      <c r="I46" s="15"/>
      <c r="J46" s="15"/>
      <c r="K46" s="15"/>
      <c r="L46" s="15"/>
      <c r="M46" s="15"/>
      <c r="N46" s="69"/>
      <c r="O46" s="70"/>
      <c r="P46" s="72"/>
    </row>
    <row r="47" spans="1:17" ht="15.95" customHeight="1">
      <c r="A47" s="47"/>
      <c r="B47" s="15"/>
      <c r="C47" s="60"/>
      <c r="D47" s="25"/>
      <c r="E47" s="30"/>
      <c r="F47" s="28"/>
      <c r="G47" s="29"/>
      <c r="H47" s="27"/>
      <c r="I47" s="28"/>
      <c r="J47" s="28"/>
      <c r="K47" s="28"/>
      <c r="L47" s="28"/>
      <c r="M47" s="28"/>
      <c r="N47" s="60"/>
      <c r="O47" s="25"/>
      <c r="P47" s="24"/>
    </row>
    <row r="48" spans="1:17" ht="15.95" customHeight="1">
      <c r="A48" s="47"/>
      <c r="B48" s="15"/>
      <c r="C48" s="67"/>
      <c r="D48" s="25"/>
      <c r="E48" s="30"/>
      <c r="F48" s="28"/>
      <c r="G48" s="29"/>
      <c r="H48" s="27"/>
      <c r="I48" s="28"/>
      <c r="J48" s="28"/>
      <c r="K48" s="28"/>
      <c r="L48" s="28"/>
      <c r="M48" s="28"/>
      <c r="N48" s="67"/>
      <c r="O48" s="25"/>
      <c r="P48" s="24"/>
    </row>
    <row r="49" spans="1:18" ht="15.95" customHeight="1">
      <c r="A49" s="47"/>
      <c r="B49" s="15"/>
      <c r="C49" s="67"/>
      <c r="D49" s="25"/>
      <c r="E49" s="30"/>
      <c r="F49" s="28"/>
      <c r="G49" s="29"/>
      <c r="H49" s="27"/>
      <c r="I49" s="28"/>
      <c r="J49" s="28"/>
      <c r="K49" s="28"/>
      <c r="L49" s="28"/>
      <c r="M49" s="28"/>
      <c r="N49" s="67"/>
      <c r="O49" s="25"/>
      <c r="P49" s="24"/>
    </row>
    <row r="50" spans="1:18" ht="15.95" customHeight="1">
      <c r="A50" s="47"/>
      <c r="B50" s="15"/>
      <c r="C50" s="67"/>
      <c r="D50" s="25"/>
      <c r="E50" s="30"/>
      <c r="F50" s="28"/>
      <c r="G50" s="29"/>
      <c r="H50" s="27"/>
      <c r="I50" s="28"/>
      <c r="J50" s="28"/>
      <c r="K50" s="28"/>
      <c r="L50" s="28"/>
      <c r="M50" s="28"/>
      <c r="N50" s="67"/>
      <c r="O50" s="25"/>
      <c r="P50" s="24"/>
    </row>
    <row r="51" spans="1:18" ht="15.95" customHeight="1">
      <c r="A51" s="47"/>
      <c r="B51" s="15"/>
      <c r="C51" s="67"/>
      <c r="D51" s="25"/>
      <c r="E51" s="30"/>
      <c r="F51" s="28"/>
      <c r="G51" s="29"/>
      <c r="H51" s="27"/>
      <c r="I51" s="28"/>
      <c r="J51" s="28"/>
      <c r="K51" s="28"/>
      <c r="L51" s="28"/>
      <c r="M51" s="28"/>
      <c r="N51" s="67"/>
      <c r="O51" s="25"/>
      <c r="P51" s="24"/>
    </row>
    <row r="52" spans="1:18" ht="15.95" customHeight="1">
      <c r="A52" s="47"/>
      <c r="B52" s="15"/>
      <c r="C52" s="67"/>
      <c r="D52" s="25"/>
      <c r="E52" s="30"/>
      <c r="F52" s="29"/>
      <c r="G52" s="43"/>
      <c r="H52" s="27"/>
      <c r="I52" s="28"/>
      <c r="J52" s="28"/>
      <c r="K52" s="28"/>
      <c r="L52" s="28"/>
      <c r="M52" s="28"/>
      <c r="N52" s="67"/>
      <c r="O52" s="25"/>
      <c r="P52" s="24"/>
    </row>
    <row r="53" spans="1:18" ht="15.95" customHeight="1">
      <c r="A53" s="47"/>
      <c r="B53" s="15"/>
      <c r="C53" s="67"/>
      <c r="D53" s="25"/>
      <c r="E53" s="30"/>
      <c r="F53" s="28"/>
      <c r="G53" s="29"/>
      <c r="H53" s="27"/>
      <c r="I53" s="28"/>
      <c r="J53" s="28"/>
      <c r="K53" s="28"/>
      <c r="L53" s="28"/>
      <c r="M53" s="28"/>
      <c r="N53" s="67"/>
      <c r="O53" s="25"/>
      <c r="P53" s="24"/>
    </row>
    <row r="54" spans="1:18" ht="15.95" customHeight="1">
      <c r="A54" s="73"/>
      <c r="B54" s="15"/>
      <c r="C54" s="74"/>
      <c r="D54" s="75"/>
      <c r="E54" s="71"/>
      <c r="F54" s="15"/>
      <c r="G54" s="15"/>
      <c r="H54" s="27"/>
      <c r="I54" s="15"/>
      <c r="J54" s="15"/>
      <c r="K54" s="15"/>
      <c r="L54" s="15"/>
      <c r="M54" s="15"/>
      <c r="N54" s="74"/>
      <c r="O54" s="75"/>
      <c r="P54" s="76"/>
    </row>
    <row r="55" spans="1:18" ht="15.95" customHeight="1">
      <c r="A55" s="47"/>
      <c r="B55" s="15"/>
      <c r="C55" s="67"/>
      <c r="D55" s="25"/>
      <c r="E55" s="30"/>
      <c r="F55" s="28"/>
      <c r="G55" s="29"/>
      <c r="H55" s="27"/>
      <c r="I55" s="28"/>
      <c r="J55" s="28"/>
      <c r="K55" s="28"/>
      <c r="L55" s="28"/>
      <c r="M55" s="28"/>
      <c r="N55" s="67"/>
      <c r="O55" s="25"/>
      <c r="P55" s="24"/>
    </row>
    <row r="56" spans="1:18" ht="15.95" customHeight="1">
      <c r="A56" s="47"/>
      <c r="B56" s="15"/>
      <c r="C56" s="67"/>
      <c r="D56" s="25"/>
      <c r="E56" s="30"/>
      <c r="F56" s="28"/>
      <c r="G56" s="29"/>
      <c r="H56" s="27"/>
      <c r="I56" s="28"/>
      <c r="J56" s="28"/>
      <c r="K56" s="28"/>
      <c r="L56" s="28"/>
      <c r="M56" s="28"/>
      <c r="N56" s="67"/>
      <c r="O56" s="25"/>
      <c r="P56" s="24"/>
    </row>
    <row r="57" spans="1:18" ht="15.95" customHeight="1">
      <c r="A57" s="47"/>
      <c r="B57" s="15"/>
      <c r="C57" s="67"/>
      <c r="D57" s="25"/>
      <c r="E57" s="30"/>
      <c r="F57" s="28"/>
      <c r="G57" s="29"/>
      <c r="H57" s="27"/>
      <c r="I57" s="28"/>
      <c r="J57" s="28"/>
      <c r="K57" s="28"/>
      <c r="L57" s="28"/>
      <c r="M57" s="28"/>
      <c r="N57" s="67"/>
      <c r="O57" s="25"/>
      <c r="P57" s="24"/>
    </row>
    <row r="58" spans="1:18" ht="15.95" customHeight="1">
      <c r="A58" s="47"/>
      <c r="B58" s="15"/>
      <c r="C58" s="67"/>
      <c r="D58" s="25"/>
      <c r="E58" s="30"/>
      <c r="F58" s="28"/>
      <c r="G58" s="29"/>
      <c r="H58" s="27"/>
      <c r="I58" s="28"/>
      <c r="J58" s="28"/>
      <c r="K58" s="28"/>
      <c r="L58" s="28"/>
      <c r="M58" s="28"/>
      <c r="N58" s="67"/>
      <c r="O58" s="25"/>
      <c r="P58" s="24"/>
    </row>
    <row r="59" spans="1:18" ht="15.95" customHeight="1">
      <c r="A59" s="47"/>
      <c r="B59" s="15"/>
      <c r="C59" s="67"/>
      <c r="D59" s="25"/>
      <c r="E59" s="30"/>
      <c r="F59" s="28"/>
      <c r="G59" s="29"/>
      <c r="H59" s="27"/>
      <c r="I59" s="28"/>
      <c r="J59" s="28"/>
      <c r="K59" s="28"/>
      <c r="L59" s="28"/>
      <c r="M59" s="28"/>
      <c r="N59" s="67"/>
      <c r="O59" s="25"/>
      <c r="P59" s="24"/>
    </row>
    <row r="60" spans="1:18" ht="15.95" customHeight="1">
      <c r="A60" s="47"/>
      <c r="B60" s="24"/>
      <c r="C60" s="48"/>
      <c r="D60" s="25"/>
      <c r="E60" s="30"/>
      <c r="F60" s="28"/>
      <c r="G60" s="29"/>
      <c r="H60" s="27"/>
      <c r="I60" s="28"/>
      <c r="J60" s="28"/>
      <c r="K60" s="28"/>
      <c r="L60" s="28"/>
      <c r="M60" s="28"/>
      <c r="N60" s="48"/>
      <c r="O60" s="25"/>
      <c r="P60" s="24"/>
    </row>
    <row r="61" spans="1:18" ht="15.95" customHeight="1">
      <c r="A61" s="47"/>
      <c r="B61" s="24"/>
      <c r="C61" s="48">
        <f t="shared" ref="C61:C81" si="0">SUM(D61:E61)</f>
        <v>0</v>
      </c>
      <c r="D61" s="25"/>
      <c r="E61" s="30"/>
      <c r="F61" s="28"/>
      <c r="G61" s="29"/>
      <c r="H61" s="27"/>
      <c r="I61" s="28"/>
      <c r="J61" s="28"/>
      <c r="K61" s="28"/>
      <c r="L61" s="28"/>
      <c r="M61" s="28"/>
      <c r="N61" s="28"/>
      <c r="O61" s="28"/>
      <c r="P61" s="24"/>
    </row>
    <row r="62" spans="1:18" s="19" customFormat="1" ht="15.95" customHeight="1">
      <c r="A62" s="47"/>
      <c r="B62" s="24"/>
      <c r="C62" s="48">
        <f t="shared" si="0"/>
        <v>0</v>
      </c>
      <c r="D62" s="25"/>
      <c r="E62" s="30"/>
      <c r="F62" s="28"/>
      <c r="G62" s="29"/>
      <c r="H62" s="27"/>
      <c r="I62" s="28"/>
      <c r="J62" s="28"/>
      <c r="K62" s="28"/>
      <c r="L62" s="28"/>
      <c r="M62" s="28"/>
      <c r="N62" s="28"/>
      <c r="O62" s="28"/>
      <c r="P62" s="24"/>
      <c r="R62"/>
    </row>
    <row r="63" spans="1:18" s="19" customFormat="1" ht="15.95" customHeight="1">
      <c r="A63" s="47"/>
      <c r="B63" s="24"/>
      <c r="C63" s="48">
        <f t="shared" si="0"/>
        <v>0</v>
      </c>
      <c r="D63" s="25"/>
      <c r="E63" s="30"/>
      <c r="F63" s="28"/>
      <c r="G63" s="29"/>
      <c r="H63" s="27"/>
      <c r="I63" s="28"/>
      <c r="J63" s="28"/>
      <c r="K63" s="28"/>
      <c r="L63" s="28"/>
      <c r="M63" s="28"/>
      <c r="N63" s="28"/>
      <c r="O63" s="28"/>
      <c r="P63" s="24"/>
      <c r="R63"/>
    </row>
    <row r="64" spans="1:18" s="19" customFormat="1" ht="15.95" customHeight="1">
      <c r="A64" s="47"/>
      <c r="B64" s="24"/>
      <c r="C64" s="48">
        <f t="shared" si="0"/>
        <v>0</v>
      </c>
      <c r="D64" s="25"/>
      <c r="E64" s="30"/>
      <c r="F64" s="28"/>
      <c r="G64" s="29"/>
      <c r="H64" s="27"/>
      <c r="I64" s="28"/>
      <c r="J64" s="28"/>
      <c r="K64" s="28"/>
      <c r="L64" s="28"/>
      <c r="M64" s="28"/>
      <c r="N64" s="28"/>
      <c r="O64" s="28"/>
      <c r="P64" s="24"/>
      <c r="R64"/>
    </row>
    <row r="65" spans="1:18" s="19" customFormat="1" ht="15.95" customHeight="1">
      <c r="A65" s="47"/>
      <c r="B65" s="24"/>
      <c r="C65" s="48">
        <f t="shared" si="0"/>
        <v>0</v>
      </c>
      <c r="D65" s="25"/>
      <c r="E65" s="30"/>
      <c r="F65" s="28"/>
      <c r="G65" s="29"/>
      <c r="H65" s="27"/>
      <c r="I65" s="28"/>
      <c r="J65" s="28"/>
      <c r="K65" s="28"/>
      <c r="L65" s="28"/>
      <c r="M65" s="28"/>
      <c r="N65" s="28"/>
      <c r="O65" s="28"/>
      <c r="P65" s="24"/>
      <c r="R65"/>
    </row>
    <row r="66" spans="1:18" s="19" customFormat="1" ht="15.95" customHeight="1">
      <c r="A66" s="47"/>
      <c r="B66" s="24"/>
      <c r="C66" s="48">
        <f t="shared" si="0"/>
        <v>0</v>
      </c>
      <c r="D66" s="25"/>
      <c r="E66" s="30"/>
      <c r="F66" s="28"/>
      <c r="G66" s="29"/>
      <c r="H66" s="27"/>
      <c r="I66" s="28"/>
      <c r="J66" s="28"/>
      <c r="K66" s="28"/>
      <c r="L66" s="28"/>
      <c r="M66" s="28"/>
      <c r="N66" s="28"/>
      <c r="O66" s="28"/>
      <c r="P66" s="24"/>
      <c r="R66"/>
    </row>
    <row r="67" spans="1:18" s="19" customFormat="1" ht="15.95" customHeight="1">
      <c r="A67" s="47"/>
      <c r="B67" s="24"/>
      <c r="C67" s="48">
        <f t="shared" si="0"/>
        <v>0</v>
      </c>
      <c r="D67" s="25"/>
      <c r="E67" s="30"/>
      <c r="F67" s="28"/>
      <c r="G67" s="29"/>
      <c r="H67" s="27"/>
      <c r="I67" s="28"/>
      <c r="J67" s="28"/>
      <c r="K67" s="28"/>
      <c r="L67" s="28"/>
      <c r="M67" s="28"/>
      <c r="N67" s="28"/>
      <c r="O67" s="28"/>
      <c r="P67" s="24"/>
    </row>
    <row r="68" spans="1:18" s="19" customFormat="1" ht="15.95" customHeight="1">
      <c r="A68" s="47"/>
      <c r="B68" s="24"/>
      <c r="C68" s="48">
        <f t="shared" si="0"/>
        <v>0</v>
      </c>
      <c r="D68" s="25"/>
      <c r="E68" s="30"/>
      <c r="F68" s="28"/>
      <c r="G68" s="29"/>
      <c r="H68" s="27"/>
      <c r="I68" s="28"/>
      <c r="J68" s="28"/>
      <c r="K68" s="28"/>
      <c r="L68" s="28"/>
      <c r="M68" s="28"/>
      <c r="N68" s="28"/>
      <c r="O68" s="28"/>
      <c r="P68" s="24"/>
    </row>
    <row r="69" spans="1:18" s="19" customFormat="1" ht="15.95" customHeight="1">
      <c r="A69" s="47"/>
      <c r="B69" s="24"/>
      <c r="C69" s="48">
        <f t="shared" si="0"/>
        <v>0</v>
      </c>
      <c r="D69" s="25"/>
      <c r="E69" s="30"/>
      <c r="F69" s="28"/>
      <c r="G69" s="29"/>
      <c r="H69" s="27"/>
      <c r="I69" s="28"/>
      <c r="J69" s="28"/>
      <c r="K69" s="28"/>
      <c r="L69" s="28"/>
      <c r="M69" s="28"/>
      <c r="N69" s="28"/>
      <c r="O69" s="28"/>
      <c r="P69" s="24"/>
    </row>
    <row r="70" spans="1:18" s="19" customFormat="1" ht="15.95" customHeight="1">
      <c r="A70" s="47"/>
      <c r="B70" s="24"/>
      <c r="C70" s="48">
        <f t="shared" si="0"/>
        <v>0</v>
      </c>
      <c r="D70" s="25"/>
      <c r="E70" s="30"/>
      <c r="F70" s="28"/>
      <c r="G70" s="29"/>
      <c r="H70" s="27"/>
      <c r="I70" s="28"/>
      <c r="J70" s="28"/>
      <c r="K70" s="28"/>
      <c r="L70" s="28"/>
      <c r="M70" s="28"/>
      <c r="N70" s="28"/>
      <c r="O70" s="28"/>
      <c r="P70" s="24"/>
    </row>
    <row r="71" spans="1:18" s="19" customFormat="1" ht="15.95" customHeight="1">
      <c r="A71" s="47"/>
      <c r="B71" s="24"/>
      <c r="C71" s="48">
        <f t="shared" si="0"/>
        <v>0</v>
      </c>
      <c r="D71" s="25"/>
      <c r="E71" s="30"/>
      <c r="F71" s="28"/>
      <c r="G71" s="29"/>
      <c r="H71" s="27"/>
      <c r="I71" s="28"/>
      <c r="J71" s="28"/>
      <c r="K71" s="28"/>
      <c r="L71" s="28"/>
      <c r="M71" s="28"/>
      <c r="N71" s="28"/>
      <c r="O71" s="28"/>
      <c r="P71" s="24"/>
    </row>
    <row r="72" spans="1:18" s="19" customFormat="1" ht="15.95" customHeight="1">
      <c r="A72" s="47"/>
      <c r="B72" s="24"/>
      <c r="C72" s="48">
        <f t="shared" si="0"/>
        <v>0</v>
      </c>
      <c r="D72" s="25"/>
      <c r="E72" s="30"/>
      <c r="F72" s="28"/>
      <c r="G72" s="29"/>
      <c r="H72" s="27"/>
      <c r="I72" s="28"/>
      <c r="J72" s="28"/>
      <c r="K72" s="28"/>
      <c r="L72" s="28"/>
      <c r="M72" s="28"/>
      <c r="N72" s="28"/>
      <c r="O72" s="28"/>
      <c r="P72" s="24"/>
    </row>
    <row r="73" spans="1:18" s="19" customFormat="1" ht="15.95" customHeight="1">
      <c r="A73" s="47"/>
      <c r="B73" s="24"/>
      <c r="C73" s="48">
        <f t="shared" si="0"/>
        <v>0</v>
      </c>
      <c r="D73" s="25"/>
      <c r="E73" s="30"/>
      <c r="F73" s="28"/>
      <c r="G73" s="29"/>
      <c r="H73" s="27"/>
      <c r="I73" s="28"/>
      <c r="J73" s="28"/>
      <c r="K73" s="28"/>
      <c r="L73" s="28"/>
      <c r="M73" s="28"/>
      <c r="N73" s="28"/>
      <c r="O73" s="28"/>
      <c r="P73" s="24"/>
    </row>
    <row r="74" spans="1:18" s="19" customFormat="1" ht="15.95" customHeight="1">
      <c r="A74" s="47"/>
      <c r="B74" s="24"/>
      <c r="C74" s="48">
        <f t="shared" si="0"/>
        <v>0</v>
      </c>
      <c r="D74" s="25"/>
      <c r="E74" s="30"/>
      <c r="F74" s="28"/>
      <c r="G74" s="29"/>
      <c r="H74" s="27"/>
      <c r="I74" s="28"/>
      <c r="J74" s="28"/>
      <c r="K74" s="28"/>
      <c r="L74" s="28"/>
      <c r="M74" s="28"/>
      <c r="N74" s="28"/>
      <c r="O74" s="28"/>
      <c r="P74" s="24"/>
    </row>
    <row r="75" spans="1:18" s="19" customFormat="1" ht="15.95" customHeight="1">
      <c r="A75" s="47"/>
      <c r="B75" s="24"/>
      <c r="C75" s="48">
        <f t="shared" si="0"/>
        <v>0</v>
      </c>
      <c r="D75" s="25"/>
      <c r="E75" s="30"/>
      <c r="F75" s="28"/>
      <c r="G75" s="29"/>
      <c r="H75" s="27"/>
      <c r="I75" s="28"/>
      <c r="J75" s="28"/>
      <c r="K75" s="28"/>
      <c r="L75" s="28"/>
      <c r="M75" s="28"/>
      <c r="N75" s="28"/>
      <c r="O75" s="28"/>
      <c r="P75" s="24"/>
    </row>
    <row r="76" spans="1:18" s="19" customFormat="1" ht="15.95" customHeight="1">
      <c r="A76" s="47"/>
      <c r="B76" s="24"/>
      <c r="C76" s="48">
        <f t="shared" si="0"/>
        <v>0</v>
      </c>
      <c r="D76" s="25"/>
      <c r="E76" s="30"/>
      <c r="F76" s="28"/>
      <c r="G76" s="29"/>
      <c r="H76" s="27"/>
      <c r="I76" s="28"/>
      <c r="J76" s="28"/>
      <c r="K76" s="28"/>
      <c r="L76" s="28"/>
      <c r="M76" s="28"/>
      <c r="N76" s="28"/>
      <c r="O76" s="28"/>
      <c r="P76" s="24"/>
    </row>
    <row r="77" spans="1:18" s="19" customFormat="1" ht="15.95" customHeight="1">
      <c r="A77" s="47"/>
      <c r="B77" s="24"/>
      <c r="C77" s="48">
        <f t="shared" si="0"/>
        <v>0</v>
      </c>
      <c r="D77" s="25"/>
      <c r="E77" s="30"/>
      <c r="F77" s="28"/>
      <c r="G77" s="29"/>
      <c r="H77" s="27"/>
      <c r="I77" s="28"/>
      <c r="J77" s="28"/>
      <c r="K77" s="28"/>
      <c r="L77" s="28"/>
      <c r="M77" s="28"/>
      <c r="N77" s="28"/>
      <c r="O77" s="28"/>
      <c r="P77" s="24"/>
    </row>
    <row r="78" spans="1:18" s="19" customFormat="1" ht="15.95" customHeight="1">
      <c r="A78" s="47"/>
      <c r="B78" s="24"/>
      <c r="C78" s="48">
        <f t="shared" si="0"/>
        <v>0</v>
      </c>
      <c r="D78" s="25"/>
      <c r="E78" s="30"/>
      <c r="F78" s="28"/>
      <c r="G78" s="29"/>
      <c r="H78" s="27"/>
      <c r="I78" s="28"/>
      <c r="J78" s="28"/>
      <c r="K78" s="28"/>
      <c r="L78" s="28"/>
      <c r="M78" s="28"/>
      <c r="N78" s="28"/>
      <c r="O78" s="28"/>
      <c r="P78" s="24"/>
    </row>
    <row r="79" spans="1:18" s="19" customFormat="1" ht="15.95" customHeight="1">
      <c r="A79" s="47"/>
      <c r="B79" s="24"/>
      <c r="C79" s="48">
        <f t="shared" si="0"/>
        <v>0</v>
      </c>
      <c r="D79" s="25"/>
      <c r="E79" s="30"/>
      <c r="F79" s="28"/>
      <c r="G79" s="29"/>
      <c r="H79" s="27"/>
      <c r="I79" s="28"/>
      <c r="J79" s="28"/>
      <c r="K79" s="28"/>
      <c r="L79" s="28"/>
      <c r="M79" s="28"/>
      <c r="N79" s="28"/>
      <c r="O79" s="28"/>
      <c r="P79" s="24"/>
    </row>
    <row r="80" spans="1:18" s="19" customFormat="1" ht="15.95" customHeight="1">
      <c r="A80" s="47"/>
      <c r="B80" s="24"/>
      <c r="C80" s="48">
        <f t="shared" si="0"/>
        <v>0</v>
      </c>
      <c r="D80" s="25"/>
      <c r="E80" s="30"/>
      <c r="F80" s="28"/>
      <c r="G80" s="29"/>
      <c r="H80" s="27"/>
      <c r="I80" s="28"/>
      <c r="J80" s="28"/>
      <c r="K80" s="28"/>
      <c r="L80" s="28"/>
      <c r="M80" s="28"/>
      <c r="N80" s="28"/>
      <c r="O80" s="28"/>
      <c r="P80" s="24"/>
    </row>
    <row r="81" spans="1:16" s="19" customFormat="1" ht="15.95" customHeight="1">
      <c r="A81" s="47"/>
      <c r="B81" s="24"/>
      <c r="C81" s="48">
        <f t="shared" si="0"/>
        <v>0</v>
      </c>
      <c r="D81" s="25"/>
      <c r="E81" s="30"/>
      <c r="F81" s="28"/>
      <c r="G81" s="29"/>
      <c r="H81" s="27"/>
      <c r="I81" s="28"/>
      <c r="J81" s="28"/>
      <c r="K81" s="28"/>
      <c r="L81" s="28"/>
      <c r="M81" s="28"/>
      <c r="N81" s="28"/>
      <c r="O81" s="28"/>
      <c r="P81" s="24"/>
    </row>
    <row r="82" spans="1:16" s="19" customFormat="1" ht="15.95" customHeight="1">
      <c r="A82" s="47"/>
      <c r="B82" s="24"/>
      <c r="C82" s="48">
        <f t="shared" ref="C82:C96" si="1">SUM(D82:E82)</f>
        <v>0</v>
      </c>
      <c r="D82" s="25"/>
      <c r="E82" s="30"/>
      <c r="F82" s="28"/>
      <c r="G82" s="29"/>
      <c r="H82" s="27"/>
      <c r="I82" s="28"/>
      <c r="J82" s="28"/>
      <c r="K82" s="28"/>
      <c r="L82" s="28"/>
      <c r="M82" s="28"/>
      <c r="N82" s="28"/>
      <c r="O82" s="28"/>
      <c r="P82" s="24"/>
    </row>
    <row r="83" spans="1:16" s="19" customFormat="1" ht="15.95" customHeight="1">
      <c r="A83" s="47"/>
      <c r="B83" s="24"/>
      <c r="C83" s="48">
        <f t="shared" si="1"/>
        <v>0</v>
      </c>
      <c r="D83" s="25"/>
      <c r="E83" s="30"/>
      <c r="F83" s="28"/>
      <c r="G83" s="29"/>
      <c r="H83" s="27"/>
      <c r="I83" s="28"/>
      <c r="J83" s="28"/>
      <c r="K83" s="28"/>
      <c r="L83" s="28"/>
      <c r="M83" s="28"/>
      <c r="N83" s="28"/>
      <c r="O83" s="28"/>
      <c r="P83" s="24"/>
    </row>
    <row r="84" spans="1:16" s="19" customFormat="1" ht="15.95" customHeight="1">
      <c r="A84" s="47"/>
      <c r="B84" s="24"/>
      <c r="C84" s="48">
        <f t="shared" si="1"/>
        <v>0</v>
      </c>
      <c r="D84" s="25"/>
      <c r="E84" s="30"/>
      <c r="F84" s="28"/>
      <c r="G84" s="29"/>
      <c r="H84" s="27"/>
      <c r="I84" s="28"/>
      <c r="J84" s="28"/>
      <c r="K84" s="28"/>
      <c r="L84" s="28"/>
      <c r="M84" s="28"/>
      <c r="N84" s="28"/>
      <c r="O84" s="28"/>
      <c r="P84" s="24"/>
    </row>
    <row r="85" spans="1:16" s="19" customFormat="1" ht="15.95" customHeight="1">
      <c r="A85" s="47"/>
      <c r="B85" s="24"/>
      <c r="C85" s="48">
        <f t="shared" si="1"/>
        <v>0</v>
      </c>
      <c r="D85" s="25"/>
      <c r="E85" s="30"/>
      <c r="F85" s="28"/>
      <c r="G85" s="29"/>
      <c r="H85" s="27"/>
      <c r="I85" s="28"/>
      <c r="J85" s="28"/>
      <c r="K85" s="28"/>
      <c r="L85" s="28"/>
      <c r="M85" s="28"/>
      <c r="N85" s="28"/>
      <c r="O85" s="28"/>
      <c r="P85" s="24"/>
    </row>
    <row r="86" spans="1:16" s="19" customFormat="1" ht="15.95" customHeight="1">
      <c r="A86" s="47"/>
      <c r="B86" s="24"/>
      <c r="C86" s="48">
        <f t="shared" si="1"/>
        <v>0</v>
      </c>
      <c r="D86" s="25"/>
      <c r="E86" s="30"/>
      <c r="F86" s="28"/>
      <c r="G86" s="29"/>
      <c r="H86" s="27"/>
      <c r="I86" s="28"/>
      <c r="J86" s="28"/>
      <c r="K86" s="28"/>
      <c r="L86" s="28"/>
      <c r="M86" s="28"/>
      <c r="N86" s="28"/>
      <c r="O86" s="28"/>
      <c r="P86" s="24"/>
    </row>
    <row r="87" spans="1:16" s="19" customFormat="1" ht="15.95" customHeight="1">
      <c r="A87" s="47"/>
      <c r="B87" s="24"/>
      <c r="C87" s="48">
        <f t="shared" si="1"/>
        <v>0</v>
      </c>
      <c r="D87" s="25"/>
      <c r="E87" s="30"/>
      <c r="F87" s="28"/>
      <c r="G87" s="29"/>
      <c r="H87" s="27"/>
      <c r="I87" s="28"/>
      <c r="J87" s="28"/>
      <c r="K87" s="28"/>
      <c r="L87" s="28"/>
      <c r="M87" s="28"/>
      <c r="N87" s="28"/>
      <c r="O87" s="28"/>
      <c r="P87" s="24"/>
    </row>
    <row r="88" spans="1:16" s="19" customFormat="1" ht="15.95" customHeight="1">
      <c r="A88" s="47"/>
      <c r="B88" s="24"/>
      <c r="C88" s="48">
        <f t="shared" si="1"/>
        <v>0</v>
      </c>
      <c r="D88" s="25"/>
      <c r="E88" s="30"/>
      <c r="F88" s="28"/>
      <c r="G88" s="29"/>
      <c r="H88" s="27"/>
      <c r="I88" s="28"/>
      <c r="J88" s="28"/>
      <c r="K88" s="28"/>
      <c r="L88" s="28"/>
      <c r="M88" s="28"/>
      <c r="N88" s="28"/>
      <c r="O88" s="28"/>
      <c r="P88" s="24"/>
    </row>
    <row r="89" spans="1:16" s="19" customFormat="1" ht="15.95" customHeight="1">
      <c r="A89" s="47"/>
      <c r="B89" s="24"/>
      <c r="C89" s="48">
        <f t="shared" si="1"/>
        <v>0</v>
      </c>
      <c r="D89" s="25"/>
      <c r="E89" s="30"/>
      <c r="F89" s="28"/>
      <c r="G89" s="29"/>
      <c r="H89" s="27"/>
      <c r="I89" s="28"/>
      <c r="J89" s="28"/>
      <c r="K89" s="28"/>
      <c r="L89" s="28"/>
      <c r="M89" s="28"/>
      <c r="N89" s="28"/>
      <c r="O89" s="28"/>
      <c r="P89" s="24"/>
    </row>
    <row r="90" spans="1:16" s="19" customFormat="1" ht="15.95" customHeight="1">
      <c r="A90" s="47"/>
      <c r="B90" s="24"/>
      <c r="C90" s="48">
        <f t="shared" si="1"/>
        <v>0</v>
      </c>
      <c r="D90" s="25"/>
      <c r="E90" s="30"/>
      <c r="F90" s="28"/>
      <c r="G90" s="29"/>
      <c r="H90" s="27"/>
      <c r="I90" s="28"/>
      <c r="J90" s="28"/>
      <c r="K90" s="28"/>
      <c r="L90" s="28"/>
      <c r="M90" s="28"/>
      <c r="N90" s="28"/>
      <c r="O90" s="28"/>
      <c r="P90" s="24"/>
    </row>
    <row r="91" spans="1:16" s="19" customFormat="1" ht="15.95" customHeight="1">
      <c r="A91" s="47"/>
      <c r="B91" s="24"/>
      <c r="C91" s="48">
        <f t="shared" si="1"/>
        <v>0</v>
      </c>
      <c r="D91" s="25"/>
      <c r="E91" s="30"/>
      <c r="F91" s="28"/>
      <c r="G91" s="29"/>
      <c r="H91" s="27"/>
      <c r="I91" s="28"/>
      <c r="J91" s="28"/>
      <c r="K91" s="28"/>
      <c r="L91" s="28"/>
      <c r="M91" s="28"/>
      <c r="N91" s="28"/>
      <c r="O91" s="28"/>
      <c r="P91" s="24"/>
    </row>
    <row r="92" spans="1:16" s="19" customFormat="1" ht="15.95" customHeight="1">
      <c r="A92" s="47"/>
      <c r="B92" s="24"/>
      <c r="C92" s="48">
        <f t="shared" si="1"/>
        <v>0</v>
      </c>
      <c r="D92" s="25"/>
      <c r="E92" s="30"/>
      <c r="F92" s="28"/>
      <c r="G92" s="29"/>
      <c r="H92" s="27"/>
      <c r="I92" s="28"/>
      <c r="J92" s="28"/>
      <c r="K92" s="28"/>
      <c r="L92" s="28"/>
      <c r="M92" s="28"/>
      <c r="N92" s="28"/>
      <c r="O92" s="28"/>
      <c r="P92" s="24"/>
    </row>
    <row r="93" spans="1:16" s="19" customFormat="1" ht="15.95" customHeight="1">
      <c r="A93" s="47"/>
      <c r="B93" s="24"/>
      <c r="C93" s="48">
        <f t="shared" si="1"/>
        <v>0</v>
      </c>
      <c r="D93" s="25"/>
      <c r="E93" s="30"/>
      <c r="F93" s="28"/>
      <c r="G93" s="29"/>
      <c r="H93" s="27"/>
      <c r="I93" s="28"/>
      <c r="J93" s="28"/>
      <c r="K93" s="28"/>
      <c r="L93" s="28"/>
      <c r="M93" s="28"/>
      <c r="N93" s="28"/>
      <c r="O93" s="28"/>
      <c r="P93" s="24"/>
    </row>
    <row r="94" spans="1:16" s="19" customFormat="1" ht="15.95" customHeight="1">
      <c r="A94" s="47"/>
      <c r="B94" s="24"/>
      <c r="C94" s="48">
        <f t="shared" si="1"/>
        <v>0</v>
      </c>
      <c r="D94" s="25"/>
      <c r="E94" s="30"/>
      <c r="F94" s="28"/>
      <c r="G94" s="29"/>
      <c r="H94" s="27"/>
      <c r="I94" s="28"/>
      <c r="J94" s="28"/>
      <c r="K94" s="28"/>
      <c r="L94" s="28"/>
      <c r="M94" s="28"/>
      <c r="N94" s="28"/>
      <c r="O94" s="28"/>
      <c r="P94" s="24"/>
    </row>
    <row r="95" spans="1:16" s="19" customFormat="1" ht="15.95" customHeight="1">
      <c r="A95" s="47"/>
      <c r="B95" s="24"/>
      <c r="C95" s="48">
        <f t="shared" si="1"/>
        <v>0</v>
      </c>
      <c r="D95" s="25"/>
      <c r="E95" s="30"/>
      <c r="F95" s="28"/>
      <c r="G95" s="29"/>
      <c r="H95" s="27"/>
      <c r="I95" s="28"/>
      <c r="J95" s="28"/>
      <c r="K95" s="28"/>
      <c r="L95" s="28"/>
      <c r="M95" s="28"/>
      <c r="N95" s="28"/>
      <c r="O95" s="28"/>
      <c r="P95" s="24"/>
    </row>
    <row r="96" spans="1:16" s="19" customFormat="1" ht="15.95" customHeight="1">
      <c r="A96" s="47"/>
      <c r="B96" s="24"/>
      <c r="C96" s="48">
        <f t="shared" si="1"/>
        <v>0</v>
      </c>
      <c r="D96" s="25"/>
      <c r="E96" s="30"/>
      <c r="F96" s="28"/>
      <c r="G96" s="29"/>
      <c r="H96" s="27"/>
      <c r="I96" s="28"/>
      <c r="J96" s="28"/>
      <c r="K96" s="28"/>
      <c r="L96" s="28"/>
      <c r="M96" s="28"/>
      <c r="N96" s="28"/>
      <c r="O96" s="28"/>
      <c r="P96" s="24"/>
    </row>
    <row r="97" spans="1:16" s="19" customFormat="1" ht="15.95" customHeight="1">
      <c r="A97" s="31"/>
      <c r="B97" s="3"/>
      <c r="C97" s="48">
        <f>SUM(Tabelle132[[#This Row],[OK]:[NOK]])</f>
        <v>0</v>
      </c>
      <c r="D97" s="23"/>
      <c r="E97" s="30"/>
      <c r="F97" s="15"/>
      <c r="G97" s="15"/>
      <c r="H97" s="24"/>
      <c r="I97" s="15"/>
      <c r="J97" s="15"/>
      <c r="K97" s="15"/>
      <c r="L97" s="15"/>
      <c r="M97" s="15"/>
      <c r="N97" s="15"/>
      <c r="O97" s="15"/>
      <c r="P97" s="24"/>
    </row>
    <row r="98" spans="1:16" s="19" customFormat="1" ht="15.95" customHeight="1">
      <c r="A98" s="31"/>
      <c r="B98" s="3"/>
      <c r="C98" s="48">
        <f>SUM(Tabelle132[[#This Row],[OK]:[NOK]])</f>
        <v>0</v>
      </c>
      <c r="D98" s="23"/>
      <c r="E98" s="30"/>
      <c r="F98" s="15"/>
      <c r="G98" s="15"/>
      <c r="H98" s="24"/>
      <c r="I98" s="15"/>
      <c r="J98" s="15"/>
      <c r="K98" s="15"/>
      <c r="L98" s="15"/>
      <c r="M98" s="15"/>
      <c r="N98" s="15"/>
      <c r="O98" s="15"/>
      <c r="P98" s="24"/>
    </row>
    <row r="99" spans="1:16" s="19" customFormat="1" ht="15.95" customHeight="1">
      <c r="A99" s="31"/>
      <c r="B99" s="3"/>
      <c r="C99" s="48">
        <f>SUM(Tabelle132[[#This Row],[OK]:[NOK]])</f>
        <v>0</v>
      </c>
      <c r="D99" s="23"/>
      <c r="E99" s="30"/>
      <c r="F99" s="15"/>
      <c r="G99" s="15"/>
      <c r="H99" s="24"/>
      <c r="I99" s="15"/>
      <c r="J99" s="15"/>
      <c r="K99" s="15"/>
      <c r="L99" s="15"/>
      <c r="M99" s="15"/>
      <c r="N99" s="15"/>
      <c r="O99" s="15"/>
      <c r="P99" s="24"/>
    </row>
    <row r="100" spans="1:16" s="19" customFormat="1" ht="15.95" customHeight="1">
      <c r="A100" s="31"/>
      <c r="B100" s="3"/>
      <c r="C100" s="48">
        <f>SUM(Tabelle132[[#This Row],[OK]:[NOK]])</f>
        <v>0</v>
      </c>
      <c r="D100" s="23"/>
      <c r="E100" s="30"/>
      <c r="F100" s="15"/>
      <c r="G100" s="15"/>
      <c r="H100" s="24"/>
      <c r="I100" s="15"/>
      <c r="J100" s="15"/>
      <c r="K100" s="15"/>
      <c r="L100" s="15"/>
      <c r="M100" s="15"/>
      <c r="N100" s="15"/>
      <c r="O100" s="15"/>
      <c r="P100" s="24"/>
    </row>
    <row r="101" spans="1:16" s="19" customFormat="1" ht="15.95" customHeight="1">
      <c r="A101" s="31"/>
      <c r="B101" s="3"/>
      <c r="C101" s="48">
        <f>SUM(Tabelle132[[#This Row],[OK]:[NOK]])</f>
        <v>0</v>
      </c>
      <c r="D101" s="23"/>
      <c r="E101" s="30"/>
      <c r="F101" s="15"/>
      <c r="G101" s="15"/>
      <c r="H101" s="24"/>
      <c r="I101" s="15"/>
      <c r="J101" s="15"/>
      <c r="K101" s="15"/>
      <c r="L101" s="15"/>
      <c r="M101" s="15"/>
      <c r="N101" s="15"/>
      <c r="O101" s="15"/>
      <c r="P101" s="24"/>
    </row>
    <row r="102" spans="1:16" s="19" customFormat="1" ht="15.95" customHeight="1">
      <c r="A102" s="31"/>
      <c r="B102" s="3"/>
      <c r="C102" s="48">
        <f>SUM(Tabelle132[[#This Row],[OK]:[NOK]])</f>
        <v>0</v>
      </c>
      <c r="D102" s="23"/>
      <c r="E102" s="30"/>
      <c r="F102" s="15"/>
      <c r="G102" s="15"/>
      <c r="H102" s="24"/>
      <c r="I102" s="15"/>
      <c r="J102" s="15"/>
      <c r="K102" s="15"/>
      <c r="L102" s="15"/>
      <c r="M102" s="15"/>
      <c r="N102" s="15"/>
      <c r="O102" s="15"/>
      <c r="P102" s="24"/>
    </row>
    <row r="103" spans="1:16" s="19" customFormat="1" ht="15.95" customHeight="1">
      <c r="A103" s="31"/>
      <c r="B103" s="3"/>
      <c r="C103" s="48">
        <f>SUM(Tabelle132[[#This Row],[OK]:[NOK]])</f>
        <v>0</v>
      </c>
      <c r="D103" s="23"/>
      <c r="E103" s="30"/>
      <c r="F103" s="15"/>
      <c r="G103" s="15"/>
      <c r="H103" s="24"/>
      <c r="I103" s="15"/>
      <c r="J103" s="15"/>
      <c r="K103" s="15"/>
      <c r="L103" s="15"/>
      <c r="M103" s="15"/>
      <c r="N103" s="15"/>
      <c r="O103" s="15"/>
      <c r="P103" s="24"/>
    </row>
    <row r="104" spans="1:16" s="19" customFormat="1" ht="15.95" customHeight="1">
      <c r="A104" s="31"/>
      <c r="B104" s="3"/>
      <c r="C104" s="48">
        <f>SUM(Tabelle132[[#This Row],[OK]:[NOK]])</f>
        <v>0</v>
      </c>
      <c r="D104" s="23"/>
      <c r="E104" s="30"/>
      <c r="F104" s="15"/>
      <c r="G104" s="15"/>
      <c r="H104" s="24"/>
      <c r="I104" s="15"/>
      <c r="J104" s="15"/>
      <c r="K104" s="15"/>
      <c r="L104" s="15"/>
      <c r="M104" s="15"/>
      <c r="N104" s="15"/>
      <c r="O104" s="15"/>
      <c r="P104" s="24"/>
    </row>
    <row r="105" spans="1:16" s="19" customFormat="1" ht="15.95" customHeight="1">
      <c r="A105" s="31"/>
      <c r="B105" s="3"/>
      <c r="C105" s="48">
        <f>SUM(Tabelle132[[#This Row],[OK]:[NOK]])</f>
        <v>0</v>
      </c>
      <c r="D105" s="23"/>
      <c r="E105" s="30"/>
      <c r="F105" s="15"/>
      <c r="G105" s="15"/>
      <c r="H105" s="24"/>
      <c r="I105" s="15"/>
      <c r="J105" s="15"/>
      <c r="K105" s="15"/>
      <c r="L105" s="15"/>
      <c r="M105" s="15"/>
      <c r="N105" s="15"/>
      <c r="O105" s="15"/>
      <c r="P105" s="24"/>
    </row>
    <row r="106" spans="1:16" s="19" customFormat="1" ht="15.95" customHeight="1">
      <c r="A106" s="31"/>
      <c r="B106" s="3"/>
      <c r="C106" s="48">
        <f>SUM(Tabelle132[[#This Row],[OK]:[NOK]])</f>
        <v>0</v>
      </c>
      <c r="D106" s="23"/>
      <c r="E106" s="30"/>
      <c r="F106" s="15"/>
      <c r="G106" s="15"/>
      <c r="H106" s="24"/>
      <c r="I106" s="15"/>
      <c r="J106" s="15"/>
      <c r="K106" s="15"/>
      <c r="L106" s="15"/>
      <c r="M106" s="15"/>
      <c r="N106" s="15"/>
      <c r="O106" s="15"/>
      <c r="P106" s="24"/>
    </row>
    <row r="107" spans="1:16" s="19" customFormat="1" ht="15.95" customHeight="1">
      <c r="A107" s="31"/>
      <c r="B107" s="3"/>
      <c r="C107" s="48">
        <f>SUM(Tabelle132[[#This Row],[OK]:[NOK]])</f>
        <v>0</v>
      </c>
      <c r="D107" s="23"/>
      <c r="E107" s="30"/>
      <c r="F107" s="15"/>
      <c r="G107" s="15"/>
      <c r="H107" s="24"/>
      <c r="I107" s="15"/>
      <c r="J107" s="15"/>
      <c r="K107" s="15"/>
      <c r="L107" s="15"/>
      <c r="M107" s="15"/>
      <c r="N107" s="15"/>
      <c r="O107" s="15"/>
      <c r="P107" s="24"/>
    </row>
    <row r="108" spans="1:16" s="19" customFormat="1" ht="15.95" customHeight="1">
      <c r="A108" s="31"/>
      <c r="B108" s="3"/>
      <c r="C108" s="48">
        <f>SUM(Tabelle132[[#This Row],[OK]:[NOK]])</f>
        <v>0</v>
      </c>
      <c r="D108" s="23"/>
      <c r="E108" s="30"/>
      <c r="F108" s="15"/>
      <c r="G108" s="15"/>
      <c r="H108" s="24"/>
      <c r="I108" s="15"/>
      <c r="J108" s="15"/>
      <c r="K108" s="15"/>
      <c r="L108" s="15"/>
      <c r="M108" s="15"/>
      <c r="N108" s="15"/>
      <c r="O108" s="15"/>
      <c r="P108" s="24"/>
    </row>
    <row r="109" spans="1:16" s="19" customFormat="1" ht="15.95" customHeight="1">
      <c r="A109" s="31"/>
      <c r="B109" s="3"/>
      <c r="C109" s="48">
        <f>SUM(Tabelle132[[#This Row],[OK]:[NOK]])</f>
        <v>0</v>
      </c>
      <c r="D109" s="23"/>
      <c r="E109" s="30"/>
      <c r="F109" s="15"/>
      <c r="G109" s="15"/>
      <c r="H109" s="24"/>
      <c r="I109" s="15"/>
      <c r="J109" s="15"/>
      <c r="K109" s="15"/>
      <c r="L109" s="15"/>
      <c r="M109" s="15"/>
      <c r="N109" s="15"/>
      <c r="O109" s="15"/>
      <c r="P109" s="24"/>
    </row>
    <row r="110" spans="1:16" s="19" customFormat="1" ht="15.95" customHeight="1">
      <c r="A110" s="31"/>
      <c r="B110" s="3"/>
      <c r="C110" s="48">
        <f>SUM(Tabelle132[[#This Row],[OK]:[NOK]])</f>
        <v>0</v>
      </c>
      <c r="D110" s="23"/>
      <c r="E110" s="30"/>
      <c r="F110" s="15"/>
      <c r="G110" s="15"/>
      <c r="H110" s="24"/>
      <c r="I110" s="15"/>
      <c r="J110" s="15"/>
      <c r="K110" s="15"/>
      <c r="L110" s="15"/>
      <c r="M110" s="15"/>
      <c r="N110" s="15"/>
      <c r="O110" s="15"/>
      <c r="P110" s="24"/>
    </row>
    <row r="111" spans="1:16" s="19" customFormat="1" ht="15.95" customHeight="1">
      <c r="A111" s="31"/>
      <c r="B111" s="3"/>
      <c r="C111" s="48">
        <f>SUM(Tabelle132[[#This Row],[OK]:[NOK]])</f>
        <v>0</v>
      </c>
      <c r="D111" s="23"/>
      <c r="E111" s="30"/>
      <c r="F111" s="15"/>
      <c r="G111" s="15"/>
      <c r="H111" s="24"/>
      <c r="I111" s="15"/>
      <c r="J111" s="15"/>
      <c r="K111" s="15"/>
      <c r="L111" s="15"/>
      <c r="M111" s="15"/>
      <c r="N111" s="15"/>
      <c r="O111" s="15"/>
      <c r="P111" s="24"/>
    </row>
    <row r="112" spans="1:16" s="19" customFormat="1" ht="15.95" customHeight="1">
      <c r="A112" s="31"/>
      <c r="B112" s="3"/>
      <c r="C112" s="48">
        <f>SUM(Tabelle132[[#This Row],[OK]:[NOK]])</f>
        <v>0</v>
      </c>
      <c r="D112" s="23"/>
      <c r="E112" s="30"/>
      <c r="F112" s="15"/>
      <c r="G112" s="15"/>
      <c r="H112" s="24"/>
      <c r="I112" s="15"/>
      <c r="J112" s="15"/>
      <c r="K112" s="15"/>
      <c r="L112" s="15"/>
      <c r="M112" s="15"/>
      <c r="N112" s="15"/>
      <c r="O112" s="15"/>
      <c r="P112" s="24"/>
    </row>
    <row r="113" spans="1:16" s="19" customFormat="1" ht="15.95" customHeight="1">
      <c r="A113" s="31"/>
      <c r="B113" s="3"/>
      <c r="C113" s="48">
        <f>SUM(Tabelle132[[#This Row],[OK]:[NOK]])</f>
        <v>0</v>
      </c>
      <c r="D113" s="23"/>
      <c r="E113" s="30"/>
      <c r="F113" s="15"/>
      <c r="G113" s="15"/>
      <c r="H113" s="24"/>
      <c r="I113" s="15"/>
      <c r="J113" s="15"/>
      <c r="K113" s="15"/>
      <c r="L113" s="15"/>
      <c r="M113" s="15"/>
      <c r="N113" s="15"/>
      <c r="O113" s="15"/>
      <c r="P113" s="24"/>
    </row>
    <row r="114" spans="1:16" s="19" customFormat="1" ht="15.95" customHeight="1">
      <c r="A114" s="31"/>
      <c r="B114" s="3"/>
      <c r="C114" s="48">
        <f>SUM(Tabelle132[[#This Row],[OK]:[NOK]])</f>
        <v>0</v>
      </c>
      <c r="D114" s="23"/>
      <c r="E114" s="30"/>
      <c r="F114" s="15"/>
      <c r="G114" s="15"/>
      <c r="H114" s="24"/>
      <c r="I114" s="15"/>
      <c r="J114" s="15"/>
      <c r="K114" s="15"/>
      <c r="L114" s="15"/>
      <c r="M114" s="15"/>
      <c r="N114" s="15"/>
      <c r="O114" s="15"/>
      <c r="P114" s="24"/>
    </row>
    <row r="115" spans="1:16" s="19" customFormat="1" ht="15.95" customHeight="1">
      <c r="A115" s="31"/>
      <c r="B115" s="3"/>
      <c r="C115" s="48">
        <f>SUM(Tabelle132[[#This Row],[OK]:[NOK]])</f>
        <v>0</v>
      </c>
      <c r="D115" s="23"/>
      <c r="E115" s="30"/>
      <c r="F115" s="15"/>
      <c r="G115" s="15"/>
      <c r="H115" s="24"/>
      <c r="I115" s="15"/>
      <c r="J115" s="15"/>
      <c r="K115" s="15"/>
      <c r="L115" s="15"/>
      <c r="M115" s="15"/>
      <c r="N115" s="15"/>
      <c r="O115" s="15"/>
      <c r="P115" s="24"/>
    </row>
    <row r="116" spans="1:16" s="19" customFormat="1" ht="15.95" customHeight="1">
      <c r="A116" s="31"/>
      <c r="B116" s="3"/>
      <c r="C116" s="48">
        <f>SUM(Tabelle132[[#This Row],[OK]:[NOK]])</f>
        <v>0</v>
      </c>
      <c r="D116" s="23"/>
      <c r="E116" s="30"/>
      <c r="F116" s="15"/>
      <c r="G116" s="15"/>
      <c r="H116" s="24"/>
      <c r="I116" s="15"/>
      <c r="J116" s="15"/>
      <c r="K116" s="15"/>
      <c r="L116" s="15"/>
      <c r="M116" s="15"/>
      <c r="N116" s="15"/>
      <c r="O116" s="15"/>
      <c r="P116" s="24"/>
    </row>
    <row r="117" spans="1:16" s="19" customFormat="1" ht="15.95" customHeight="1">
      <c r="A117" s="31"/>
      <c r="B117" s="3"/>
      <c r="C117" s="48">
        <f>SUM(Tabelle132[[#This Row],[OK]:[NOK]])</f>
        <v>0</v>
      </c>
      <c r="D117" s="23"/>
      <c r="E117" s="30"/>
      <c r="F117" s="15"/>
      <c r="G117" s="15"/>
      <c r="H117" s="24"/>
      <c r="I117" s="15"/>
      <c r="J117" s="15"/>
      <c r="K117" s="15"/>
      <c r="L117" s="15"/>
      <c r="M117" s="15"/>
      <c r="N117" s="15"/>
      <c r="O117" s="15"/>
      <c r="P117" s="24"/>
    </row>
    <row r="118" spans="1:16" s="19" customFormat="1" ht="15.95" customHeight="1">
      <c r="A118" s="31"/>
      <c r="B118" s="3"/>
      <c r="C118" s="48">
        <f>SUM(Tabelle132[[#This Row],[OK]:[NOK]])</f>
        <v>0</v>
      </c>
      <c r="D118" s="23"/>
      <c r="E118" s="30"/>
      <c r="F118" s="15"/>
      <c r="G118" s="15"/>
      <c r="H118" s="24"/>
      <c r="I118" s="15"/>
      <c r="J118" s="15"/>
      <c r="K118" s="15"/>
      <c r="L118" s="15"/>
      <c r="M118" s="15"/>
      <c r="N118" s="15"/>
      <c r="O118" s="15"/>
      <c r="P118" s="24"/>
    </row>
    <row r="119" spans="1:16" s="19" customFormat="1" ht="15.95" customHeight="1">
      <c r="A119" s="31"/>
      <c r="B119" s="3"/>
      <c r="C119" s="48">
        <f>SUM(Tabelle132[[#This Row],[OK]:[NOK]])</f>
        <v>0</v>
      </c>
      <c r="D119" s="23"/>
      <c r="E119" s="30"/>
      <c r="F119" s="15"/>
      <c r="G119" s="15"/>
      <c r="H119" s="24"/>
      <c r="I119" s="15"/>
      <c r="J119" s="15"/>
      <c r="K119" s="15"/>
      <c r="L119" s="15"/>
      <c r="M119" s="15"/>
      <c r="N119" s="15"/>
      <c r="O119" s="15"/>
      <c r="P119" s="24"/>
    </row>
    <row r="120" spans="1:16" s="19" customFormat="1" ht="15.95" customHeight="1">
      <c r="A120" s="31"/>
      <c r="B120" s="3"/>
      <c r="C120" s="48">
        <f>SUM(Tabelle132[[#This Row],[OK]:[NOK]])</f>
        <v>0</v>
      </c>
      <c r="D120" s="23"/>
      <c r="E120" s="30"/>
      <c r="F120" s="15"/>
      <c r="G120" s="15"/>
      <c r="H120" s="24"/>
      <c r="I120" s="15"/>
      <c r="J120" s="15"/>
      <c r="K120" s="15"/>
      <c r="L120" s="15"/>
      <c r="M120" s="15"/>
      <c r="N120" s="15"/>
      <c r="O120" s="15"/>
      <c r="P120" s="24"/>
    </row>
    <row r="121" spans="1:16" s="19" customFormat="1" ht="15.95" customHeight="1">
      <c r="A121" s="31"/>
      <c r="B121" s="3"/>
      <c r="C121" s="48">
        <f>SUM(Tabelle132[[#This Row],[OK]:[NOK]])</f>
        <v>0</v>
      </c>
      <c r="D121" s="23"/>
      <c r="E121" s="30"/>
      <c r="F121" s="15"/>
      <c r="G121" s="15"/>
      <c r="H121" s="24"/>
      <c r="I121" s="15"/>
      <c r="J121" s="15"/>
      <c r="K121" s="15"/>
      <c r="L121" s="15"/>
      <c r="M121" s="15"/>
      <c r="N121" s="15"/>
      <c r="O121" s="15"/>
      <c r="P121" s="24"/>
    </row>
    <row r="122" spans="1:16" s="19" customFormat="1" ht="15.95" customHeight="1">
      <c r="A122" s="31"/>
      <c r="B122" s="3"/>
      <c r="C122" s="48">
        <f>SUM(Tabelle132[[#This Row],[OK]:[NOK]])</f>
        <v>0</v>
      </c>
      <c r="D122" s="23"/>
      <c r="E122" s="30"/>
      <c r="F122" s="15"/>
      <c r="G122" s="15"/>
      <c r="H122" s="24"/>
      <c r="I122" s="15"/>
      <c r="J122" s="15"/>
      <c r="K122" s="15"/>
      <c r="L122" s="15"/>
      <c r="M122" s="15"/>
      <c r="N122" s="15"/>
      <c r="O122" s="15"/>
      <c r="P122" s="24"/>
    </row>
    <row r="123" spans="1:16" s="19" customFormat="1" ht="15.95" customHeight="1">
      <c r="A123" s="31"/>
      <c r="B123" s="3"/>
      <c r="C123" s="48">
        <f>SUM(Tabelle132[[#This Row],[OK]:[NOK]])</f>
        <v>0</v>
      </c>
      <c r="D123" s="23"/>
      <c r="E123" s="30"/>
      <c r="F123" s="15"/>
      <c r="G123" s="15"/>
      <c r="H123" s="24"/>
      <c r="I123" s="15"/>
      <c r="J123" s="15"/>
      <c r="K123" s="15"/>
      <c r="L123" s="15"/>
      <c r="M123" s="15"/>
      <c r="N123" s="15"/>
      <c r="O123" s="15"/>
      <c r="P123" s="24"/>
    </row>
    <row r="124" spans="1:16" s="19" customFormat="1" ht="15.95" customHeight="1">
      <c r="A124" s="31"/>
      <c r="B124" s="3"/>
      <c r="C124" s="48">
        <f>SUM(Tabelle132[[#This Row],[OK]:[NOK]])</f>
        <v>0</v>
      </c>
      <c r="D124" s="23"/>
      <c r="E124" s="30"/>
      <c r="F124" s="15"/>
      <c r="G124" s="15"/>
      <c r="H124" s="24"/>
      <c r="I124" s="15"/>
      <c r="J124" s="15"/>
      <c r="K124" s="15"/>
      <c r="L124" s="15"/>
      <c r="M124" s="15"/>
      <c r="N124" s="15"/>
      <c r="O124" s="15"/>
      <c r="P124" s="24"/>
    </row>
    <row r="125" spans="1:16" s="19" customFormat="1" ht="15.95" customHeight="1">
      <c r="A125" s="31"/>
      <c r="B125" s="3"/>
      <c r="C125" s="48">
        <f>SUM(Tabelle132[[#This Row],[OK]:[NOK]])</f>
        <v>0</v>
      </c>
      <c r="D125" s="23"/>
      <c r="E125" s="30"/>
      <c r="F125" s="15"/>
      <c r="G125" s="15"/>
      <c r="H125" s="24"/>
      <c r="I125" s="15"/>
      <c r="J125" s="15"/>
      <c r="K125" s="15"/>
      <c r="L125" s="15"/>
      <c r="M125" s="15"/>
      <c r="N125" s="15"/>
      <c r="O125" s="15"/>
      <c r="P125" s="24"/>
    </row>
    <row r="126" spans="1:16" s="19" customFormat="1" ht="15.95" customHeight="1">
      <c r="A126" s="31"/>
      <c r="B126" s="3"/>
      <c r="C126" s="48">
        <f>SUM(Tabelle132[[#This Row],[OK]:[NOK]])</f>
        <v>0</v>
      </c>
      <c r="D126" s="23"/>
      <c r="E126" s="30"/>
      <c r="F126" s="15"/>
      <c r="G126" s="15"/>
      <c r="H126" s="24"/>
      <c r="I126" s="15"/>
      <c r="J126" s="15"/>
      <c r="K126" s="15"/>
      <c r="L126" s="15"/>
      <c r="M126" s="15"/>
      <c r="N126" s="15"/>
      <c r="O126" s="15"/>
      <c r="P126" s="24"/>
    </row>
    <row r="127" spans="1:16" s="19" customFormat="1" ht="15.95" customHeight="1">
      <c r="A127" s="31"/>
      <c r="B127" s="3"/>
      <c r="C127" s="48">
        <f>SUM(Tabelle132[[#This Row],[OK]:[NOK]])</f>
        <v>0</v>
      </c>
      <c r="D127" s="23"/>
      <c r="E127" s="30"/>
      <c r="F127" s="15"/>
      <c r="G127" s="15"/>
      <c r="H127" s="24"/>
      <c r="I127" s="15"/>
      <c r="J127" s="15"/>
      <c r="K127" s="15"/>
      <c r="L127" s="15"/>
      <c r="M127" s="15"/>
      <c r="N127" s="15"/>
      <c r="O127" s="15"/>
      <c r="P127" s="24"/>
    </row>
    <row r="128" spans="1:16" s="19" customFormat="1" ht="15.95" customHeight="1">
      <c r="A128" s="31"/>
      <c r="B128" s="3"/>
      <c r="C128" s="48">
        <f>SUM(Tabelle132[[#This Row],[OK]:[NOK]])</f>
        <v>0</v>
      </c>
      <c r="D128" s="23"/>
      <c r="E128" s="30"/>
      <c r="F128" s="15"/>
      <c r="G128" s="15"/>
      <c r="H128" s="24"/>
      <c r="I128" s="15"/>
      <c r="J128" s="15"/>
      <c r="K128" s="15"/>
      <c r="L128" s="15"/>
      <c r="M128" s="15"/>
      <c r="N128" s="15"/>
      <c r="O128" s="15"/>
      <c r="P128" s="24"/>
    </row>
    <row r="129" spans="1:16" s="19" customFormat="1" ht="15.95" customHeight="1">
      <c r="A129" s="31"/>
      <c r="B129" s="3"/>
      <c r="C129" s="48">
        <f>SUM(Tabelle132[[#This Row],[OK]:[NOK]])</f>
        <v>0</v>
      </c>
      <c r="D129" s="23"/>
      <c r="E129" s="30"/>
      <c r="F129" s="15"/>
      <c r="G129" s="15"/>
      <c r="H129" s="24"/>
      <c r="I129" s="15"/>
      <c r="J129" s="15"/>
      <c r="K129" s="15"/>
      <c r="L129" s="15"/>
      <c r="M129" s="15"/>
      <c r="N129" s="15"/>
      <c r="O129" s="15"/>
      <c r="P129" s="24"/>
    </row>
    <row r="130" spans="1:16" s="19" customFormat="1" ht="15.95" customHeight="1">
      <c r="A130" s="31"/>
      <c r="B130" s="3"/>
      <c r="C130" s="48">
        <f>SUM(Tabelle132[[#This Row],[OK]:[NOK]])</f>
        <v>0</v>
      </c>
      <c r="D130" s="23"/>
      <c r="E130" s="30"/>
      <c r="F130" s="15"/>
      <c r="G130" s="15"/>
      <c r="H130" s="24"/>
      <c r="I130" s="15"/>
      <c r="J130" s="15"/>
      <c r="K130" s="15"/>
      <c r="L130" s="15"/>
      <c r="M130" s="15"/>
      <c r="N130" s="15"/>
      <c r="O130" s="15"/>
      <c r="P130" s="24"/>
    </row>
    <row r="131" spans="1:16" s="19" customFormat="1" ht="15.95" customHeight="1">
      <c r="A131" s="31"/>
      <c r="B131" s="3"/>
      <c r="C131" s="48">
        <f>SUM(Tabelle132[[#This Row],[OK]:[NOK]])</f>
        <v>0</v>
      </c>
      <c r="D131" s="23"/>
      <c r="E131" s="30"/>
      <c r="F131" s="15"/>
      <c r="G131" s="15"/>
      <c r="H131" s="24"/>
      <c r="I131" s="15"/>
      <c r="J131" s="15"/>
      <c r="K131" s="15"/>
      <c r="L131" s="15"/>
      <c r="M131" s="15"/>
      <c r="N131" s="15"/>
      <c r="O131" s="15"/>
      <c r="P131" s="24"/>
    </row>
    <row r="132" spans="1:16" s="19" customFormat="1" ht="15.95" customHeight="1">
      <c r="A132" s="31"/>
      <c r="B132" s="3"/>
      <c r="C132" s="48">
        <f>SUM(Tabelle132[[#This Row],[OK]:[NOK]])</f>
        <v>0</v>
      </c>
      <c r="D132" s="23"/>
      <c r="E132" s="30"/>
      <c r="F132" s="15"/>
      <c r="G132" s="15"/>
      <c r="H132" s="24"/>
      <c r="I132" s="15"/>
      <c r="J132" s="15"/>
      <c r="K132" s="15"/>
      <c r="L132" s="15"/>
      <c r="M132" s="15"/>
      <c r="N132" s="15"/>
      <c r="O132" s="15"/>
      <c r="P132" s="24"/>
    </row>
    <row r="133" spans="1:16" s="19" customFormat="1" ht="15.95" customHeight="1">
      <c r="A133" s="31"/>
      <c r="B133" s="3"/>
      <c r="C133" s="48">
        <f>SUM(Tabelle132[[#This Row],[OK]:[NOK]])</f>
        <v>0</v>
      </c>
      <c r="D133" s="23"/>
      <c r="E133" s="30"/>
      <c r="F133" s="15"/>
      <c r="G133" s="15"/>
      <c r="H133" s="24"/>
      <c r="I133" s="15"/>
      <c r="J133" s="15"/>
      <c r="K133" s="15"/>
      <c r="L133" s="15"/>
      <c r="M133" s="15"/>
      <c r="N133" s="15"/>
      <c r="O133" s="15"/>
      <c r="P133" s="24"/>
    </row>
    <row r="134" spans="1:16" s="19" customFormat="1" ht="15.95" customHeight="1">
      <c r="A134" s="31"/>
      <c r="B134" s="3"/>
      <c r="C134" s="48">
        <f>SUM(Tabelle132[[#This Row],[OK]:[NOK]])</f>
        <v>0</v>
      </c>
      <c r="D134" s="23"/>
      <c r="E134" s="30"/>
      <c r="F134" s="15"/>
      <c r="G134" s="15"/>
      <c r="H134" s="24"/>
      <c r="I134" s="15"/>
      <c r="J134" s="15"/>
      <c r="K134" s="15"/>
      <c r="L134" s="15"/>
      <c r="M134" s="15"/>
      <c r="N134" s="15"/>
      <c r="O134" s="15"/>
      <c r="P134" s="24"/>
    </row>
    <row r="135" spans="1:16" s="19" customFormat="1" ht="15.95" customHeight="1">
      <c r="A135" s="31"/>
      <c r="B135" s="3"/>
      <c r="C135" s="48">
        <f>SUM(Tabelle132[[#This Row],[OK]:[NOK]])</f>
        <v>0</v>
      </c>
      <c r="D135" s="23"/>
      <c r="E135" s="30"/>
      <c r="F135" s="15"/>
      <c r="G135" s="15"/>
      <c r="H135" s="24"/>
      <c r="I135" s="15"/>
      <c r="J135" s="15"/>
      <c r="K135" s="15"/>
      <c r="L135" s="15"/>
      <c r="M135" s="15"/>
      <c r="N135" s="15"/>
      <c r="O135" s="15"/>
      <c r="P135" s="24"/>
    </row>
    <row r="136" spans="1:16" s="19" customFormat="1" ht="15.95" customHeight="1">
      <c r="A136" s="31"/>
      <c r="B136" s="3"/>
      <c r="C136" s="48">
        <f>SUM(Tabelle132[[#This Row],[OK]:[NOK]])</f>
        <v>0</v>
      </c>
      <c r="D136" s="23"/>
      <c r="E136" s="30"/>
      <c r="F136" s="15"/>
      <c r="G136" s="15"/>
      <c r="H136" s="24"/>
      <c r="I136" s="15"/>
      <c r="J136" s="15"/>
      <c r="K136" s="15"/>
      <c r="L136" s="15"/>
      <c r="M136" s="15"/>
      <c r="N136" s="15"/>
      <c r="O136" s="15"/>
      <c r="P136" s="24"/>
    </row>
    <row r="137" spans="1:16" s="19" customFormat="1" ht="15.95" customHeight="1">
      <c r="A137" s="31"/>
      <c r="B137" s="3"/>
      <c r="C137" s="48">
        <f>SUM(Tabelle132[[#This Row],[OK]:[NOK]])</f>
        <v>0</v>
      </c>
      <c r="D137" s="23"/>
      <c r="E137" s="30"/>
      <c r="F137" s="15"/>
      <c r="G137" s="15"/>
      <c r="H137" s="24"/>
      <c r="I137" s="15"/>
      <c r="J137" s="15"/>
      <c r="K137" s="15"/>
      <c r="L137" s="15"/>
      <c r="M137" s="15"/>
      <c r="N137" s="15"/>
      <c r="O137" s="15"/>
      <c r="P137" s="24"/>
    </row>
    <row r="138" spans="1:16" s="19" customFormat="1" ht="15.95" customHeight="1">
      <c r="A138" s="31"/>
      <c r="B138" s="3"/>
      <c r="C138" s="48">
        <f>SUM(Tabelle132[[#This Row],[OK]:[NOK]])</f>
        <v>0</v>
      </c>
      <c r="D138" s="23"/>
      <c r="E138" s="30"/>
      <c r="F138" s="15"/>
      <c r="G138" s="15"/>
      <c r="H138" s="24"/>
      <c r="I138" s="15"/>
      <c r="J138" s="15"/>
      <c r="K138" s="15"/>
      <c r="L138" s="15"/>
      <c r="M138" s="15"/>
      <c r="N138" s="15"/>
      <c r="O138" s="15"/>
      <c r="P138" s="24"/>
    </row>
    <row r="139" spans="1:16" s="19" customFormat="1" ht="15.95" customHeight="1">
      <c r="A139" s="31"/>
      <c r="B139" s="3"/>
      <c r="C139" s="48">
        <f>SUM(Tabelle132[[#This Row],[OK]:[NOK]])</f>
        <v>0</v>
      </c>
      <c r="D139" s="23"/>
      <c r="E139" s="30"/>
      <c r="F139" s="15"/>
      <c r="G139" s="15"/>
      <c r="H139" s="24"/>
      <c r="I139" s="15"/>
      <c r="J139" s="15"/>
      <c r="K139" s="15"/>
      <c r="L139" s="15"/>
      <c r="M139" s="15"/>
      <c r="N139" s="15"/>
      <c r="O139" s="15"/>
      <c r="P139" s="24"/>
    </row>
    <row r="140" spans="1:16" s="19" customFormat="1" ht="15.95" customHeight="1">
      <c r="A140" s="31"/>
      <c r="B140" s="3"/>
      <c r="C140" s="48">
        <f>SUM(Tabelle132[[#This Row],[OK]:[NOK]])</f>
        <v>0</v>
      </c>
      <c r="D140" s="23"/>
      <c r="E140" s="30"/>
      <c r="F140" s="15"/>
      <c r="G140" s="15"/>
      <c r="H140" s="24"/>
      <c r="I140" s="15"/>
      <c r="J140" s="15"/>
      <c r="K140" s="15"/>
      <c r="L140" s="15"/>
      <c r="M140" s="15"/>
      <c r="N140" s="15"/>
      <c r="O140" s="15"/>
      <c r="P140" s="24"/>
    </row>
    <row r="141" spans="1:16" s="19" customFormat="1" ht="15.95" customHeight="1">
      <c r="A141" s="31"/>
      <c r="B141" s="3"/>
      <c r="C141" s="48">
        <f>SUM(Tabelle132[[#This Row],[OK]:[NOK]])</f>
        <v>0</v>
      </c>
      <c r="D141" s="23"/>
      <c r="E141" s="30"/>
      <c r="F141" s="15"/>
      <c r="G141" s="15"/>
      <c r="H141" s="24"/>
      <c r="I141" s="15"/>
      <c r="J141" s="15"/>
      <c r="K141" s="15"/>
      <c r="L141" s="15"/>
      <c r="M141" s="15"/>
      <c r="N141" s="15"/>
      <c r="O141" s="15"/>
      <c r="P141" s="24"/>
    </row>
    <row r="142" spans="1:16" s="19" customFormat="1" ht="15.95" customHeight="1">
      <c r="A142" s="31"/>
      <c r="B142" s="3"/>
      <c r="C142" s="48">
        <f>SUM(Tabelle132[[#This Row],[OK]:[NOK]])</f>
        <v>0</v>
      </c>
      <c r="D142" s="23"/>
      <c r="E142" s="30"/>
      <c r="F142" s="15"/>
      <c r="G142" s="15"/>
      <c r="H142" s="24"/>
      <c r="I142" s="15"/>
      <c r="J142" s="15"/>
      <c r="K142" s="15"/>
      <c r="L142" s="15"/>
      <c r="M142" s="15"/>
      <c r="N142" s="15"/>
      <c r="O142" s="15"/>
      <c r="P142" s="24"/>
    </row>
    <row r="143" spans="1:16" s="19" customFormat="1" ht="15.95" customHeight="1">
      <c r="A143" s="31"/>
      <c r="B143" s="3"/>
      <c r="C143" s="48">
        <f>SUM(Tabelle132[[#This Row],[OK]:[NOK]])</f>
        <v>0</v>
      </c>
      <c r="D143" s="23"/>
      <c r="E143" s="30"/>
      <c r="F143" s="15"/>
      <c r="G143" s="15"/>
      <c r="H143" s="24"/>
      <c r="I143" s="15"/>
      <c r="J143" s="15"/>
      <c r="K143" s="15"/>
      <c r="L143" s="15"/>
      <c r="M143" s="15"/>
      <c r="N143" s="15"/>
      <c r="O143" s="15"/>
      <c r="P143" s="24"/>
    </row>
    <row r="144" spans="1:16" s="19" customFormat="1" ht="15.95" customHeight="1">
      <c r="A144" s="31"/>
      <c r="B144" s="3"/>
      <c r="C144" s="48">
        <f>SUM(Tabelle132[[#This Row],[OK]:[NOK]])</f>
        <v>0</v>
      </c>
      <c r="D144" s="23"/>
      <c r="E144" s="30"/>
      <c r="F144" s="15"/>
      <c r="G144" s="15"/>
      <c r="H144" s="24"/>
      <c r="I144" s="15"/>
      <c r="J144" s="15"/>
      <c r="K144" s="15"/>
      <c r="L144" s="15"/>
      <c r="M144" s="15"/>
      <c r="N144" s="15"/>
      <c r="O144" s="15"/>
      <c r="P144" s="24"/>
    </row>
    <row r="145" spans="1:16" s="19" customFormat="1" ht="15.95" customHeight="1">
      <c r="A145" s="31"/>
      <c r="B145" s="3"/>
      <c r="C145" s="48">
        <f>SUM(Tabelle132[[#This Row],[OK]:[NOK]])</f>
        <v>0</v>
      </c>
      <c r="D145" s="23"/>
      <c r="E145" s="30"/>
      <c r="F145" s="15"/>
      <c r="G145" s="15"/>
      <c r="H145" s="24"/>
      <c r="I145" s="15"/>
      <c r="J145" s="15"/>
      <c r="K145" s="15"/>
      <c r="L145" s="15"/>
      <c r="M145" s="15"/>
      <c r="N145" s="15"/>
      <c r="O145" s="15"/>
      <c r="P145" s="24"/>
    </row>
    <row r="146" spans="1:16" s="19" customFormat="1" ht="15.95" customHeight="1">
      <c r="A146" s="31"/>
      <c r="B146" s="3"/>
      <c r="C146" s="48">
        <f>SUM(Tabelle132[[#This Row],[OK]:[NOK]])</f>
        <v>0</v>
      </c>
      <c r="D146" s="23"/>
      <c r="E146" s="30"/>
      <c r="F146" s="15"/>
      <c r="G146" s="15"/>
      <c r="H146" s="24"/>
      <c r="I146" s="15"/>
      <c r="J146" s="15"/>
      <c r="K146" s="15"/>
      <c r="L146" s="15"/>
      <c r="M146" s="15"/>
      <c r="N146" s="15"/>
      <c r="O146" s="15"/>
      <c r="P146" s="24"/>
    </row>
    <row r="147" spans="1:16" s="19" customFormat="1" ht="15.95" customHeight="1">
      <c r="A147" s="31"/>
      <c r="B147" s="3"/>
      <c r="C147" s="48">
        <f>SUM(Tabelle132[[#This Row],[OK]:[NOK]])</f>
        <v>0</v>
      </c>
      <c r="D147" s="23"/>
      <c r="E147" s="30"/>
      <c r="F147" s="15"/>
      <c r="G147" s="15"/>
      <c r="H147" s="24"/>
      <c r="I147" s="15"/>
      <c r="J147" s="15"/>
      <c r="K147" s="15"/>
      <c r="L147" s="15"/>
      <c r="M147" s="15"/>
      <c r="N147" s="15"/>
      <c r="O147" s="15"/>
      <c r="P147" s="24"/>
    </row>
    <row r="148" spans="1:16" s="19" customFormat="1" ht="15.95" customHeight="1">
      <c r="A148" s="31"/>
      <c r="B148" s="3"/>
      <c r="C148" s="48">
        <f>SUM(Tabelle132[[#This Row],[OK]:[NOK]])</f>
        <v>0</v>
      </c>
      <c r="D148" s="23"/>
      <c r="E148" s="30"/>
      <c r="F148" s="15"/>
      <c r="G148" s="15"/>
      <c r="H148" s="24"/>
      <c r="I148" s="15"/>
      <c r="J148" s="15"/>
      <c r="K148" s="15"/>
      <c r="L148" s="15"/>
      <c r="M148" s="15"/>
      <c r="N148" s="15"/>
      <c r="O148" s="15"/>
      <c r="P148" s="24"/>
    </row>
    <row r="149" spans="1:16" s="19" customFormat="1" ht="15.95" customHeight="1">
      <c r="A149" s="31"/>
      <c r="B149" s="3"/>
      <c r="C149" s="48">
        <f>SUM(Tabelle132[[#This Row],[OK]:[NOK]])</f>
        <v>0</v>
      </c>
      <c r="D149" s="23"/>
      <c r="E149" s="30"/>
      <c r="F149" s="15"/>
      <c r="G149" s="15"/>
      <c r="H149" s="24"/>
      <c r="I149" s="15"/>
      <c r="J149" s="15"/>
      <c r="K149" s="15"/>
      <c r="L149" s="15"/>
      <c r="M149" s="15"/>
      <c r="N149" s="15"/>
      <c r="O149" s="15"/>
      <c r="P149" s="24"/>
    </row>
    <row r="150" spans="1:16" s="19" customFormat="1" ht="15.95" customHeight="1">
      <c r="A150" s="31"/>
      <c r="B150" s="3"/>
      <c r="C150" s="48">
        <f>SUM(Tabelle132[[#This Row],[OK]:[NOK]])</f>
        <v>0</v>
      </c>
      <c r="D150" s="23"/>
      <c r="E150" s="30"/>
      <c r="F150" s="15"/>
      <c r="G150" s="15"/>
      <c r="H150" s="24"/>
      <c r="I150" s="15"/>
      <c r="J150" s="15"/>
      <c r="K150" s="15"/>
      <c r="L150" s="15"/>
      <c r="M150" s="15"/>
      <c r="N150" s="15"/>
      <c r="O150" s="15"/>
      <c r="P150" s="24"/>
    </row>
    <row r="151" spans="1:16" s="19" customFormat="1" ht="15.95" customHeight="1">
      <c r="A151" s="31"/>
      <c r="B151" s="3"/>
      <c r="C151" s="48">
        <f>SUM(Tabelle132[[#This Row],[OK]:[NOK]])</f>
        <v>0</v>
      </c>
      <c r="D151" s="23"/>
      <c r="E151" s="30"/>
      <c r="F151" s="15"/>
      <c r="G151" s="15"/>
      <c r="H151" s="24"/>
      <c r="I151" s="15"/>
      <c r="J151" s="15"/>
      <c r="K151" s="15"/>
      <c r="L151" s="15"/>
      <c r="M151" s="15"/>
      <c r="N151" s="15"/>
      <c r="O151" s="15"/>
      <c r="P151" s="24"/>
    </row>
    <row r="152" spans="1:16" s="19" customFormat="1" ht="15.95" customHeight="1">
      <c r="A152" s="31"/>
      <c r="B152" s="3"/>
      <c r="C152" s="48">
        <f>SUM(Tabelle132[[#This Row],[OK]:[NOK]])</f>
        <v>0</v>
      </c>
      <c r="D152" s="23"/>
      <c r="E152" s="30"/>
      <c r="F152" s="15"/>
      <c r="G152" s="15"/>
      <c r="H152" s="24"/>
      <c r="I152" s="15"/>
      <c r="J152" s="15"/>
      <c r="K152" s="15"/>
      <c r="L152" s="15"/>
      <c r="M152" s="15"/>
      <c r="N152" s="15"/>
      <c r="O152" s="15"/>
      <c r="P152" s="24"/>
    </row>
    <row r="153" spans="1:16" s="19" customFormat="1" ht="15.95" customHeight="1">
      <c r="A153" s="31"/>
      <c r="B153" s="3"/>
      <c r="C153" s="48">
        <f>SUM(Tabelle132[[#This Row],[OK]:[NOK]])</f>
        <v>0</v>
      </c>
      <c r="D153" s="23"/>
      <c r="E153" s="30"/>
      <c r="F153" s="15"/>
      <c r="G153" s="15"/>
      <c r="H153" s="24"/>
      <c r="I153" s="15"/>
      <c r="J153" s="15"/>
      <c r="K153" s="15"/>
      <c r="L153" s="15"/>
      <c r="M153" s="15"/>
      <c r="N153" s="15"/>
      <c r="O153" s="15"/>
      <c r="P153" s="24"/>
    </row>
    <row r="154" spans="1:16" s="19" customFormat="1" ht="15.95" customHeight="1">
      <c r="A154" s="31"/>
      <c r="B154" s="3"/>
      <c r="C154" s="48">
        <f>SUM(Tabelle132[[#This Row],[OK]:[NOK]])</f>
        <v>0</v>
      </c>
      <c r="D154" s="23"/>
      <c r="E154" s="30"/>
      <c r="F154" s="15"/>
      <c r="G154" s="15"/>
      <c r="H154" s="24"/>
      <c r="I154" s="15"/>
      <c r="J154" s="15"/>
      <c r="K154" s="15"/>
      <c r="L154" s="15"/>
      <c r="M154" s="15"/>
      <c r="N154" s="15"/>
      <c r="O154" s="15"/>
      <c r="P154" s="24"/>
    </row>
    <row r="155" spans="1:16" s="19" customFormat="1" ht="15.95" customHeight="1">
      <c r="A155" s="31"/>
      <c r="B155" s="3"/>
      <c r="C155" s="48">
        <f>SUM(Tabelle132[[#This Row],[OK]:[NOK]])</f>
        <v>0</v>
      </c>
      <c r="D155" s="23"/>
      <c r="E155" s="30"/>
      <c r="F155" s="15"/>
      <c r="G155" s="15"/>
      <c r="H155" s="24"/>
      <c r="I155" s="15"/>
      <c r="J155" s="15"/>
      <c r="K155" s="15"/>
      <c r="L155" s="15"/>
      <c r="M155" s="15"/>
      <c r="N155" s="15"/>
      <c r="O155" s="15"/>
      <c r="P155" s="24"/>
    </row>
    <row r="156" spans="1:16" s="19" customFormat="1" ht="15.95" customHeight="1">
      <c r="A156" s="31"/>
      <c r="B156" s="3"/>
      <c r="C156" s="48">
        <f>SUM(Tabelle132[[#This Row],[OK]:[NOK]])</f>
        <v>0</v>
      </c>
      <c r="D156" s="23"/>
      <c r="E156" s="30"/>
      <c r="F156" s="15"/>
      <c r="G156" s="15"/>
      <c r="H156" s="24"/>
      <c r="I156" s="15"/>
      <c r="J156" s="15"/>
      <c r="K156" s="15"/>
      <c r="L156" s="15"/>
      <c r="M156" s="15"/>
      <c r="N156" s="15"/>
      <c r="O156" s="15"/>
      <c r="P156" s="24"/>
    </row>
    <row r="157" spans="1:16" s="19" customFormat="1" ht="15.95" customHeight="1">
      <c r="A157" s="31"/>
      <c r="B157" s="3"/>
      <c r="C157" s="48">
        <f>SUM(Tabelle132[[#This Row],[OK]:[NOK]])</f>
        <v>0</v>
      </c>
      <c r="D157" s="23"/>
      <c r="E157" s="30"/>
      <c r="F157" s="15"/>
      <c r="G157" s="15"/>
      <c r="H157" s="24"/>
      <c r="I157" s="15"/>
      <c r="J157" s="15"/>
      <c r="K157" s="15"/>
      <c r="L157" s="15"/>
      <c r="M157" s="15"/>
      <c r="N157" s="15"/>
      <c r="O157" s="15"/>
      <c r="P157" s="24"/>
    </row>
    <row r="158" spans="1:16" s="19" customFormat="1" ht="15.95" customHeight="1">
      <c r="A158" s="31"/>
      <c r="B158" s="3"/>
      <c r="C158" s="48">
        <f>SUM(Tabelle132[[#This Row],[OK]:[NOK]])</f>
        <v>0</v>
      </c>
      <c r="D158" s="23"/>
      <c r="E158" s="30"/>
      <c r="F158" s="15"/>
      <c r="G158" s="15"/>
      <c r="H158" s="24"/>
      <c r="I158" s="15"/>
      <c r="J158" s="15"/>
      <c r="K158" s="15"/>
      <c r="L158" s="15"/>
      <c r="M158" s="15"/>
      <c r="N158" s="15"/>
      <c r="O158" s="15"/>
      <c r="P158" s="24"/>
    </row>
    <row r="159" spans="1:16" s="19" customFormat="1" ht="15.95" customHeight="1">
      <c r="A159" s="31"/>
      <c r="B159" s="3"/>
      <c r="C159" s="48">
        <f>SUM(Tabelle132[[#This Row],[OK]:[NOK]])</f>
        <v>0</v>
      </c>
      <c r="D159" s="23"/>
      <c r="E159" s="30"/>
      <c r="F159" s="15"/>
      <c r="G159" s="15"/>
      <c r="H159" s="24"/>
      <c r="I159" s="15"/>
      <c r="J159" s="15"/>
      <c r="K159" s="15"/>
      <c r="L159" s="15"/>
      <c r="M159" s="15"/>
      <c r="N159" s="15"/>
      <c r="O159" s="15"/>
      <c r="P159" s="24"/>
    </row>
    <row r="160" spans="1:16" s="19" customFormat="1" ht="15.95" customHeight="1">
      <c r="A160" s="31"/>
      <c r="B160" s="3"/>
      <c r="C160" s="48">
        <f>SUM(Tabelle132[[#This Row],[OK]:[NOK]])</f>
        <v>0</v>
      </c>
      <c r="D160" s="23"/>
      <c r="E160" s="30"/>
      <c r="F160" s="15"/>
      <c r="G160" s="15"/>
      <c r="H160" s="24"/>
      <c r="I160" s="15"/>
      <c r="J160" s="15"/>
      <c r="K160" s="15"/>
      <c r="L160" s="15"/>
      <c r="M160" s="15"/>
      <c r="N160" s="15"/>
      <c r="O160" s="15"/>
      <c r="P160" s="24"/>
    </row>
    <row r="161" spans="1:16" s="19" customFormat="1" ht="15.95" customHeight="1">
      <c r="A161" s="31"/>
      <c r="B161" s="3"/>
      <c r="C161" s="48">
        <f>SUM(Tabelle132[[#This Row],[OK]:[NOK]])</f>
        <v>0</v>
      </c>
      <c r="D161" s="23"/>
      <c r="E161" s="30"/>
      <c r="F161" s="15"/>
      <c r="G161" s="15"/>
      <c r="H161" s="24"/>
      <c r="I161" s="15"/>
      <c r="J161" s="15"/>
      <c r="K161" s="15"/>
      <c r="L161" s="15"/>
      <c r="M161" s="15"/>
      <c r="N161" s="15"/>
      <c r="O161" s="15"/>
      <c r="P161" s="24"/>
    </row>
    <row r="162" spans="1:16" s="19" customFormat="1" ht="15.95" customHeight="1">
      <c r="A162" s="31"/>
      <c r="B162" s="3"/>
      <c r="C162" s="48">
        <f>SUM(Tabelle132[[#This Row],[OK]:[NOK]])</f>
        <v>0</v>
      </c>
      <c r="D162" s="23"/>
      <c r="E162" s="30"/>
      <c r="F162" s="15"/>
      <c r="G162" s="15"/>
      <c r="H162" s="24"/>
      <c r="I162" s="15"/>
      <c r="J162" s="15"/>
      <c r="K162" s="15"/>
      <c r="L162" s="15"/>
      <c r="M162" s="15"/>
      <c r="N162" s="15"/>
      <c r="O162" s="15"/>
      <c r="P162" s="24"/>
    </row>
    <row r="163" spans="1:16" s="19" customFormat="1" ht="15.95" customHeight="1">
      <c r="A163" s="31"/>
      <c r="B163" s="3"/>
      <c r="C163" s="48">
        <f>SUM(Tabelle132[[#This Row],[OK]:[NOK]])</f>
        <v>0</v>
      </c>
      <c r="D163" s="23"/>
      <c r="E163" s="30"/>
      <c r="F163" s="15"/>
      <c r="G163" s="15"/>
      <c r="H163" s="24"/>
      <c r="I163" s="15"/>
      <c r="J163" s="15"/>
      <c r="K163" s="15"/>
      <c r="L163" s="15"/>
      <c r="M163" s="15"/>
      <c r="N163" s="15"/>
      <c r="O163" s="15"/>
      <c r="P163" s="24"/>
    </row>
    <row r="164" spans="1:16" s="19" customFormat="1" ht="15.95" customHeight="1">
      <c r="A164" s="31"/>
      <c r="B164" s="3"/>
      <c r="C164" s="48">
        <f>SUM(Tabelle132[[#This Row],[OK]:[NOK]])</f>
        <v>0</v>
      </c>
      <c r="D164" s="23"/>
      <c r="E164" s="30"/>
      <c r="F164" s="15"/>
      <c r="G164" s="15"/>
      <c r="H164" s="24"/>
      <c r="I164" s="15"/>
      <c r="J164" s="15"/>
      <c r="K164" s="15"/>
      <c r="L164" s="15"/>
      <c r="M164" s="15"/>
      <c r="N164" s="15"/>
      <c r="O164" s="15"/>
      <c r="P164" s="24"/>
    </row>
    <row r="165" spans="1:16" s="19" customFormat="1" ht="15.95" customHeight="1">
      <c r="A165" s="31"/>
      <c r="B165" s="3"/>
      <c r="C165" s="48">
        <f>SUM(Tabelle132[[#This Row],[OK]:[NOK]])</f>
        <v>0</v>
      </c>
      <c r="D165" s="23"/>
      <c r="E165" s="30"/>
      <c r="F165" s="15"/>
      <c r="G165" s="15"/>
      <c r="H165" s="24"/>
      <c r="I165" s="15"/>
      <c r="J165" s="15"/>
      <c r="K165" s="15"/>
      <c r="L165" s="15"/>
      <c r="M165" s="15"/>
      <c r="N165" s="15"/>
      <c r="O165" s="15"/>
      <c r="P165" s="24"/>
    </row>
    <row r="166" spans="1:16" s="19" customFormat="1" ht="15.95" customHeight="1">
      <c r="A166" s="31"/>
      <c r="B166" s="3"/>
      <c r="C166" s="48">
        <f>SUM(Tabelle132[[#This Row],[OK]:[NOK]])</f>
        <v>0</v>
      </c>
      <c r="D166" s="23"/>
      <c r="E166" s="30"/>
      <c r="F166" s="15"/>
      <c r="G166" s="15"/>
      <c r="H166" s="24"/>
      <c r="I166" s="15"/>
      <c r="J166" s="15"/>
      <c r="K166" s="15"/>
      <c r="L166" s="15"/>
      <c r="M166" s="15"/>
      <c r="N166" s="15"/>
      <c r="O166" s="15"/>
      <c r="P166" s="24"/>
    </row>
    <row r="167" spans="1:16" s="19" customFormat="1" ht="15.95" customHeight="1">
      <c r="A167" s="31"/>
      <c r="B167" s="3"/>
      <c r="C167" s="48">
        <f>SUM(Tabelle132[[#This Row],[OK]:[NOK]])</f>
        <v>0</v>
      </c>
      <c r="D167" s="23"/>
      <c r="E167" s="30"/>
      <c r="F167" s="15"/>
      <c r="G167" s="15"/>
      <c r="H167" s="24"/>
      <c r="I167" s="15"/>
      <c r="J167" s="15"/>
      <c r="K167" s="15"/>
      <c r="L167" s="15"/>
      <c r="M167" s="15"/>
      <c r="N167" s="15"/>
      <c r="O167" s="15"/>
      <c r="P167" s="24"/>
    </row>
    <row r="168" spans="1:16" s="19" customFormat="1" ht="15.95" customHeight="1">
      <c r="A168" s="31"/>
      <c r="B168" s="3"/>
      <c r="C168" s="48">
        <f>SUM(Tabelle132[[#This Row],[OK]:[NOK]])</f>
        <v>0</v>
      </c>
      <c r="D168" s="23"/>
      <c r="E168" s="30"/>
      <c r="F168" s="15"/>
      <c r="G168" s="15"/>
      <c r="H168" s="24"/>
      <c r="I168" s="15"/>
      <c r="J168" s="15"/>
      <c r="K168" s="15"/>
      <c r="L168" s="15"/>
      <c r="M168" s="15"/>
      <c r="N168" s="15"/>
      <c r="O168" s="15"/>
      <c r="P168" s="24"/>
    </row>
    <row r="169" spans="1:16" s="19" customFormat="1" ht="15.95" customHeight="1">
      <c r="A169" s="31"/>
      <c r="B169" s="3"/>
      <c r="C169" s="48">
        <f>SUM(Tabelle132[[#This Row],[OK]:[NOK]])</f>
        <v>0</v>
      </c>
      <c r="D169" s="23"/>
      <c r="E169" s="30"/>
      <c r="F169" s="15"/>
      <c r="G169" s="15"/>
      <c r="H169" s="24"/>
      <c r="I169" s="15"/>
      <c r="J169" s="15"/>
      <c r="K169" s="15"/>
      <c r="L169" s="15"/>
      <c r="M169" s="15"/>
      <c r="N169" s="15"/>
      <c r="O169" s="15"/>
      <c r="P169" s="24"/>
    </row>
    <row r="170" spans="1:16" s="19" customFormat="1" ht="15.95" customHeight="1">
      <c r="A170" s="31"/>
      <c r="B170" s="3"/>
      <c r="C170" s="48">
        <f>SUM(Tabelle132[[#This Row],[OK]:[NOK]])</f>
        <v>0</v>
      </c>
      <c r="D170" s="23"/>
      <c r="E170" s="30"/>
      <c r="F170" s="15"/>
      <c r="G170" s="15"/>
      <c r="H170" s="24"/>
      <c r="I170" s="15"/>
      <c r="J170" s="15"/>
      <c r="K170" s="15"/>
      <c r="L170" s="15"/>
      <c r="M170" s="15"/>
      <c r="N170" s="15"/>
      <c r="O170" s="15"/>
      <c r="P170" s="24"/>
    </row>
    <row r="171" spans="1:16" s="19" customFormat="1" ht="15.95" customHeight="1">
      <c r="A171" s="31"/>
      <c r="B171" s="3"/>
      <c r="C171" s="48">
        <f>SUM(Tabelle132[[#This Row],[OK]:[NOK]])</f>
        <v>0</v>
      </c>
      <c r="D171" s="23"/>
      <c r="E171" s="30"/>
      <c r="F171" s="15"/>
      <c r="G171" s="15"/>
      <c r="H171" s="24"/>
      <c r="I171" s="15"/>
      <c r="J171" s="15"/>
      <c r="K171" s="15"/>
      <c r="L171" s="15"/>
      <c r="M171" s="15"/>
      <c r="N171" s="15"/>
      <c r="O171" s="15"/>
      <c r="P171" s="24"/>
    </row>
    <row r="172" spans="1:16" s="19" customFormat="1" ht="15.95" customHeight="1">
      <c r="A172" s="31"/>
      <c r="B172" s="3"/>
      <c r="C172" s="48">
        <f>SUM(Tabelle132[[#This Row],[OK]:[NOK]])</f>
        <v>0</v>
      </c>
      <c r="D172" s="23"/>
      <c r="E172" s="30"/>
      <c r="F172" s="15"/>
      <c r="G172" s="15"/>
      <c r="H172" s="24"/>
      <c r="I172" s="15"/>
      <c r="J172" s="15"/>
      <c r="K172" s="15"/>
      <c r="L172" s="15"/>
      <c r="M172" s="15"/>
      <c r="N172" s="15"/>
      <c r="O172" s="15"/>
      <c r="P172" s="24"/>
    </row>
    <row r="173" spans="1:16" s="19" customFormat="1" ht="15.95" customHeight="1">
      <c r="A173" s="31"/>
      <c r="B173" s="3"/>
      <c r="C173" s="48">
        <f>SUM(Tabelle132[[#This Row],[OK]:[NOK]])</f>
        <v>0</v>
      </c>
      <c r="D173" s="23"/>
      <c r="E173" s="30"/>
      <c r="F173" s="15"/>
      <c r="G173" s="15"/>
      <c r="H173" s="24"/>
      <c r="I173" s="15"/>
      <c r="J173" s="15"/>
      <c r="K173" s="15"/>
      <c r="L173" s="15"/>
      <c r="M173" s="15"/>
      <c r="N173" s="15"/>
      <c r="O173" s="15"/>
      <c r="P173" s="24"/>
    </row>
    <row r="174" spans="1:16" s="19" customFormat="1" ht="15.95" customHeight="1">
      <c r="A174" s="31"/>
      <c r="B174" s="3"/>
      <c r="C174" s="48">
        <f>SUM(Tabelle132[[#This Row],[OK]:[NOK]])</f>
        <v>0</v>
      </c>
      <c r="D174" s="23"/>
      <c r="E174" s="30"/>
      <c r="F174" s="15"/>
      <c r="G174" s="15"/>
      <c r="H174" s="24"/>
      <c r="I174" s="15"/>
      <c r="J174" s="15"/>
      <c r="K174" s="15"/>
      <c r="L174" s="15"/>
      <c r="M174" s="15"/>
      <c r="N174" s="15"/>
      <c r="O174" s="15"/>
      <c r="P174" s="24"/>
    </row>
    <row r="175" spans="1:16" s="19" customFormat="1" ht="15.95" customHeight="1">
      <c r="A175" s="31"/>
      <c r="B175" s="3"/>
      <c r="C175" s="48">
        <f>SUM(Tabelle132[[#This Row],[OK]:[NOK]])</f>
        <v>0</v>
      </c>
      <c r="D175" s="23"/>
      <c r="E175" s="30"/>
      <c r="F175" s="15"/>
      <c r="G175" s="15"/>
      <c r="H175" s="24"/>
      <c r="I175" s="15"/>
      <c r="J175" s="15"/>
      <c r="K175" s="15"/>
      <c r="L175" s="15"/>
      <c r="M175" s="15"/>
      <c r="N175" s="15"/>
      <c r="O175" s="15"/>
      <c r="P175" s="24"/>
    </row>
    <row r="176" spans="1:16" s="19" customFormat="1" ht="15.95" customHeight="1">
      <c r="A176" s="31"/>
      <c r="B176" s="3"/>
      <c r="C176" s="48">
        <f>SUM(Tabelle132[[#This Row],[OK]:[NOK]])</f>
        <v>0</v>
      </c>
      <c r="D176" s="23"/>
      <c r="E176" s="30"/>
      <c r="F176" s="15"/>
      <c r="G176" s="15"/>
      <c r="H176" s="24"/>
      <c r="I176" s="15"/>
      <c r="J176" s="15"/>
      <c r="K176" s="15"/>
      <c r="L176" s="15"/>
      <c r="M176" s="15"/>
      <c r="N176" s="15"/>
      <c r="O176" s="15"/>
      <c r="P176" s="24"/>
    </row>
    <row r="177" spans="1:16" s="19" customFormat="1" ht="15.95" customHeight="1">
      <c r="A177" s="31"/>
      <c r="B177" s="3"/>
      <c r="C177" s="48">
        <f>SUM(Tabelle132[[#This Row],[OK]:[NOK]])</f>
        <v>0</v>
      </c>
      <c r="D177" s="23"/>
      <c r="E177" s="30"/>
      <c r="F177" s="15"/>
      <c r="G177" s="15"/>
      <c r="H177" s="24"/>
      <c r="I177" s="15"/>
      <c r="J177" s="15"/>
      <c r="K177" s="15"/>
      <c r="L177" s="15"/>
      <c r="M177" s="15"/>
      <c r="N177" s="15"/>
      <c r="O177" s="15"/>
      <c r="P177" s="24"/>
    </row>
    <row r="178" spans="1:16" s="19" customFormat="1" ht="15.95" customHeight="1">
      <c r="A178" s="31"/>
      <c r="B178" s="3"/>
      <c r="C178" s="48">
        <f>SUM(Tabelle132[[#This Row],[OK]:[NOK]])</f>
        <v>0</v>
      </c>
      <c r="D178" s="23"/>
      <c r="E178" s="30"/>
      <c r="F178" s="15"/>
      <c r="G178" s="15"/>
      <c r="H178" s="24"/>
      <c r="I178" s="15"/>
      <c r="J178" s="15"/>
      <c r="K178" s="15"/>
      <c r="L178" s="15"/>
      <c r="M178" s="15"/>
      <c r="N178" s="15"/>
      <c r="O178" s="15"/>
      <c r="P178" s="24"/>
    </row>
    <row r="179" spans="1:16" s="19" customFormat="1" ht="15.95" customHeight="1">
      <c r="A179" s="31"/>
      <c r="B179" s="3"/>
      <c r="C179" s="48">
        <f>SUM(Tabelle132[[#This Row],[OK]:[NOK]])</f>
        <v>0</v>
      </c>
      <c r="D179" s="23"/>
      <c r="E179" s="30"/>
      <c r="F179" s="15"/>
      <c r="G179" s="15"/>
      <c r="H179" s="24"/>
      <c r="I179" s="15"/>
      <c r="J179" s="15"/>
      <c r="K179" s="15"/>
      <c r="L179" s="15"/>
      <c r="M179" s="15"/>
      <c r="N179" s="15"/>
      <c r="O179" s="15"/>
      <c r="P179" s="24"/>
    </row>
    <row r="180" spans="1:16" s="19" customFormat="1" ht="15.95" customHeight="1">
      <c r="A180" s="31"/>
      <c r="B180" s="3"/>
      <c r="C180" s="48">
        <f>SUM(Tabelle132[[#This Row],[OK]:[NOK]])</f>
        <v>0</v>
      </c>
      <c r="D180" s="23"/>
      <c r="E180" s="30"/>
      <c r="F180" s="15"/>
      <c r="G180" s="15"/>
      <c r="H180" s="24"/>
      <c r="I180" s="15"/>
      <c r="J180" s="15"/>
      <c r="K180" s="15"/>
      <c r="L180" s="15"/>
      <c r="M180" s="15"/>
      <c r="N180" s="15"/>
      <c r="O180" s="15"/>
      <c r="P180" s="24"/>
    </row>
    <row r="181" spans="1:16" s="19" customFormat="1" ht="15.95" customHeight="1">
      <c r="A181" s="31"/>
      <c r="B181" s="3"/>
      <c r="C181" s="48">
        <f>SUM(Tabelle132[[#This Row],[OK]:[NOK]])</f>
        <v>0</v>
      </c>
      <c r="D181" s="23"/>
      <c r="E181" s="30"/>
      <c r="F181" s="15"/>
      <c r="G181" s="15"/>
      <c r="H181" s="24"/>
      <c r="I181" s="15"/>
      <c r="J181" s="15"/>
      <c r="K181" s="15"/>
      <c r="L181" s="15"/>
      <c r="M181" s="15"/>
      <c r="N181" s="15"/>
      <c r="O181" s="15"/>
      <c r="P181" s="24"/>
    </row>
    <row r="182" spans="1:16" s="19" customFormat="1" ht="15.95" customHeight="1">
      <c r="A182" s="31"/>
      <c r="B182" s="3"/>
      <c r="C182" s="48">
        <f>SUM(Tabelle132[[#This Row],[OK]:[NOK]])</f>
        <v>0</v>
      </c>
      <c r="D182" s="23"/>
      <c r="E182" s="30"/>
      <c r="F182" s="15"/>
      <c r="G182" s="15"/>
      <c r="H182" s="24"/>
      <c r="I182" s="15"/>
      <c r="J182" s="15"/>
      <c r="K182" s="15"/>
      <c r="L182" s="15"/>
      <c r="M182" s="15"/>
      <c r="N182" s="15"/>
      <c r="O182" s="15"/>
      <c r="P182" s="24"/>
    </row>
    <row r="183" spans="1:16" s="19" customFormat="1" ht="15.95" customHeight="1">
      <c r="A183" s="31"/>
      <c r="B183" s="3"/>
      <c r="C183" s="48">
        <f>SUM(Tabelle132[[#This Row],[OK]:[NOK]])</f>
        <v>0</v>
      </c>
      <c r="D183" s="23"/>
      <c r="E183" s="30"/>
      <c r="F183" s="15"/>
      <c r="G183" s="15"/>
      <c r="H183" s="24"/>
      <c r="I183" s="15"/>
      <c r="J183" s="15"/>
      <c r="K183" s="15"/>
      <c r="L183" s="15"/>
      <c r="M183" s="15"/>
      <c r="N183" s="15"/>
      <c r="O183" s="15"/>
      <c r="P183" s="24"/>
    </row>
    <row r="184" spans="1:16" s="19" customFormat="1" ht="15.95" customHeight="1">
      <c r="A184" s="31"/>
      <c r="B184" s="3"/>
      <c r="C184" s="48">
        <f>SUM(Tabelle132[[#This Row],[OK]:[NOK]])</f>
        <v>0</v>
      </c>
      <c r="D184" s="23"/>
      <c r="E184" s="30"/>
      <c r="F184" s="15"/>
      <c r="G184" s="15"/>
      <c r="H184" s="24"/>
      <c r="I184" s="15"/>
      <c r="J184" s="15"/>
      <c r="K184" s="15"/>
      <c r="L184" s="15"/>
      <c r="M184" s="15"/>
      <c r="N184" s="15"/>
      <c r="O184" s="15"/>
      <c r="P184" s="24"/>
    </row>
    <row r="185" spans="1:16" s="19" customFormat="1" ht="15.95" customHeight="1">
      <c r="A185" s="31"/>
      <c r="B185" s="3"/>
      <c r="C185" s="48">
        <f>SUM(Tabelle132[[#This Row],[OK]:[NOK]])</f>
        <v>0</v>
      </c>
      <c r="D185" s="23"/>
      <c r="E185" s="30"/>
      <c r="F185" s="15"/>
      <c r="G185" s="15"/>
      <c r="H185" s="24"/>
      <c r="I185" s="15"/>
      <c r="J185" s="15"/>
      <c r="K185" s="15"/>
      <c r="L185" s="15"/>
      <c r="M185" s="15"/>
      <c r="N185" s="15"/>
      <c r="O185" s="15"/>
      <c r="P185" s="24"/>
    </row>
    <row r="186" spans="1:16" s="19" customFormat="1" ht="15.95" customHeight="1">
      <c r="A186" s="31"/>
      <c r="B186" s="3"/>
      <c r="C186" s="48">
        <f>SUM(Tabelle132[[#This Row],[OK]:[NOK]])</f>
        <v>0</v>
      </c>
      <c r="D186" s="23"/>
      <c r="E186" s="30"/>
      <c r="F186" s="15"/>
      <c r="G186" s="15"/>
      <c r="H186" s="24"/>
      <c r="I186" s="15"/>
      <c r="J186" s="15"/>
      <c r="K186" s="15"/>
      <c r="L186" s="15"/>
      <c r="M186" s="15"/>
      <c r="N186" s="15"/>
      <c r="O186" s="15"/>
      <c r="P186" s="24"/>
    </row>
    <row r="187" spans="1:16" s="19" customFormat="1" ht="15.95" customHeight="1">
      <c r="A187" s="31"/>
      <c r="B187" s="3"/>
      <c r="C187" s="48">
        <f>SUM(Tabelle132[[#This Row],[OK]:[NOK]])</f>
        <v>0</v>
      </c>
      <c r="D187" s="23"/>
      <c r="E187" s="30"/>
      <c r="F187" s="15"/>
      <c r="G187" s="15"/>
      <c r="H187" s="24"/>
      <c r="I187" s="15"/>
      <c r="J187" s="15"/>
      <c r="K187" s="15"/>
      <c r="L187" s="15"/>
      <c r="M187" s="15"/>
      <c r="N187" s="15"/>
      <c r="O187" s="15"/>
      <c r="P187" s="24"/>
    </row>
    <row r="188" spans="1:16" s="19" customFormat="1" ht="15.95" customHeight="1">
      <c r="A188" s="31"/>
      <c r="B188" s="3"/>
      <c r="C188" s="48">
        <f>SUM(Tabelle132[[#This Row],[OK]:[NOK]])</f>
        <v>0</v>
      </c>
      <c r="D188" s="23"/>
      <c r="E188" s="30"/>
      <c r="F188" s="15"/>
      <c r="G188" s="15"/>
      <c r="H188" s="24"/>
      <c r="I188" s="15"/>
      <c r="J188" s="15"/>
      <c r="K188" s="15"/>
      <c r="L188" s="15"/>
      <c r="M188" s="15"/>
      <c r="N188" s="15"/>
      <c r="O188" s="15"/>
      <c r="P188" s="24"/>
    </row>
    <row r="189" spans="1:16" s="19" customFormat="1" ht="15.95" customHeight="1">
      <c r="A189" s="31"/>
      <c r="B189" s="3"/>
      <c r="C189" s="48">
        <f>SUM(Tabelle132[[#This Row],[OK]:[NOK]])</f>
        <v>0</v>
      </c>
      <c r="D189" s="23"/>
      <c r="E189" s="30"/>
      <c r="F189" s="15"/>
      <c r="G189" s="15"/>
      <c r="H189" s="24"/>
      <c r="I189" s="15"/>
      <c r="J189" s="15"/>
      <c r="K189" s="15"/>
      <c r="L189" s="15"/>
      <c r="M189" s="15"/>
      <c r="N189" s="15"/>
      <c r="O189" s="15"/>
      <c r="P189" s="24"/>
    </row>
    <row r="190" spans="1:16" s="19" customFormat="1" ht="15.95" customHeight="1">
      <c r="A190" s="31"/>
      <c r="B190" s="3"/>
      <c r="C190" s="48">
        <f>SUM(Tabelle132[[#This Row],[OK]:[NOK]])</f>
        <v>0</v>
      </c>
      <c r="D190" s="23"/>
      <c r="E190" s="30"/>
      <c r="F190" s="15"/>
      <c r="G190" s="15"/>
      <c r="H190" s="24"/>
      <c r="I190" s="15"/>
      <c r="J190" s="15"/>
      <c r="K190" s="15"/>
      <c r="L190" s="15"/>
      <c r="M190" s="15"/>
      <c r="N190" s="15"/>
      <c r="O190" s="15"/>
      <c r="P190" s="24"/>
    </row>
    <row r="191" spans="1:16" s="19" customFormat="1" ht="15.95" customHeight="1">
      <c r="A191" s="31"/>
      <c r="B191" s="3"/>
      <c r="C191" s="48">
        <f>SUM(Tabelle132[[#This Row],[OK]:[NOK]])</f>
        <v>0</v>
      </c>
      <c r="D191" s="23"/>
      <c r="E191" s="30"/>
      <c r="F191" s="15"/>
      <c r="G191" s="15"/>
      <c r="H191" s="24"/>
      <c r="I191" s="15"/>
      <c r="J191" s="15"/>
      <c r="K191" s="15"/>
      <c r="L191" s="15"/>
      <c r="M191" s="15"/>
      <c r="N191" s="15"/>
      <c r="O191" s="15"/>
      <c r="P191" s="24"/>
    </row>
    <row r="192" spans="1:16" s="19" customFormat="1" ht="15.95" customHeight="1">
      <c r="A192" s="31"/>
      <c r="B192" s="3"/>
      <c r="C192" s="48">
        <f>SUM(Tabelle132[[#This Row],[OK]:[NOK]])</f>
        <v>0</v>
      </c>
      <c r="D192" s="23"/>
      <c r="E192" s="30"/>
      <c r="F192" s="15"/>
      <c r="G192" s="15"/>
      <c r="H192" s="24"/>
      <c r="I192" s="15"/>
      <c r="J192" s="15"/>
      <c r="K192" s="15"/>
      <c r="L192" s="15"/>
      <c r="M192" s="15"/>
      <c r="N192" s="15"/>
      <c r="O192" s="15"/>
      <c r="P192" s="24"/>
    </row>
    <row r="193" spans="1:16" s="19" customFormat="1" ht="15.95" customHeight="1">
      <c r="A193" s="31"/>
      <c r="B193" s="3"/>
      <c r="C193" s="48">
        <f>SUM(Tabelle132[[#This Row],[OK]:[NOK]])</f>
        <v>0</v>
      </c>
      <c r="D193" s="23"/>
      <c r="E193" s="30"/>
      <c r="F193" s="15"/>
      <c r="G193" s="15"/>
      <c r="H193" s="24"/>
      <c r="I193" s="15"/>
      <c r="J193" s="15"/>
      <c r="K193" s="15"/>
      <c r="L193" s="15"/>
      <c r="M193" s="15"/>
      <c r="N193" s="15"/>
      <c r="O193" s="15"/>
      <c r="P193" s="24"/>
    </row>
    <row r="194" spans="1:16" s="19" customFormat="1" ht="15.95" customHeight="1">
      <c r="A194" s="31"/>
      <c r="B194" s="3"/>
      <c r="C194" s="48">
        <f>SUM(Tabelle132[[#This Row],[OK]:[NOK]])</f>
        <v>0</v>
      </c>
      <c r="D194" s="23"/>
      <c r="E194" s="30"/>
      <c r="F194" s="15"/>
      <c r="G194" s="15"/>
      <c r="H194" s="24"/>
      <c r="I194" s="15"/>
      <c r="J194" s="15"/>
      <c r="K194" s="15"/>
      <c r="L194" s="15"/>
      <c r="M194" s="15"/>
      <c r="N194" s="15"/>
      <c r="O194" s="15"/>
      <c r="P194" s="24"/>
    </row>
    <row r="195" spans="1:16" s="19" customFormat="1" ht="15.95" customHeight="1">
      <c r="A195" s="31"/>
      <c r="B195" s="3"/>
      <c r="C195" s="48">
        <f>SUM(Tabelle132[[#This Row],[OK]:[NOK]])</f>
        <v>0</v>
      </c>
      <c r="D195" s="23"/>
      <c r="E195" s="30"/>
      <c r="F195" s="15"/>
      <c r="G195" s="15"/>
      <c r="H195" s="24"/>
      <c r="I195" s="15"/>
      <c r="J195" s="15"/>
      <c r="K195" s="15"/>
      <c r="L195" s="15"/>
      <c r="M195" s="15"/>
      <c r="N195" s="15"/>
      <c r="O195" s="15"/>
      <c r="P195" s="24"/>
    </row>
    <row r="196" spans="1:16" s="19" customFormat="1" ht="15.95" customHeight="1">
      <c r="A196" s="31"/>
      <c r="B196" s="3"/>
      <c r="C196" s="48">
        <f>SUM(Tabelle132[[#This Row],[OK]:[NOK]])</f>
        <v>0</v>
      </c>
      <c r="D196" s="23"/>
      <c r="E196" s="30"/>
      <c r="F196" s="15"/>
      <c r="G196" s="15"/>
      <c r="H196" s="24"/>
      <c r="I196" s="15"/>
      <c r="J196" s="15"/>
      <c r="K196" s="15"/>
      <c r="L196" s="15"/>
      <c r="M196" s="15"/>
      <c r="N196" s="15"/>
      <c r="O196" s="15"/>
      <c r="P196" s="24"/>
    </row>
    <row r="197" spans="1:16" s="19" customFormat="1" ht="15.95" customHeight="1">
      <c r="A197" s="31"/>
      <c r="B197" s="3"/>
      <c r="C197" s="48">
        <f>SUM(Tabelle132[[#This Row],[OK]:[NOK]])</f>
        <v>0</v>
      </c>
      <c r="D197" s="23"/>
      <c r="E197" s="30"/>
      <c r="F197" s="15"/>
      <c r="G197" s="15"/>
      <c r="H197" s="24"/>
      <c r="I197" s="15"/>
      <c r="J197" s="15"/>
      <c r="K197" s="15"/>
      <c r="L197" s="15"/>
      <c r="M197" s="15"/>
      <c r="N197" s="15"/>
      <c r="O197" s="15"/>
      <c r="P197" s="24"/>
    </row>
    <row r="198" spans="1:16" s="19" customFormat="1" ht="15.95" customHeight="1">
      <c r="A198" s="31"/>
      <c r="B198" s="3"/>
      <c r="C198" s="48">
        <f>SUM(Tabelle132[[#This Row],[OK]:[NOK]])</f>
        <v>0</v>
      </c>
      <c r="D198" s="23"/>
      <c r="E198" s="30"/>
      <c r="F198" s="15"/>
      <c r="G198" s="15"/>
      <c r="H198" s="24"/>
      <c r="I198" s="15"/>
      <c r="J198" s="15"/>
      <c r="K198" s="15"/>
      <c r="L198" s="15"/>
      <c r="M198" s="15"/>
      <c r="N198" s="15"/>
      <c r="O198" s="15"/>
      <c r="P198" s="24"/>
    </row>
    <row r="199" spans="1:16" s="19" customFormat="1" ht="15.95" customHeight="1">
      <c r="A199" s="31"/>
      <c r="B199" s="3"/>
      <c r="C199" s="48">
        <f>SUM(Tabelle132[[#This Row],[OK]:[NOK]])</f>
        <v>0</v>
      </c>
      <c r="D199" s="23"/>
      <c r="E199" s="30"/>
      <c r="F199" s="15"/>
      <c r="G199" s="15"/>
      <c r="H199" s="24"/>
      <c r="I199" s="15"/>
      <c r="J199" s="15"/>
      <c r="K199" s="15"/>
      <c r="L199" s="15"/>
      <c r="M199" s="15"/>
      <c r="N199" s="15"/>
      <c r="O199" s="15"/>
      <c r="P199" s="24"/>
    </row>
    <row r="200" spans="1:16" s="19" customFormat="1" ht="15.95" customHeight="1">
      <c r="A200" s="31"/>
      <c r="B200" s="3"/>
      <c r="C200" s="48">
        <f>SUM(Tabelle132[[#This Row],[OK]:[NOK]])</f>
        <v>0</v>
      </c>
      <c r="D200" s="23"/>
      <c r="E200" s="30"/>
      <c r="F200" s="15"/>
      <c r="G200" s="15"/>
      <c r="H200" s="24"/>
      <c r="I200" s="15"/>
      <c r="J200" s="15"/>
      <c r="K200" s="15"/>
      <c r="L200" s="15"/>
      <c r="M200" s="15"/>
      <c r="N200" s="15"/>
      <c r="O200" s="15"/>
      <c r="P200" s="24"/>
    </row>
    <row r="201" spans="1:16" s="19" customFormat="1" ht="15.95" customHeight="1">
      <c r="A201" s="31"/>
      <c r="B201" s="3"/>
      <c r="C201" s="48">
        <f>SUM(Tabelle132[[#This Row],[OK]:[NOK]])</f>
        <v>0</v>
      </c>
      <c r="D201" s="23"/>
      <c r="E201" s="30"/>
      <c r="F201" s="15"/>
      <c r="G201" s="15"/>
      <c r="H201" s="24"/>
      <c r="I201" s="15"/>
      <c r="J201" s="15"/>
      <c r="K201" s="15"/>
      <c r="L201" s="15"/>
      <c r="M201" s="15"/>
      <c r="N201" s="15"/>
      <c r="O201" s="15"/>
      <c r="P201" s="24"/>
    </row>
    <row r="202" spans="1:16" s="19" customFormat="1" ht="15.95" customHeight="1">
      <c r="A202" s="31"/>
      <c r="B202" s="3"/>
      <c r="C202" s="48">
        <f>SUM(Tabelle132[[#This Row],[OK]:[NOK]])</f>
        <v>0</v>
      </c>
      <c r="D202" s="23"/>
      <c r="E202" s="30"/>
      <c r="F202" s="15"/>
      <c r="G202" s="15"/>
      <c r="H202" s="24"/>
      <c r="I202" s="15"/>
      <c r="J202" s="15"/>
      <c r="K202" s="15"/>
      <c r="L202" s="15"/>
      <c r="M202" s="15"/>
      <c r="N202" s="15"/>
      <c r="O202" s="15"/>
      <c r="P202" s="24"/>
    </row>
    <row r="203" spans="1:16" s="19" customFormat="1" ht="15.95" customHeight="1">
      <c r="A203" s="31"/>
      <c r="B203" s="3"/>
      <c r="C203" s="48">
        <f>SUM(Tabelle132[[#This Row],[OK]:[NOK]])</f>
        <v>0</v>
      </c>
      <c r="D203" s="23"/>
      <c r="E203" s="30"/>
      <c r="F203" s="15"/>
      <c r="G203" s="15"/>
      <c r="H203" s="24"/>
      <c r="I203" s="15"/>
      <c r="J203" s="15"/>
      <c r="K203" s="15"/>
      <c r="L203" s="15"/>
      <c r="M203" s="15"/>
      <c r="N203" s="15"/>
      <c r="O203" s="15"/>
      <c r="P203" s="24"/>
    </row>
    <row r="204" spans="1:16" s="19" customFormat="1" ht="15.95" customHeight="1">
      <c r="A204" s="31"/>
      <c r="B204" s="3"/>
      <c r="C204" s="48">
        <f>SUM(Tabelle132[[#This Row],[OK]:[NOK]])</f>
        <v>0</v>
      </c>
      <c r="D204" s="23"/>
      <c r="E204" s="30"/>
      <c r="F204" s="15"/>
      <c r="G204" s="15"/>
      <c r="H204" s="24"/>
      <c r="I204" s="15"/>
      <c r="J204" s="15"/>
      <c r="K204" s="15"/>
      <c r="L204" s="15"/>
      <c r="M204" s="15"/>
      <c r="N204" s="15"/>
      <c r="O204" s="15"/>
      <c r="P204" s="24"/>
    </row>
    <row r="205" spans="1:16" s="19" customFormat="1" ht="15.95" customHeight="1">
      <c r="A205" s="31"/>
      <c r="B205" s="3"/>
      <c r="C205" s="48">
        <f>SUM(Tabelle132[[#This Row],[OK]:[NOK]])</f>
        <v>0</v>
      </c>
      <c r="D205" s="23"/>
      <c r="E205" s="30"/>
      <c r="F205" s="15"/>
      <c r="G205" s="15"/>
      <c r="H205" s="24"/>
      <c r="I205" s="15"/>
      <c r="J205" s="15"/>
      <c r="K205" s="15"/>
      <c r="L205" s="15"/>
      <c r="M205" s="15"/>
      <c r="N205" s="15"/>
      <c r="O205" s="15"/>
      <c r="P205" s="24"/>
    </row>
    <row r="206" spans="1:16" s="19" customFormat="1" ht="15.95" customHeight="1">
      <c r="A206" s="18"/>
      <c r="B206" s="16"/>
      <c r="C206" s="48">
        <f>SUM(Tabelle132[[#This Row],[OK]:[NOK]])</f>
        <v>0</v>
      </c>
      <c r="D206" s="25"/>
      <c r="E206" s="30"/>
      <c r="F206" s="17"/>
      <c r="G206" s="15"/>
      <c r="H206" s="15"/>
      <c r="I206" s="15"/>
      <c r="J206" s="15"/>
      <c r="K206" s="15"/>
      <c r="L206" s="15"/>
      <c r="M206" s="15"/>
      <c r="N206" s="15"/>
      <c r="O206" s="15"/>
      <c r="P206" s="24"/>
    </row>
    <row r="207" spans="1:16" ht="15.95" customHeight="1" thickBot="1">
      <c r="A207" s="9"/>
      <c r="B207" s="9"/>
      <c r="C207" s="10">
        <f>SUM(C12:C206)</f>
        <v>6412</v>
      </c>
      <c r="D207" s="59">
        <f>SUM(D12:D206)</f>
        <v>6381</v>
      </c>
      <c r="E207" s="10">
        <f>SUM(E12:E206)</f>
        <v>31</v>
      </c>
      <c r="F207" s="12">
        <f>SUM(F9:F206)</f>
        <v>4</v>
      </c>
      <c r="G207" s="12">
        <f>SUM(G9:G206)</f>
        <v>0</v>
      </c>
      <c r="H207" s="12"/>
      <c r="I207" s="13">
        <f>SUM(I9:I206)</f>
        <v>0</v>
      </c>
      <c r="J207" s="13">
        <f>SUM(J9:J206)</f>
        <v>1</v>
      </c>
      <c r="K207" s="13">
        <f>SUM(K9:K206)</f>
        <v>13</v>
      </c>
      <c r="L207" s="13">
        <f>SUM(L9:L206)</f>
        <v>15</v>
      </c>
      <c r="M207" s="13">
        <f>SUM(M9:M206)</f>
        <v>1</v>
      </c>
      <c r="N207" s="13"/>
      <c r="O207" s="13"/>
      <c r="P207" s="50"/>
    </row>
    <row r="208" spans="1:16" ht="15.95" customHeight="1" thickTop="1">
      <c r="A208" s="3"/>
      <c r="B208" s="3"/>
      <c r="C208" s="14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</row>
    <row r="209" spans="1:17" ht="15" thickBot="1">
      <c r="A209" s="2" t="s">
        <v>21</v>
      </c>
      <c r="B209" s="2"/>
      <c r="C209" s="14"/>
      <c r="D209" s="3"/>
      <c r="E209" s="3"/>
      <c r="F209" s="3"/>
      <c r="G209" s="3"/>
      <c r="H209" s="3"/>
      <c r="I209" s="3"/>
      <c r="J209" s="14"/>
      <c r="K209" s="3"/>
      <c r="L209" s="3"/>
      <c r="M209" s="3"/>
      <c r="N209" s="3"/>
      <c r="O209" s="3"/>
      <c r="P209" s="3"/>
      <c r="Q209" s="3"/>
    </row>
    <row r="210" spans="1:17" ht="15" thickBot="1">
      <c r="A210" s="33" t="s">
        <v>27</v>
      </c>
      <c r="B210" s="34"/>
      <c r="C210" s="35"/>
      <c r="D210" s="35"/>
      <c r="E210" s="35"/>
      <c r="F210" s="35"/>
      <c r="G210" s="35"/>
      <c r="H210" s="35"/>
      <c r="I210" s="35"/>
      <c r="J210" s="35"/>
      <c r="K210" s="35"/>
      <c r="L210" s="35"/>
      <c r="M210" s="35"/>
      <c r="N210" s="35"/>
      <c r="O210" s="35"/>
      <c r="P210" s="35"/>
      <c r="Q210" s="3"/>
    </row>
    <row r="211" spans="1:17">
      <c r="A211" s="36" t="s">
        <v>31</v>
      </c>
      <c r="B211" s="37"/>
      <c r="C211" s="37"/>
      <c r="D211" s="37"/>
      <c r="E211" s="37"/>
      <c r="F211" s="37"/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45"/>
    </row>
    <row r="212" spans="1:17" ht="15" thickBot="1">
      <c r="A212" s="38" t="s">
        <v>32</v>
      </c>
      <c r="B212" s="39"/>
      <c r="C212" s="40"/>
      <c r="D212" s="40"/>
      <c r="E212" s="40"/>
      <c r="F212" s="40"/>
      <c r="G212" s="40"/>
      <c r="H212" s="40"/>
      <c r="I212" s="40"/>
      <c r="J212" s="40"/>
      <c r="K212" s="40"/>
      <c r="L212" s="40"/>
      <c r="M212" s="40"/>
      <c r="N212" s="40"/>
      <c r="O212" s="40"/>
      <c r="P212" s="40"/>
      <c r="Q212" s="46"/>
    </row>
    <row r="213" spans="1:17" ht="15" thickBot="1">
      <c r="Q213" s="41"/>
    </row>
  </sheetData>
  <mergeCells count="4">
    <mergeCell ref="A2:Q2"/>
    <mergeCell ref="F6:Q6"/>
    <mergeCell ref="F7:G7"/>
    <mergeCell ref="I7:P7"/>
  </mergeCells>
  <conditionalFormatting sqref="I3 A3:C4 J4:J5 A207:B207">
    <cfRule type="expression" dxfId="14" priority="1" stopIfTrue="1">
      <formula>EXACT(#REF!,"HDR")</formula>
    </cfRule>
    <cfRule type="expression" dxfId="13" priority="2" stopIfTrue="1">
      <formula>EXACT(#REF!,"TTL")</formula>
    </cfRule>
    <cfRule type="expression" dxfId="12" priority="3" stopIfTrue="1">
      <formula>EXACT(#REF!,"CLN")</formula>
    </cfRule>
  </conditionalFormatting>
  <pageMargins left="0.48" right="0.48" top="0.55000000000000004" bottom="0.75" header="0.43" footer="0.3"/>
  <pageSetup paperSize="9" orientation="landscape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555D8-8D28-47F0-A981-D18663BCE1F8}">
  <dimension ref="A1:R217"/>
  <sheetViews>
    <sheetView topLeftCell="A8" zoomScale="130" zoomScaleNormal="130" workbookViewId="0">
      <selection activeCell="H14" sqref="H14"/>
    </sheetView>
  </sheetViews>
  <sheetFormatPr baseColWidth="10" defaultColWidth="9" defaultRowHeight="14.25"/>
  <cols>
    <col min="1" max="1" width="9.75" customWidth="1"/>
    <col min="2" max="2" width="10.625" customWidth="1"/>
    <col min="3" max="3" width="7" customWidth="1"/>
    <col min="4" max="4" width="5.625" customWidth="1"/>
    <col min="5" max="5" width="4" customWidth="1"/>
    <col min="6" max="7" width="4.125" customWidth="1"/>
    <col min="8" max="8" width="9.25" customWidth="1"/>
    <col min="9" max="9" width="4" customWidth="1"/>
    <col min="10" max="15" width="4.125" customWidth="1"/>
    <col min="16" max="16" width="36" customWidth="1"/>
    <col min="17" max="17" width="7.125" customWidth="1"/>
    <col min="18" max="18" width="11.875" customWidth="1"/>
  </cols>
  <sheetData>
    <row r="1" spans="1:18" ht="30" customHeight="1"/>
    <row r="2" spans="1:18" ht="20.25">
      <c r="A2" s="165" t="s">
        <v>26</v>
      </c>
      <c r="B2" s="165"/>
      <c r="C2" s="165"/>
      <c r="D2" s="165"/>
      <c r="E2" s="165"/>
      <c r="F2" s="165"/>
      <c r="G2" s="165"/>
      <c r="H2" s="165"/>
      <c r="I2" s="165"/>
      <c r="J2" s="165"/>
      <c r="K2" s="165"/>
      <c r="L2" s="165"/>
      <c r="M2" s="165"/>
      <c r="N2" s="165"/>
      <c r="O2" s="165"/>
      <c r="P2" s="165"/>
      <c r="Q2" s="165"/>
    </row>
    <row r="3" spans="1:18">
      <c r="A3" s="1" t="s">
        <v>0</v>
      </c>
      <c r="B3" s="1" t="s">
        <v>1</v>
      </c>
      <c r="C3" s="1"/>
      <c r="D3" s="2" t="s">
        <v>2</v>
      </c>
      <c r="E3" s="2"/>
      <c r="F3" s="3" t="s">
        <v>37</v>
      </c>
      <c r="G3" s="4"/>
      <c r="H3" s="5"/>
      <c r="I3" s="1"/>
      <c r="J3" s="5"/>
      <c r="K3" s="5"/>
      <c r="L3" s="5"/>
      <c r="M3" s="5"/>
      <c r="N3" s="5"/>
      <c r="O3" s="5"/>
      <c r="P3" s="5"/>
      <c r="Q3" s="3"/>
      <c r="R3" s="19"/>
    </row>
    <row r="4" spans="1:18">
      <c r="A4" s="1" t="s">
        <v>25</v>
      </c>
      <c r="B4" s="1"/>
      <c r="C4" s="1"/>
      <c r="D4" s="2" t="s">
        <v>3</v>
      </c>
      <c r="E4" s="2"/>
      <c r="F4" s="3"/>
      <c r="G4" s="4"/>
      <c r="H4" s="3"/>
      <c r="I4" s="3"/>
      <c r="J4" s="1" t="s">
        <v>4</v>
      </c>
      <c r="K4" s="3"/>
      <c r="L4" s="3"/>
      <c r="M4" s="3"/>
      <c r="N4" s="3"/>
      <c r="O4" s="3"/>
      <c r="P4" s="3"/>
      <c r="Q4" s="3"/>
      <c r="R4" s="20"/>
    </row>
    <row r="5" spans="1:18">
      <c r="A5" s="1" t="s">
        <v>24</v>
      </c>
      <c r="B5" s="1" t="s">
        <v>48</v>
      </c>
      <c r="C5" s="4"/>
      <c r="D5" s="2" t="s">
        <v>5</v>
      </c>
      <c r="E5" s="2"/>
      <c r="F5" s="3"/>
      <c r="G5" s="4"/>
      <c r="H5" s="3"/>
      <c r="I5" s="3"/>
      <c r="J5" s="1" t="s">
        <v>6</v>
      </c>
      <c r="K5" s="3"/>
      <c r="L5" s="3"/>
      <c r="M5" s="3"/>
      <c r="N5" s="3"/>
      <c r="O5" s="3"/>
      <c r="P5" s="3"/>
      <c r="Q5" s="3"/>
    </row>
    <row r="6" spans="1:18" ht="15">
      <c r="A6" s="2"/>
      <c r="B6" s="2"/>
      <c r="C6" s="6"/>
      <c r="D6" s="6"/>
      <c r="E6" s="6"/>
      <c r="F6" s="166"/>
      <c r="G6" s="166"/>
      <c r="H6" s="166"/>
      <c r="I6" s="166"/>
      <c r="J6" s="166"/>
      <c r="K6" s="166"/>
      <c r="L6" s="166"/>
      <c r="M6" s="166"/>
      <c r="N6" s="166"/>
      <c r="O6" s="166"/>
      <c r="P6" s="166"/>
      <c r="Q6" s="166"/>
    </row>
    <row r="7" spans="1:18" ht="15">
      <c r="A7" s="2"/>
      <c r="B7" s="2"/>
      <c r="C7" s="6"/>
      <c r="D7" s="6"/>
      <c r="E7" s="6"/>
      <c r="F7" s="167" t="s">
        <v>11</v>
      </c>
      <c r="G7" s="167"/>
      <c r="H7" s="32"/>
      <c r="I7" s="168" t="s">
        <v>17</v>
      </c>
      <c r="J7" s="168"/>
      <c r="K7" s="168"/>
      <c r="L7" s="168"/>
      <c r="M7" s="168"/>
      <c r="N7" s="168"/>
      <c r="O7" s="168"/>
      <c r="P7" s="168"/>
      <c r="Q7" s="32"/>
    </row>
    <row r="8" spans="1:18">
      <c r="A8" s="6" t="s">
        <v>22</v>
      </c>
      <c r="B8" s="6" t="s">
        <v>7</v>
      </c>
      <c r="C8" s="6" t="s">
        <v>8</v>
      </c>
      <c r="D8" s="6" t="s">
        <v>9</v>
      </c>
      <c r="E8" s="42" t="s">
        <v>17</v>
      </c>
      <c r="F8" s="7" t="s">
        <v>12</v>
      </c>
      <c r="G8" s="7" t="s">
        <v>13</v>
      </c>
      <c r="H8" s="6" t="s">
        <v>16</v>
      </c>
      <c r="I8" s="44" t="s">
        <v>29</v>
      </c>
      <c r="J8" s="8" t="s">
        <v>30</v>
      </c>
      <c r="K8" s="8" t="s">
        <v>14</v>
      </c>
      <c r="L8" s="8" t="s">
        <v>15</v>
      </c>
      <c r="M8" s="8" t="s">
        <v>18</v>
      </c>
      <c r="N8" s="8" t="s">
        <v>19</v>
      </c>
      <c r="O8" s="8" t="s">
        <v>20</v>
      </c>
      <c r="P8" s="6" t="s">
        <v>23</v>
      </c>
    </row>
    <row r="9" spans="1:18" ht="15.95" customHeight="1">
      <c r="A9" s="83">
        <v>45295</v>
      </c>
      <c r="B9" s="87">
        <v>6088</v>
      </c>
      <c r="C9" s="86">
        <f>SUM(Tabelle1326[[#This Row],[OK]:[NOK]])</f>
        <v>360</v>
      </c>
      <c r="D9" s="77">
        <v>360</v>
      </c>
      <c r="E9" s="78">
        <v>0</v>
      </c>
      <c r="F9" s="79"/>
      <c r="G9" s="80"/>
      <c r="H9" s="81"/>
      <c r="I9" s="79"/>
      <c r="J9" s="79"/>
      <c r="K9" s="79"/>
      <c r="L9" s="79"/>
      <c r="M9" s="79"/>
      <c r="N9" s="94"/>
      <c r="O9" s="77"/>
      <c r="P9" s="28"/>
    </row>
    <row r="10" spans="1:18" s="103" customFormat="1" ht="15.95" customHeight="1">
      <c r="A10" s="83"/>
      <c r="B10" s="87" t="s">
        <v>33</v>
      </c>
      <c r="C10" s="86">
        <f>SUM(Tabelle1326[[#This Row],[OK]:[NOK]])</f>
        <v>2551</v>
      </c>
      <c r="D10" s="77">
        <v>2548</v>
      </c>
      <c r="E10" s="78">
        <v>3</v>
      </c>
      <c r="F10" s="84"/>
      <c r="G10" s="84"/>
      <c r="H10" s="81"/>
      <c r="I10" s="84"/>
      <c r="J10" s="84">
        <v>2</v>
      </c>
      <c r="K10" s="84"/>
      <c r="L10" s="84">
        <v>1</v>
      </c>
      <c r="M10" s="84"/>
      <c r="N10" s="94"/>
      <c r="O10" s="84"/>
      <c r="P10" s="84"/>
    </row>
    <row r="11" spans="1:18" ht="15.95" customHeight="1">
      <c r="A11" s="83"/>
      <c r="B11" s="87">
        <v>6090</v>
      </c>
      <c r="C11" s="86">
        <f>SUM(Tabelle1326[[#This Row],[OK]:[NOK]])</f>
        <v>24</v>
      </c>
      <c r="D11" s="77">
        <v>24</v>
      </c>
      <c r="E11" s="78">
        <v>0</v>
      </c>
      <c r="F11" s="84"/>
      <c r="G11" s="84"/>
      <c r="H11" s="81"/>
      <c r="I11" s="84"/>
      <c r="J11" s="84"/>
      <c r="K11" s="84"/>
      <c r="L11" s="84"/>
      <c r="M11" s="84"/>
      <c r="N11" s="94"/>
      <c r="O11" s="84"/>
      <c r="P11" s="15"/>
    </row>
    <row r="12" spans="1:18" ht="15.95" customHeight="1">
      <c r="A12" s="83">
        <v>45296</v>
      </c>
      <c r="B12" s="87">
        <v>6090</v>
      </c>
      <c r="C12" s="86">
        <f>SUM(Tabelle1326[[#This Row],[OK]:[NOK]])</f>
        <v>218</v>
      </c>
      <c r="D12" s="77">
        <v>216</v>
      </c>
      <c r="E12" s="78">
        <v>2</v>
      </c>
      <c r="F12" s="79"/>
      <c r="G12" s="80"/>
      <c r="H12" s="81"/>
      <c r="I12" s="79"/>
      <c r="J12" s="79"/>
      <c r="K12" s="79"/>
      <c r="L12" s="79">
        <v>2</v>
      </c>
      <c r="M12" s="79"/>
      <c r="N12" s="94"/>
      <c r="O12" s="77"/>
      <c r="P12" s="15"/>
    </row>
    <row r="13" spans="1:18" ht="15.95" customHeight="1">
      <c r="A13" s="63"/>
      <c r="B13" s="87">
        <v>6091</v>
      </c>
      <c r="C13" s="86">
        <f>SUM(Tabelle1326[[#This Row],[OK]:[NOK]])</f>
        <v>120</v>
      </c>
      <c r="D13" s="77">
        <v>120</v>
      </c>
      <c r="E13" s="78">
        <v>0</v>
      </c>
      <c r="F13" s="84"/>
      <c r="G13" s="84"/>
      <c r="H13" s="81"/>
      <c r="I13" s="84"/>
      <c r="J13" s="84"/>
      <c r="K13" s="84"/>
      <c r="L13" s="84"/>
      <c r="M13" s="84"/>
      <c r="N13" s="89"/>
      <c r="O13" s="15"/>
      <c r="P13" s="15"/>
    </row>
    <row r="14" spans="1:18" ht="15.95" customHeight="1">
      <c r="A14" s="83"/>
      <c r="B14" s="84">
        <v>6088</v>
      </c>
      <c r="C14" s="86">
        <f>SUM(Tabelle1326[[#This Row],[OK]:[NOK]])</f>
        <v>331</v>
      </c>
      <c r="D14" s="77">
        <v>330</v>
      </c>
      <c r="E14" s="78">
        <v>1</v>
      </c>
      <c r="F14" s="84"/>
      <c r="G14" s="84"/>
      <c r="H14" s="81"/>
      <c r="I14" s="84"/>
      <c r="J14" s="84"/>
      <c r="K14" s="84"/>
      <c r="L14" s="84"/>
      <c r="M14" s="84"/>
      <c r="N14" s="94">
        <v>1</v>
      </c>
      <c r="O14" s="77"/>
      <c r="P14" s="72"/>
    </row>
    <row r="15" spans="1:18" ht="15.95" customHeight="1">
      <c r="A15" s="83">
        <v>45300</v>
      </c>
      <c r="B15" s="84" t="s">
        <v>33</v>
      </c>
      <c r="C15" s="86">
        <f>SUM(Tabelle1326[[#This Row],[OK]:[NOK]])</f>
        <v>2549</v>
      </c>
      <c r="D15" s="77">
        <v>2548</v>
      </c>
      <c r="E15" s="78">
        <v>1</v>
      </c>
      <c r="F15" s="79">
        <v>1</v>
      </c>
      <c r="G15" s="80"/>
      <c r="H15" s="81"/>
      <c r="I15" s="79"/>
      <c r="J15" s="79"/>
      <c r="K15" s="79"/>
      <c r="L15" s="79"/>
      <c r="M15" s="79"/>
      <c r="N15" s="94"/>
      <c r="O15" s="77"/>
      <c r="P15" s="15"/>
    </row>
    <row r="16" spans="1:18" ht="15.95" customHeight="1">
      <c r="A16" s="83">
        <v>45302</v>
      </c>
      <c r="B16" s="84">
        <v>6088</v>
      </c>
      <c r="C16" s="86">
        <f>SUM(Tabelle1326[[#This Row],[OK]:[NOK]])</f>
        <v>225</v>
      </c>
      <c r="D16" s="77">
        <v>225</v>
      </c>
      <c r="E16" s="78">
        <v>0</v>
      </c>
      <c r="F16" s="84"/>
      <c r="G16" s="84"/>
      <c r="H16" s="81"/>
      <c r="I16" s="84"/>
      <c r="J16" s="84"/>
      <c r="K16" s="84"/>
      <c r="L16" s="84"/>
      <c r="M16" s="84"/>
      <c r="N16" s="94"/>
      <c r="O16" s="77"/>
      <c r="P16" s="72"/>
    </row>
    <row r="17" spans="1:16" ht="15.95" customHeight="1">
      <c r="A17" s="83"/>
      <c r="B17" s="84">
        <v>6090</v>
      </c>
      <c r="C17" s="86">
        <f>SUM(Tabelle1326[[#This Row],[OK]:[NOK]])</f>
        <v>25</v>
      </c>
      <c r="D17" s="77">
        <v>24</v>
      </c>
      <c r="E17" s="78">
        <v>1</v>
      </c>
      <c r="F17" s="84"/>
      <c r="G17" s="84"/>
      <c r="H17" s="81"/>
      <c r="I17" s="84"/>
      <c r="J17" s="84"/>
      <c r="K17" s="84">
        <v>1</v>
      </c>
      <c r="L17" s="84"/>
      <c r="M17" s="84"/>
      <c r="N17" s="94"/>
      <c r="O17" s="84"/>
      <c r="P17" s="15"/>
    </row>
    <row r="18" spans="1:16" ht="15.95" customHeight="1">
      <c r="A18" s="90">
        <v>45306</v>
      </c>
      <c r="B18" s="84" t="s">
        <v>33</v>
      </c>
      <c r="C18" s="86">
        <f>SUM(Tabelle1326[[#This Row],[OK]:[NOK]])</f>
        <v>686</v>
      </c>
      <c r="D18" s="77">
        <v>686</v>
      </c>
      <c r="E18" s="78">
        <v>0</v>
      </c>
      <c r="F18" s="79"/>
      <c r="G18" s="80"/>
      <c r="H18" s="81"/>
      <c r="I18" s="79"/>
      <c r="J18" s="79"/>
      <c r="K18" s="79"/>
      <c r="L18" s="79"/>
      <c r="M18" s="79"/>
      <c r="N18" s="94"/>
      <c r="O18" s="77"/>
      <c r="P18" s="15"/>
    </row>
    <row r="19" spans="1:16" ht="15.95" customHeight="1">
      <c r="A19" s="90"/>
      <c r="B19" s="87">
        <v>6090</v>
      </c>
      <c r="C19" s="86">
        <f>SUM(Tabelle1326[[#This Row],[OK]:[NOK]])</f>
        <v>120</v>
      </c>
      <c r="D19" s="77">
        <v>120</v>
      </c>
      <c r="E19" s="78">
        <v>0</v>
      </c>
      <c r="F19" s="84"/>
      <c r="G19" s="84"/>
      <c r="H19" s="81"/>
      <c r="I19" s="84"/>
      <c r="J19" s="84"/>
      <c r="K19" s="84"/>
      <c r="L19" s="84"/>
      <c r="M19" s="84"/>
      <c r="N19" s="94"/>
      <c r="O19" s="77"/>
      <c r="P19" s="64"/>
    </row>
    <row r="20" spans="1:16" ht="15.95" customHeight="1">
      <c r="A20" s="90">
        <v>45307</v>
      </c>
      <c r="B20" s="84" t="s">
        <v>33</v>
      </c>
      <c r="C20" s="86">
        <f>SUM(Tabelle1326[[#This Row],[OK]:[NOK]])</f>
        <v>1962</v>
      </c>
      <c r="D20" s="77">
        <v>1960</v>
      </c>
      <c r="E20" s="78">
        <v>2</v>
      </c>
      <c r="F20" s="84">
        <v>2</v>
      </c>
      <c r="G20" s="84"/>
      <c r="H20" s="81"/>
      <c r="I20" s="84"/>
      <c r="J20" s="84"/>
      <c r="K20" s="66"/>
      <c r="L20" s="66"/>
      <c r="M20" s="66"/>
      <c r="N20" s="94"/>
      <c r="O20" s="77"/>
      <c r="P20" s="15"/>
    </row>
    <row r="21" spans="1:16" ht="15.95" customHeight="1">
      <c r="A21" s="90"/>
      <c r="B21" s="84">
        <v>6088</v>
      </c>
      <c r="C21" s="86">
        <f>SUM(Tabelle1326[[#This Row],[OK]:[NOK]])</f>
        <v>285</v>
      </c>
      <c r="D21" s="77">
        <v>285</v>
      </c>
      <c r="E21" s="78">
        <v>0</v>
      </c>
      <c r="F21" s="84"/>
      <c r="G21" s="84"/>
      <c r="H21" s="81"/>
      <c r="I21" s="84"/>
      <c r="J21" s="84"/>
      <c r="K21" s="84"/>
      <c r="L21" s="84"/>
      <c r="M21" s="84"/>
      <c r="N21" s="94"/>
      <c r="O21" s="77"/>
      <c r="P21" s="15"/>
    </row>
    <row r="22" spans="1:16" ht="15.95" customHeight="1">
      <c r="A22" s="90">
        <v>45308</v>
      </c>
      <c r="B22" s="84">
        <v>6090</v>
      </c>
      <c r="C22" s="86">
        <f>SUM(Tabelle1326[[#This Row],[OK]:[NOK]])</f>
        <v>60</v>
      </c>
      <c r="D22" s="77">
        <v>60</v>
      </c>
      <c r="E22" s="78">
        <v>0</v>
      </c>
      <c r="F22" s="84"/>
      <c r="G22" s="84"/>
      <c r="H22" s="81"/>
      <c r="I22" s="84"/>
      <c r="J22" s="84"/>
      <c r="K22" s="84"/>
      <c r="L22" s="84"/>
      <c r="M22" s="84"/>
      <c r="N22" s="94"/>
      <c r="O22" s="77"/>
      <c r="P22" s="15"/>
    </row>
    <row r="23" spans="1:16" ht="15.95" customHeight="1">
      <c r="A23" s="90">
        <v>45310</v>
      </c>
      <c r="B23" s="84">
        <v>6090</v>
      </c>
      <c r="C23" s="86">
        <f>SUM(Tabelle1326[[#This Row],[OK]:[NOK]])</f>
        <v>207</v>
      </c>
      <c r="D23" s="77">
        <v>204</v>
      </c>
      <c r="E23" s="78">
        <v>3</v>
      </c>
      <c r="F23" s="84"/>
      <c r="G23" s="84"/>
      <c r="H23" s="81"/>
      <c r="I23" s="84"/>
      <c r="J23" s="84"/>
      <c r="K23" s="84">
        <v>3</v>
      </c>
      <c r="L23" s="84"/>
      <c r="M23" s="84"/>
      <c r="N23" s="94"/>
      <c r="O23" s="77"/>
      <c r="P23" s="15"/>
    </row>
    <row r="24" spans="1:16" s="103" customFormat="1" ht="15.95" customHeight="1">
      <c r="A24" s="83"/>
      <c r="B24" s="84">
        <v>6092</v>
      </c>
      <c r="C24" s="86">
        <f>SUM(Tabelle1326[[#This Row],[OK]:[NOK]])</f>
        <v>25</v>
      </c>
      <c r="D24" s="77">
        <v>25</v>
      </c>
      <c r="E24" s="78">
        <v>0</v>
      </c>
      <c r="F24" s="84"/>
      <c r="G24" s="84"/>
      <c r="H24" s="81"/>
      <c r="I24" s="84"/>
      <c r="J24" s="84"/>
      <c r="K24" s="84"/>
      <c r="L24" s="84"/>
      <c r="M24" s="84"/>
      <c r="N24" s="94"/>
      <c r="O24" s="84"/>
      <c r="P24" s="84"/>
    </row>
    <row r="25" spans="1:16" ht="15.95" customHeight="1">
      <c r="A25" s="90"/>
      <c r="B25" s="84">
        <v>6088</v>
      </c>
      <c r="C25" s="86">
        <f>SUM(Tabelle1326[[#This Row],[OK]:[NOK]])</f>
        <v>270</v>
      </c>
      <c r="D25" s="77">
        <v>270</v>
      </c>
      <c r="E25" s="78">
        <v>0</v>
      </c>
      <c r="F25" s="84"/>
      <c r="G25" s="84"/>
      <c r="H25" s="81"/>
      <c r="I25" s="84"/>
      <c r="J25" s="84"/>
      <c r="K25" s="84"/>
      <c r="L25" s="84"/>
      <c r="M25" s="84"/>
      <c r="N25" s="94"/>
      <c r="O25" s="77"/>
      <c r="P25" s="15"/>
    </row>
    <row r="26" spans="1:16" ht="15.95" customHeight="1">
      <c r="A26" s="90"/>
      <c r="B26" s="84">
        <v>6091</v>
      </c>
      <c r="C26" s="86">
        <f>SUM(Tabelle1326[[#This Row],[OK]:[NOK]])</f>
        <v>141</v>
      </c>
      <c r="D26" s="77">
        <v>140</v>
      </c>
      <c r="E26" s="78">
        <v>1</v>
      </c>
      <c r="F26" s="84"/>
      <c r="G26" s="84"/>
      <c r="H26" s="81"/>
      <c r="I26" s="84"/>
      <c r="J26" s="84"/>
      <c r="K26" s="84">
        <v>1</v>
      </c>
      <c r="L26" s="84"/>
      <c r="M26" s="84"/>
      <c r="N26" s="94"/>
      <c r="O26" s="77"/>
      <c r="P26" s="15"/>
    </row>
    <row r="27" spans="1:16" ht="15.95" customHeight="1">
      <c r="A27" s="90"/>
      <c r="B27" s="84" t="s">
        <v>33</v>
      </c>
      <c r="C27" s="86">
        <f>SUM(Tabelle1326[[#This Row],[OK]:[NOK]])</f>
        <v>785</v>
      </c>
      <c r="D27" s="77">
        <v>784</v>
      </c>
      <c r="E27" s="78">
        <v>1</v>
      </c>
      <c r="F27" s="84"/>
      <c r="G27" s="84"/>
      <c r="H27" s="81"/>
      <c r="I27" s="84"/>
      <c r="J27" s="84"/>
      <c r="K27" s="84"/>
      <c r="L27" s="84"/>
      <c r="M27" s="84"/>
      <c r="N27" s="94">
        <v>1</v>
      </c>
      <c r="O27" s="77"/>
      <c r="P27" s="15"/>
    </row>
    <row r="28" spans="1:16" ht="15.95" customHeight="1">
      <c r="A28" s="90">
        <v>45313</v>
      </c>
      <c r="B28" s="84">
        <v>6088</v>
      </c>
      <c r="C28" s="86">
        <f>SUM(Tabelle1326[[#This Row],[OK]:[NOK]])</f>
        <v>48</v>
      </c>
      <c r="D28" s="77">
        <v>48</v>
      </c>
      <c r="E28" s="78">
        <v>0</v>
      </c>
      <c r="F28" s="84"/>
      <c r="G28" s="84"/>
      <c r="H28" s="81"/>
      <c r="I28" s="84"/>
      <c r="J28" s="84"/>
      <c r="K28" s="84"/>
      <c r="L28" s="84"/>
      <c r="M28" s="84"/>
      <c r="N28" s="94"/>
      <c r="O28" s="77"/>
      <c r="P28" s="15"/>
    </row>
    <row r="29" spans="1:16" ht="15.95" customHeight="1">
      <c r="A29" s="90"/>
      <c r="B29" s="84">
        <v>6089</v>
      </c>
      <c r="C29" s="86">
        <f>SUM(Tabelle1326[[#This Row],[OK]:[NOK]])</f>
        <v>19</v>
      </c>
      <c r="D29" s="77">
        <v>18</v>
      </c>
      <c r="E29" s="78">
        <v>1</v>
      </c>
      <c r="F29" s="84"/>
      <c r="G29" s="84"/>
      <c r="H29" s="81"/>
      <c r="I29" s="84"/>
      <c r="J29" s="84"/>
      <c r="K29" s="84"/>
      <c r="L29" s="84">
        <v>1</v>
      </c>
      <c r="M29" s="84"/>
      <c r="N29" s="94"/>
      <c r="O29" s="77"/>
      <c r="P29" s="72"/>
    </row>
    <row r="30" spans="1:16" ht="14.25" customHeight="1">
      <c r="A30" s="90"/>
      <c r="B30" s="84">
        <v>6090</v>
      </c>
      <c r="C30" s="86">
        <f>SUM(Tabelle1326[[#This Row],[OK]:[NOK]])</f>
        <v>24</v>
      </c>
      <c r="D30" s="77">
        <v>24</v>
      </c>
      <c r="E30" s="78">
        <v>0</v>
      </c>
      <c r="F30" s="84"/>
      <c r="G30" s="84"/>
      <c r="H30" s="81"/>
      <c r="I30" s="84"/>
      <c r="J30" s="84"/>
      <c r="K30" s="84"/>
      <c r="L30" s="84"/>
      <c r="M30" s="84"/>
      <c r="N30" s="94"/>
      <c r="O30" s="77"/>
      <c r="P30" s="15"/>
    </row>
    <row r="31" spans="1:16" ht="15.95" customHeight="1">
      <c r="A31" s="90">
        <v>45314</v>
      </c>
      <c r="B31" s="84" t="s">
        <v>33</v>
      </c>
      <c r="C31" s="86">
        <f>SUM(Tabelle1326[[#This Row],[OK]:[NOK]])</f>
        <v>393</v>
      </c>
      <c r="D31" s="77">
        <v>392</v>
      </c>
      <c r="E31" s="78">
        <v>1</v>
      </c>
      <c r="F31" s="84"/>
      <c r="G31" s="84"/>
      <c r="H31" s="81"/>
      <c r="I31" s="84"/>
      <c r="J31" s="84">
        <v>1</v>
      </c>
      <c r="K31" s="84"/>
      <c r="L31" s="84"/>
      <c r="M31" s="84"/>
      <c r="N31" s="94"/>
      <c r="O31" s="77"/>
      <c r="P31" s="62"/>
    </row>
    <row r="32" spans="1:16" ht="14.25" customHeight="1">
      <c r="A32" s="90">
        <v>45316</v>
      </c>
      <c r="B32" s="84">
        <v>6088</v>
      </c>
      <c r="C32" s="86">
        <f>SUM(Tabelle1326[[#This Row],[OK]:[NOK]])</f>
        <v>256</v>
      </c>
      <c r="D32" s="77">
        <v>255</v>
      </c>
      <c r="E32" s="78">
        <v>1</v>
      </c>
      <c r="F32" s="84"/>
      <c r="G32" s="84">
        <v>1</v>
      </c>
      <c r="H32" s="81"/>
      <c r="I32" s="84"/>
      <c r="J32" s="84"/>
      <c r="K32" s="84"/>
      <c r="L32" s="84"/>
      <c r="M32" s="84"/>
      <c r="N32" s="94"/>
      <c r="O32" s="77"/>
      <c r="P32" s="15"/>
    </row>
    <row r="33" spans="1:17" ht="14.25" customHeight="1">
      <c r="A33" s="63"/>
      <c r="B33" s="84">
        <v>6091</v>
      </c>
      <c r="C33" s="86">
        <f>SUM(Tabelle1326[[#This Row],[OK]:[NOK]])</f>
        <v>100</v>
      </c>
      <c r="D33" s="77">
        <v>100</v>
      </c>
      <c r="E33" s="78">
        <v>0</v>
      </c>
      <c r="F33" s="84"/>
      <c r="G33" s="84"/>
      <c r="H33" s="81"/>
      <c r="I33" s="84"/>
      <c r="J33" s="84"/>
      <c r="K33" s="84"/>
      <c r="L33" s="84"/>
      <c r="M33" s="84"/>
      <c r="N33" s="89"/>
      <c r="O33" s="15"/>
      <c r="P33" s="15"/>
    </row>
    <row r="34" spans="1:17" ht="15.95" customHeight="1">
      <c r="A34" s="90"/>
      <c r="B34" s="84">
        <v>6090</v>
      </c>
      <c r="C34" s="86">
        <f>SUM(Tabelle1326[[#This Row],[OK]:[NOK]])</f>
        <v>60</v>
      </c>
      <c r="D34" s="77">
        <v>60</v>
      </c>
      <c r="E34" s="78">
        <v>0</v>
      </c>
      <c r="F34" s="84"/>
      <c r="G34" s="84"/>
      <c r="H34" s="81"/>
      <c r="I34" s="84"/>
      <c r="J34" s="84"/>
      <c r="K34" s="84"/>
      <c r="L34" s="84"/>
      <c r="M34" s="84"/>
      <c r="N34" s="94"/>
      <c r="O34" s="77"/>
      <c r="P34" s="15"/>
    </row>
    <row r="35" spans="1:17" ht="15.95" customHeight="1">
      <c r="A35" s="90">
        <v>45317</v>
      </c>
      <c r="B35" s="84">
        <v>6088</v>
      </c>
      <c r="C35" s="86">
        <f>SUM(Tabelle1326[[#This Row],[OK]:[NOK]])</f>
        <v>300</v>
      </c>
      <c r="D35" s="77">
        <v>300</v>
      </c>
      <c r="E35" s="78">
        <v>0</v>
      </c>
      <c r="F35" s="84"/>
      <c r="G35" s="84"/>
      <c r="H35" s="81"/>
      <c r="I35" s="84"/>
      <c r="J35" s="84"/>
      <c r="K35" s="84"/>
      <c r="L35" s="84"/>
      <c r="M35" s="84"/>
      <c r="N35" s="94"/>
      <c r="O35" s="77"/>
      <c r="P35" s="15"/>
    </row>
    <row r="36" spans="1:17" ht="15.95" customHeight="1">
      <c r="A36" s="90"/>
      <c r="B36" s="84">
        <v>6090</v>
      </c>
      <c r="C36" s="86">
        <f>SUM(Tabelle1326[[#This Row],[OK]:[NOK]])</f>
        <v>48</v>
      </c>
      <c r="D36" s="77">
        <v>48</v>
      </c>
      <c r="E36" s="78">
        <v>0</v>
      </c>
      <c r="F36" s="84"/>
      <c r="G36" s="84"/>
      <c r="H36" s="81"/>
      <c r="I36" s="84"/>
      <c r="J36" s="84"/>
      <c r="K36" s="84"/>
      <c r="L36" s="84"/>
      <c r="M36" s="84"/>
      <c r="N36" s="94"/>
      <c r="O36" s="77"/>
      <c r="P36" s="15"/>
    </row>
    <row r="37" spans="1:17" ht="15.95" customHeight="1">
      <c r="A37" s="90"/>
      <c r="B37" s="84" t="s">
        <v>33</v>
      </c>
      <c r="C37" s="86">
        <f>SUM(Tabelle1326[[#This Row],[OK]:[NOK]])</f>
        <v>590</v>
      </c>
      <c r="D37" s="77">
        <v>588</v>
      </c>
      <c r="E37" s="78">
        <v>2</v>
      </c>
      <c r="F37" s="84">
        <v>1</v>
      </c>
      <c r="G37" s="84">
        <v>1</v>
      </c>
      <c r="H37" s="81"/>
      <c r="I37" s="84"/>
      <c r="J37" s="84"/>
      <c r="K37" s="84"/>
      <c r="L37" s="84"/>
      <c r="M37" s="84"/>
      <c r="N37" s="94"/>
      <c r="O37" s="77"/>
      <c r="P37" s="15"/>
    </row>
    <row r="38" spans="1:17" ht="15.95" customHeight="1">
      <c r="A38" s="90">
        <v>45320</v>
      </c>
      <c r="B38" s="84">
        <v>6090</v>
      </c>
      <c r="C38" s="86">
        <f>SUM(Tabelle1326[[#This Row],[OK]:[NOK]])</f>
        <v>207</v>
      </c>
      <c r="D38" s="77">
        <v>204</v>
      </c>
      <c r="E38" s="78">
        <v>3</v>
      </c>
      <c r="F38" s="84"/>
      <c r="G38" s="84"/>
      <c r="H38" s="81"/>
      <c r="I38" s="84"/>
      <c r="J38" s="84"/>
      <c r="K38" s="84">
        <v>1</v>
      </c>
      <c r="L38" s="84">
        <v>2</v>
      </c>
      <c r="M38" s="84"/>
      <c r="N38" s="94"/>
      <c r="O38" s="77"/>
      <c r="P38" s="15"/>
    </row>
    <row r="39" spans="1:17" ht="15.95" customHeight="1">
      <c r="A39" s="91"/>
      <c r="B39" s="93">
        <v>6089</v>
      </c>
      <c r="C39" s="86">
        <f>SUM(Tabelle1326[[#This Row],[OK]:[NOK]])</f>
        <v>17</v>
      </c>
      <c r="D39" s="95">
        <v>16</v>
      </c>
      <c r="E39" s="96">
        <v>1</v>
      </c>
      <c r="F39" s="93"/>
      <c r="G39" s="93"/>
      <c r="H39" s="97"/>
      <c r="I39" s="93"/>
      <c r="J39" s="93"/>
      <c r="K39" s="93"/>
      <c r="L39" s="93">
        <v>1</v>
      </c>
      <c r="M39" s="93"/>
      <c r="N39" s="102"/>
      <c r="O39" s="95"/>
      <c r="P39" s="55"/>
    </row>
    <row r="40" spans="1:17" ht="15.95" customHeight="1">
      <c r="A40" s="91"/>
      <c r="B40" s="84">
        <v>6091</v>
      </c>
      <c r="C40" s="86">
        <f>SUM(Tabelle1326[[#This Row],[OK]:[NOK]])</f>
        <v>161</v>
      </c>
      <c r="D40" s="77">
        <v>160</v>
      </c>
      <c r="E40" s="96">
        <v>1</v>
      </c>
      <c r="F40" s="79"/>
      <c r="G40" s="80"/>
      <c r="H40" s="81"/>
      <c r="I40" s="79"/>
      <c r="J40" s="79"/>
      <c r="K40" s="79"/>
      <c r="L40" s="79">
        <v>1</v>
      </c>
      <c r="M40" s="79"/>
      <c r="N40" s="102"/>
      <c r="O40" s="77"/>
      <c r="P40" s="15"/>
      <c r="Q40" s="58"/>
    </row>
    <row r="41" spans="1:17" ht="15.95" customHeight="1">
      <c r="A41" s="91"/>
      <c r="B41" s="93">
        <v>6088</v>
      </c>
      <c r="C41" s="86">
        <f>SUM(Tabelle1326[[#This Row],[OK]:[NOK]])</f>
        <v>256</v>
      </c>
      <c r="D41" s="95">
        <v>255</v>
      </c>
      <c r="E41" s="96">
        <v>1</v>
      </c>
      <c r="F41" s="98"/>
      <c r="G41" s="98"/>
      <c r="H41" s="98"/>
      <c r="I41" s="98"/>
      <c r="J41" s="98"/>
      <c r="K41" s="93"/>
      <c r="L41" s="93">
        <v>1</v>
      </c>
      <c r="M41" s="98"/>
      <c r="N41" s="102"/>
      <c r="O41" s="95"/>
      <c r="P41" s="55"/>
      <c r="Q41" s="58"/>
    </row>
    <row r="42" spans="1:17" ht="15.95" customHeight="1">
      <c r="A42" s="92"/>
      <c r="B42" s="93" t="s">
        <v>33</v>
      </c>
      <c r="C42" s="86">
        <f>SUM(Tabelle1326[[#This Row],[OK]:[NOK]])</f>
        <v>690</v>
      </c>
      <c r="D42" s="95">
        <v>686</v>
      </c>
      <c r="E42" s="96">
        <v>4</v>
      </c>
      <c r="F42" s="93"/>
      <c r="G42" s="93"/>
      <c r="H42" s="93"/>
      <c r="I42" s="93"/>
      <c r="J42" s="93"/>
      <c r="K42" s="93">
        <v>1</v>
      </c>
      <c r="L42" s="93">
        <v>2</v>
      </c>
      <c r="M42" s="93"/>
      <c r="N42" s="102">
        <v>1</v>
      </c>
      <c r="O42" s="95"/>
      <c r="P42" s="55"/>
      <c r="Q42" s="58"/>
    </row>
    <row r="43" spans="1:17" ht="15.95" customHeight="1">
      <c r="A43" s="91"/>
      <c r="B43" s="93">
        <v>6092</v>
      </c>
      <c r="C43" s="86">
        <f>SUM(Tabelle1326[[#This Row],[OK]:[NOK]])</f>
        <v>48</v>
      </c>
      <c r="D43" s="95">
        <v>48</v>
      </c>
      <c r="E43" s="96">
        <v>0</v>
      </c>
      <c r="F43" s="93"/>
      <c r="G43" s="93"/>
      <c r="H43" s="97"/>
      <c r="I43" s="93"/>
      <c r="J43" s="93"/>
      <c r="K43" s="93"/>
      <c r="L43" s="93"/>
      <c r="M43" s="93"/>
      <c r="N43" s="102"/>
      <c r="O43" s="95"/>
      <c r="P43" s="55"/>
      <c r="Q43" s="58"/>
    </row>
    <row r="44" spans="1:17" ht="15.95" customHeight="1">
      <c r="A44" s="90">
        <v>45321</v>
      </c>
      <c r="B44" s="84">
        <v>6088</v>
      </c>
      <c r="C44" s="86">
        <f>SUM(Tabelle1326[[#This Row],[OK]:[NOK]])</f>
        <v>315</v>
      </c>
      <c r="D44" s="77">
        <v>315</v>
      </c>
      <c r="E44" s="96">
        <v>0</v>
      </c>
      <c r="F44" s="93"/>
      <c r="G44" s="93"/>
      <c r="H44" s="97"/>
      <c r="I44" s="93"/>
      <c r="J44" s="93"/>
      <c r="K44" s="93"/>
      <c r="L44" s="93"/>
      <c r="M44" s="93"/>
      <c r="N44" s="102"/>
      <c r="O44" s="77"/>
      <c r="P44" s="55"/>
      <c r="Q44" s="58"/>
    </row>
    <row r="45" spans="1:17" ht="15.95" customHeight="1">
      <c r="A45" s="90"/>
      <c r="B45" s="84">
        <v>6090</v>
      </c>
      <c r="C45" s="86">
        <f>SUM(Tabelle1326[[#This Row],[OK]:[NOK]])</f>
        <v>218</v>
      </c>
      <c r="D45" s="77">
        <v>216</v>
      </c>
      <c r="E45" s="78">
        <v>2</v>
      </c>
      <c r="F45" s="84"/>
      <c r="G45" s="99"/>
      <c r="H45" s="100"/>
      <c r="I45" s="84"/>
      <c r="J45" s="84"/>
      <c r="K45" s="84"/>
      <c r="L45" s="84"/>
      <c r="M45" s="84">
        <v>2</v>
      </c>
      <c r="N45" s="94"/>
      <c r="O45" s="77"/>
      <c r="P45" s="15"/>
    </row>
    <row r="46" spans="1:17" ht="15.95" customHeight="1">
      <c r="A46" s="83"/>
      <c r="B46" s="84"/>
      <c r="C46" s="82"/>
      <c r="D46" s="77"/>
      <c r="E46" s="101"/>
      <c r="F46" s="79"/>
      <c r="G46" s="80"/>
      <c r="H46" s="81"/>
      <c r="I46" s="79"/>
      <c r="J46" s="79"/>
      <c r="K46" s="79"/>
      <c r="L46" s="79"/>
      <c r="M46" s="79"/>
      <c r="N46" s="94"/>
      <c r="O46" s="77"/>
      <c r="P46" s="15"/>
    </row>
    <row r="47" spans="1:17" ht="15.95" customHeight="1">
      <c r="A47" s="63"/>
      <c r="B47" s="15"/>
      <c r="C47" s="60"/>
      <c r="D47" s="23"/>
      <c r="E47" s="30"/>
      <c r="F47" s="28"/>
      <c r="G47" s="29"/>
      <c r="H47" s="27"/>
      <c r="I47" s="28"/>
      <c r="J47" s="28"/>
      <c r="K47" s="28"/>
      <c r="L47" s="28"/>
      <c r="M47" s="28"/>
      <c r="N47" s="60"/>
      <c r="O47" s="23"/>
      <c r="P47" s="15"/>
    </row>
    <row r="48" spans="1:17" ht="15.95" customHeight="1">
      <c r="A48" s="63"/>
      <c r="B48" s="65"/>
      <c r="C48" s="60"/>
      <c r="D48" s="23"/>
      <c r="E48" s="30"/>
      <c r="F48" s="28"/>
      <c r="G48" s="29"/>
      <c r="H48" s="27"/>
      <c r="I48" s="28"/>
      <c r="J48" s="28"/>
      <c r="K48" s="28"/>
      <c r="L48" s="28"/>
      <c r="M48" s="28"/>
      <c r="N48" s="60"/>
      <c r="O48" s="23"/>
      <c r="P48" s="15"/>
    </row>
    <row r="49" spans="1:16" ht="15.95" customHeight="1">
      <c r="A49" s="57"/>
      <c r="B49" s="15"/>
      <c r="C49" s="60"/>
      <c r="D49" s="23"/>
      <c r="E49" s="30"/>
      <c r="F49" s="28"/>
      <c r="G49" s="29"/>
      <c r="H49" s="27"/>
      <c r="I49" s="28"/>
      <c r="J49" s="28"/>
      <c r="K49" s="28"/>
      <c r="L49" s="28"/>
      <c r="M49" s="28"/>
      <c r="N49" s="60"/>
      <c r="O49" s="23"/>
      <c r="P49" s="15"/>
    </row>
    <row r="50" spans="1:16" ht="15.95" customHeight="1">
      <c r="A50" s="68"/>
      <c r="B50" s="15"/>
      <c r="C50" s="69"/>
      <c r="D50" s="70"/>
      <c r="E50" s="71"/>
      <c r="F50" s="15"/>
      <c r="G50" s="15"/>
      <c r="H50" s="27"/>
      <c r="I50" s="15"/>
      <c r="J50" s="15"/>
      <c r="K50" s="15"/>
      <c r="L50" s="15"/>
      <c r="M50" s="15"/>
      <c r="N50" s="69"/>
      <c r="O50" s="70"/>
      <c r="P50" s="72"/>
    </row>
    <row r="51" spans="1:16" ht="15.95" customHeight="1">
      <c r="A51" s="47"/>
      <c r="B51" s="15"/>
      <c r="C51" s="60"/>
      <c r="D51" s="25"/>
      <c r="E51" s="30"/>
      <c r="F51" s="28"/>
      <c r="G51" s="29"/>
      <c r="H51" s="27"/>
      <c r="I51" s="28"/>
      <c r="J51" s="28"/>
      <c r="K51" s="28"/>
      <c r="L51" s="28"/>
      <c r="M51" s="28"/>
      <c r="N51" s="60"/>
      <c r="O51" s="25"/>
      <c r="P51" s="24"/>
    </row>
    <row r="52" spans="1:16" ht="15.95" customHeight="1">
      <c r="A52" s="47"/>
      <c r="B52" s="15"/>
      <c r="C52" s="67"/>
      <c r="D52" s="25"/>
      <c r="E52" s="30"/>
      <c r="F52" s="28"/>
      <c r="G52" s="29"/>
      <c r="H52" s="27"/>
      <c r="I52" s="28"/>
      <c r="J52" s="28"/>
      <c r="K52" s="28"/>
      <c r="L52" s="28"/>
      <c r="M52" s="28"/>
      <c r="N52" s="67"/>
      <c r="O52" s="25"/>
      <c r="P52" s="24"/>
    </row>
    <row r="53" spans="1:16" ht="15.95" customHeight="1">
      <c r="A53" s="47"/>
      <c r="B53" s="15"/>
      <c r="C53" s="67"/>
      <c r="D53" s="25"/>
      <c r="E53" s="30"/>
      <c r="F53" s="28"/>
      <c r="G53" s="29"/>
      <c r="H53" s="27"/>
      <c r="I53" s="28"/>
      <c r="J53" s="28"/>
      <c r="K53" s="28"/>
      <c r="L53" s="28"/>
      <c r="M53" s="28"/>
      <c r="N53" s="67"/>
      <c r="O53" s="25"/>
      <c r="P53" s="24"/>
    </row>
    <row r="54" spans="1:16" ht="15.95" customHeight="1">
      <c r="A54" s="47"/>
      <c r="B54" s="15"/>
      <c r="C54" s="67"/>
      <c r="D54" s="25"/>
      <c r="E54" s="30"/>
      <c r="F54" s="28"/>
      <c r="G54" s="29"/>
      <c r="H54" s="27"/>
      <c r="I54" s="28"/>
      <c r="J54" s="28"/>
      <c r="K54" s="28"/>
      <c r="L54" s="28"/>
      <c r="M54" s="28"/>
      <c r="N54" s="67"/>
      <c r="O54" s="25"/>
      <c r="P54" s="24"/>
    </row>
    <row r="55" spans="1:16" ht="15.95" customHeight="1">
      <c r="A55" s="47"/>
      <c r="B55" s="15"/>
      <c r="C55" s="67"/>
      <c r="D55" s="25"/>
      <c r="E55" s="30"/>
      <c r="F55" s="28"/>
      <c r="G55" s="29"/>
      <c r="H55" s="27"/>
      <c r="I55" s="28"/>
      <c r="J55" s="28"/>
      <c r="K55" s="28"/>
      <c r="L55" s="28"/>
      <c r="M55" s="28"/>
      <c r="N55" s="67"/>
      <c r="O55" s="25"/>
      <c r="P55" s="24"/>
    </row>
    <row r="56" spans="1:16" ht="15.95" customHeight="1">
      <c r="A56" s="47"/>
      <c r="B56" s="15"/>
      <c r="C56" s="67"/>
      <c r="D56" s="25"/>
      <c r="E56" s="30"/>
      <c r="F56" s="29"/>
      <c r="G56" s="43"/>
      <c r="H56" s="27"/>
      <c r="I56" s="28"/>
      <c r="J56" s="28"/>
      <c r="K56" s="28"/>
      <c r="L56" s="28"/>
      <c r="M56" s="28"/>
      <c r="N56" s="67"/>
      <c r="O56" s="25"/>
      <c r="P56" s="24"/>
    </row>
    <row r="57" spans="1:16" ht="15.95" customHeight="1">
      <c r="A57" s="47"/>
      <c r="B57" s="15"/>
      <c r="C57" s="67"/>
      <c r="D57" s="25"/>
      <c r="E57" s="30"/>
      <c r="F57" s="28"/>
      <c r="G57" s="29"/>
      <c r="H57" s="27"/>
      <c r="I57" s="28"/>
      <c r="J57" s="28"/>
      <c r="K57" s="28"/>
      <c r="L57" s="28"/>
      <c r="M57" s="28"/>
      <c r="N57" s="67"/>
      <c r="O57" s="25"/>
      <c r="P57" s="24"/>
    </row>
    <row r="58" spans="1:16" ht="15.95" customHeight="1">
      <c r="A58" s="73"/>
      <c r="B58" s="15"/>
      <c r="C58" s="74"/>
      <c r="D58" s="75"/>
      <c r="E58" s="71"/>
      <c r="F58" s="15"/>
      <c r="G58" s="15"/>
      <c r="H58" s="27"/>
      <c r="I58" s="15"/>
      <c r="J58" s="15"/>
      <c r="K58" s="15"/>
      <c r="L58" s="15"/>
      <c r="M58" s="15"/>
      <c r="N58" s="74"/>
      <c r="O58" s="75"/>
      <c r="P58" s="76"/>
    </row>
    <row r="59" spans="1:16" ht="15.95" customHeight="1">
      <c r="A59" s="47"/>
      <c r="B59" s="15"/>
      <c r="C59" s="67"/>
      <c r="D59" s="25"/>
      <c r="E59" s="30"/>
      <c r="F59" s="28"/>
      <c r="G59" s="29"/>
      <c r="H59" s="27"/>
      <c r="I59" s="28"/>
      <c r="J59" s="28"/>
      <c r="K59" s="28"/>
      <c r="L59" s="28"/>
      <c r="M59" s="28"/>
      <c r="N59" s="67"/>
      <c r="O59" s="25"/>
      <c r="P59" s="24"/>
    </row>
    <row r="60" spans="1:16" ht="15.95" customHeight="1">
      <c r="A60" s="47"/>
      <c r="B60" s="15"/>
      <c r="C60" s="67"/>
      <c r="D60" s="25"/>
      <c r="E60" s="30"/>
      <c r="F60" s="28"/>
      <c r="G60" s="29"/>
      <c r="H60" s="27"/>
      <c r="I60" s="28"/>
      <c r="J60" s="28"/>
      <c r="K60" s="28"/>
      <c r="L60" s="28"/>
      <c r="M60" s="28"/>
      <c r="N60" s="67"/>
      <c r="O60" s="25"/>
      <c r="P60" s="24"/>
    </row>
    <row r="61" spans="1:16" ht="15.95" customHeight="1">
      <c r="A61" s="47"/>
      <c r="B61" s="15"/>
      <c r="C61" s="67"/>
      <c r="D61" s="25"/>
      <c r="E61" s="30"/>
      <c r="F61" s="28"/>
      <c r="G61" s="29"/>
      <c r="H61" s="27"/>
      <c r="I61" s="28"/>
      <c r="J61" s="28"/>
      <c r="K61" s="28"/>
      <c r="L61" s="28"/>
      <c r="M61" s="28"/>
      <c r="N61" s="67"/>
      <c r="O61" s="25"/>
      <c r="P61" s="24"/>
    </row>
    <row r="62" spans="1:16" ht="15.95" customHeight="1">
      <c r="A62" s="47"/>
      <c r="B62" s="15"/>
      <c r="C62" s="67"/>
      <c r="D62" s="25"/>
      <c r="E62" s="30"/>
      <c r="F62" s="28"/>
      <c r="G62" s="29"/>
      <c r="H62" s="27"/>
      <c r="I62" s="28"/>
      <c r="J62" s="28"/>
      <c r="K62" s="28"/>
      <c r="L62" s="28"/>
      <c r="M62" s="28"/>
      <c r="N62" s="67"/>
      <c r="O62" s="25"/>
      <c r="P62" s="24"/>
    </row>
    <row r="63" spans="1:16" ht="15.95" customHeight="1">
      <c r="A63" s="47"/>
      <c r="B63" s="15"/>
      <c r="C63" s="67"/>
      <c r="D63" s="25"/>
      <c r="E63" s="30"/>
      <c r="F63" s="28"/>
      <c r="G63" s="29"/>
      <c r="H63" s="27"/>
      <c r="I63" s="28"/>
      <c r="J63" s="28"/>
      <c r="K63" s="28"/>
      <c r="L63" s="28"/>
      <c r="M63" s="28"/>
      <c r="N63" s="67"/>
      <c r="O63" s="25"/>
      <c r="P63" s="24"/>
    </row>
    <row r="64" spans="1:16" ht="15.95" customHeight="1">
      <c r="A64" s="47"/>
      <c r="B64" s="24"/>
      <c r="C64" s="48"/>
      <c r="D64" s="25"/>
      <c r="E64" s="30"/>
      <c r="F64" s="28"/>
      <c r="G64" s="29"/>
      <c r="H64" s="27"/>
      <c r="I64" s="28"/>
      <c r="J64" s="28"/>
      <c r="K64" s="28"/>
      <c r="L64" s="28"/>
      <c r="M64" s="28"/>
      <c r="N64" s="48"/>
      <c r="O64" s="25"/>
      <c r="P64" s="24"/>
    </row>
    <row r="65" spans="1:18" ht="15.95" customHeight="1">
      <c r="A65" s="47"/>
      <c r="B65" s="24"/>
      <c r="C65" s="48">
        <f t="shared" ref="C65:C100" si="0">SUM(D65:E65)</f>
        <v>0</v>
      </c>
      <c r="D65" s="25"/>
      <c r="E65" s="30"/>
      <c r="F65" s="28"/>
      <c r="G65" s="29"/>
      <c r="H65" s="27"/>
      <c r="I65" s="28"/>
      <c r="J65" s="28"/>
      <c r="K65" s="28"/>
      <c r="L65" s="28"/>
      <c r="M65" s="28"/>
      <c r="N65" s="28"/>
      <c r="O65" s="28"/>
      <c r="P65" s="24"/>
    </row>
    <row r="66" spans="1:18" s="19" customFormat="1" ht="15.95" customHeight="1">
      <c r="A66" s="47"/>
      <c r="B66" s="24"/>
      <c r="C66" s="48">
        <f t="shared" si="0"/>
        <v>0</v>
      </c>
      <c r="D66" s="25"/>
      <c r="E66" s="30"/>
      <c r="F66" s="28"/>
      <c r="G66" s="29"/>
      <c r="H66" s="27"/>
      <c r="I66" s="28"/>
      <c r="J66" s="28"/>
      <c r="K66" s="28"/>
      <c r="L66" s="28"/>
      <c r="M66" s="28"/>
      <c r="N66" s="28"/>
      <c r="O66" s="28"/>
      <c r="P66" s="24"/>
      <c r="R66"/>
    </row>
    <row r="67" spans="1:18" s="19" customFormat="1" ht="15.95" customHeight="1">
      <c r="A67" s="47"/>
      <c r="B67" s="24"/>
      <c r="C67" s="48">
        <f t="shared" si="0"/>
        <v>0</v>
      </c>
      <c r="D67" s="25"/>
      <c r="E67" s="30"/>
      <c r="F67" s="28"/>
      <c r="G67" s="29"/>
      <c r="H67" s="27"/>
      <c r="I67" s="28"/>
      <c r="J67" s="28"/>
      <c r="K67" s="28"/>
      <c r="L67" s="28"/>
      <c r="M67" s="28"/>
      <c r="N67" s="28"/>
      <c r="O67" s="28"/>
      <c r="P67" s="24"/>
      <c r="R67"/>
    </row>
    <row r="68" spans="1:18" s="19" customFormat="1" ht="15.95" customHeight="1">
      <c r="A68" s="47"/>
      <c r="B68" s="24"/>
      <c r="C68" s="48">
        <f t="shared" si="0"/>
        <v>0</v>
      </c>
      <c r="D68" s="25"/>
      <c r="E68" s="30"/>
      <c r="F68" s="28"/>
      <c r="G68" s="29"/>
      <c r="H68" s="27"/>
      <c r="I68" s="28"/>
      <c r="J68" s="28"/>
      <c r="K68" s="28"/>
      <c r="L68" s="28"/>
      <c r="M68" s="28"/>
      <c r="N68" s="28"/>
      <c r="O68" s="28"/>
      <c r="P68" s="24"/>
      <c r="R68"/>
    </row>
    <row r="69" spans="1:18" s="19" customFormat="1" ht="15.95" customHeight="1">
      <c r="A69" s="47"/>
      <c r="B69" s="24"/>
      <c r="C69" s="48">
        <f t="shared" si="0"/>
        <v>0</v>
      </c>
      <c r="D69" s="25"/>
      <c r="E69" s="30"/>
      <c r="F69" s="28"/>
      <c r="G69" s="29"/>
      <c r="H69" s="27"/>
      <c r="I69" s="28"/>
      <c r="J69" s="28"/>
      <c r="K69" s="28"/>
      <c r="L69" s="28"/>
      <c r="M69" s="28"/>
      <c r="N69" s="28"/>
      <c r="O69" s="28"/>
      <c r="P69" s="24"/>
      <c r="R69"/>
    </row>
    <row r="70" spans="1:18" s="19" customFormat="1" ht="15.95" customHeight="1">
      <c r="A70" s="47"/>
      <c r="B70" s="24"/>
      <c r="C70" s="48">
        <f t="shared" si="0"/>
        <v>0</v>
      </c>
      <c r="D70" s="25"/>
      <c r="E70" s="30"/>
      <c r="F70" s="28"/>
      <c r="G70" s="29"/>
      <c r="H70" s="27"/>
      <c r="I70" s="28"/>
      <c r="J70" s="28"/>
      <c r="K70" s="28"/>
      <c r="L70" s="28"/>
      <c r="M70" s="28"/>
      <c r="N70" s="28"/>
      <c r="O70" s="28"/>
      <c r="P70" s="24"/>
      <c r="R70"/>
    </row>
    <row r="71" spans="1:18" s="19" customFormat="1" ht="15.95" customHeight="1">
      <c r="A71" s="47"/>
      <c r="B71" s="24"/>
      <c r="C71" s="48">
        <f t="shared" si="0"/>
        <v>0</v>
      </c>
      <c r="D71" s="25"/>
      <c r="E71" s="30"/>
      <c r="F71" s="28"/>
      <c r="G71" s="29"/>
      <c r="H71" s="27"/>
      <c r="I71" s="28"/>
      <c r="J71" s="28"/>
      <c r="K71" s="28"/>
      <c r="L71" s="28"/>
      <c r="M71" s="28"/>
      <c r="N71" s="28"/>
      <c r="O71" s="28"/>
      <c r="P71" s="24"/>
    </row>
    <row r="72" spans="1:18" s="19" customFormat="1" ht="15.95" customHeight="1">
      <c r="A72" s="47"/>
      <c r="B72" s="24"/>
      <c r="C72" s="48">
        <f t="shared" si="0"/>
        <v>0</v>
      </c>
      <c r="D72" s="25"/>
      <c r="E72" s="30"/>
      <c r="F72" s="28"/>
      <c r="G72" s="29"/>
      <c r="H72" s="27"/>
      <c r="I72" s="28"/>
      <c r="J72" s="28"/>
      <c r="K72" s="28"/>
      <c r="L72" s="28"/>
      <c r="M72" s="28"/>
      <c r="N72" s="28"/>
      <c r="O72" s="28"/>
      <c r="P72" s="24"/>
    </row>
    <row r="73" spans="1:18" s="19" customFormat="1" ht="15.95" customHeight="1">
      <c r="A73" s="47"/>
      <c r="B73" s="24"/>
      <c r="C73" s="48">
        <f t="shared" si="0"/>
        <v>0</v>
      </c>
      <c r="D73" s="25"/>
      <c r="E73" s="30"/>
      <c r="F73" s="28"/>
      <c r="G73" s="29"/>
      <c r="H73" s="27"/>
      <c r="I73" s="28"/>
      <c r="J73" s="28"/>
      <c r="K73" s="28"/>
      <c r="L73" s="28"/>
      <c r="M73" s="28"/>
      <c r="N73" s="28"/>
      <c r="O73" s="28"/>
      <c r="P73" s="24"/>
    </row>
    <row r="74" spans="1:18" s="19" customFormat="1" ht="15.95" customHeight="1">
      <c r="A74" s="47"/>
      <c r="B74" s="24"/>
      <c r="C74" s="48">
        <f t="shared" si="0"/>
        <v>0</v>
      </c>
      <c r="D74" s="25"/>
      <c r="E74" s="30"/>
      <c r="F74" s="28"/>
      <c r="G74" s="29"/>
      <c r="H74" s="27"/>
      <c r="I74" s="28"/>
      <c r="J74" s="28"/>
      <c r="K74" s="28"/>
      <c r="L74" s="28"/>
      <c r="M74" s="28"/>
      <c r="N74" s="28"/>
      <c r="O74" s="28"/>
      <c r="P74" s="24"/>
    </row>
    <row r="75" spans="1:18" s="19" customFormat="1" ht="15.95" customHeight="1">
      <c r="A75" s="47"/>
      <c r="B75" s="24"/>
      <c r="C75" s="48">
        <f t="shared" si="0"/>
        <v>0</v>
      </c>
      <c r="D75" s="25"/>
      <c r="E75" s="30"/>
      <c r="F75" s="28"/>
      <c r="G75" s="29"/>
      <c r="H75" s="27"/>
      <c r="I75" s="28"/>
      <c r="J75" s="28"/>
      <c r="K75" s="28"/>
      <c r="L75" s="28"/>
      <c r="M75" s="28"/>
      <c r="N75" s="28"/>
      <c r="O75" s="28"/>
      <c r="P75" s="24"/>
    </row>
    <row r="76" spans="1:18" s="19" customFormat="1" ht="15.95" customHeight="1">
      <c r="A76" s="47"/>
      <c r="B76" s="24"/>
      <c r="C76" s="48">
        <f t="shared" si="0"/>
        <v>0</v>
      </c>
      <c r="D76" s="25"/>
      <c r="E76" s="30"/>
      <c r="F76" s="28"/>
      <c r="G76" s="29"/>
      <c r="H76" s="27"/>
      <c r="I76" s="28"/>
      <c r="J76" s="28"/>
      <c r="K76" s="28"/>
      <c r="L76" s="28"/>
      <c r="M76" s="28"/>
      <c r="N76" s="28"/>
      <c r="O76" s="28"/>
      <c r="P76" s="24"/>
    </row>
    <row r="77" spans="1:18" s="19" customFormat="1" ht="15.95" customHeight="1">
      <c r="A77" s="47"/>
      <c r="B77" s="24"/>
      <c r="C77" s="48">
        <f t="shared" si="0"/>
        <v>0</v>
      </c>
      <c r="D77" s="25"/>
      <c r="E77" s="30"/>
      <c r="F77" s="28"/>
      <c r="G77" s="29"/>
      <c r="H77" s="27"/>
      <c r="I77" s="28"/>
      <c r="J77" s="28"/>
      <c r="K77" s="28"/>
      <c r="L77" s="28"/>
      <c r="M77" s="28"/>
      <c r="N77" s="28"/>
      <c r="O77" s="28"/>
      <c r="P77" s="24"/>
    </row>
    <row r="78" spans="1:18" s="19" customFormat="1" ht="15.95" customHeight="1">
      <c r="A78" s="47"/>
      <c r="B78" s="24"/>
      <c r="C78" s="48">
        <f t="shared" si="0"/>
        <v>0</v>
      </c>
      <c r="D78" s="25"/>
      <c r="E78" s="30"/>
      <c r="F78" s="28"/>
      <c r="G78" s="29"/>
      <c r="H78" s="27"/>
      <c r="I78" s="28"/>
      <c r="J78" s="28"/>
      <c r="K78" s="28"/>
      <c r="L78" s="28"/>
      <c r="M78" s="28"/>
      <c r="N78" s="28"/>
      <c r="O78" s="28"/>
      <c r="P78" s="24"/>
    </row>
    <row r="79" spans="1:18" s="19" customFormat="1" ht="15.95" customHeight="1">
      <c r="A79" s="47"/>
      <c r="B79" s="24"/>
      <c r="C79" s="48">
        <f t="shared" si="0"/>
        <v>0</v>
      </c>
      <c r="D79" s="25"/>
      <c r="E79" s="30"/>
      <c r="F79" s="28"/>
      <c r="G79" s="29"/>
      <c r="H79" s="27"/>
      <c r="I79" s="28"/>
      <c r="J79" s="28"/>
      <c r="K79" s="28"/>
      <c r="L79" s="28"/>
      <c r="M79" s="28"/>
      <c r="N79" s="28"/>
      <c r="O79" s="28"/>
      <c r="P79" s="24"/>
    </row>
    <row r="80" spans="1:18" s="19" customFormat="1" ht="15.95" customHeight="1">
      <c r="A80" s="47"/>
      <c r="B80" s="24"/>
      <c r="C80" s="48">
        <f t="shared" si="0"/>
        <v>0</v>
      </c>
      <c r="D80" s="25"/>
      <c r="E80" s="30"/>
      <c r="F80" s="28"/>
      <c r="G80" s="29"/>
      <c r="H80" s="27"/>
      <c r="I80" s="28"/>
      <c r="J80" s="28"/>
      <c r="K80" s="28"/>
      <c r="L80" s="28"/>
      <c r="M80" s="28"/>
      <c r="N80" s="28"/>
      <c r="O80" s="28"/>
      <c r="P80" s="24"/>
    </row>
    <row r="81" spans="1:16" s="19" customFormat="1" ht="15.95" customHeight="1">
      <c r="A81" s="47"/>
      <c r="B81" s="24"/>
      <c r="C81" s="48">
        <f t="shared" si="0"/>
        <v>0</v>
      </c>
      <c r="D81" s="25"/>
      <c r="E81" s="30"/>
      <c r="F81" s="28"/>
      <c r="G81" s="29"/>
      <c r="H81" s="27"/>
      <c r="I81" s="28"/>
      <c r="J81" s="28"/>
      <c r="K81" s="28"/>
      <c r="L81" s="28"/>
      <c r="M81" s="28"/>
      <c r="N81" s="28"/>
      <c r="O81" s="28"/>
      <c r="P81" s="24"/>
    </row>
    <row r="82" spans="1:16" s="19" customFormat="1" ht="15.95" customHeight="1">
      <c r="A82" s="47"/>
      <c r="B82" s="24"/>
      <c r="C82" s="48">
        <f t="shared" si="0"/>
        <v>0</v>
      </c>
      <c r="D82" s="25"/>
      <c r="E82" s="30"/>
      <c r="F82" s="28"/>
      <c r="G82" s="29"/>
      <c r="H82" s="27"/>
      <c r="I82" s="28"/>
      <c r="J82" s="28"/>
      <c r="K82" s="28"/>
      <c r="L82" s="28"/>
      <c r="M82" s="28"/>
      <c r="N82" s="28"/>
      <c r="O82" s="28"/>
      <c r="P82" s="24"/>
    </row>
    <row r="83" spans="1:16" s="19" customFormat="1" ht="15.95" customHeight="1">
      <c r="A83" s="47"/>
      <c r="B83" s="24"/>
      <c r="C83" s="48">
        <f t="shared" si="0"/>
        <v>0</v>
      </c>
      <c r="D83" s="25"/>
      <c r="E83" s="30"/>
      <c r="F83" s="28"/>
      <c r="G83" s="29"/>
      <c r="H83" s="27"/>
      <c r="I83" s="28"/>
      <c r="J83" s="28"/>
      <c r="K83" s="28"/>
      <c r="L83" s="28"/>
      <c r="M83" s="28"/>
      <c r="N83" s="28"/>
      <c r="O83" s="28"/>
      <c r="P83" s="24"/>
    </row>
    <row r="84" spans="1:16" s="19" customFormat="1" ht="15.95" customHeight="1">
      <c r="A84" s="47"/>
      <c r="B84" s="24"/>
      <c r="C84" s="48">
        <f t="shared" si="0"/>
        <v>0</v>
      </c>
      <c r="D84" s="25"/>
      <c r="E84" s="30"/>
      <c r="F84" s="28"/>
      <c r="G84" s="29"/>
      <c r="H84" s="27"/>
      <c r="I84" s="28"/>
      <c r="J84" s="28"/>
      <c r="K84" s="28"/>
      <c r="L84" s="28"/>
      <c r="M84" s="28"/>
      <c r="N84" s="28"/>
      <c r="O84" s="28"/>
      <c r="P84" s="24"/>
    </row>
    <row r="85" spans="1:16" s="19" customFormat="1" ht="15.95" customHeight="1">
      <c r="A85" s="47"/>
      <c r="B85" s="24"/>
      <c r="C85" s="48">
        <f t="shared" si="0"/>
        <v>0</v>
      </c>
      <c r="D85" s="25"/>
      <c r="E85" s="30"/>
      <c r="F85" s="28"/>
      <c r="G85" s="29"/>
      <c r="H85" s="27"/>
      <c r="I85" s="28"/>
      <c r="J85" s="28"/>
      <c r="K85" s="28"/>
      <c r="L85" s="28"/>
      <c r="M85" s="28"/>
      <c r="N85" s="28"/>
      <c r="O85" s="28"/>
      <c r="P85" s="24"/>
    </row>
    <row r="86" spans="1:16" s="19" customFormat="1" ht="15.95" customHeight="1">
      <c r="A86" s="47"/>
      <c r="B86" s="24"/>
      <c r="C86" s="48">
        <f t="shared" si="0"/>
        <v>0</v>
      </c>
      <c r="D86" s="25"/>
      <c r="E86" s="30"/>
      <c r="F86" s="28"/>
      <c r="G86" s="29"/>
      <c r="H86" s="27"/>
      <c r="I86" s="28"/>
      <c r="J86" s="28"/>
      <c r="K86" s="28"/>
      <c r="L86" s="28"/>
      <c r="M86" s="28"/>
      <c r="N86" s="28"/>
      <c r="O86" s="28"/>
      <c r="P86" s="24"/>
    </row>
    <row r="87" spans="1:16" s="19" customFormat="1" ht="15.95" customHeight="1">
      <c r="A87" s="47"/>
      <c r="B87" s="24"/>
      <c r="C87" s="48">
        <f t="shared" si="0"/>
        <v>0</v>
      </c>
      <c r="D87" s="25"/>
      <c r="E87" s="30"/>
      <c r="F87" s="28"/>
      <c r="G87" s="29"/>
      <c r="H87" s="27"/>
      <c r="I87" s="28"/>
      <c r="J87" s="28"/>
      <c r="K87" s="28"/>
      <c r="L87" s="28"/>
      <c r="M87" s="28"/>
      <c r="N87" s="28"/>
      <c r="O87" s="28"/>
      <c r="P87" s="24"/>
    </row>
    <row r="88" spans="1:16" s="19" customFormat="1" ht="15.95" customHeight="1">
      <c r="A88" s="47"/>
      <c r="B88" s="24"/>
      <c r="C88" s="48">
        <f t="shared" si="0"/>
        <v>0</v>
      </c>
      <c r="D88" s="25"/>
      <c r="E88" s="30"/>
      <c r="F88" s="28"/>
      <c r="G88" s="29"/>
      <c r="H88" s="27"/>
      <c r="I88" s="28"/>
      <c r="J88" s="28"/>
      <c r="K88" s="28"/>
      <c r="L88" s="28"/>
      <c r="M88" s="28"/>
      <c r="N88" s="28"/>
      <c r="O88" s="28"/>
      <c r="P88" s="24"/>
    </row>
    <row r="89" spans="1:16" s="19" customFormat="1" ht="15.95" customHeight="1">
      <c r="A89" s="47"/>
      <c r="B89" s="24"/>
      <c r="C89" s="48">
        <f t="shared" si="0"/>
        <v>0</v>
      </c>
      <c r="D89" s="25"/>
      <c r="E89" s="30"/>
      <c r="F89" s="28"/>
      <c r="G89" s="29"/>
      <c r="H89" s="27"/>
      <c r="I89" s="28"/>
      <c r="J89" s="28"/>
      <c r="K89" s="28"/>
      <c r="L89" s="28"/>
      <c r="M89" s="28"/>
      <c r="N89" s="28"/>
      <c r="O89" s="28"/>
      <c r="P89" s="24"/>
    </row>
    <row r="90" spans="1:16" s="19" customFormat="1" ht="15.95" customHeight="1">
      <c r="A90" s="47"/>
      <c r="B90" s="24"/>
      <c r="C90" s="48">
        <f t="shared" si="0"/>
        <v>0</v>
      </c>
      <c r="D90" s="25"/>
      <c r="E90" s="30"/>
      <c r="F90" s="28"/>
      <c r="G90" s="29"/>
      <c r="H90" s="27"/>
      <c r="I90" s="28"/>
      <c r="J90" s="28"/>
      <c r="K90" s="28"/>
      <c r="L90" s="28"/>
      <c r="M90" s="28"/>
      <c r="N90" s="28"/>
      <c r="O90" s="28"/>
      <c r="P90" s="24"/>
    </row>
    <row r="91" spans="1:16" s="19" customFormat="1" ht="15.95" customHeight="1">
      <c r="A91" s="47"/>
      <c r="B91" s="24"/>
      <c r="C91" s="48">
        <f t="shared" si="0"/>
        <v>0</v>
      </c>
      <c r="D91" s="25"/>
      <c r="E91" s="30"/>
      <c r="F91" s="28"/>
      <c r="G91" s="29"/>
      <c r="H91" s="27"/>
      <c r="I91" s="28"/>
      <c r="J91" s="28"/>
      <c r="K91" s="28"/>
      <c r="L91" s="28"/>
      <c r="M91" s="28"/>
      <c r="N91" s="28"/>
      <c r="O91" s="28"/>
      <c r="P91" s="24"/>
    </row>
    <row r="92" spans="1:16" s="19" customFormat="1" ht="15.95" customHeight="1">
      <c r="A92" s="47"/>
      <c r="B92" s="24"/>
      <c r="C92" s="48">
        <f t="shared" si="0"/>
        <v>0</v>
      </c>
      <c r="D92" s="25"/>
      <c r="E92" s="30"/>
      <c r="F92" s="28"/>
      <c r="G92" s="29"/>
      <c r="H92" s="27"/>
      <c r="I92" s="28"/>
      <c r="J92" s="28"/>
      <c r="K92" s="28"/>
      <c r="L92" s="28"/>
      <c r="M92" s="28"/>
      <c r="N92" s="28"/>
      <c r="O92" s="28"/>
      <c r="P92" s="24"/>
    </row>
    <row r="93" spans="1:16" s="19" customFormat="1" ht="15.95" customHeight="1">
      <c r="A93" s="47"/>
      <c r="B93" s="24"/>
      <c r="C93" s="48">
        <f t="shared" si="0"/>
        <v>0</v>
      </c>
      <c r="D93" s="25"/>
      <c r="E93" s="30"/>
      <c r="F93" s="28"/>
      <c r="G93" s="29"/>
      <c r="H93" s="27"/>
      <c r="I93" s="28"/>
      <c r="J93" s="28"/>
      <c r="K93" s="28"/>
      <c r="L93" s="28"/>
      <c r="M93" s="28"/>
      <c r="N93" s="28"/>
      <c r="O93" s="28"/>
      <c r="P93" s="24"/>
    </row>
    <row r="94" spans="1:16" s="19" customFormat="1" ht="15.95" customHeight="1">
      <c r="A94" s="47"/>
      <c r="B94" s="24"/>
      <c r="C94" s="48">
        <f t="shared" si="0"/>
        <v>0</v>
      </c>
      <c r="D94" s="25"/>
      <c r="E94" s="30"/>
      <c r="F94" s="28"/>
      <c r="G94" s="29"/>
      <c r="H94" s="27"/>
      <c r="I94" s="28"/>
      <c r="J94" s="28"/>
      <c r="K94" s="28"/>
      <c r="L94" s="28"/>
      <c r="M94" s="28"/>
      <c r="N94" s="28"/>
      <c r="O94" s="28"/>
      <c r="P94" s="24"/>
    </row>
    <row r="95" spans="1:16" s="19" customFormat="1" ht="15.95" customHeight="1">
      <c r="A95" s="47"/>
      <c r="B95" s="24"/>
      <c r="C95" s="48">
        <f t="shared" si="0"/>
        <v>0</v>
      </c>
      <c r="D95" s="25"/>
      <c r="E95" s="30"/>
      <c r="F95" s="28"/>
      <c r="G95" s="29"/>
      <c r="H95" s="27"/>
      <c r="I95" s="28"/>
      <c r="J95" s="28"/>
      <c r="K95" s="28"/>
      <c r="L95" s="28"/>
      <c r="M95" s="28"/>
      <c r="N95" s="28"/>
      <c r="O95" s="28"/>
      <c r="P95" s="24"/>
    </row>
    <row r="96" spans="1:16" s="19" customFormat="1" ht="15.95" customHeight="1">
      <c r="A96" s="47"/>
      <c r="B96" s="24"/>
      <c r="C96" s="48">
        <f t="shared" si="0"/>
        <v>0</v>
      </c>
      <c r="D96" s="25"/>
      <c r="E96" s="30"/>
      <c r="F96" s="28"/>
      <c r="G96" s="29"/>
      <c r="H96" s="27"/>
      <c r="I96" s="28"/>
      <c r="J96" s="28"/>
      <c r="K96" s="28"/>
      <c r="L96" s="28"/>
      <c r="M96" s="28"/>
      <c r="N96" s="28"/>
      <c r="O96" s="28"/>
      <c r="P96" s="24"/>
    </row>
    <row r="97" spans="1:16" s="19" customFormat="1" ht="15.95" customHeight="1">
      <c r="A97" s="47"/>
      <c r="B97" s="24"/>
      <c r="C97" s="48">
        <f t="shared" si="0"/>
        <v>0</v>
      </c>
      <c r="D97" s="25"/>
      <c r="E97" s="30"/>
      <c r="F97" s="28"/>
      <c r="G97" s="29"/>
      <c r="H97" s="27"/>
      <c r="I97" s="28"/>
      <c r="J97" s="28"/>
      <c r="K97" s="28"/>
      <c r="L97" s="28"/>
      <c r="M97" s="28"/>
      <c r="N97" s="28"/>
      <c r="O97" s="28"/>
      <c r="P97" s="24"/>
    </row>
    <row r="98" spans="1:16" s="19" customFormat="1" ht="15.95" customHeight="1">
      <c r="A98" s="47"/>
      <c r="B98" s="24"/>
      <c r="C98" s="48">
        <f t="shared" si="0"/>
        <v>0</v>
      </c>
      <c r="D98" s="25"/>
      <c r="E98" s="30"/>
      <c r="F98" s="28"/>
      <c r="G98" s="29"/>
      <c r="H98" s="27"/>
      <c r="I98" s="28"/>
      <c r="J98" s="28"/>
      <c r="K98" s="28"/>
      <c r="L98" s="28"/>
      <c r="M98" s="28"/>
      <c r="N98" s="28"/>
      <c r="O98" s="28"/>
      <c r="P98" s="24"/>
    </row>
    <row r="99" spans="1:16" s="19" customFormat="1" ht="15.95" customHeight="1">
      <c r="A99" s="47"/>
      <c r="B99" s="24"/>
      <c r="C99" s="48">
        <f t="shared" si="0"/>
        <v>0</v>
      </c>
      <c r="D99" s="25"/>
      <c r="E99" s="30"/>
      <c r="F99" s="28"/>
      <c r="G99" s="29"/>
      <c r="H99" s="27"/>
      <c r="I99" s="28"/>
      <c r="J99" s="28"/>
      <c r="K99" s="28"/>
      <c r="L99" s="28"/>
      <c r="M99" s="28"/>
      <c r="N99" s="28"/>
      <c r="O99" s="28"/>
      <c r="P99" s="24"/>
    </row>
    <row r="100" spans="1:16" s="19" customFormat="1" ht="15.95" customHeight="1">
      <c r="A100" s="47"/>
      <c r="B100" s="24"/>
      <c r="C100" s="48">
        <f t="shared" si="0"/>
        <v>0</v>
      </c>
      <c r="D100" s="25"/>
      <c r="E100" s="30"/>
      <c r="F100" s="28"/>
      <c r="G100" s="29"/>
      <c r="H100" s="27"/>
      <c r="I100" s="28"/>
      <c r="J100" s="28"/>
      <c r="K100" s="28"/>
      <c r="L100" s="28"/>
      <c r="M100" s="28"/>
      <c r="N100" s="28"/>
      <c r="O100" s="28"/>
      <c r="P100" s="24"/>
    </row>
    <row r="101" spans="1:16" s="19" customFormat="1" ht="15.95" customHeight="1">
      <c r="A101" s="31"/>
      <c r="B101" s="3"/>
      <c r="C101" s="48">
        <f>SUM(Tabelle1326[[#This Row],[OK]:[NOK]])</f>
        <v>0</v>
      </c>
      <c r="D101" s="23"/>
      <c r="E101" s="30"/>
      <c r="F101" s="15"/>
      <c r="G101" s="15"/>
      <c r="H101" s="24"/>
      <c r="I101" s="15"/>
      <c r="J101" s="15"/>
      <c r="K101" s="15"/>
      <c r="L101" s="15"/>
      <c r="M101" s="15"/>
      <c r="N101" s="15"/>
      <c r="O101" s="15"/>
      <c r="P101" s="24"/>
    </row>
    <row r="102" spans="1:16" s="19" customFormat="1" ht="15.95" customHeight="1">
      <c r="A102" s="31"/>
      <c r="B102" s="3"/>
      <c r="C102" s="48">
        <f>SUM(Tabelle1326[[#This Row],[OK]:[NOK]])</f>
        <v>0</v>
      </c>
      <c r="D102" s="23"/>
      <c r="E102" s="30"/>
      <c r="F102" s="15"/>
      <c r="G102" s="15"/>
      <c r="H102" s="24"/>
      <c r="I102" s="15"/>
      <c r="J102" s="15"/>
      <c r="K102" s="15"/>
      <c r="L102" s="15"/>
      <c r="M102" s="15"/>
      <c r="N102" s="15"/>
      <c r="O102" s="15"/>
      <c r="P102" s="24"/>
    </row>
    <row r="103" spans="1:16" s="19" customFormat="1" ht="15.95" customHeight="1">
      <c r="A103" s="31"/>
      <c r="B103" s="3"/>
      <c r="C103" s="48">
        <f>SUM(Tabelle1326[[#This Row],[OK]:[NOK]])</f>
        <v>0</v>
      </c>
      <c r="D103" s="23"/>
      <c r="E103" s="30"/>
      <c r="F103" s="15"/>
      <c r="G103" s="15"/>
      <c r="H103" s="24"/>
      <c r="I103" s="15"/>
      <c r="J103" s="15"/>
      <c r="K103" s="15"/>
      <c r="L103" s="15"/>
      <c r="M103" s="15"/>
      <c r="N103" s="15"/>
      <c r="O103" s="15"/>
      <c r="P103" s="24"/>
    </row>
    <row r="104" spans="1:16" s="19" customFormat="1" ht="15.95" customHeight="1">
      <c r="A104" s="31"/>
      <c r="B104" s="3"/>
      <c r="C104" s="48">
        <f>SUM(Tabelle1326[[#This Row],[OK]:[NOK]])</f>
        <v>0</v>
      </c>
      <c r="D104" s="23"/>
      <c r="E104" s="30"/>
      <c r="F104" s="15"/>
      <c r="G104" s="15"/>
      <c r="H104" s="24"/>
      <c r="I104" s="15"/>
      <c r="J104" s="15"/>
      <c r="K104" s="15"/>
      <c r="L104" s="15"/>
      <c r="M104" s="15"/>
      <c r="N104" s="15"/>
      <c r="O104" s="15"/>
      <c r="P104" s="24"/>
    </row>
    <row r="105" spans="1:16" s="19" customFormat="1" ht="15.95" customHeight="1">
      <c r="A105" s="31"/>
      <c r="B105" s="3"/>
      <c r="C105" s="48">
        <f>SUM(Tabelle1326[[#This Row],[OK]:[NOK]])</f>
        <v>0</v>
      </c>
      <c r="D105" s="23"/>
      <c r="E105" s="30"/>
      <c r="F105" s="15"/>
      <c r="G105" s="15"/>
      <c r="H105" s="24"/>
      <c r="I105" s="15"/>
      <c r="J105" s="15"/>
      <c r="K105" s="15"/>
      <c r="L105" s="15"/>
      <c r="M105" s="15"/>
      <c r="N105" s="15"/>
      <c r="O105" s="15"/>
      <c r="P105" s="24"/>
    </row>
    <row r="106" spans="1:16" s="19" customFormat="1" ht="15.95" customHeight="1">
      <c r="A106" s="31"/>
      <c r="B106" s="3"/>
      <c r="C106" s="48">
        <f>SUM(Tabelle1326[[#This Row],[OK]:[NOK]])</f>
        <v>0</v>
      </c>
      <c r="D106" s="23"/>
      <c r="E106" s="30"/>
      <c r="F106" s="15"/>
      <c r="G106" s="15"/>
      <c r="H106" s="24"/>
      <c r="I106" s="15"/>
      <c r="J106" s="15"/>
      <c r="K106" s="15"/>
      <c r="L106" s="15"/>
      <c r="M106" s="15"/>
      <c r="N106" s="15"/>
      <c r="O106" s="15"/>
      <c r="P106" s="24"/>
    </row>
    <row r="107" spans="1:16" s="19" customFormat="1" ht="15.95" customHeight="1">
      <c r="A107" s="31"/>
      <c r="B107" s="3"/>
      <c r="C107" s="48">
        <f>SUM(Tabelle1326[[#This Row],[OK]:[NOK]])</f>
        <v>0</v>
      </c>
      <c r="D107" s="23"/>
      <c r="E107" s="30"/>
      <c r="F107" s="15"/>
      <c r="G107" s="15"/>
      <c r="H107" s="24"/>
      <c r="I107" s="15"/>
      <c r="J107" s="15"/>
      <c r="K107" s="15"/>
      <c r="L107" s="15"/>
      <c r="M107" s="15"/>
      <c r="N107" s="15"/>
      <c r="O107" s="15"/>
      <c r="P107" s="24"/>
    </row>
    <row r="108" spans="1:16" s="19" customFormat="1" ht="15.95" customHeight="1">
      <c r="A108" s="31"/>
      <c r="B108" s="3"/>
      <c r="C108" s="48">
        <f>SUM(Tabelle1326[[#This Row],[OK]:[NOK]])</f>
        <v>0</v>
      </c>
      <c r="D108" s="23"/>
      <c r="E108" s="30"/>
      <c r="F108" s="15"/>
      <c r="G108" s="15"/>
      <c r="H108" s="24"/>
      <c r="I108" s="15"/>
      <c r="J108" s="15"/>
      <c r="K108" s="15"/>
      <c r="L108" s="15"/>
      <c r="M108" s="15"/>
      <c r="N108" s="15"/>
      <c r="O108" s="15"/>
      <c r="P108" s="24"/>
    </row>
    <row r="109" spans="1:16" s="19" customFormat="1" ht="15.95" customHeight="1">
      <c r="A109" s="31"/>
      <c r="B109" s="3"/>
      <c r="C109" s="48">
        <f>SUM(Tabelle1326[[#This Row],[OK]:[NOK]])</f>
        <v>0</v>
      </c>
      <c r="D109" s="23"/>
      <c r="E109" s="30"/>
      <c r="F109" s="15"/>
      <c r="G109" s="15"/>
      <c r="H109" s="24"/>
      <c r="I109" s="15"/>
      <c r="J109" s="15"/>
      <c r="K109" s="15"/>
      <c r="L109" s="15"/>
      <c r="M109" s="15"/>
      <c r="N109" s="15"/>
      <c r="O109" s="15"/>
      <c r="P109" s="24"/>
    </row>
    <row r="110" spans="1:16" s="19" customFormat="1" ht="15.95" customHeight="1">
      <c r="A110" s="31"/>
      <c r="B110" s="3"/>
      <c r="C110" s="48">
        <f>SUM(Tabelle1326[[#This Row],[OK]:[NOK]])</f>
        <v>0</v>
      </c>
      <c r="D110" s="23"/>
      <c r="E110" s="30"/>
      <c r="F110" s="15"/>
      <c r="G110" s="15"/>
      <c r="H110" s="24"/>
      <c r="I110" s="15"/>
      <c r="J110" s="15"/>
      <c r="K110" s="15"/>
      <c r="L110" s="15"/>
      <c r="M110" s="15"/>
      <c r="N110" s="15"/>
      <c r="O110" s="15"/>
      <c r="P110" s="24"/>
    </row>
    <row r="111" spans="1:16" s="19" customFormat="1" ht="15.95" customHeight="1">
      <c r="A111" s="31"/>
      <c r="B111" s="3"/>
      <c r="C111" s="48">
        <f>SUM(Tabelle1326[[#This Row],[OK]:[NOK]])</f>
        <v>0</v>
      </c>
      <c r="D111" s="23"/>
      <c r="E111" s="30"/>
      <c r="F111" s="15"/>
      <c r="G111" s="15"/>
      <c r="H111" s="24"/>
      <c r="I111" s="15"/>
      <c r="J111" s="15"/>
      <c r="K111" s="15"/>
      <c r="L111" s="15"/>
      <c r="M111" s="15"/>
      <c r="N111" s="15"/>
      <c r="O111" s="15"/>
      <c r="P111" s="24"/>
    </row>
    <row r="112" spans="1:16" s="19" customFormat="1" ht="15.95" customHeight="1">
      <c r="A112" s="31"/>
      <c r="B112" s="3"/>
      <c r="C112" s="48">
        <f>SUM(Tabelle1326[[#This Row],[OK]:[NOK]])</f>
        <v>0</v>
      </c>
      <c r="D112" s="23"/>
      <c r="E112" s="30"/>
      <c r="F112" s="15"/>
      <c r="G112" s="15"/>
      <c r="H112" s="24"/>
      <c r="I112" s="15"/>
      <c r="J112" s="15"/>
      <c r="K112" s="15"/>
      <c r="L112" s="15"/>
      <c r="M112" s="15"/>
      <c r="N112" s="15"/>
      <c r="O112" s="15"/>
      <c r="P112" s="24"/>
    </row>
    <row r="113" spans="1:16" s="19" customFormat="1" ht="15.95" customHeight="1">
      <c r="A113" s="31"/>
      <c r="B113" s="3"/>
      <c r="C113" s="48">
        <f>SUM(Tabelle1326[[#This Row],[OK]:[NOK]])</f>
        <v>0</v>
      </c>
      <c r="D113" s="23"/>
      <c r="E113" s="30"/>
      <c r="F113" s="15"/>
      <c r="G113" s="15"/>
      <c r="H113" s="24"/>
      <c r="I113" s="15"/>
      <c r="J113" s="15"/>
      <c r="K113" s="15"/>
      <c r="L113" s="15"/>
      <c r="M113" s="15"/>
      <c r="N113" s="15"/>
      <c r="O113" s="15"/>
      <c r="P113" s="24"/>
    </row>
    <row r="114" spans="1:16" s="19" customFormat="1" ht="15.95" customHeight="1">
      <c r="A114" s="31"/>
      <c r="B114" s="3"/>
      <c r="C114" s="48">
        <f>SUM(Tabelle1326[[#This Row],[OK]:[NOK]])</f>
        <v>0</v>
      </c>
      <c r="D114" s="23"/>
      <c r="E114" s="30"/>
      <c r="F114" s="15"/>
      <c r="G114" s="15"/>
      <c r="H114" s="24"/>
      <c r="I114" s="15"/>
      <c r="J114" s="15"/>
      <c r="K114" s="15"/>
      <c r="L114" s="15"/>
      <c r="M114" s="15"/>
      <c r="N114" s="15"/>
      <c r="O114" s="15"/>
      <c r="P114" s="24"/>
    </row>
    <row r="115" spans="1:16" s="19" customFormat="1" ht="15.95" customHeight="1">
      <c r="A115" s="31"/>
      <c r="B115" s="3"/>
      <c r="C115" s="48">
        <f>SUM(Tabelle1326[[#This Row],[OK]:[NOK]])</f>
        <v>0</v>
      </c>
      <c r="D115" s="23"/>
      <c r="E115" s="30"/>
      <c r="F115" s="15"/>
      <c r="G115" s="15"/>
      <c r="H115" s="24"/>
      <c r="I115" s="15"/>
      <c r="J115" s="15"/>
      <c r="K115" s="15"/>
      <c r="L115" s="15"/>
      <c r="M115" s="15"/>
      <c r="N115" s="15"/>
      <c r="O115" s="15"/>
      <c r="P115" s="24"/>
    </row>
    <row r="116" spans="1:16" s="19" customFormat="1" ht="15.95" customHeight="1">
      <c r="A116" s="31"/>
      <c r="B116" s="3"/>
      <c r="C116" s="48">
        <f>SUM(Tabelle1326[[#This Row],[OK]:[NOK]])</f>
        <v>0</v>
      </c>
      <c r="D116" s="23"/>
      <c r="E116" s="30"/>
      <c r="F116" s="15"/>
      <c r="G116" s="15"/>
      <c r="H116" s="24"/>
      <c r="I116" s="15"/>
      <c r="J116" s="15"/>
      <c r="K116" s="15"/>
      <c r="L116" s="15"/>
      <c r="M116" s="15"/>
      <c r="N116" s="15"/>
      <c r="O116" s="15"/>
      <c r="P116" s="24"/>
    </row>
    <row r="117" spans="1:16" s="19" customFormat="1" ht="15.95" customHeight="1">
      <c r="A117" s="31"/>
      <c r="B117" s="3"/>
      <c r="C117" s="48">
        <f>SUM(Tabelle1326[[#This Row],[OK]:[NOK]])</f>
        <v>0</v>
      </c>
      <c r="D117" s="23"/>
      <c r="E117" s="30"/>
      <c r="F117" s="15"/>
      <c r="G117" s="15"/>
      <c r="H117" s="24"/>
      <c r="I117" s="15"/>
      <c r="J117" s="15"/>
      <c r="K117" s="15"/>
      <c r="L117" s="15"/>
      <c r="M117" s="15"/>
      <c r="N117" s="15"/>
      <c r="O117" s="15"/>
      <c r="P117" s="24"/>
    </row>
    <row r="118" spans="1:16" s="19" customFormat="1" ht="15.95" customHeight="1">
      <c r="A118" s="31"/>
      <c r="B118" s="3"/>
      <c r="C118" s="48">
        <f>SUM(Tabelle1326[[#This Row],[OK]:[NOK]])</f>
        <v>0</v>
      </c>
      <c r="D118" s="23"/>
      <c r="E118" s="30"/>
      <c r="F118" s="15"/>
      <c r="G118" s="15"/>
      <c r="H118" s="24"/>
      <c r="I118" s="15"/>
      <c r="J118" s="15"/>
      <c r="K118" s="15"/>
      <c r="L118" s="15"/>
      <c r="M118" s="15"/>
      <c r="N118" s="15"/>
      <c r="O118" s="15"/>
      <c r="P118" s="24"/>
    </row>
    <row r="119" spans="1:16" s="19" customFormat="1" ht="15.95" customHeight="1">
      <c r="A119" s="31"/>
      <c r="B119" s="3"/>
      <c r="C119" s="48">
        <f>SUM(Tabelle1326[[#This Row],[OK]:[NOK]])</f>
        <v>0</v>
      </c>
      <c r="D119" s="23"/>
      <c r="E119" s="30"/>
      <c r="F119" s="15"/>
      <c r="G119" s="15"/>
      <c r="H119" s="24"/>
      <c r="I119" s="15"/>
      <c r="J119" s="15"/>
      <c r="K119" s="15"/>
      <c r="L119" s="15"/>
      <c r="M119" s="15"/>
      <c r="N119" s="15"/>
      <c r="O119" s="15"/>
      <c r="P119" s="24"/>
    </row>
    <row r="120" spans="1:16" s="19" customFormat="1" ht="15.95" customHeight="1">
      <c r="A120" s="31"/>
      <c r="B120" s="3"/>
      <c r="C120" s="48">
        <f>SUM(Tabelle1326[[#This Row],[OK]:[NOK]])</f>
        <v>0</v>
      </c>
      <c r="D120" s="23"/>
      <c r="E120" s="30"/>
      <c r="F120" s="15"/>
      <c r="G120" s="15"/>
      <c r="H120" s="24"/>
      <c r="I120" s="15"/>
      <c r="J120" s="15"/>
      <c r="K120" s="15"/>
      <c r="L120" s="15"/>
      <c r="M120" s="15"/>
      <c r="N120" s="15"/>
      <c r="O120" s="15"/>
      <c r="P120" s="24"/>
    </row>
    <row r="121" spans="1:16" s="19" customFormat="1" ht="15.95" customHeight="1">
      <c r="A121" s="31"/>
      <c r="B121" s="3"/>
      <c r="C121" s="48">
        <f>SUM(Tabelle1326[[#This Row],[OK]:[NOK]])</f>
        <v>0</v>
      </c>
      <c r="D121" s="23"/>
      <c r="E121" s="30"/>
      <c r="F121" s="15"/>
      <c r="G121" s="15"/>
      <c r="H121" s="24"/>
      <c r="I121" s="15"/>
      <c r="J121" s="15"/>
      <c r="K121" s="15"/>
      <c r="L121" s="15"/>
      <c r="M121" s="15"/>
      <c r="N121" s="15"/>
      <c r="O121" s="15"/>
      <c r="P121" s="24"/>
    </row>
    <row r="122" spans="1:16" s="19" customFormat="1" ht="15.95" customHeight="1">
      <c r="A122" s="31"/>
      <c r="B122" s="3"/>
      <c r="C122" s="48">
        <f>SUM(Tabelle1326[[#This Row],[OK]:[NOK]])</f>
        <v>0</v>
      </c>
      <c r="D122" s="23"/>
      <c r="E122" s="30"/>
      <c r="F122" s="15"/>
      <c r="G122" s="15"/>
      <c r="H122" s="24"/>
      <c r="I122" s="15"/>
      <c r="J122" s="15"/>
      <c r="K122" s="15"/>
      <c r="L122" s="15"/>
      <c r="M122" s="15"/>
      <c r="N122" s="15"/>
      <c r="O122" s="15"/>
      <c r="P122" s="24"/>
    </row>
    <row r="123" spans="1:16" s="19" customFormat="1" ht="15.95" customHeight="1">
      <c r="A123" s="31"/>
      <c r="B123" s="3"/>
      <c r="C123" s="48">
        <f>SUM(Tabelle1326[[#This Row],[OK]:[NOK]])</f>
        <v>0</v>
      </c>
      <c r="D123" s="23"/>
      <c r="E123" s="30"/>
      <c r="F123" s="15"/>
      <c r="G123" s="15"/>
      <c r="H123" s="24"/>
      <c r="I123" s="15"/>
      <c r="J123" s="15"/>
      <c r="K123" s="15"/>
      <c r="L123" s="15"/>
      <c r="M123" s="15"/>
      <c r="N123" s="15"/>
      <c r="O123" s="15"/>
      <c r="P123" s="24"/>
    </row>
    <row r="124" spans="1:16" s="19" customFormat="1" ht="15.95" customHeight="1">
      <c r="A124" s="31"/>
      <c r="B124" s="3"/>
      <c r="C124" s="48">
        <f>SUM(Tabelle1326[[#This Row],[OK]:[NOK]])</f>
        <v>0</v>
      </c>
      <c r="D124" s="23"/>
      <c r="E124" s="30"/>
      <c r="F124" s="15"/>
      <c r="G124" s="15"/>
      <c r="H124" s="24"/>
      <c r="I124" s="15"/>
      <c r="J124" s="15"/>
      <c r="K124" s="15"/>
      <c r="L124" s="15"/>
      <c r="M124" s="15"/>
      <c r="N124" s="15"/>
      <c r="O124" s="15"/>
      <c r="P124" s="24"/>
    </row>
    <row r="125" spans="1:16" s="19" customFormat="1" ht="15.95" customHeight="1">
      <c r="A125" s="31"/>
      <c r="B125" s="3"/>
      <c r="C125" s="48">
        <f>SUM(Tabelle1326[[#This Row],[OK]:[NOK]])</f>
        <v>0</v>
      </c>
      <c r="D125" s="23"/>
      <c r="E125" s="30"/>
      <c r="F125" s="15"/>
      <c r="G125" s="15"/>
      <c r="H125" s="24"/>
      <c r="I125" s="15"/>
      <c r="J125" s="15"/>
      <c r="K125" s="15"/>
      <c r="L125" s="15"/>
      <c r="M125" s="15"/>
      <c r="N125" s="15"/>
      <c r="O125" s="15"/>
      <c r="P125" s="24"/>
    </row>
    <row r="126" spans="1:16" s="19" customFormat="1" ht="15.95" customHeight="1">
      <c r="A126" s="31"/>
      <c r="B126" s="3"/>
      <c r="C126" s="48">
        <f>SUM(Tabelle1326[[#This Row],[OK]:[NOK]])</f>
        <v>0</v>
      </c>
      <c r="D126" s="23"/>
      <c r="E126" s="30"/>
      <c r="F126" s="15"/>
      <c r="G126" s="15"/>
      <c r="H126" s="24"/>
      <c r="I126" s="15"/>
      <c r="J126" s="15"/>
      <c r="K126" s="15"/>
      <c r="L126" s="15"/>
      <c r="M126" s="15"/>
      <c r="N126" s="15"/>
      <c r="O126" s="15"/>
      <c r="P126" s="24"/>
    </row>
    <row r="127" spans="1:16" s="19" customFormat="1" ht="15.95" customHeight="1">
      <c r="A127" s="31"/>
      <c r="B127" s="3"/>
      <c r="C127" s="48">
        <f>SUM(Tabelle1326[[#This Row],[OK]:[NOK]])</f>
        <v>0</v>
      </c>
      <c r="D127" s="23"/>
      <c r="E127" s="30"/>
      <c r="F127" s="15"/>
      <c r="G127" s="15"/>
      <c r="H127" s="24"/>
      <c r="I127" s="15"/>
      <c r="J127" s="15"/>
      <c r="K127" s="15"/>
      <c r="L127" s="15"/>
      <c r="M127" s="15"/>
      <c r="N127" s="15"/>
      <c r="O127" s="15"/>
      <c r="P127" s="24"/>
    </row>
    <row r="128" spans="1:16" s="19" customFormat="1" ht="15.95" customHeight="1">
      <c r="A128" s="31"/>
      <c r="B128" s="3"/>
      <c r="C128" s="48">
        <f>SUM(Tabelle1326[[#This Row],[OK]:[NOK]])</f>
        <v>0</v>
      </c>
      <c r="D128" s="23"/>
      <c r="E128" s="30"/>
      <c r="F128" s="15"/>
      <c r="G128" s="15"/>
      <c r="H128" s="24"/>
      <c r="I128" s="15"/>
      <c r="J128" s="15"/>
      <c r="K128" s="15"/>
      <c r="L128" s="15"/>
      <c r="M128" s="15"/>
      <c r="N128" s="15"/>
      <c r="O128" s="15"/>
      <c r="P128" s="24"/>
    </row>
    <row r="129" spans="1:16" s="19" customFormat="1" ht="15.95" customHeight="1">
      <c r="A129" s="31"/>
      <c r="B129" s="3"/>
      <c r="C129" s="48">
        <f>SUM(Tabelle1326[[#This Row],[OK]:[NOK]])</f>
        <v>0</v>
      </c>
      <c r="D129" s="23"/>
      <c r="E129" s="30"/>
      <c r="F129" s="15"/>
      <c r="G129" s="15"/>
      <c r="H129" s="24"/>
      <c r="I129" s="15"/>
      <c r="J129" s="15"/>
      <c r="K129" s="15"/>
      <c r="L129" s="15"/>
      <c r="M129" s="15"/>
      <c r="N129" s="15"/>
      <c r="O129" s="15"/>
      <c r="P129" s="24"/>
    </row>
    <row r="130" spans="1:16" s="19" customFormat="1" ht="15.95" customHeight="1">
      <c r="A130" s="31"/>
      <c r="B130" s="3"/>
      <c r="C130" s="48">
        <f>SUM(Tabelle1326[[#This Row],[OK]:[NOK]])</f>
        <v>0</v>
      </c>
      <c r="D130" s="23"/>
      <c r="E130" s="30"/>
      <c r="F130" s="15"/>
      <c r="G130" s="15"/>
      <c r="H130" s="24"/>
      <c r="I130" s="15"/>
      <c r="J130" s="15"/>
      <c r="K130" s="15"/>
      <c r="L130" s="15"/>
      <c r="M130" s="15"/>
      <c r="N130" s="15"/>
      <c r="O130" s="15"/>
      <c r="P130" s="24"/>
    </row>
    <row r="131" spans="1:16" s="19" customFormat="1" ht="15.95" customHeight="1">
      <c r="A131" s="31"/>
      <c r="B131" s="3"/>
      <c r="C131" s="48">
        <f>SUM(Tabelle1326[[#This Row],[OK]:[NOK]])</f>
        <v>0</v>
      </c>
      <c r="D131" s="23"/>
      <c r="E131" s="30"/>
      <c r="F131" s="15"/>
      <c r="G131" s="15"/>
      <c r="H131" s="24"/>
      <c r="I131" s="15"/>
      <c r="J131" s="15"/>
      <c r="K131" s="15"/>
      <c r="L131" s="15"/>
      <c r="M131" s="15"/>
      <c r="N131" s="15"/>
      <c r="O131" s="15"/>
      <c r="P131" s="24"/>
    </row>
    <row r="132" spans="1:16" s="19" customFormat="1" ht="15.95" customHeight="1">
      <c r="A132" s="31"/>
      <c r="B132" s="3"/>
      <c r="C132" s="48">
        <f>SUM(Tabelle1326[[#This Row],[OK]:[NOK]])</f>
        <v>0</v>
      </c>
      <c r="D132" s="23"/>
      <c r="E132" s="30"/>
      <c r="F132" s="15"/>
      <c r="G132" s="15"/>
      <c r="H132" s="24"/>
      <c r="I132" s="15"/>
      <c r="J132" s="15"/>
      <c r="K132" s="15"/>
      <c r="L132" s="15"/>
      <c r="M132" s="15"/>
      <c r="N132" s="15"/>
      <c r="O132" s="15"/>
      <c r="P132" s="24"/>
    </row>
    <row r="133" spans="1:16" s="19" customFormat="1" ht="15.95" customHeight="1">
      <c r="A133" s="31"/>
      <c r="B133" s="3"/>
      <c r="C133" s="48">
        <f>SUM(Tabelle1326[[#This Row],[OK]:[NOK]])</f>
        <v>0</v>
      </c>
      <c r="D133" s="23"/>
      <c r="E133" s="30"/>
      <c r="F133" s="15"/>
      <c r="G133" s="15"/>
      <c r="H133" s="24"/>
      <c r="I133" s="15"/>
      <c r="J133" s="15"/>
      <c r="K133" s="15"/>
      <c r="L133" s="15"/>
      <c r="M133" s="15"/>
      <c r="N133" s="15"/>
      <c r="O133" s="15"/>
      <c r="P133" s="24"/>
    </row>
    <row r="134" spans="1:16" s="19" customFormat="1" ht="15.95" customHeight="1">
      <c r="A134" s="31"/>
      <c r="B134" s="3"/>
      <c r="C134" s="48">
        <f>SUM(Tabelle1326[[#This Row],[OK]:[NOK]])</f>
        <v>0</v>
      </c>
      <c r="D134" s="23"/>
      <c r="E134" s="30"/>
      <c r="F134" s="15"/>
      <c r="G134" s="15"/>
      <c r="H134" s="24"/>
      <c r="I134" s="15"/>
      <c r="J134" s="15"/>
      <c r="K134" s="15"/>
      <c r="L134" s="15"/>
      <c r="M134" s="15"/>
      <c r="N134" s="15"/>
      <c r="O134" s="15"/>
      <c r="P134" s="24"/>
    </row>
    <row r="135" spans="1:16" s="19" customFormat="1" ht="15.95" customHeight="1">
      <c r="A135" s="31"/>
      <c r="B135" s="3"/>
      <c r="C135" s="48">
        <f>SUM(Tabelle1326[[#This Row],[OK]:[NOK]])</f>
        <v>0</v>
      </c>
      <c r="D135" s="23"/>
      <c r="E135" s="30"/>
      <c r="F135" s="15"/>
      <c r="G135" s="15"/>
      <c r="H135" s="24"/>
      <c r="I135" s="15"/>
      <c r="J135" s="15"/>
      <c r="K135" s="15"/>
      <c r="L135" s="15"/>
      <c r="M135" s="15"/>
      <c r="N135" s="15"/>
      <c r="O135" s="15"/>
      <c r="P135" s="24"/>
    </row>
    <row r="136" spans="1:16" s="19" customFormat="1" ht="15.95" customHeight="1">
      <c r="A136" s="31"/>
      <c r="B136" s="3"/>
      <c r="C136" s="48">
        <f>SUM(Tabelle1326[[#This Row],[OK]:[NOK]])</f>
        <v>0</v>
      </c>
      <c r="D136" s="23"/>
      <c r="E136" s="30"/>
      <c r="F136" s="15"/>
      <c r="G136" s="15"/>
      <c r="H136" s="24"/>
      <c r="I136" s="15"/>
      <c r="J136" s="15"/>
      <c r="K136" s="15"/>
      <c r="L136" s="15"/>
      <c r="M136" s="15"/>
      <c r="N136" s="15"/>
      <c r="O136" s="15"/>
      <c r="P136" s="24"/>
    </row>
    <row r="137" spans="1:16" s="19" customFormat="1" ht="15.95" customHeight="1">
      <c r="A137" s="31"/>
      <c r="B137" s="3"/>
      <c r="C137" s="48">
        <f>SUM(Tabelle1326[[#This Row],[OK]:[NOK]])</f>
        <v>0</v>
      </c>
      <c r="D137" s="23"/>
      <c r="E137" s="30"/>
      <c r="F137" s="15"/>
      <c r="G137" s="15"/>
      <c r="H137" s="24"/>
      <c r="I137" s="15"/>
      <c r="J137" s="15"/>
      <c r="K137" s="15"/>
      <c r="L137" s="15"/>
      <c r="M137" s="15"/>
      <c r="N137" s="15"/>
      <c r="O137" s="15"/>
      <c r="P137" s="24"/>
    </row>
    <row r="138" spans="1:16" s="19" customFormat="1" ht="15.95" customHeight="1">
      <c r="A138" s="31"/>
      <c r="B138" s="3"/>
      <c r="C138" s="48">
        <f>SUM(Tabelle1326[[#This Row],[OK]:[NOK]])</f>
        <v>0</v>
      </c>
      <c r="D138" s="23"/>
      <c r="E138" s="30"/>
      <c r="F138" s="15"/>
      <c r="G138" s="15"/>
      <c r="H138" s="24"/>
      <c r="I138" s="15"/>
      <c r="J138" s="15"/>
      <c r="K138" s="15"/>
      <c r="L138" s="15"/>
      <c r="M138" s="15"/>
      <c r="N138" s="15"/>
      <c r="O138" s="15"/>
      <c r="P138" s="24"/>
    </row>
    <row r="139" spans="1:16" s="19" customFormat="1" ht="15.95" customHeight="1">
      <c r="A139" s="31"/>
      <c r="B139" s="3"/>
      <c r="C139" s="48">
        <f>SUM(Tabelle1326[[#This Row],[OK]:[NOK]])</f>
        <v>0</v>
      </c>
      <c r="D139" s="23"/>
      <c r="E139" s="30"/>
      <c r="F139" s="15"/>
      <c r="G139" s="15"/>
      <c r="H139" s="24"/>
      <c r="I139" s="15"/>
      <c r="J139" s="15"/>
      <c r="K139" s="15"/>
      <c r="L139" s="15"/>
      <c r="M139" s="15"/>
      <c r="N139" s="15"/>
      <c r="O139" s="15"/>
      <c r="P139" s="24"/>
    </row>
    <row r="140" spans="1:16" s="19" customFormat="1" ht="15.95" customHeight="1">
      <c r="A140" s="31"/>
      <c r="B140" s="3"/>
      <c r="C140" s="48">
        <f>SUM(Tabelle1326[[#This Row],[OK]:[NOK]])</f>
        <v>0</v>
      </c>
      <c r="D140" s="23"/>
      <c r="E140" s="30"/>
      <c r="F140" s="15"/>
      <c r="G140" s="15"/>
      <c r="H140" s="24"/>
      <c r="I140" s="15"/>
      <c r="J140" s="15"/>
      <c r="K140" s="15"/>
      <c r="L140" s="15"/>
      <c r="M140" s="15"/>
      <c r="N140" s="15"/>
      <c r="O140" s="15"/>
      <c r="P140" s="24"/>
    </row>
    <row r="141" spans="1:16" s="19" customFormat="1" ht="15.95" customHeight="1">
      <c r="A141" s="31"/>
      <c r="B141" s="3"/>
      <c r="C141" s="48">
        <f>SUM(Tabelle1326[[#This Row],[OK]:[NOK]])</f>
        <v>0</v>
      </c>
      <c r="D141" s="23"/>
      <c r="E141" s="30"/>
      <c r="F141" s="15"/>
      <c r="G141" s="15"/>
      <c r="H141" s="24"/>
      <c r="I141" s="15"/>
      <c r="J141" s="15"/>
      <c r="K141" s="15"/>
      <c r="L141" s="15"/>
      <c r="M141" s="15"/>
      <c r="N141" s="15"/>
      <c r="O141" s="15"/>
      <c r="P141" s="24"/>
    </row>
    <row r="142" spans="1:16" s="19" customFormat="1" ht="15.95" customHeight="1">
      <c r="A142" s="31"/>
      <c r="B142" s="3"/>
      <c r="C142" s="48">
        <f>SUM(Tabelle1326[[#This Row],[OK]:[NOK]])</f>
        <v>0</v>
      </c>
      <c r="D142" s="23"/>
      <c r="E142" s="30"/>
      <c r="F142" s="15"/>
      <c r="G142" s="15"/>
      <c r="H142" s="24"/>
      <c r="I142" s="15"/>
      <c r="J142" s="15"/>
      <c r="K142" s="15"/>
      <c r="L142" s="15"/>
      <c r="M142" s="15"/>
      <c r="N142" s="15"/>
      <c r="O142" s="15"/>
      <c r="P142" s="24"/>
    </row>
    <row r="143" spans="1:16" s="19" customFormat="1" ht="15.95" customHeight="1">
      <c r="A143" s="31"/>
      <c r="B143" s="3"/>
      <c r="C143" s="48">
        <f>SUM(Tabelle1326[[#This Row],[OK]:[NOK]])</f>
        <v>0</v>
      </c>
      <c r="D143" s="23"/>
      <c r="E143" s="30"/>
      <c r="F143" s="15"/>
      <c r="G143" s="15"/>
      <c r="H143" s="24"/>
      <c r="I143" s="15"/>
      <c r="J143" s="15"/>
      <c r="K143" s="15"/>
      <c r="L143" s="15"/>
      <c r="M143" s="15"/>
      <c r="N143" s="15"/>
      <c r="O143" s="15"/>
      <c r="P143" s="24"/>
    </row>
    <row r="144" spans="1:16" s="19" customFormat="1" ht="15.95" customHeight="1">
      <c r="A144" s="31"/>
      <c r="B144" s="3"/>
      <c r="C144" s="48">
        <f>SUM(Tabelle1326[[#This Row],[OK]:[NOK]])</f>
        <v>0</v>
      </c>
      <c r="D144" s="23"/>
      <c r="E144" s="30"/>
      <c r="F144" s="15"/>
      <c r="G144" s="15"/>
      <c r="H144" s="24"/>
      <c r="I144" s="15"/>
      <c r="J144" s="15"/>
      <c r="K144" s="15"/>
      <c r="L144" s="15"/>
      <c r="M144" s="15"/>
      <c r="N144" s="15"/>
      <c r="O144" s="15"/>
      <c r="P144" s="24"/>
    </row>
    <row r="145" spans="1:16" s="19" customFormat="1" ht="15.95" customHeight="1">
      <c r="A145" s="31"/>
      <c r="B145" s="3"/>
      <c r="C145" s="48">
        <f>SUM(Tabelle1326[[#This Row],[OK]:[NOK]])</f>
        <v>0</v>
      </c>
      <c r="D145" s="23"/>
      <c r="E145" s="30"/>
      <c r="F145" s="15"/>
      <c r="G145" s="15"/>
      <c r="H145" s="24"/>
      <c r="I145" s="15"/>
      <c r="J145" s="15"/>
      <c r="K145" s="15"/>
      <c r="L145" s="15"/>
      <c r="M145" s="15"/>
      <c r="N145" s="15"/>
      <c r="O145" s="15"/>
      <c r="P145" s="24"/>
    </row>
    <row r="146" spans="1:16" s="19" customFormat="1" ht="15.95" customHeight="1">
      <c r="A146" s="31"/>
      <c r="B146" s="3"/>
      <c r="C146" s="48">
        <f>SUM(Tabelle1326[[#This Row],[OK]:[NOK]])</f>
        <v>0</v>
      </c>
      <c r="D146" s="23"/>
      <c r="E146" s="30"/>
      <c r="F146" s="15"/>
      <c r="G146" s="15"/>
      <c r="H146" s="24"/>
      <c r="I146" s="15"/>
      <c r="J146" s="15"/>
      <c r="K146" s="15"/>
      <c r="L146" s="15"/>
      <c r="M146" s="15"/>
      <c r="N146" s="15"/>
      <c r="O146" s="15"/>
      <c r="P146" s="24"/>
    </row>
    <row r="147" spans="1:16" s="19" customFormat="1" ht="15.95" customHeight="1">
      <c r="A147" s="31"/>
      <c r="B147" s="3"/>
      <c r="C147" s="48">
        <f>SUM(Tabelle1326[[#This Row],[OK]:[NOK]])</f>
        <v>0</v>
      </c>
      <c r="D147" s="23"/>
      <c r="E147" s="30"/>
      <c r="F147" s="15"/>
      <c r="G147" s="15"/>
      <c r="H147" s="24"/>
      <c r="I147" s="15"/>
      <c r="J147" s="15"/>
      <c r="K147" s="15"/>
      <c r="L147" s="15"/>
      <c r="M147" s="15"/>
      <c r="N147" s="15"/>
      <c r="O147" s="15"/>
      <c r="P147" s="24"/>
    </row>
    <row r="148" spans="1:16" s="19" customFormat="1" ht="15.95" customHeight="1">
      <c r="A148" s="31"/>
      <c r="B148" s="3"/>
      <c r="C148" s="48">
        <f>SUM(Tabelle1326[[#This Row],[OK]:[NOK]])</f>
        <v>0</v>
      </c>
      <c r="D148" s="23"/>
      <c r="E148" s="30"/>
      <c r="F148" s="15"/>
      <c r="G148" s="15"/>
      <c r="H148" s="24"/>
      <c r="I148" s="15"/>
      <c r="J148" s="15"/>
      <c r="K148" s="15"/>
      <c r="L148" s="15"/>
      <c r="M148" s="15"/>
      <c r="N148" s="15"/>
      <c r="O148" s="15"/>
      <c r="P148" s="24"/>
    </row>
    <row r="149" spans="1:16" s="19" customFormat="1" ht="15.95" customHeight="1">
      <c r="A149" s="31"/>
      <c r="B149" s="3"/>
      <c r="C149" s="48">
        <f>SUM(Tabelle1326[[#This Row],[OK]:[NOK]])</f>
        <v>0</v>
      </c>
      <c r="D149" s="23"/>
      <c r="E149" s="30"/>
      <c r="F149" s="15"/>
      <c r="G149" s="15"/>
      <c r="H149" s="24"/>
      <c r="I149" s="15"/>
      <c r="J149" s="15"/>
      <c r="K149" s="15"/>
      <c r="L149" s="15"/>
      <c r="M149" s="15"/>
      <c r="N149" s="15"/>
      <c r="O149" s="15"/>
      <c r="P149" s="24"/>
    </row>
    <row r="150" spans="1:16" s="19" customFormat="1" ht="15.95" customHeight="1">
      <c r="A150" s="31"/>
      <c r="B150" s="3"/>
      <c r="C150" s="48">
        <f>SUM(Tabelle1326[[#This Row],[OK]:[NOK]])</f>
        <v>0</v>
      </c>
      <c r="D150" s="23"/>
      <c r="E150" s="30"/>
      <c r="F150" s="15"/>
      <c r="G150" s="15"/>
      <c r="H150" s="24"/>
      <c r="I150" s="15"/>
      <c r="J150" s="15"/>
      <c r="K150" s="15"/>
      <c r="L150" s="15"/>
      <c r="M150" s="15"/>
      <c r="N150" s="15"/>
      <c r="O150" s="15"/>
      <c r="P150" s="24"/>
    </row>
    <row r="151" spans="1:16" s="19" customFormat="1" ht="15.95" customHeight="1">
      <c r="A151" s="31"/>
      <c r="B151" s="3"/>
      <c r="C151" s="48">
        <f>SUM(Tabelle1326[[#This Row],[OK]:[NOK]])</f>
        <v>0</v>
      </c>
      <c r="D151" s="23"/>
      <c r="E151" s="30"/>
      <c r="F151" s="15"/>
      <c r="G151" s="15"/>
      <c r="H151" s="24"/>
      <c r="I151" s="15"/>
      <c r="J151" s="15"/>
      <c r="K151" s="15"/>
      <c r="L151" s="15"/>
      <c r="M151" s="15"/>
      <c r="N151" s="15"/>
      <c r="O151" s="15"/>
      <c r="P151" s="24"/>
    </row>
    <row r="152" spans="1:16" s="19" customFormat="1" ht="15.95" customHeight="1">
      <c r="A152" s="31"/>
      <c r="B152" s="3"/>
      <c r="C152" s="48">
        <f>SUM(Tabelle1326[[#This Row],[OK]:[NOK]])</f>
        <v>0</v>
      </c>
      <c r="D152" s="23"/>
      <c r="E152" s="30"/>
      <c r="F152" s="15"/>
      <c r="G152" s="15"/>
      <c r="H152" s="24"/>
      <c r="I152" s="15"/>
      <c r="J152" s="15"/>
      <c r="K152" s="15"/>
      <c r="L152" s="15"/>
      <c r="M152" s="15"/>
      <c r="N152" s="15"/>
      <c r="O152" s="15"/>
      <c r="P152" s="24"/>
    </row>
    <row r="153" spans="1:16" s="19" customFormat="1" ht="15.95" customHeight="1">
      <c r="A153" s="31"/>
      <c r="B153" s="3"/>
      <c r="C153" s="48">
        <f>SUM(Tabelle1326[[#This Row],[OK]:[NOK]])</f>
        <v>0</v>
      </c>
      <c r="D153" s="23"/>
      <c r="E153" s="30"/>
      <c r="F153" s="15"/>
      <c r="G153" s="15"/>
      <c r="H153" s="24"/>
      <c r="I153" s="15"/>
      <c r="J153" s="15"/>
      <c r="K153" s="15"/>
      <c r="L153" s="15"/>
      <c r="M153" s="15"/>
      <c r="N153" s="15"/>
      <c r="O153" s="15"/>
      <c r="P153" s="24"/>
    </row>
    <row r="154" spans="1:16" s="19" customFormat="1" ht="15.95" customHeight="1">
      <c r="A154" s="31"/>
      <c r="B154" s="3"/>
      <c r="C154" s="48">
        <f>SUM(Tabelle1326[[#This Row],[OK]:[NOK]])</f>
        <v>0</v>
      </c>
      <c r="D154" s="23"/>
      <c r="E154" s="30"/>
      <c r="F154" s="15"/>
      <c r="G154" s="15"/>
      <c r="H154" s="24"/>
      <c r="I154" s="15"/>
      <c r="J154" s="15"/>
      <c r="K154" s="15"/>
      <c r="L154" s="15"/>
      <c r="M154" s="15"/>
      <c r="N154" s="15"/>
      <c r="O154" s="15"/>
      <c r="P154" s="24"/>
    </row>
    <row r="155" spans="1:16" s="19" customFormat="1" ht="15.95" customHeight="1">
      <c r="A155" s="31"/>
      <c r="B155" s="3"/>
      <c r="C155" s="48">
        <f>SUM(Tabelle1326[[#This Row],[OK]:[NOK]])</f>
        <v>0</v>
      </c>
      <c r="D155" s="23"/>
      <c r="E155" s="30"/>
      <c r="F155" s="15"/>
      <c r="G155" s="15"/>
      <c r="H155" s="24"/>
      <c r="I155" s="15"/>
      <c r="J155" s="15"/>
      <c r="K155" s="15"/>
      <c r="L155" s="15"/>
      <c r="M155" s="15"/>
      <c r="N155" s="15"/>
      <c r="O155" s="15"/>
      <c r="P155" s="24"/>
    </row>
    <row r="156" spans="1:16" s="19" customFormat="1" ht="15.95" customHeight="1">
      <c r="A156" s="31"/>
      <c r="B156" s="3"/>
      <c r="C156" s="48">
        <f>SUM(Tabelle1326[[#This Row],[OK]:[NOK]])</f>
        <v>0</v>
      </c>
      <c r="D156" s="23"/>
      <c r="E156" s="30"/>
      <c r="F156" s="15"/>
      <c r="G156" s="15"/>
      <c r="H156" s="24"/>
      <c r="I156" s="15"/>
      <c r="J156" s="15"/>
      <c r="K156" s="15"/>
      <c r="L156" s="15"/>
      <c r="M156" s="15"/>
      <c r="N156" s="15"/>
      <c r="O156" s="15"/>
      <c r="P156" s="24"/>
    </row>
    <row r="157" spans="1:16" s="19" customFormat="1" ht="15.95" customHeight="1">
      <c r="A157" s="31"/>
      <c r="B157" s="3"/>
      <c r="C157" s="48">
        <f>SUM(Tabelle1326[[#This Row],[OK]:[NOK]])</f>
        <v>0</v>
      </c>
      <c r="D157" s="23"/>
      <c r="E157" s="30"/>
      <c r="F157" s="15"/>
      <c r="G157" s="15"/>
      <c r="H157" s="24"/>
      <c r="I157" s="15"/>
      <c r="J157" s="15"/>
      <c r="K157" s="15"/>
      <c r="L157" s="15"/>
      <c r="M157" s="15"/>
      <c r="N157" s="15"/>
      <c r="O157" s="15"/>
      <c r="P157" s="24"/>
    </row>
    <row r="158" spans="1:16" s="19" customFormat="1" ht="15.95" customHeight="1">
      <c r="A158" s="31"/>
      <c r="B158" s="3"/>
      <c r="C158" s="48">
        <f>SUM(Tabelle1326[[#This Row],[OK]:[NOK]])</f>
        <v>0</v>
      </c>
      <c r="D158" s="23"/>
      <c r="E158" s="30"/>
      <c r="F158" s="15"/>
      <c r="G158" s="15"/>
      <c r="H158" s="24"/>
      <c r="I158" s="15"/>
      <c r="J158" s="15"/>
      <c r="K158" s="15"/>
      <c r="L158" s="15"/>
      <c r="M158" s="15"/>
      <c r="N158" s="15"/>
      <c r="O158" s="15"/>
      <c r="P158" s="24"/>
    </row>
    <row r="159" spans="1:16" s="19" customFormat="1" ht="15.95" customHeight="1">
      <c r="A159" s="31"/>
      <c r="B159" s="3"/>
      <c r="C159" s="48">
        <f>SUM(Tabelle1326[[#This Row],[OK]:[NOK]])</f>
        <v>0</v>
      </c>
      <c r="D159" s="23"/>
      <c r="E159" s="30"/>
      <c r="F159" s="15"/>
      <c r="G159" s="15"/>
      <c r="H159" s="24"/>
      <c r="I159" s="15"/>
      <c r="J159" s="15"/>
      <c r="K159" s="15"/>
      <c r="L159" s="15"/>
      <c r="M159" s="15"/>
      <c r="N159" s="15"/>
      <c r="O159" s="15"/>
      <c r="P159" s="24"/>
    </row>
    <row r="160" spans="1:16" s="19" customFormat="1" ht="15.95" customHeight="1">
      <c r="A160" s="31"/>
      <c r="B160" s="3"/>
      <c r="C160" s="48">
        <f>SUM(Tabelle1326[[#This Row],[OK]:[NOK]])</f>
        <v>0</v>
      </c>
      <c r="D160" s="23"/>
      <c r="E160" s="30"/>
      <c r="F160" s="15"/>
      <c r="G160" s="15"/>
      <c r="H160" s="24"/>
      <c r="I160" s="15"/>
      <c r="J160" s="15"/>
      <c r="K160" s="15"/>
      <c r="L160" s="15"/>
      <c r="M160" s="15"/>
      <c r="N160" s="15"/>
      <c r="O160" s="15"/>
      <c r="P160" s="24"/>
    </row>
    <row r="161" spans="1:16" s="19" customFormat="1" ht="15.95" customHeight="1">
      <c r="A161" s="31"/>
      <c r="B161" s="3"/>
      <c r="C161" s="48">
        <f>SUM(Tabelle1326[[#This Row],[OK]:[NOK]])</f>
        <v>0</v>
      </c>
      <c r="D161" s="23"/>
      <c r="E161" s="30"/>
      <c r="F161" s="15"/>
      <c r="G161" s="15"/>
      <c r="H161" s="24"/>
      <c r="I161" s="15"/>
      <c r="J161" s="15"/>
      <c r="K161" s="15"/>
      <c r="L161" s="15"/>
      <c r="M161" s="15"/>
      <c r="N161" s="15"/>
      <c r="O161" s="15"/>
      <c r="P161" s="24"/>
    </row>
    <row r="162" spans="1:16" s="19" customFormat="1" ht="15.95" customHeight="1">
      <c r="A162" s="31"/>
      <c r="B162" s="3"/>
      <c r="C162" s="48">
        <f>SUM(Tabelle1326[[#This Row],[OK]:[NOK]])</f>
        <v>0</v>
      </c>
      <c r="D162" s="23"/>
      <c r="E162" s="30"/>
      <c r="F162" s="15"/>
      <c r="G162" s="15"/>
      <c r="H162" s="24"/>
      <c r="I162" s="15"/>
      <c r="J162" s="15"/>
      <c r="K162" s="15"/>
      <c r="L162" s="15"/>
      <c r="M162" s="15"/>
      <c r="N162" s="15"/>
      <c r="O162" s="15"/>
      <c r="P162" s="24"/>
    </row>
    <row r="163" spans="1:16" s="19" customFormat="1" ht="15.95" customHeight="1">
      <c r="A163" s="31"/>
      <c r="B163" s="3"/>
      <c r="C163" s="48">
        <f>SUM(Tabelle1326[[#This Row],[OK]:[NOK]])</f>
        <v>0</v>
      </c>
      <c r="D163" s="23"/>
      <c r="E163" s="30"/>
      <c r="F163" s="15"/>
      <c r="G163" s="15"/>
      <c r="H163" s="24"/>
      <c r="I163" s="15"/>
      <c r="J163" s="15"/>
      <c r="K163" s="15"/>
      <c r="L163" s="15"/>
      <c r="M163" s="15"/>
      <c r="N163" s="15"/>
      <c r="O163" s="15"/>
      <c r="P163" s="24"/>
    </row>
    <row r="164" spans="1:16" s="19" customFormat="1" ht="15.95" customHeight="1">
      <c r="A164" s="31"/>
      <c r="B164" s="3"/>
      <c r="C164" s="48">
        <f>SUM(Tabelle1326[[#This Row],[OK]:[NOK]])</f>
        <v>0</v>
      </c>
      <c r="D164" s="23"/>
      <c r="E164" s="30"/>
      <c r="F164" s="15"/>
      <c r="G164" s="15"/>
      <c r="H164" s="24"/>
      <c r="I164" s="15"/>
      <c r="J164" s="15"/>
      <c r="K164" s="15"/>
      <c r="L164" s="15"/>
      <c r="M164" s="15"/>
      <c r="N164" s="15"/>
      <c r="O164" s="15"/>
      <c r="P164" s="24"/>
    </row>
    <row r="165" spans="1:16" s="19" customFormat="1" ht="15.95" customHeight="1">
      <c r="A165" s="31"/>
      <c r="B165" s="3"/>
      <c r="C165" s="48">
        <f>SUM(Tabelle1326[[#This Row],[OK]:[NOK]])</f>
        <v>0</v>
      </c>
      <c r="D165" s="23"/>
      <c r="E165" s="30"/>
      <c r="F165" s="15"/>
      <c r="G165" s="15"/>
      <c r="H165" s="24"/>
      <c r="I165" s="15"/>
      <c r="J165" s="15"/>
      <c r="K165" s="15"/>
      <c r="L165" s="15"/>
      <c r="M165" s="15"/>
      <c r="N165" s="15"/>
      <c r="O165" s="15"/>
      <c r="P165" s="24"/>
    </row>
    <row r="166" spans="1:16" s="19" customFormat="1" ht="15.95" customHeight="1">
      <c r="A166" s="31"/>
      <c r="B166" s="3"/>
      <c r="C166" s="48">
        <f>SUM(Tabelle1326[[#This Row],[OK]:[NOK]])</f>
        <v>0</v>
      </c>
      <c r="D166" s="23"/>
      <c r="E166" s="30"/>
      <c r="F166" s="15"/>
      <c r="G166" s="15"/>
      <c r="H166" s="24"/>
      <c r="I166" s="15"/>
      <c r="J166" s="15"/>
      <c r="K166" s="15"/>
      <c r="L166" s="15"/>
      <c r="M166" s="15"/>
      <c r="N166" s="15"/>
      <c r="O166" s="15"/>
      <c r="P166" s="24"/>
    </row>
    <row r="167" spans="1:16" s="19" customFormat="1" ht="15.95" customHeight="1">
      <c r="A167" s="31"/>
      <c r="B167" s="3"/>
      <c r="C167" s="48">
        <f>SUM(Tabelle1326[[#This Row],[OK]:[NOK]])</f>
        <v>0</v>
      </c>
      <c r="D167" s="23"/>
      <c r="E167" s="30"/>
      <c r="F167" s="15"/>
      <c r="G167" s="15"/>
      <c r="H167" s="24"/>
      <c r="I167" s="15"/>
      <c r="J167" s="15"/>
      <c r="K167" s="15"/>
      <c r="L167" s="15"/>
      <c r="M167" s="15"/>
      <c r="N167" s="15"/>
      <c r="O167" s="15"/>
      <c r="P167" s="24"/>
    </row>
    <row r="168" spans="1:16" s="19" customFormat="1" ht="15.95" customHeight="1">
      <c r="A168" s="31"/>
      <c r="B168" s="3"/>
      <c r="C168" s="48">
        <f>SUM(Tabelle1326[[#This Row],[OK]:[NOK]])</f>
        <v>0</v>
      </c>
      <c r="D168" s="23"/>
      <c r="E168" s="30"/>
      <c r="F168" s="15"/>
      <c r="G168" s="15"/>
      <c r="H168" s="24"/>
      <c r="I168" s="15"/>
      <c r="J168" s="15"/>
      <c r="K168" s="15"/>
      <c r="L168" s="15"/>
      <c r="M168" s="15"/>
      <c r="N168" s="15"/>
      <c r="O168" s="15"/>
      <c r="P168" s="24"/>
    </row>
    <row r="169" spans="1:16" s="19" customFormat="1" ht="15.95" customHeight="1">
      <c r="A169" s="31"/>
      <c r="B169" s="3"/>
      <c r="C169" s="48">
        <f>SUM(Tabelle1326[[#This Row],[OK]:[NOK]])</f>
        <v>0</v>
      </c>
      <c r="D169" s="23"/>
      <c r="E169" s="30"/>
      <c r="F169" s="15"/>
      <c r="G169" s="15"/>
      <c r="H169" s="24"/>
      <c r="I169" s="15"/>
      <c r="J169" s="15"/>
      <c r="K169" s="15"/>
      <c r="L169" s="15"/>
      <c r="M169" s="15"/>
      <c r="N169" s="15"/>
      <c r="O169" s="15"/>
      <c r="P169" s="24"/>
    </row>
    <row r="170" spans="1:16" s="19" customFormat="1" ht="15.95" customHeight="1">
      <c r="A170" s="31"/>
      <c r="B170" s="3"/>
      <c r="C170" s="48">
        <f>SUM(Tabelle1326[[#This Row],[OK]:[NOK]])</f>
        <v>0</v>
      </c>
      <c r="D170" s="23"/>
      <c r="E170" s="30"/>
      <c r="F170" s="15"/>
      <c r="G170" s="15"/>
      <c r="H170" s="24"/>
      <c r="I170" s="15"/>
      <c r="J170" s="15"/>
      <c r="K170" s="15"/>
      <c r="L170" s="15"/>
      <c r="M170" s="15"/>
      <c r="N170" s="15"/>
      <c r="O170" s="15"/>
      <c r="P170" s="24"/>
    </row>
    <row r="171" spans="1:16" s="19" customFormat="1" ht="15.95" customHeight="1">
      <c r="A171" s="31"/>
      <c r="B171" s="3"/>
      <c r="C171" s="48">
        <f>SUM(Tabelle1326[[#This Row],[OK]:[NOK]])</f>
        <v>0</v>
      </c>
      <c r="D171" s="23"/>
      <c r="E171" s="30"/>
      <c r="F171" s="15"/>
      <c r="G171" s="15"/>
      <c r="H171" s="24"/>
      <c r="I171" s="15"/>
      <c r="J171" s="15"/>
      <c r="K171" s="15"/>
      <c r="L171" s="15"/>
      <c r="M171" s="15"/>
      <c r="N171" s="15"/>
      <c r="O171" s="15"/>
      <c r="P171" s="24"/>
    </row>
    <row r="172" spans="1:16" s="19" customFormat="1" ht="15.95" customHeight="1">
      <c r="A172" s="31"/>
      <c r="B172" s="3"/>
      <c r="C172" s="48">
        <f>SUM(Tabelle1326[[#This Row],[OK]:[NOK]])</f>
        <v>0</v>
      </c>
      <c r="D172" s="23"/>
      <c r="E172" s="30"/>
      <c r="F172" s="15"/>
      <c r="G172" s="15"/>
      <c r="H172" s="24"/>
      <c r="I172" s="15"/>
      <c r="J172" s="15"/>
      <c r="K172" s="15"/>
      <c r="L172" s="15"/>
      <c r="M172" s="15"/>
      <c r="N172" s="15"/>
      <c r="O172" s="15"/>
      <c r="P172" s="24"/>
    </row>
    <row r="173" spans="1:16" s="19" customFormat="1" ht="15.95" customHeight="1">
      <c r="A173" s="31"/>
      <c r="B173" s="3"/>
      <c r="C173" s="48">
        <f>SUM(Tabelle1326[[#This Row],[OK]:[NOK]])</f>
        <v>0</v>
      </c>
      <c r="D173" s="23"/>
      <c r="E173" s="30"/>
      <c r="F173" s="15"/>
      <c r="G173" s="15"/>
      <c r="H173" s="24"/>
      <c r="I173" s="15"/>
      <c r="J173" s="15"/>
      <c r="K173" s="15"/>
      <c r="L173" s="15"/>
      <c r="M173" s="15"/>
      <c r="N173" s="15"/>
      <c r="O173" s="15"/>
      <c r="P173" s="24"/>
    </row>
    <row r="174" spans="1:16" s="19" customFormat="1" ht="15.95" customHeight="1">
      <c r="A174" s="31"/>
      <c r="B174" s="3"/>
      <c r="C174" s="48">
        <f>SUM(Tabelle1326[[#This Row],[OK]:[NOK]])</f>
        <v>0</v>
      </c>
      <c r="D174" s="23"/>
      <c r="E174" s="30"/>
      <c r="F174" s="15"/>
      <c r="G174" s="15"/>
      <c r="H174" s="24"/>
      <c r="I174" s="15"/>
      <c r="J174" s="15"/>
      <c r="K174" s="15"/>
      <c r="L174" s="15"/>
      <c r="M174" s="15"/>
      <c r="N174" s="15"/>
      <c r="O174" s="15"/>
      <c r="P174" s="24"/>
    </row>
    <row r="175" spans="1:16" s="19" customFormat="1" ht="15.95" customHeight="1">
      <c r="A175" s="31"/>
      <c r="B175" s="3"/>
      <c r="C175" s="48">
        <f>SUM(Tabelle1326[[#This Row],[OK]:[NOK]])</f>
        <v>0</v>
      </c>
      <c r="D175" s="23"/>
      <c r="E175" s="30"/>
      <c r="F175" s="15"/>
      <c r="G175" s="15"/>
      <c r="H175" s="24"/>
      <c r="I175" s="15"/>
      <c r="J175" s="15"/>
      <c r="K175" s="15"/>
      <c r="L175" s="15"/>
      <c r="M175" s="15"/>
      <c r="N175" s="15"/>
      <c r="O175" s="15"/>
      <c r="P175" s="24"/>
    </row>
    <row r="176" spans="1:16" s="19" customFormat="1" ht="15.95" customHeight="1">
      <c r="A176" s="31"/>
      <c r="B176" s="3"/>
      <c r="C176" s="48">
        <f>SUM(Tabelle1326[[#This Row],[OK]:[NOK]])</f>
        <v>0</v>
      </c>
      <c r="D176" s="23"/>
      <c r="E176" s="30"/>
      <c r="F176" s="15"/>
      <c r="G176" s="15"/>
      <c r="H176" s="24"/>
      <c r="I176" s="15"/>
      <c r="J176" s="15"/>
      <c r="K176" s="15"/>
      <c r="L176" s="15"/>
      <c r="M176" s="15"/>
      <c r="N176" s="15"/>
      <c r="O176" s="15"/>
      <c r="P176" s="24"/>
    </row>
    <row r="177" spans="1:16" s="19" customFormat="1" ht="15.95" customHeight="1">
      <c r="A177" s="31"/>
      <c r="B177" s="3"/>
      <c r="C177" s="48">
        <f>SUM(Tabelle1326[[#This Row],[OK]:[NOK]])</f>
        <v>0</v>
      </c>
      <c r="D177" s="23"/>
      <c r="E177" s="30"/>
      <c r="F177" s="15"/>
      <c r="G177" s="15"/>
      <c r="H177" s="24"/>
      <c r="I177" s="15"/>
      <c r="J177" s="15"/>
      <c r="K177" s="15"/>
      <c r="L177" s="15"/>
      <c r="M177" s="15"/>
      <c r="N177" s="15"/>
      <c r="O177" s="15"/>
      <c r="P177" s="24"/>
    </row>
    <row r="178" spans="1:16" s="19" customFormat="1" ht="15.95" customHeight="1">
      <c r="A178" s="31"/>
      <c r="B178" s="3"/>
      <c r="C178" s="48">
        <f>SUM(Tabelle1326[[#This Row],[OK]:[NOK]])</f>
        <v>0</v>
      </c>
      <c r="D178" s="23"/>
      <c r="E178" s="30"/>
      <c r="F178" s="15"/>
      <c r="G178" s="15"/>
      <c r="H178" s="24"/>
      <c r="I178" s="15"/>
      <c r="J178" s="15"/>
      <c r="K178" s="15"/>
      <c r="L178" s="15"/>
      <c r="M178" s="15"/>
      <c r="N178" s="15"/>
      <c r="O178" s="15"/>
      <c r="P178" s="24"/>
    </row>
    <row r="179" spans="1:16" s="19" customFormat="1" ht="15.95" customHeight="1">
      <c r="A179" s="31"/>
      <c r="B179" s="3"/>
      <c r="C179" s="48">
        <f>SUM(Tabelle1326[[#This Row],[OK]:[NOK]])</f>
        <v>0</v>
      </c>
      <c r="D179" s="23"/>
      <c r="E179" s="30"/>
      <c r="F179" s="15"/>
      <c r="G179" s="15"/>
      <c r="H179" s="24"/>
      <c r="I179" s="15"/>
      <c r="J179" s="15"/>
      <c r="K179" s="15"/>
      <c r="L179" s="15"/>
      <c r="M179" s="15"/>
      <c r="N179" s="15"/>
      <c r="O179" s="15"/>
      <c r="P179" s="24"/>
    </row>
    <row r="180" spans="1:16" s="19" customFormat="1" ht="15.95" customHeight="1">
      <c r="A180" s="31"/>
      <c r="B180" s="3"/>
      <c r="C180" s="48">
        <f>SUM(Tabelle1326[[#This Row],[OK]:[NOK]])</f>
        <v>0</v>
      </c>
      <c r="D180" s="23"/>
      <c r="E180" s="30"/>
      <c r="F180" s="15"/>
      <c r="G180" s="15"/>
      <c r="H180" s="24"/>
      <c r="I180" s="15"/>
      <c r="J180" s="15"/>
      <c r="K180" s="15"/>
      <c r="L180" s="15"/>
      <c r="M180" s="15"/>
      <c r="N180" s="15"/>
      <c r="O180" s="15"/>
      <c r="P180" s="24"/>
    </row>
    <row r="181" spans="1:16" s="19" customFormat="1" ht="15.95" customHeight="1">
      <c r="A181" s="31"/>
      <c r="B181" s="3"/>
      <c r="C181" s="48">
        <f>SUM(Tabelle1326[[#This Row],[OK]:[NOK]])</f>
        <v>0</v>
      </c>
      <c r="D181" s="23"/>
      <c r="E181" s="30"/>
      <c r="F181" s="15"/>
      <c r="G181" s="15"/>
      <c r="H181" s="24"/>
      <c r="I181" s="15"/>
      <c r="J181" s="15"/>
      <c r="K181" s="15"/>
      <c r="L181" s="15"/>
      <c r="M181" s="15"/>
      <c r="N181" s="15"/>
      <c r="O181" s="15"/>
      <c r="P181" s="24"/>
    </row>
    <row r="182" spans="1:16" s="19" customFormat="1" ht="15.95" customHeight="1">
      <c r="A182" s="31"/>
      <c r="B182" s="3"/>
      <c r="C182" s="48">
        <f>SUM(Tabelle1326[[#This Row],[OK]:[NOK]])</f>
        <v>0</v>
      </c>
      <c r="D182" s="23"/>
      <c r="E182" s="30"/>
      <c r="F182" s="15"/>
      <c r="G182" s="15"/>
      <c r="H182" s="24"/>
      <c r="I182" s="15"/>
      <c r="J182" s="15"/>
      <c r="K182" s="15"/>
      <c r="L182" s="15"/>
      <c r="M182" s="15"/>
      <c r="N182" s="15"/>
      <c r="O182" s="15"/>
      <c r="P182" s="24"/>
    </row>
    <row r="183" spans="1:16" s="19" customFormat="1" ht="15.95" customHeight="1">
      <c r="A183" s="31"/>
      <c r="B183" s="3"/>
      <c r="C183" s="48">
        <f>SUM(Tabelle1326[[#This Row],[OK]:[NOK]])</f>
        <v>0</v>
      </c>
      <c r="D183" s="23"/>
      <c r="E183" s="30"/>
      <c r="F183" s="15"/>
      <c r="G183" s="15"/>
      <c r="H183" s="24"/>
      <c r="I183" s="15"/>
      <c r="J183" s="15"/>
      <c r="K183" s="15"/>
      <c r="L183" s="15"/>
      <c r="M183" s="15"/>
      <c r="N183" s="15"/>
      <c r="O183" s="15"/>
      <c r="P183" s="24"/>
    </row>
    <row r="184" spans="1:16" s="19" customFormat="1" ht="15.95" customHeight="1">
      <c r="A184" s="31"/>
      <c r="B184" s="3"/>
      <c r="C184" s="48">
        <f>SUM(Tabelle1326[[#This Row],[OK]:[NOK]])</f>
        <v>0</v>
      </c>
      <c r="D184" s="23"/>
      <c r="E184" s="30"/>
      <c r="F184" s="15"/>
      <c r="G184" s="15"/>
      <c r="H184" s="24"/>
      <c r="I184" s="15"/>
      <c r="J184" s="15"/>
      <c r="K184" s="15"/>
      <c r="L184" s="15"/>
      <c r="M184" s="15"/>
      <c r="N184" s="15"/>
      <c r="O184" s="15"/>
      <c r="P184" s="24"/>
    </row>
    <row r="185" spans="1:16" s="19" customFormat="1" ht="15.95" customHeight="1">
      <c r="A185" s="31"/>
      <c r="B185" s="3"/>
      <c r="C185" s="48">
        <f>SUM(Tabelle1326[[#This Row],[OK]:[NOK]])</f>
        <v>0</v>
      </c>
      <c r="D185" s="23"/>
      <c r="E185" s="30"/>
      <c r="F185" s="15"/>
      <c r="G185" s="15"/>
      <c r="H185" s="24"/>
      <c r="I185" s="15"/>
      <c r="J185" s="15"/>
      <c r="K185" s="15"/>
      <c r="L185" s="15"/>
      <c r="M185" s="15"/>
      <c r="N185" s="15"/>
      <c r="O185" s="15"/>
      <c r="P185" s="24"/>
    </row>
    <row r="186" spans="1:16" s="19" customFormat="1" ht="15.95" customHeight="1">
      <c r="A186" s="31"/>
      <c r="B186" s="3"/>
      <c r="C186" s="48">
        <f>SUM(Tabelle1326[[#This Row],[OK]:[NOK]])</f>
        <v>0</v>
      </c>
      <c r="D186" s="23"/>
      <c r="E186" s="30"/>
      <c r="F186" s="15"/>
      <c r="G186" s="15"/>
      <c r="H186" s="24"/>
      <c r="I186" s="15"/>
      <c r="J186" s="15"/>
      <c r="K186" s="15"/>
      <c r="L186" s="15"/>
      <c r="M186" s="15"/>
      <c r="N186" s="15"/>
      <c r="O186" s="15"/>
      <c r="P186" s="24"/>
    </row>
    <row r="187" spans="1:16" s="19" customFormat="1" ht="15.95" customHeight="1">
      <c r="A187" s="31"/>
      <c r="B187" s="3"/>
      <c r="C187" s="48">
        <f>SUM(Tabelle1326[[#This Row],[OK]:[NOK]])</f>
        <v>0</v>
      </c>
      <c r="D187" s="23"/>
      <c r="E187" s="30"/>
      <c r="F187" s="15"/>
      <c r="G187" s="15"/>
      <c r="H187" s="24"/>
      <c r="I187" s="15"/>
      <c r="J187" s="15"/>
      <c r="K187" s="15"/>
      <c r="L187" s="15"/>
      <c r="M187" s="15"/>
      <c r="N187" s="15"/>
      <c r="O187" s="15"/>
      <c r="P187" s="24"/>
    </row>
    <row r="188" spans="1:16" s="19" customFormat="1" ht="15.95" customHeight="1">
      <c r="A188" s="31"/>
      <c r="B188" s="3"/>
      <c r="C188" s="48">
        <f>SUM(Tabelle1326[[#This Row],[OK]:[NOK]])</f>
        <v>0</v>
      </c>
      <c r="D188" s="23"/>
      <c r="E188" s="30"/>
      <c r="F188" s="15"/>
      <c r="G188" s="15"/>
      <c r="H188" s="24"/>
      <c r="I188" s="15"/>
      <c r="J188" s="15"/>
      <c r="K188" s="15"/>
      <c r="L188" s="15"/>
      <c r="M188" s="15"/>
      <c r="N188" s="15"/>
      <c r="O188" s="15"/>
      <c r="P188" s="24"/>
    </row>
    <row r="189" spans="1:16" s="19" customFormat="1" ht="15.95" customHeight="1">
      <c r="A189" s="31"/>
      <c r="B189" s="3"/>
      <c r="C189" s="48">
        <f>SUM(Tabelle1326[[#This Row],[OK]:[NOK]])</f>
        <v>0</v>
      </c>
      <c r="D189" s="23"/>
      <c r="E189" s="30"/>
      <c r="F189" s="15"/>
      <c r="G189" s="15"/>
      <c r="H189" s="24"/>
      <c r="I189" s="15"/>
      <c r="J189" s="15"/>
      <c r="K189" s="15"/>
      <c r="L189" s="15"/>
      <c r="M189" s="15"/>
      <c r="N189" s="15"/>
      <c r="O189" s="15"/>
      <c r="P189" s="24"/>
    </row>
    <row r="190" spans="1:16" s="19" customFormat="1" ht="15.95" customHeight="1">
      <c r="A190" s="31"/>
      <c r="B190" s="3"/>
      <c r="C190" s="48">
        <f>SUM(Tabelle1326[[#This Row],[OK]:[NOK]])</f>
        <v>0</v>
      </c>
      <c r="D190" s="23"/>
      <c r="E190" s="30"/>
      <c r="F190" s="15"/>
      <c r="G190" s="15"/>
      <c r="H190" s="24"/>
      <c r="I190" s="15"/>
      <c r="J190" s="15"/>
      <c r="K190" s="15"/>
      <c r="L190" s="15"/>
      <c r="M190" s="15"/>
      <c r="N190" s="15"/>
      <c r="O190" s="15"/>
      <c r="P190" s="24"/>
    </row>
    <row r="191" spans="1:16" s="19" customFormat="1" ht="15.95" customHeight="1">
      <c r="A191" s="31"/>
      <c r="B191" s="3"/>
      <c r="C191" s="48">
        <f>SUM(Tabelle1326[[#This Row],[OK]:[NOK]])</f>
        <v>0</v>
      </c>
      <c r="D191" s="23"/>
      <c r="E191" s="30"/>
      <c r="F191" s="15"/>
      <c r="G191" s="15"/>
      <c r="H191" s="24"/>
      <c r="I191" s="15"/>
      <c r="J191" s="15"/>
      <c r="K191" s="15"/>
      <c r="L191" s="15"/>
      <c r="M191" s="15"/>
      <c r="N191" s="15"/>
      <c r="O191" s="15"/>
      <c r="P191" s="24"/>
    </row>
    <row r="192" spans="1:16" s="19" customFormat="1" ht="15.95" customHeight="1">
      <c r="A192" s="31"/>
      <c r="B192" s="3"/>
      <c r="C192" s="48">
        <f>SUM(Tabelle1326[[#This Row],[OK]:[NOK]])</f>
        <v>0</v>
      </c>
      <c r="D192" s="23"/>
      <c r="E192" s="30"/>
      <c r="F192" s="15"/>
      <c r="G192" s="15"/>
      <c r="H192" s="24"/>
      <c r="I192" s="15"/>
      <c r="J192" s="15"/>
      <c r="K192" s="15"/>
      <c r="L192" s="15"/>
      <c r="M192" s="15"/>
      <c r="N192" s="15"/>
      <c r="O192" s="15"/>
      <c r="P192" s="24"/>
    </row>
    <row r="193" spans="1:16" s="19" customFormat="1" ht="15.95" customHeight="1">
      <c r="A193" s="31"/>
      <c r="B193" s="3"/>
      <c r="C193" s="48">
        <f>SUM(Tabelle1326[[#This Row],[OK]:[NOK]])</f>
        <v>0</v>
      </c>
      <c r="D193" s="23"/>
      <c r="E193" s="30"/>
      <c r="F193" s="15"/>
      <c r="G193" s="15"/>
      <c r="H193" s="24"/>
      <c r="I193" s="15"/>
      <c r="J193" s="15"/>
      <c r="K193" s="15"/>
      <c r="L193" s="15"/>
      <c r="M193" s="15"/>
      <c r="N193" s="15"/>
      <c r="O193" s="15"/>
      <c r="P193" s="24"/>
    </row>
    <row r="194" spans="1:16" s="19" customFormat="1" ht="15.95" customHeight="1">
      <c r="A194" s="31"/>
      <c r="B194" s="3"/>
      <c r="C194" s="48">
        <f>SUM(Tabelle1326[[#This Row],[OK]:[NOK]])</f>
        <v>0</v>
      </c>
      <c r="D194" s="23"/>
      <c r="E194" s="30"/>
      <c r="F194" s="15"/>
      <c r="G194" s="15"/>
      <c r="H194" s="24"/>
      <c r="I194" s="15"/>
      <c r="J194" s="15"/>
      <c r="K194" s="15"/>
      <c r="L194" s="15"/>
      <c r="M194" s="15"/>
      <c r="N194" s="15"/>
      <c r="O194" s="15"/>
      <c r="P194" s="24"/>
    </row>
    <row r="195" spans="1:16" s="19" customFormat="1" ht="15.95" customHeight="1">
      <c r="A195" s="31"/>
      <c r="B195" s="3"/>
      <c r="C195" s="48">
        <f>SUM(Tabelle1326[[#This Row],[OK]:[NOK]])</f>
        <v>0</v>
      </c>
      <c r="D195" s="23"/>
      <c r="E195" s="30"/>
      <c r="F195" s="15"/>
      <c r="G195" s="15"/>
      <c r="H195" s="24"/>
      <c r="I195" s="15"/>
      <c r="J195" s="15"/>
      <c r="K195" s="15"/>
      <c r="L195" s="15"/>
      <c r="M195" s="15"/>
      <c r="N195" s="15"/>
      <c r="O195" s="15"/>
      <c r="P195" s="24"/>
    </row>
    <row r="196" spans="1:16" s="19" customFormat="1" ht="15.95" customHeight="1">
      <c r="A196" s="31"/>
      <c r="B196" s="3"/>
      <c r="C196" s="48">
        <f>SUM(Tabelle1326[[#This Row],[OK]:[NOK]])</f>
        <v>0</v>
      </c>
      <c r="D196" s="23"/>
      <c r="E196" s="30"/>
      <c r="F196" s="15"/>
      <c r="G196" s="15"/>
      <c r="H196" s="24"/>
      <c r="I196" s="15"/>
      <c r="J196" s="15"/>
      <c r="K196" s="15"/>
      <c r="L196" s="15"/>
      <c r="M196" s="15"/>
      <c r="N196" s="15"/>
      <c r="O196" s="15"/>
      <c r="P196" s="24"/>
    </row>
    <row r="197" spans="1:16" s="19" customFormat="1" ht="15.95" customHeight="1">
      <c r="A197" s="31"/>
      <c r="B197" s="3"/>
      <c r="C197" s="48">
        <f>SUM(Tabelle1326[[#This Row],[OK]:[NOK]])</f>
        <v>0</v>
      </c>
      <c r="D197" s="23"/>
      <c r="E197" s="30"/>
      <c r="F197" s="15"/>
      <c r="G197" s="15"/>
      <c r="H197" s="24"/>
      <c r="I197" s="15"/>
      <c r="J197" s="15"/>
      <c r="K197" s="15"/>
      <c r="L197" s="15"/>
      <c r="M197" s="15"/>
      <c r="N197" s="15"/>
      <c r="O197" s="15"/>
      <c r="P197" s="24"/>
    </row>
    <row r="198" spans="1:16" s="19" customFormat="1" ht="15.95" customHeight="1">
      <c r="A198" s="31"/>
      <c r="B198" s="3"/>
      <c r="C198" s="48">
        <f>SUM(Tabelle1326[[#This Row],[OK]:[NOK]])</f>
        <v>0</v>
      </c>
      <c r="D198" s="23"/>
      <c r="E198" s="30"/>
      <c r="F198" s="15"/>
      <c r="G198" s="15"/>
      <c r="H198" s="24"/>
      <c r="I198" s="15"/>
      <c r="J198" s="15"/>
      <c r="K198" s="15"/>
      <c r="L198" s="15"/>
      <c r="M198" s="15"/>
      <c r="N198" s="15"/>
      <c r="O198" s="15"/>
      <c r="P198" s="24"/>
    </row>
    <row r="199" spans="1:16" s="19" customFormat="1" ht="15.95" customHeight="1">
      <c r="A199" s="31"/>
      <c r="B199" s="3"/>
      <c r="C199" s="48">
        <f>SUM(Tabelle1326[[#This Row],[OK]:[NOK]])</f>
        <v>0</v>
      </c>
      <c r="D199" s="23"/>
      <c r="E199" s="30"/>
      <c r="F199" s="15"/>
      <c r="G199" s="15"/>
      <c r="H199" s="24"/>
      <c r="I199" s="15"/>
      <c r="J199" s="15"/>
      <c r="K199" s="15"/>
      <c r="L199" s="15"/>
      <c r="M199" s="15"/>
      <c r="N199" s="15"/>
      <c r="O199" s="15"/>
      <c r="P199" s="24"/>
    </row>
    <row r="200" spans="1:16" s="19" customFormat="1" ht="15.95" customHeight="1">
      <c r="A200" s="31"/>
      <c r="B200" s="3"/>
      <c r="C200" s="48">
        <f>SUM(Tabelle1326[[#This Row],[OK]:[NOK]])</f>
        <v>0</v>
      </c>
      <c r="D200" s="23"/>
      <c r="E200" s="30"/>
      <c r="F200" s="15"/>
      <c r="G200" s="15"/>
      <c r="H200" s="24"/>
      <c r="I200" s="15"/>
      <c r="J200" s="15"/>
      <c r="K200" s="15"/>
      <c r="L200" s="15"/>
      <c r="M200" s="15"/>
      <c r="N200" s="15"/>
      <c r="O200" s="15"/>
      <c r="P200" s="24"/>
    </row>
    <row r="201" spans="1:16" s="19" customFormat="1" ht="15.95" customHeight="1">
      <c r="A201" s="31"/>
      <c r="B201" s="3"/>
      <c r="C201" s="48">
        <f>SUM(Tabelle1326[[#This Row],[OK]:[NOK]])</f>
        <v>0</v>
      </c>
      <c r="D201" s="23"/>
      <c r="E201" s="30"/>
      <c r="F201" s="15"/>
      <c r="G201" s="15"/>
      <c r="H201" s="24"/>
      <c r="I201" s="15"/>
      <c r="J201" s="15"/>
      <c r="K201" s="15"/>
      <c r="L201" s="15"/>
      <c r="M201" s="15"/>
      <c r="N201" s="15"/>
      <c r="O201" s="15"/>
      <c r="P201" s="24"/>
    </row>
    <row r="202" spans="1:16" s="19" customFormat="1" ht="15.95" customHeight="1">
      <c r="A202" s="31"/>
      <c r="B202" s="3"/>
      <c r="C202" s="48">
        <f>SUM(Tabelle1326[[#This Row],[OK]:[NOK]])</f>
        <v>0</v>
      </c>
      <c r="D202" s="23"/>
      <c r="E202" s="30"/>
      <c r="F202" s="15"/>
      <c r="G202" s="15"/>
      <c r="H202" s="24"/>
      <c r="I202" s="15"/>
      <c r="J202" s="15"/>
      <c r="K202" s="15"/>
      <c r="L202" s="15"/>
      <c r="M202" s="15"/>
      <c r="N202" s="15"/>
      <c r="O202" s="15"/>
      <c r="P202" s="24"/>
    </row>
    <row r="203" spans="1:16" s="19" customFormat="1" ht="15.95" customHeight="1">
      <c r="A203" s="31"/>
      <c r="B203" s="3"/>
      <c r="C203" s="48">
        <f>SUM(Tabelle1326[[#This Row],[OK]:[NOK]])</f>
        <v>0</v>
      </c>
      <c r="D203" s="23"/>
      <c r="E203" s="30"/>
      <c r="F203" s="15"/>
      <c r="G203" s="15"/>
      <c r="H203" s="24"/>
      <c r="I203" s="15"/>
      <c r="J203" s="15"/>
      <c r="K203" s="15"/>
      <c r="L203" s="15"/>
      <c r="M203" s="15"/>
      <c r="N203" s="15"/>
      <c r="O203" s="15"/>
      <c r="P203" s="24"/>
    </row>
    <row r="204" spans="1:16" s="19" customFormat="1" ht="15.95" customHeight="1">
      <c r="A204" s="31"/>
      <c r="B204" s="3"/>
      <c r="C204" s="48">
        <f>SUM(Tabelle1326[[#This Row],[OK]:[NOK]])</f>
        <v>0</v>
      </c>
      <c r="D204" s="23"/>
      <c r="E204" s="30"/>
      <c r="F204" s="15"/>
      <c r="G204" s="15"/>
      <c r="H204" s="24"/>
      <c r="I204" s="15"/>
      <c r="J204" s="15"/>
      <c r="K204" s="15"/>
      <c r="L204" s="15"/>
      <c r="M204" s="15"/>
      <c r="N204" s="15"/>
      <c r="O204" s="15"/>
      <c r="P204" s="24"/>
    </row>
    <row r="205" spans="1:16" s="19" customFormat="1" ht="15.95" customHeight="1">
      <c r="A205" s="31"/>
      <c r="B205" s="3"/>
      <c r="C205" s="48">
        <f>SUM(Tabelle1326[[#This Row],[OK]:[NOK]])</f>
        <v>0</v>
      </c>
      <c r="D205" s="23"/>
      <c r="E205" s="30"/>
      <c r="F205" s="15"/>
      <c r="G205" s="15"/>
      <c r="H205" s="24"/>
      <c r="I205" s="15"/>
      <c r="J205" s="15"/>
      <c r="K205" s="15"/>
      <c r="L205" s="15"/>
      <c r="M205" s="15"/>
      <c r="N205" s="15"/>
      <c r="O205" s="15"/>
      <c r="P205" s="24"/>
    </row>
    <row r="206" spans="1:16" s="19" customFormat="1" ht="15.95" customHeight="1">
      <c r="A206" s="31"/>
      <c r="B206" s="3"/>
      <c r="C206" s="48">
        <f>SUM(Tabelle1326[[#This Row],[OK]:[NOK]])</f>
        <v>0</v>
      </c>
      <c r="D206" s="23"/>
      <c r="E206" s="30"/>
      <c r="F206" s="15"/>
      <c r="G206" s="15"/>
      <c r="H206" s="24"/>
      <c r="I206" s="15"/>
      <c r="J206" s="15"/>
      <c r="K206" s="15"/>
      <c r="L206" s="15"/>
      <c r="M206" s="15"/>
      <c r="N206" s="15"/>
      <c r="O206" s="15"/>
      <c r="P206" s="24"/>
    </row>
    <row r="207" spans="1:16" s="19" customFormat="1" ht="15.95" customHeight="1">
      <c r="A207" s="31"/>
      <c r="B207" s="3"/>
      <c r="C207" s="48">
        <f>SUM(Tabelle1326[[#This Row],[OK]:[NOK]])</f>
        <v>0</v>
      </c>
      <c r="D207" s="23"/>
      <c r="E207" s="30"/>
      <c r="F207" s="15"/>
      <c r="G207" s="15"/>
      <c r="H207" s="24"/>
      <c r="I207" s="15"/>
      <c r="J207" s="15"/>
      <c r="K207" s="15"/>
      <c r="L207" s="15"/>
      <c r="M207" s="15"/>
      <c r="N207" s="15"/>
      <c r="O207" s="15"/>
      <c r="P207" s="24"/>
    </row>
    <row r="208" spans="1:16" s="19" customFormat="1" ht="15.95" customHeight="1">
      <c r="A208" s="31"/>
      <c r="B208" s="3"/>
      <c r="C208" s="48">
        <f>SUM(Tabelle1326[[#This Row],[OK]:[NOK]])</f>
        <v>0</v>
      </c>
      <c r="D208" s="23"/>
      <c r="E208" s="30"/>
      <c r="F208" s="15"/>
      <c r="G208" s="15"/>
      <c r="H208" s="24"/>
      <c r="I208" s="15"/>
      <c r="J208" s="15"/>
      <c r="K208" s="15"/>
      <c r="L208" s="15"/>
      <c r="M208" s="15"/>
      <c r="N208" s="15"/>
      <c r="O208" s="15"/>
      <c r="P208" s="24"/>
    </row>
    <row r="209" spans="1:17" s="19" customFormat="1" ht="15.95" customHeight="1">
      <c r="A209" s="31"/>
      <c r="B209" s="3"/>
      <c r="C209" s="48">
        <f>SUM(Tabelle1326[[#This Row],[OK]:[NOK]])</f>
        <v>0</v>
      </c>
      <c r="D209" s="23"/>
      <c r="E209" s="30"/>
      <c r="F209" s="15"/>
      <c r="G209" s="15"/>
      <c r="H209" s="24"/>
      <c r="I209" s="15"/>
      <c r="J209" s="15"/>
      <c r="K209" s="15"/>
      <c r="L209" s="15"/>
      <c r="M209" s="15"/>
      <c r="N209" s="15"/>
      <c r="O209" s="15"/>
      <c r="P209" s="24"/>
    </row>
    <row r="210" spans="1:17" s="19" customFormat="1" ht="15.95" customHeight="1">
      <c r="A210" s="18"/>
      <c r="B210" s="16"/>
      <c r="C210" s="48">
        <f>SUM(Tabelle1326[[#This Row],[OK]:[NOK]])</f>
        <v>0</v>
      </c>
      <c r="D210" s="25"/>
      <c r="E210" s="30"/>
      <c r="F210" s="17"/>
      <c r="G210" s="15"/>
      <c r="H210" s="15"/>
      <c r="I210" s="15"/>
      <c r="J210" s="15"/>
      <c r="K210" s="15"/>
      <c r="L210" s="15"/>
      <c r="M210" s="15"/>
      <c r="N210" s="15"/>
      <c r="O210" s="15"/>
      <c r="P210" s="24"/>
    </row>
    <row r="211" spans="1:17" ht="15.95" customHeight="1" thickBot="1">
      <c r="A211" s="9"/>
      <c r="B211" s="9"/>
      <c r="C211" s="10">
        <f>SUM(C14:C210)</f>
        <v>11421</v>
      </c>
      <c r="D211" s="59">
        <f>SUM(D14:D210)</f>
        <v>11394</v>
      </c>
      <c r="E211" s="10">
        <f>SUM(E14:E210)</f>
        <v>27</v>
      </c>
      <c r="F211" s="12">
        <f>SUM(F9:F210)</f>
        <v>4</v>
      </c>
      <c r="G211" s="12">
        <f>SUM(G9:G210)</f>
        <v>2</v>
      </c>
      <c r="H211" s="12"/>
      <c r="I211" s="13">
        <f>SUM(I9:I210)</f>
        <v>0</v>
      </c>
      <c r="J211" s="13">
        <f>SUM(J9:J210)</f>
        <v>3</v>
      </c>
      <c r="K211" s="13">
        <f>SUM(K9:K210)</f>
        <v>7</v>
      </c>
      <c r="L211" s="13">
        <f>SUM(L9:L210)</f>
        <v>11</v>
      </c>
      <c r="M211" s="13">
        <f>SUM(M9:M210)</f>
        <v>2</v>
      </c>
      <c r="N211" s="13"/>
      <c r="O211" s="13"/>
      <c r="P211" s="50"/>
    </row>
    <row r="212" spans="1:17" ht="15.95" customHeight="1" thickTop="1">
      <c r="A212" s="3"/>
      <c r="B212" s="3"/>
      <c r="C212" s="14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</row>
    <row r="213" spans="1:17" ht="15" thickBot="1">
      <c r="A213" s="2" t="s">
        <v>21</v>
      </c>
      <c r="B213" s="2"/>
      <c r="C213" s="14"/>
      <c r="D213" s="3"/>
      <c r="E213" s="3"/>
      <c r="F213" s="3"/>
      <c r="G213" s="3"/>
      <c r="H213" s="3"/>
      <c r="I213" s="3"/>
      <c r="J213" s="14"/>
      <c r="K213" s="3"/>
      <c r="L213" s="3"/>
      <c r="M213" s="3"/>
      <c r="N213" s="3"/>
      <c r="O213" s="3"/>
      <c r="P213" s="3"/>
      <c r="Q213" s="3"/>
    </row>
    <row r="214" spans="1:17" ht="15" thickBot="1">
      <c r="A214" s="33" t="s">
        <v>27</v>
      </c>
      <c r="B214" s="34"/>
      <c r="C214" s="35"/>
      <c r="D214" s="35"/>
      <c r="E214" s="35"/>
      <c r="F214" s="35"/>
      <c r="G214" s="35"/>
      <c r="H214" s="35"/>
      <c r="I214" s="35"/>
      <c r="J214" s="35"/>
      <c r="K214" s="35"/>
      <c r="L214" s="35"/>
      <c r="M214" s="35"/>
      <c r="N214" s="35"/>
      <c r="O214" s="35"/>
      <c r="P214" s="35"/>
      <c r="Q214" s="3"/>
    </row>
    <row r="215" spans="1:17">
      <c r="A215" s="36" t="s">
        <v>31</v>
      </c>
      <c r="B215" s="37"/>
      <c r="C215" s="37"/>
      <c r="D215" s="37"/>
      <c r="E215" s="37"/>
      <c r="F215" s="37"/>
      <c r="G215" s="37"/>
      <c r="H215" s="37"/>
      <c r="I215" s="37"/>
      <c r="J215" s="37"/>
      <c r="K215" s="37"/>
      <c r="L215" s="37"/>
      <c r="M215" s="37"/>
      <c r="N215" s="37"/>
      <c r="O215" s="37"/>
      <c r="P215" s="37"/>
      <c r="Q215" s="45"/>
    </row>
    <row r="216" spans="1:17" ht="15" thickBot="1">
      <c r="A216" s="38" t="s">
        <v>32</v>
      </c>
      <c r="B216" s="39"/>
      <c r="C216" s="40"/>
      <c r="D216" s="40"/>
      <c r="E216" s="40"/>
      <c r="F216" s="40"/>
      <c r="G216" s="40"/>
      <c r="H216" s="40"/>
      <c r="I216" s="40"/>
      <c r="J216" s="40"/>
      <c r="K216" s="40"/>
      <c r="L216" s="40"/>
      <c r="M216" s="40"/>
      <c r="N216" s="40"/>
      <c r="O216" s="40"/>
      <c r="P216" s="40"/>
      <c r="Q216" s="46"/>
    </row>
    <row r="217" spans="1:17" ht="15" thickBot="1">
      <c r="Q217" s="41"/>
    </row>
  </sheetData>
  <mergeCells count="4">
    <mergeCell ref="A2:Q2"/>
    <mergeCell ref="F6:Q6"/>
    <mergeCell ref="F7:G7"/>
    <mergeCell ref="I7:P7"/>
  </mergeCells>
  <conditionalFormatting sqref="I3 A3:C4 J4:J5 A211:B211">
    <cfRule type="expression" dxfId="11" priority="1" stopIfTrue="1">
      <formula>EXACT(#REF!,"HDR")</formula>
    </cfRule>
    <cfRule type="expression" dxfId="10" priority="2" stopIfTrue="1">
      <formula>EXACT(#REF!,"TTL")</formula>
    </cfRule>
    <cfRule type="expression" dxfId="9" priority="3" stopIfTrue="1">
      <formula>EXACT(#REF!,"CLN")</formula>
    </cfRule>
  </conditionalFormatting>
  <pageMargins left="0.48" right="0.48" top="0.55000000000000004" bottom="0.75" header="0.43" footer="0.3"/>
  <pageSetup paperSize="9" orientation="landscape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7B231-BA6F-4626-9069-F730B5FBAEA9}">
  <dimension ref="A1:R222"/>
  <sheetViews>
    <sheetView zoomScale="115" zoomScaleNormal="115" workbookViewId="0">
      <selection activeCell="F16" sqref="F16"/>
    </sheetView>
  </sheetViews>
  <sheetFormatPr baseColWidth="10" defaultColWidth="9" defaultRowHeight="14.25"/>
  <cols>
    <col min="1" max="1" width="9.75" customWidth="1"/>
    <col min="2" max="2" width="10.625" customWidth="1"/>
    <col min="3" max="3" width="7" customWidth="1"/>
    <col min="4" max="4" width="5.625" customWidth="1"/>
    <col min="5" max="5" width="4" customWidth="1"/>
    <col min="6" max="7" width="4.125" customWidth="1"/>
    <col min="8" max="8" width="9.25" customWidth="1"/>
    <col min="9" max="9" width="4" customWidth="1"/>
    <col min="10" max="15" width="4.125" customWidth="1"/>
    <col min="16" max="16" width="36" customWidth="1"/>
    <col min="17" max="17" width="7.125" customWidth="1"/>
    <col min="18" max="18" width="11.875" customWidth="1"/>
  </cols>
  <sheetData>
    <row r="1" spans="1:18" ht="30" customHeight="1"/>
    <row r="2" spans="1:18" ht="20.25">
      <c r="A2" s="165" t="s">
        <v>26</v>
      </c>
      <c r="B2" s="165"/>
      <c r="C2" s="165"/>
      <c r="D2" s="165"/>
      <c r="E2" s="165"/>
      <c r="F2" s="165"/>
      <c r="G2" s="165"/>
      <c r="H2" s="165"/>
      <c r="I2" s="165"/>
      <c r="J2" s="165"/>
      <c r="K2" s="165"/>
      <c r="L2" s="165"/>
      <c r="M2" s="165"/>
      <c r="N2" s="165"/>
      <c r="O2" s="165"/>
      <c r="P2" s="165"/>
      <c r="Q2" s="165"/>
    </row>
    <row r="3" spans="1:18">
      <c r="A3" s="1" t="s">
        <v>0</v>
      </c>
      <c r="B3" s="1" t="s">
        <v>1</v>
      </c>
      <c r="C3" s="1"/>
      <c r="D3" s="2" t="s">
        <v>2</v>
      </c>
      <c r="E3" s="2"/>
      <c r="F3" s="3" t="s">
        <v>37</v>
      </c>
      <c r="G3" s="4"/>
      <c r="H3" s="5"/>
      <c r="I3" s="1"/>
      <c r="J3" s="5"/>
      <c r="K3" s="5"/>
      <c r="L3" s="5"/>
      <c r="M3" s="5"/>
      <c r="N3" s="5"/>
      <c r="O3" s="5"/>
      <c r="P3" s="5"/>
      <c r="Q3" s="3"/>
      <c r="R3" s="19"/>
    </row>
    <row r="4" spans="1:18">
      <c r="A4" s="1" t="s">
        <v>25</v>
      </c>
      <c r="B4" s="1"/>
      <c r="C4" s="1"/>
      <c r="D4" s="2" t="s">
        <v>3</v>
      </c>
      <c r="E4" s="2"/>
      <c r="F4" s="3"/>
      <c r="G4" s="4"/>
      <c r="H4" s="3"/>
      <c r="I4" s="3"/>
      <c r="J4" s="1" t="s">
        <v>4</v>
      </c>
      <c r="K4" s="3"/>
      <c r="L4" s="3"/>
      <c r="M4" s="3"/>
      <c r="N4" s="3"/>
      <c r="O4" s="3"/>
      <c r="P4" s="3"/>
      <c r="Q4" s="3"/>
      <c r="R4" s="20"/>
    </row>
    <row r="5" spans="1:18">
      <c r="A5" s="1" t="s">
        <v>24</v>
      </c>
      <c r="B5" s="1" t="s">
        <v>48</v>
      </c>
      <c r="C5" s="4"/>
      <c r="D5" s="2" t="s">
        <v>5</v>
      </c>
      <c r="E5" s="2"/>
      <c r="F5" s="3"/>
      <c r="G5" s="4"/>
      <c r="H5" s="3"/>
      <c r="I5" s="3"/>
      <c r="J5" s="1" t="s">
        <v>6</v>
      </c>
      <c r="K5" s="3"/>
      <c r="L5" s="3"/>
      <c r="M5" s="3"/>
      <c r="N5" s="3"/>
      <c r="O5" s="3"/>
      <c r="P5" s="3"/>
      <c r="Q5" s="3"/>
    </row>
    <row r="6" spans="1:18" ht="15">
      <c r="A6" s="2"/>
      <c r="B6" s="2"/>
      <c r="C6" s="6"/>
      <c r="D6" s="6"/>
      <c r="E6" s="6"/>
      <c r="F6" s="166"/>
      <c r="G6" s="166"/>
      <c r="H6" s="166"/>
      <c r="I6" s="166"/>
      <c r="J6" s="166"/>
      <c r="K6" s="166"/>
      <c r="L6" s="166"/>
      <c r="M6" s="166"/>
      <c r="N6" s="166"/>
      <c r="O6" s="166"/>
      <c r="P6" s="166"/>
      <c r="Q6" s="166"/>
    </row>
    <row r="7" spans="1:18" ht="15">
      <c r="A7" s="2"/>
      <c r="B7" s="2"/>
      <c r="C7" s="6"/>
      <c r="D7" s="6"/>
      <c r="E7" s="6"/>
      <c r="F7" s="167" t="s">
        <v>11</v>
      </c>
      <c r="G7" s="167"/>
      <c r="H7" s="32"/>
      <c r="I7" s="168" t="s">
        <v>17</v>
      </c>
      <c r="J7" s="168"/>
      <c r="K7" s="168"/>
      <c r="L7" s="168"/>
      <c r="M7" s="168"/>
      <c r="N7" s="168"/>
      <c r="O7" s="168"/>
      <c r="P7" s="168"/>
      <c r="Q7" s="32"/>
    </row>
    <row r="8" spans="1:18">
      <c r="A8" s="6" t="s">
        <v>22</v>
      </c>
      <c r="B8" s="6" t="s">
        <v>7</v>
      </c>
      <c r="C8" s="6" t="s">
        <v>8</v>
      </c>
      <c r="D8" s="6" t="s">
        <v>9</v>
      </c>
      <c r="E8" s="42" t="s">
        <v>17</v>
      </c>
      <c r="F8" s="7" t="s">
        <v>12</v>
      </c>
      <c r="G8" s="7" t="s">
        <v>13</v>
      </c>
      <c r="H8" s="6" t="s">
        <v>16</v>
      </c>
      <c r="I8" s="44" t="s">
        <v>29</v>
      </c>
      <c r="J8" s="8" t="s">
        <v>30</v>
      </c>
      <c r="K8" s="8" t="s">
        <v>14</v>
      </c>
      <c r="L8" s="8" t="s">
        <v>15</v>
      </c>
      <c r="M8" s="8" t="s">
        <v>18</v>
      </c>
      <c r="N8" s="8" t="s">
        <v>19</v>
      </c>
      <c r="O8" s="8" t="s">
        <v>20</v>
      </c>
      <c r="P8" s="6" t="s">
        <v>23</v>
      </c>
    </row>
    <row r="9" spans="1:18" hidden="1">
      <c r="A9" s="106">
        <v>45322</v>
      </c>
      <c r="B9" s="107">
        <v>6092</v>
      </c>
      <c r="C9" s="108">
        <f>SUM(Tabelle13267[[#This Row],[OK]:[NOK]])</f>
        <v>48</v>
      </c>
      <c r="D9" s="105">
        <v>48</v>
      </c>
      <c r="E9" s="109">
        <f>SUM(Tabelle13267[[#This Row],[1]:[2]],Tabelle13267[[#This Row],[^1]:[7]])</f>
        <v>0</v>
      </c>
      <c r="F9" s="110"/>
      <c r="G9" s="110"/>
      <c r="H9" s="111"/>
      <c r="I9" s="112"/>
      <c r="J9" s="113"/>
      <c r="K9" s="113"/>
      <c r="L9" s="113"/>
      <c r="M9" s="113"/>
      <c r="N9" s="113"/>
      <c r="O9" s="113"/>
      <c r="P9" s="104"/>
    </row>
    <row r="10" spans="1:18" ht="15.95" hidden="1" customHeight="1">
      <c r="A10" s="106">
        <v>45324</v>
      </c>
      <c r="B10" s="107">
        <v>6089</v>
      </c>
      <c r="C10" s="108">
        <f>SUM(Tabelle13267[[#This Row],[OK]:[NOK]])</f>
        <v>110</v>
      </c>
      <c r="D10" s="105">
        <v>108</v>
      </c>
      <c r="E10" s="109">
        <f>SUM(Tabelle13267[[#This Row],[1]:[2]],Tabelle13267[[#This Row],[^1]:[7]])</f>
        <v>2</v>
      </c>
      <c r="F10" s="114"/>
      <c r="G10" s="115"/>
      <c r="H10" s="116"/>
      <c r="I10" s="114"/>
      <c r="J10" s="114"/>
      <c r="K10" s="114">
        <v>2</v>
      </c>
      <c r="L10" s="114"/>
      <c r="M10" s="114"/>
      <c r="N10" s="117"/>
      <c r="O10" s="105"/>
      <c r="P10" s="28"/>
    </row>
    <row r="11" spans="1:18" s="103" customFormat="1" ht="15.95" customHeight="1">
      <c r="A11" s="106"/>
      <c r="B11" s="107">
        <v>6088</v>
      </c>
      <c r="C11" s="108">
        <f>SUM(Tabelle13267[[#This Row],[OK]:[NOK]])</f>
        <v>180</v>
      </c>
      <c r="D11" s="105">
        <v>180</v>
      </c>
      <c r="E11" s="109">
        <f>SUM(Tabelle13267[[#This Row],[1]:[2]],Tabelle13267[[#This Row],[^1]:[7]])</f>
        <v>0</v>
      </c>
      <c r="F11" s="113"/>
      <c r="G11" s="113"/>
      <c r="H11" s="116"/>
      <c r="I11" s="113"/>
      <c r="J11" s="113"/>
      <c r="K11" s="113"/>
      <c r="L11" s="113"/>
      <c r="M11" s="113"/>
      <c r="N11" s="117"/>
      <c r="O11" s="113"/>
      <c r="P11" s="84"/>
    </row>
    <row r="12" spans="1:18" s="103" customFormat="1" ht="15.95" hidden="1" customHeight="1">
      <c r="A12" s="106"/>
      <c r="B12" s="107">
        <v>6090</v>
      </c>
      <c r="C12" s="108">
        <f>SUM(Tabelle13267[[#This Row],[OK]:[NOK]])</f>
        <v>121</v>
      </c>
      <c r="D12" s="105">
        <v>120</v>
      </c>
      <c r="E12" s="109">
        <f>SUM(Tabelle13267[[#This Row],[1]:[2]],Tabelle13267[[#This Row],[^1]:[7]])</f>
        <v>1</v>
      </c>
      <c r="F12" s="113"/>
      <c r="G12" s="113"/>
      <c r="H12" s="116"/>
      <c r="I12" s="113"/>
      <c r="J12" s="113"/>
      <c r="K12" s="113">
        <v>1</v>
      </c>
      <c r="L12" s="113"/>
      <c r="M12" s="113"/>
      <c r="N12" s="117"/>
      <c r="O12" s="113"/>
      <c r="P12" s="15"/>
    </row>
    <row r="13" spans="1:18" s="103" customFormat="1" ht="15.95" hidden="1" customHeight="1">
      <c r="A13" s="106"/>
      <c r="B13" s="107">
        <v>6091</v>
      </c>
      <c r="C13" s="108">
        <f>SUM(Tabelle13267[[#This Row],[OK]:[NOK]])</f>
        <v>100</v>
      </c>
      <c r="D13" s="105">
        <v>100</v>
      </c>
      <c r="E13" s="109">
        <f>SUM(Tabelle13267[[#This Row],[1]:[2]],Tabelle13267[[#This Row],[^1]:[7]])</f>
        <v>0</v>
      </c>
      <c r="F13" s="113"/>
      <c r="G13" s="113"/>
      <c r="H13" s="116"/>
      <c r="I13" s="113"/>
      <c r="J13" s="113"/>
      <c r="K13" s="113"/>
      <c r="L13" s="113"/>
      <c r="M13" s="113"/>
      <c r="N13" s="117"/>
      <c r="O13" s="113"/>
      <c r="P13" s="15"/>
    </row>
    <row r="14" spans="1:18" ht="15.95" hidden="1" customHeight="1">
      <c r="A14" s="106">
        <v>45327</v>
      </c>
      <c r="B14" s="107">
        <v>6090</v>
      </c>
      <c r="C14" s="108">
        <f>SUM(Tabelle13267[[#This Row],[OK]:[NOK]])</f>
        <v>169</v>
      </c>
      <c r="D14" s="105">
        <v>168</v>
      </c>
      <c r="E14" s="109">
        <f>SUM(Tabelle13267[[#This Row],[1]:[2]],Tabelle13267[[#This Row],[^1]:[7]])</f>
        <v>1</v>
      </c>
      <c r="F14" s="113"/>
      <c r="G14" s="113"/>
      <c r="H14" s="116"/>
      <c r="I14" s="113"/>
      <c r="J14" s="113"/>
      <c r="K14" s="113">
        <v>1</v>
      </c>
      <c r="L14" s="113"/>
      <c r="M14" s="113"/>
      <c r="N14" s="117"/>
      <c r="O14" s="113"/>
      <c r="P14" s="15"/>
    </row>
    <row r="15" spans="1:18" ht="15.95" hidden="1" customHeight="1">
      <c r="A15" s="106"/>
      <c r="B15" s="107" t="s">
        <v>33</v>
      </c>
      <c r="C15" s="108">
        <f>SUM(Tabelle13267[[#This Row],[OK]:[NOK]])</f>
        <v>2370</v>
      </c>
      <c r="D15" s="105">
        <v>2352</v>
      </c>
      <c r="E15" s="109">
        <f>SUM(Tabelle13267[[#This Row],[1]:[2]],Tabelle13267[[#This Row],[^1]:[7]])</f>
        <v>18</v>
      </c>
      <c r="F15" s="113">
        <v>5</v>
      </c>
      <c r="G15" s="113"/>
      <c r="H15" s="116"/>
      <c r="I15" s="113"/>
      <c r="J15" s="113"/>
      <c r="K15" s="113">
        <v>7</v>
      </c>
      <c r="L15" s="113">
        <v>6</v>
      </c>
      <c r="M15" s="113"/>
      <c r="N15" s="117"/>
      <c r="O15" s="113"/>
      <c r="P15" s="15"/>
    </row>
    <row r="16" spans="1:18" ht="15.95" customHeight="1">
      <c r="A16" s="106">
        <v>45328</v>
      </c>
      <c r="B16" s="107">
        <v>6088</v>
      </c>
      <c r="C16" s="108">
        <f>SUM(Tabelle13267[[#This Row],[OK]:[NOK]])</f>
        <v>225</v>
      </c>
      <c r="D16" s="105">
        <v>225</v>
      </c>
      <c r="E16" s="109">
        <f>SUM(Tabelle13267[[#This Row],[1]:[2]],Tabelle13267[[#This Row],[^1]:[7]])</f>
        <v>0</v>
      </c>
      <c r="F16" s="114"/>
      <c r="G16" s="115"/>
      <c r="H16" s="116"/>
      <c r="I16" s="114"/>
      <c r="J16" s="114"/>
      <c r="K16" s="114"/>
      <c r="L16" s="114"/>
      <c r="M16" s="114"/>
      <c r="N16" s="117"/>
      <c r="O16" s="105"/>
      <c r="P16" s="15"/>
    </row>
    <row r="17" spans="1:16" ht="15.95" hidden="1" customHeight="1">
      <c r="A17" s="106"/>
      <c r="B17" s="107">
        <v>6091</v>
      </c>
      <c r="C17" s="108">
        <f>SUM(Tabelle13267[[#This Row],[OK]:[NOK]])</f>
        <v>100</v>
      </c>
      <c r="D17" s="105">
        <v>100</v>
      </c>
      <c r="E17" s="109">
        <f>SUM(Tabelle13267[[#This Row],[1]:[2]],Tabelle13267[[#This Row],[^1]:[7]])</f>
        <v>0</v>
      </c>
      <c r="F17" s="113"/>
      <c r="G17" s="113"/>
      <c r="H17" s="116"/>
      <c r="I17" s="113"/>
      <c r="J17" s="113"/>
      <c r="K17" s="113"/>
      <c r="L17" s="113"/>
      <c r="M17" s="113"/>
      <c r="N17" s="117"/>
      <c r="O17" s="113"/>
      <c r="P17" s="15"/>
    </row>
    <row r="18" spans="1:16" ht="15.95" hidden="1" customHeight="1">
      <c r="A18" s="106"/>
      <c r="B18" s="113">
        <v>6090</v>
      </c>
      <c r="C18" s="108">
        <f>SUM(Tabelle13267[[#This Row],[OK]:[NOK]])</f>
        <v>146</v>
      </c>
      <c r="D18" s="105">
        <v>144</v>
      </c>
      <c r="E18" s="109">
        <f>SUM(Tabelle13267[[#This Row],[1]:[2]],Tabelle13267[[#This Row],[^1]:[7]])</f>
        <v>2</v>
      </c>
      <c r="F18" s="113">
        <v>1</v>
      </c>
      <c r="G18" s="113"/>
      <c r="H18" s="116"/>
      <c r="I18" s="113"/>
      <c r="J18" s="113"/>
      <c r="K18" s="113"/>
      <c r="L18" s="113">
        <v>1</v>
      </c>
      <c r="M18" s="113"/>
      <c r="N18" s="117"/>
      <c r="O18" s="105"/>
      <c r="P18" s="72"/>
    </row>
    <row r="19" spans="1:16" ht="15.95" hidden="1" customHeight="1">
      <c r="A19" s="106">
        <v>45334</v>
      </c>
      <c r="B19" s="113">
        <v>6090</v>
      </c>
      <c r="C19" s="108">
        <f>SUM(Tabelle13267[[#This Row],[OK]:[NOK]])</f>
        <v>192</v>
      </c>
      <c r="D19" s="105">
        <v>192</v>
      </c>
      <c r="E19" s="109">
        <f>SUM(Tabelle13267[[#This Row],[1]:[2]],Tabelle13267[[#This Row],[^1]:[7]])</f>
        <v>0</v>
      </c>
      <c r="F19" s="114"/>
      <c r="G19" s="115"/>
      <c r="H19" s="116"/>
      <c r="I19" s="114"/>
      <c r="J19" s="114"/>
      <c r="K19" s="114"/>
      <c r="L19" s="114"/>
      <c r="M19" s="114"/>
      <c r="N19" s="117"/>
      <c r="O19" s="105"/>
      <c r="P19" s="15"/>
    </row>
    <row r="20" spans="1:16" ht="15.95" customHeight="1">
      <c r="A20" s="106"/>
      <c r="B20" s="113">
        <v>6088</v>
      </c>
      <c r="C20" s="108">
        <f>SUM(Tabelle13267[[#This Row],[OK]:[NOK]])</f>
        <v>375</v>
      </c>
      <c r="D20" s="105">
        <v>375</v>
      </c>
      <c r="E20" s="109">
        <f>SUM(Tabelle13267[[#This Row],[1]:[2]],Tabelle13267[[#This Row],[^1]:[7]])</f>
        <v>0</v>
      </c>
      <c r="F20" s="113"/>
      <c r="G20" s="113"/>
      <c r="H20" s="116"/>
      <c r="I20" s="113"/>
      <c r="J20" s="113"/>
      <c r="K20" s="113"/>
      <c r="L20" s="113"/>
      <c r="M20" s="113"/>
      <c r="N20" s="117"/>
      <c r="O20" s="105"/>
      <c r="P20" s="72"/>
    </row>
    <row r="21" spans="1:16" ht="15.95" hidden="1" customHeight="1">
      <c r="A21" s="106"/>
      <c r="B21" s="113">
        <v>6091</v>
      </c>
      <c r="C21" s="108">
        <f>SUM(Tabelle13267[[#This Row],[OK]:[NOK]])</f>
        <v>164</v>
      </c>
      <c r="D21" s="105">
        <v>160</v>
      </c>
      <c r="E21" s="109">
        <f>SUM(Tabelle13267[[#This Row],[1]:[2]],Tabelle13267[[#This Row],[^1]:[7]])</f>
        <v>4</v>
      </c>
      <c r="F21" s="113">
        <v>2</v>
      </c>
      <c r="G21" s="113"/>
      <c r="H21" s="116"/>
      <c r="I21" s="113"/>
      <c r="J21" s="113"/>
      <c r="K21" s="113">
        <v>2</v>
      </c>
      <c r="L21" s="113"/>
      <c r="M21" s="113"/>
      <c r="N21" s="117"/>
      <c r="O21" s="113"/>
      <c r="P21" s="15"/>
    </row>
    <row r="22" spans="1:16" ht="15.95" hidden="1" customHeight="1">
      <c r="A22" s="118"/>
      <c r="B22" s="113">
        <v>6089</v>
      </c>
      <c r="C22" s="108">
        <f>SUM(Tabelle13267[[#This Row],[OK]:[NOK]])</f>
        <v>28</v>
      </c>
      <c r="D22" s="105">
        <v>27</v>
      </c>
      <c r="E22" s="109">
        <f>SUM(Tabelle13267[[#This Row],[1]:[2]],Tabelle13267[[#This Row],[^1]:[7]])</f>
        <v>1</v>
      </c>
      <c r="F22" s="114"/>
      <c r="G22" s="115"/>
      <c r="H22" s="116"/>
      <c r="I22" s="114"/>
      <c r="J22" s="114"/>
      <c r="K22" s="114">
        <v>1</v>
      </c>
      <c r="L22" s="114"/>
      <c r="M22" s="114"/>
      <c r="N22" s="117"/>
      <c r="O22" s="105"/>
      <c r="P22" s="15"/>
    </row>
    <row r="23" spans="1:16" ht="15.95" hidden="1" customHeight="1">
      <c r="A23" s="118"/>
      <c r="B23" s="107" t="s">
        <v>33</v>
      </c>
      <c r="C23" s="108">
        <f>SUM(Tabelle13267[[#This Row],[OK]:[NOK]])</f>
        <v>2266</v>
      </c>
      <c r="D23" s="105">
        <v>2254</v>
      </c>
      <c r="E23" s="109">
        <f>SUM(Tabelle13267[[#This Row],[1]:[2]],Tabelle13267[[#This Row],[^1]:[7]])</f>
        <v>12</v>
      </c>
      <c r="F23" s="113">
        <v>3</v>
      </c>
      <c r="G23" s="113"/>
      <c r="H23" s="116"/>
      <c r="I23" s="113"/>
      <c r="J23" s="113"/>
      <c r="K23" s="113">
        <v>5</v>
      </c>
      <c r="L23" s="113">
        <v>4</v>
      </c>
      <c r="M23" s="113"/>
      <c r="N23" s="117"/>
      <c r="O23" s="105"/>
      <c r="P23" s="64"/>
    </row>
    <row r="24" spans="1:16" ht="15.95" customHeight="1">
      <c r="A24" s="118">
        <v>45335</v>
      </c>
      <c r="B24" s="113">
        <v>6088</v>
      </c>
      <c r="C24" s="108">
        <f>SUM(Tabelle13267[[#This Row],[OK]:[NOK]])</f>
        <v>315</v>
      </c>
      <c r="D24" s="105">
        <v>315</v>
      </c>
      <c r="E24" s="109">
        <f>SUM(Tabelle13267[[#This Row],[1]:[2]],Tabelle13267[[#This Row],[^1]:[7]])</f>
        <v>0</v>
      </c>
      <c r="F24" s="113"/>
      <c r="G24" s="113"/>
      <c r="H24" s="116"/>
      <c r="I24" s="113"/>
      <c r="J24" s="113"/>
      <c r="K24" s="119"/>
      <c r="L24" s="119"/>
      <c r="M24" s="119"/>
      <c r="N24" s="117"/>
      <c r="O24" s="105"/>
      <c r="P24" s="15"/>
    </row>
    <row r="25" spans="1:16" ht="15.95" hidden="1" customHeight="1">
      <c r="A25" s="118">
        <v>45337</v>
      </c>
      <c r="B25" s="113">
        <v>6090</v>
      </c>
      <c r="C25" s="108">
        <f>SUM(Tabelle13267[[#This Row],[OK]:[NOK]])</f>
        <v>253</v>
      </c>
      <c r="D25" s="105">
        <v>252</v>
      </c>
      <c r="E25" s="109">
        <f>SUM(Tabelle13267[[#This Row],[1]:[2]],Tabelle13267[[#This Row],[^1]:[7]])</f>
        <v>1</v>
      </c>
      <c r="F25" s="113"/>
      <c r="G25" s="113"/>
      <c r="H25" s="116"/>
      <c r="I25" s="113"/>
      <c r="J25" s="113"/>
      <c r="K25" s="113">
        <v>1</v>
      </c>
      <c r="L25" s="113"/>
      <c r="M25" s="113"/>
      <c r="N25" s="117"/>
      <c r="O25" s="105"/>
      <c r="P25" s="15"/>
    </row>
    <row r="26" spans="1:16" ht="15.95" hidden="1" customHeight="1">
      <c r="A26" s="118"/>
      <c r="B26" s="113">
        <v>6091</v>
      </c>
      <c r="C26" s="108">
        <f>SUM(Tabelle13267[[#This Row],[OK]:[NOK]])</f>
        <v>202</v>
      </c>
      <c r="D26" s="105">
        <v>200</v>
      </c>
      <c r="E26" s="109">
        <f>SUM(Tabelle13267[[#This Row],[1]:[2]],Tabelle13267[[#This Row],[^1]:[7]])</f>
        <v>2</v>
      </c>
      <c r="F26" s="113"/>
      <c r="G26" s="113"/>
      <c r="H26" s="116"/>
      <c r="I26" s="113"/>
      <c r="J26" s="113">
        <v>1</v>
      </c>
      <c r="K26" s="113">
        <v>1</v>
      </c>
      <c r="L26" s="113"/>
      <c r="M26" s="113"/>
      <c r="N26" s="117"/>
      <c r="O26" s="105"/>
      <c r="P26" s="15"/>
    </row>
    <row r="27" spans="1:16" ht="15.95" hidden="1" customHeight="1">
      <c r="A27" s="118"/>
      <c r="B27" s="113" t="s">
        <v>52</v>
      </c>
      <c r="C27" s="108">
        <f>SUM(Tabelle13267[[#This Row],[OK]:[NOK]])</f>
        <v>50</v>
      </c>
      <c r="D27" s="105">
        <v>48</v>
      </c>
      <c r="E27" s="109">
        <f>SUM(Tabelle13267[[#This Row],[1]:[2]],Tabelle13267[[#This Row],[^1]:[7]])</f>
        <v>2</v>
      </c>
      <c r="F27" s="113"/>
      <c r="G27" s="113"/>
      <c r="H27" s="116"/>
      <c r="I27" s="113"/>
      <c r="J27" s="113"/>
      <c r="K27" s="113">
        <v>2</v>
      </c>
      <c r="L27" s="113"/>
      <c r="M27" s="113"/>
      <c r="N27" s="117"/>
      <c r="O27" s="105"/>
      <c r="P27" s="15"/>
    </row>
    <row r="28" spans="1:16" s="103" customFormat="1" ht="15.95" customHeight="1">
      <c r="A28" s="106">
        <v>45342</v>
      </c>
      <c r="B28" s="113">
        <v>6088</v>
      </c>
      <c r="C28" s="108">
        <f>SUM(Tabelle13267[[#This Row],[OK]:[NOK]])</f>
        <v>270</v>
      </c>
      <c r="D28" s="105">
        <v>270</v>
      </c>
      <c r="E28" s="109">
        <f>SUM(Tabelle13267[[#This Row],[1]:[2]],Tabelle13267[[#This Row],[^1]:[7]])</f>
        <v>0</v>
      </c>
      <c r="F28" s="113"/>
      <c r="G28" s="113"/>
      <c r="H28" s="116"/>
      <c r="I28" s="113"/>
      <c r="J28" s="113"/>
      <c r="K28" s="113"/>
      <c r="L28" s="113"/>
      <c r="M28" s="113"/>
      <c r="N28" s="117"/>
      <c r="O28" s="113"/>
      <c r="P28" s="84"/>
    </row>
    <row r="29" spans="1:16" ht="15.95" hidden="1" customHeight="1">
      <c r="A29" s="118">
        <v>45345</v>
      </c>
      <c r="B29" s="113" t="s">
        <v>33</v>
      </c>
      <c r="C29" s="108">
        <f>SUM(Tabelle13267[[#This Row],[OK]:[NOK]])</f>
        <v>3058</v>
      </c>
      <c r="D29" s="105">
        <v>3038</v>
      </c>
      <c r="E29" s="109">
        <f>SUM(Tabelle13267[[#This Row],[1]:[2]],Tabelle13267[[#This Row],[^1]:[7]])</f>
        <v>20</v>
      </c>
      <c r="F29" s="113">
        <v>4</v>
      </c>
      <c r="G29" s="113"/>
      <c r="H29" s="116"/>
      <c r="I29" s="113"/>
      <c r="J29" s="113"/>
      <c r="K29" s="113">
        <v>11</v>
      </c>
      <c r="L29" s="113">
        <v>5</v>
      </c>
      <c r="M29" s="113"/>
      <c r="N29" s="117"/>
      <c r="O29" s="105"/>
      <c r="P29" s="15"/>
    </row>
    <row r="30" spans="1:16" ht="15.95" hidden="1" customHeight="1">
      <c r="A30" s="118"/>
      <c r="B30" s="113">
        <v>6090</v>
      </c>
      <c r="C30" s="108">
        <f>SUM(Tabelle13267[[#This Row],[OK]:[NOK]])</f>
        <v>132</v>
      </c>
      <c r="D30" s="105">
        <v>132</v>
      </c>
      <c r="E30" s="109">
        <f>SUM(Tabelle13267[[#This Row],[1]:[2]],Tabelle13267[[#This Row],[^1]:[7]])</f>
        <v>0</v>
      </c>
      <c r="F30" s="113"/>
      <c r="G30" s="113"/>
      <c r="H30" s="116"/>
      <c r="I30" s="113"/>
      <c r="J30" s="113"/>
      <c r="K30" s="113"/>
      <c r="L30" s="113"/>
      <c r="M30" s="113"/>
      <c r="N30" s="117"/>
      <c r="O30" s="105"/>
      <c r="P30" s="15"/>
    </row>
    <row r="31" spans="1:16" ht="15.95" customHeight="1">
      <c r="A31" s="118"/>
      <c r="B31" s="113">
        <v>6088</v>
      </c>
      <c r="C31" s="108">
        <f>SUM(Tabelle13267[[#This Row],[OK]:[NOK]])</f>
        <v>210</v>
      </c>
      <c r="D31" s="105">
        <v>210</v>
      </c>
      <c r="E31" s="109">
        <f>SUM(Tabelle13267[[#This Row],[1]:[2]],Tabelle13267[[#This Row],[^1]:[7]])</f>
        <v>0</v>
      </c>
      <c r="F31" s="113"/>
      <c r="G31" s="113"/>
      <c r="H31" s="116"/>
      <c r="I31" s="113"/>
      <c r="J31" s="113"/>
      <c r="K31" s="113"/>
      <c r="L31" s="113"/>
      <c r="M31" s="113"/>
      <c r="N31" s="117"/>
      <c r="O31" s="105"/>
      <c r="P31" s="15"/>
    </row>
    <row r="32" spans="1:16" ht="15.95" customHeight="1">
      <c r="A32" s="118">
        <v>45348</v>
      </c>
      <c r="B32" s="113">
        <v>6088</v>
      </c>
      <c r="C32" s="108">
        <f>SUM(Tabelle13267[[#This Row],[OK]:[NOK]])</f>
        <v>330</v>
      </c>
      <c r="D32" s="105">
        <v>330</v>
      </c>
      <c r="E32" s="109">
        <f>SUM(Tabelle13267[[#This Row],[1]:[2]],Tabelle13267[[#This Row],[^1]:[7]])</f>
        <v>0</v>
      </c>
      <c r="F32" s="113"/>
      <c r="G32" s="113"/>
      <c r="H32" s="116"/>
      <c r="I32" s="113"/>
      <c r="J32" s="113"/>
      <c r="K32" s="113"/>
      <c r="L32" s="113"/>
      <c r="M32" s="113"/>
      <c r="N32" s="117"/>
      <c r="O32" s="105"/>
      <c r="P32" s="15"/>
    </row>
    <row r="33" spans="1:17" ht="15.95" hidden="1" customHeight="1">
      <c r="A33" s="118"/>
      <c r="B33" s="113">
        <v>6090</v>
      </c>
      <c r="C33" s="108">
        <f>SUM(Tabelle13267[[#This Row],[OK]:[NOK]])</f>
        <v>325</v>
      </c>
      <c r="D33" s="105">
        <v>324</v>
      </c>
      <c r="E33" s="109">
        <f>SUM(Tabelle13267[[#This Row],[1]:[2]],Tabelle13267[[#This Row],[^1]:[7]])</f>
        <v>1</v>
      </c>
      <c r="F33" s="113"/>
      <c r="G33" s="113"/>
      <c r="H33" s="116"/>
      <c r="I33" s="113"/>
      <c r="J33" s="113"/>
      <c r="K33" s="113">
        <v>1</v>
      </c>
      <c r="L33" s="113"/>
      <c r="M33" s="113"/>
      <c r="N33" s="117"/>
      <c r="O33" s="105"/>
      <c r="P33" s="72"/>
    </row>
    <row r="34" spans="1:17" ht="15.95" hidden="1" customHeight="1">
      <c r="A34" s="106"/>
      <c r="B34" s="113">
        <v>6091</v>
      </c>
      <c r="C34" s="108">
        <f>SUM(Tabelle13267[[#This Row],[OK]:[NOK]])</f>
        <v>161</v>
      </c>
      <c r="D34" s="105">
        <v>160</v>
      </c>
      <c r="E34" s="109">
        <f>SUM(Tabelle13267[[#This Row],[1]:[2]],Tabelle13267[[#This Row],[^1]:[7]])</f>
        <v>1</v>
      </c>
      <c r="F34" s="113"/>
      <c r="G34" s="113"/>
      <c r="H34" s="116"/>
      <c r="I34" s="113"/>
      <c r="J34" s="113">
        <v>1</v>
      </c>
      <c r="K34" s="113"/>
      <c r="L34" s="113"/>
      <c r="M34" s="113"/>
      <c r="N34" s="117"/>
      <c r="O34" s="113"/>
      <c r="P34" s="15"/>
    </row>
    <row r="35" spans="1:17" ht="14.25" hidden="1" customHeight="1">
      <c r="A35" s="118">
        <v>45350</v>
      </c>
      <c r="B35" s="113">
        <v>6090</v>
      </c>
      <c r="C35" s="108">
        <f>SUM(Tabelle13267[[#This Row],[OK]:[NOK]])</f>
        <v>192</v>
      </c>
      <c r="D35" s="105">
        <v>192</v>
      </c>
      <c r="E35" s="109">
        <f>SUM(Tabelle13267[[#This Row],[1]:[2]],Tabelle13267[[#This Row],[^1]:[7]])</f>
        <v>0</v>
      </c>
      <c r="F35" s="113"/>
      <c r="G35" s="113"/>
      <c r="H35" s="116"/>
      <c r="I35" s="113"/>
      <c r="J35" s="113"/>
      <c r="K35" s="113"/>
      <c r="L35" s="113"/>
      <c r="M35" s="113"/>
      <c r="N35" s="117"/>
      <c r="O35" s="105"/>
      <c r="P35" s="15"/>
    </row>
    <row r="36" spans="1:17" ht="15.95" customHeight="1">
      <c r="A36" s="118"/>
      <c r="B36" s="113">
        <v>6088</v>
      </c>
      <c r="C36" s="108">
        <f>SUM(Tabelle13267[[#This Row],[OK]:[NOK]])</f>
        <v>316</v>
      </c>
      <c r="D36" s="105">
        <v>315</v>
      </c>
      <c r="E36" s="109">
        <f>SUM(Tabelle13267[[#This Row],[1]:[2]],Tabelle13267[[#This Row],[^1]:[7]])</f>
        <v>1</v>
      </c>
      <c r="F36" s="113"/>
      <c r="G36" s="113"/>
      <c r="H36" s="116"/>
      <c r="I36" s="113"/>
      <c r="J36" s="113"/>
      <c r="K36" s="113">
        <v>1</v>
      </c>
      <c r="L36" s="113"/>
      <c r="M36" s="113"/>
      <c r="N36" s="117"/>
      <c r="O36" s="105"/>
      <c r="P36" s="62"/>
    </row>
    <row r="37" spans="1:17" ht="14.25" hidden="1" customHeight="1">
      <c r="A37" s="118"/>
      <c r="B37" s="113">
        <v>6091</v>
      </c>
      <c r="C37" s="108">
        <f>SUM(Tabelle13267[[#This Row],[OK]:[NOK]])</f>
        <v>102</v>
      </c>
      <c r="D37" s="105">
        <v>100</v>
      </c>
      <c r="E37" s="109">
        <f>SUM(Tabelle13267[[#This Row],[1]:[2]],Tabelle13267[[#This Row],[^1]:[7]])</f>
        <v>2</v>
      </c>
      <c r="F37" s="113"/>
      <c r="G37" s="113"/>
      <c r="H37" s="116"/>
      <c r="I37" s="113"/>
      <c r="J37" s="113"/>
      <c r="K37" s="113">
        <v>2</v>
      </c>
      <c r="L37" s="113"/>
      <c r="M37" s="113"/>
      <c r="N37" s="117"/>
      <c r="O37" s="105"/>
      <c r="P37" s="15"/>
    </row>
    <row r="38" spans="1:17" ht="14.25" hidden="1" customHeight="1">
      <c r="A38" s="106"/>
      <c r="B38" s="113"/>
      <c r="C38" s="108">
        <f>SUM(Tabelle13267[[#This Row],[OK]:[NOK]])</f>
        <v>0</v>
      </c>
      <c r="D38" s="105"/>
      <c r="E38" s="109">
        <f>SUM(Tabelle13267[[#This Row],[1]:[2]],Tabelle13267[[#This Row],[^1]:[7]])</f>
        <v>0</v>
      </c>
      <c r="F38" s="113"/>
      <c r="G38" s="113"/>
      <c r="H38" s="116"/>
      <c r="I38" s="113"/>
      <c r="J38" s="113"/>
      <c r="K38" s="113"/>
      <c r="L38" s="113"/>
      <c r="M38" s="113"/>
      <c r="N38" s="117"/>
      <c r="O38" s="113"/>
      <c r="P38" s="15"/>
    </row>
    <row r="39" spans="1:17" ht="15.95" hidden="1" customHeight="1">
      <c r="A39" s="90"/>
      <c r="B39" s="84"/>
      <c r="C39" s="86">
        <f>SUM(Tabelle13267[[#This Row],[OK]:[NOK]])</f>
        <v>0</v>
      </c>
      <c r="D39" s="77"/>
      <c r="E39" s="78">
        <f>SUM(Tabelle13267[[#This Row],[1]:[2]],Tabelle13267[[#This Row],[^1]:[7]])</f>
        <v>0</v>
      </c>
      <c r="F39" s="84"/>
      <c r="G39" s="84"/>
      <c r="H39" s="81"/>
      <c r="I39" s="84"/>
      <c r="J39" s="84"/>
      <c r="K39" s="84"/>
      <c r="L39" s="84"/>
      <c r="M39" s="84"/>
      <c r="N39" s="94"/>
      <c r="O39" s="77"/>
      <c r="P39" s="15"/>
    </row>
    <row r="40" spans="1:17" ht="15.95" hidden="1" customHeight="1">
      <c r="A40" s="90"/>
      <c r="B40" s="84"/>
      <c r="C40" s="86">
        <f>SUM(Tabelle13267[[#This Row],[OK]:[NOK]])</f>
        <v>0</v>
      </c>
      <c r="D40" s="77"/>
      <c r="E40" s="78">
        <f>SUM(Tabelle13267[[#This Row],[1]:[2]],Tabelle13267[[#This Row],[^1]:[7]])</f>
        <v>0</v>
      </c>
      <c r="F40" s="84"/>
      <c r="G40" s="84"/>
      <c r="H40" s="81"/>
      <c r="I40" s="84"/>
      <c r="J40" s="84"/>
      <c r="K40" s="84"/>
      <c r="L40" s="84"/>
      <c r="M40" s="84"/>
      <c r="N40" s="94"/>
      <c r="O40" s="77"/>
      <c r="P40" s="15"/>
    </row>
    <row r="41" spans="1:17" ht="15.95" hidden="1" customHeight="1">
      <c r="A41" s="90"/>
      <c r="B41" s="84"/>
      <c r="C41" s="86">
        <f>SUM(Tabelle13267[[#This Row],[OK]:[NOK]])</f>
        <v>0</v>
      </c>
      <c r="D41" s="77"/>
      <c r="E41" s="78">
        <f>SUM(Tabelle13267[[#This Row],[1]:[2]],Tabelle13267[[#This Row],[^1]:[7]])</f>
        <v>0</v>
      </c>
      <c r="F41" s="84"/>
      <c r="G41" s="84"/>
      <c r="H41" s="81"/>
      <c r="I41" s="84"/>
      <c r="J41" s="84"/>
      <c r="K41" s="84"/>
      <c r="L41" s="84"/>
      <c r="M41" s="84"/>
      <c r="N41" s="94"/>
      <c r="O41" s="77"/>
      <c r="P41" s="15"/>
    </row>
    <row r="42" spans="1:17" ht="15.95" hidden="1" customHeight="1">
      <c r="A42" s="90"/>
      <c r="B42" s="84"/>
      <c r="C42" s="86">
        <f>SUM(Tabelle13267[[#This Row],[OK]:[NOK]])</f>
        <v>0</v>
      </c>
      <c r="D42" s="77"/>
      <c r="E42" s="78">
        <f>SUM(Tabelle13267[[#This Row],[1]:[2]],Tabelle13267[[#This Row],[^1]:[7]])</f>
        <v>0</v>
      </c>
      <c r="F42" s="84"/>
      <c r="G42" s="84"/>
      <c r="H42" s="81"/>
      <c r="I42" s="84"/>
      <c r="J42" s="84"/>
      <c r="K42" s="84"/>
      <c r="L42" s="84"/>
      <c r="M42" s="84"/>
      <c r="N42" s="94"/>
      <c r="O42" s="77"/>
      <c r="P42" s="15"/>
    </row>
    <row r="43" spans="1:17" ht="15.95" hidden="1" customHeight="1">
      <c r="A43" s="90"/>
      <c r="B43" s="84"/>
      <c r="C43" s="86">
        <f>SUM(Tabelle13267[[#This Row],[OK]:[NOK]])</f>
        <v>0</v>
      </c>
      <c r="D43" s="77"/>
      <c r="E43" s="78">
        <f>SUM(Tabelle13267[[#This Row],[1]:[2]],Tabelle13267[[#This Row],[^1]:[7]])</f>
        <v>0</v>
      </c>
      <c r="F43" s="84"/>
      <c r="G43" s="84"/>
      <c r="H43" s="81"/>
      <c r="I43" s="84"/>
      <c r="J43" s="84"/>
      <c r="K43" s="84"/>
      <c r="L43" s="84"/>
      <c r="M43" s="84"/>
      <c r="N43" s="94"/>
      <c r="O43" s="77"/>
      <c r="P43" s="15"/>
    </row>
    <row r="44" spans="1:17" ht="15.95" hidden="1" customHeight="1">
      <c r="A44" s="91"/>
      <c r="B44" s="93"/>
      <c r="C44" s="86">
        <f>SUM(Tabelle13267[[#This Row],[OK]:[NOK]])</f>
        <v>0</v>
      </c>
      <c r="D44" s="95"/>
      <c r="E44" s="78">
        <f>SUM(Tabelle13267[[#This Row],[1]:[2]],Tabelle13267[[#This Row],[^1]:[7]])</f>
        <v>0</v>
      </c>
      <c r="F44" s="93"/>
      <c r="G44" s="93"/>
      <c r="H44" s="97"/>
      <c r="I44" s="93"/>
      <c r="J44" s="93"/>
      <c r="K44" s="93"/>
      <c r="L44" s="93"/>
      <c r="M44" s="93"/>
      <c r="N44" s="102"/>
      <c r="O44" s="95"/>
      <c r="P44" s="55"/>
    </row>
    <row r="45" spans="1:17" ht="15.95" hidden="1" customHeight="1">
      <c r="A45" s="91"/>
      <c r="B45" s="84"/>
      <c r="C45" s="86">
        <f>SUM(Tabelle13267[[#This Row],[OK]:[NOK]])</f>
        <v>0</v>
      </c>
      <c r="D45" s="77"/>
      <c r="E45" s="78">
        <f>SUM(Tabelle13267[[#This Row],[1]:[2]],Tabelle13267[[#This Row],[^1]:[7]])</f>
        <v>0</v>
      </c>
      <c r="F45" s="79"/>
      <c r="G45" s="80"/>
      <c r="H45" s="81"/>
      <c r="I45" s="79"/>
      <c r="J45" s="79"/>
      <c r="K45" s="79"/>
      <c r="L45" s="79"/>
      <c r="M45" s="79"/>
      <c r="N45" s="102"/>
      <c r="O45" s="77"/>
      <c r="P45" s="15"/>
      <c r="Q45" s="58"/>
    </row>
    <row r="46" spans="1:17" ht="15.95" hidden="1" customHeight="1">
      <c r="A46" s="91"/>
      <c r="B46" s="93"/>
      <c r="C46" s="86">
        <f>SUM(Tabelle13267[[#This Row],[OK]:[NOK]])</f>
        <v>0</v>
      </c>
      <c r="D46" s="95"/>
      <c r="E46" s="78">
        <f>SUM(Tabelle13267[[#This Row],[1]:[2]],Tabelle13267[[#This Row],[^1]:[7]])</f>
        <v>0</v>
      </c>
      <c r="F46" s="98"/>
      <c r="G46" s="98"/>
      <c r="H46" s="98"/>
      <c r="I46" s="98"/>
      <c r="J46" s="98"/>
      <c r="K46" s="93"/>
      <c r="L46" s="93"/>
      <c r="M46" s="98"/>
      <c r="N46" s="102"/>
      <c r="O46" s="95"/>
      <c r="P46" s="55"/>
      <c r="Q46" s="58"/>
    </row>
    <row r="47" spans="1:17" ht="15.95" hidden="1" customHeight="1">
      <c r="A47" s="92"/>
      <c r="B47" s="93"/>
      <c r="C47" s="86">
        <f>SUM(Tabelle13267[[#This Row],[OK]:[NOK]])</f>
        <v>0</v>
      </c>
      <c r="D47" s="95"/>
      <c r="E47" s="78">
        <f>SUM(Tabelle13267[[#This Row],[1]:[2]],Tabelle13267[[#This Row],[^1]:[7]])</f>
        <v>0</v>
      </c>
      <c r="F47" s="93"/>
      <c r="G47" s="93"/>
      <c r="H47" s="93"/>
      <c r="I47" s="93"/>
      <c r="J47" s="93"/>
      <c r="K47" s="93"/>
      <c r="L47" s="93"/>
      <c r="M47" s="93"/>
      <c r="N47" s="102"/>
      <c r="O47" s="95"/>
      <c r="P47" s="55"/>
      <c r="Q47" s="58"/>
    </row>
    <row r="48" spans="1:17" ht="15.95" hidden="1" customHeight="1">
      <c r="A48" s="91"/>
      <c r="B48" s="93"/>
      <c r="C48" s="86">
        <f>SUM(Tabelle13267[[#This Row],[OK]:[NOK]])</f>
        <v>0</v>
      </c>
      <c r="D48" s="95"/>
      <c r="E48" s="78">
        <f>SUM(Tabelle13267[[#This Row],[1]:[2]],Tabelle13267[[#This Row],[^1]:[7]])</f>
        <v>0</v>
      </c>
      <c r="F48" s="93"/>
      <c r="G48" s="93"/>
      <c r="H48" s="97"/>
      <c r="I48" s="93"/>
      <c r="J48" s="93"/>
      <c r="K48" s="93"/>
      <c r="L48" s="93"/>
      <c r="M48" s="93"/>
      <c r="N48" s="102"/>
      <c r="O48" s="95"/>
      <c r="P48" s="55"/>
      <c r="Q48" s="58"/>
    </row>
    <row r="49" spans="1:17" ht="15.95" hidden="1" customHeight="1">
      <c r="A49" s="90"/>
      <c r="B49" s="84"/>
      <c r="C49" s="86">
        <f>SUM(Tabelle13267[[#This Row],[OK]:[NOK]])</f>
        <v>0</v>
      </c>
      <c r="D49" s="77"/>
      <c r="E49" s="78">
        <f>SUM(Tabelle13267[[#This Row],[1]:[2]],Tabelle13267[[#This Row],[^1]:[7]])</f>
        <v>0</v>
      </c>
      <c r="F49" s="93"/>
      <c r="G49" s="93"/>
      <c r="H49" s="97"/>
      <c r="I49" s="93"/>
      <c r="J49" s="93"/>
      <c r="K49" s="93"/>
      <c r="L49" s="93"/>
      <c r="M49" s="93"/>
      <c r="N49" s="102"/>
      <c r="O49" s="77"/>
      <c r="P49" s="55"/>
      <c r="Q49" s="58"/>
    </row>
    <row r="50" spans="1:17" ht="15.95" hidden="1" customHeight="1">
      <c r="A50" s="90"/>
      <c r="B50" s="84"/>
      <c r="C50" s="86">
        <f>SUM(Tabelle13267[[#This Row],[OK]:[NOK]])</f>
        <v>0</v>
      </c>
      <c r="D50" s="77"/>
      <c r="E50" s="78">
        <f>SUM(Tabelle13267[[#This Row],[1]:[2]],Tabelle13267[[#This Row],[^1]:[7]])</f>
        <v>0</v>
      </c>
      <c r="F50" s="84"/>
      <c r="G50" s="99"/>
      <c r="H50" s="100"/>
      <c r="I50" s="84"/>
      <c r="J50" s="84"/>
      <c r="K50" s="84"/>
      <c r="L50" s="84"/>
      <c r="M50" s="84"/>
      <c r="N50" s="94"/>
      <c r="O50" s="77"/>
      <c r="P50" s="15"/>
    </row>
    <row r="51" spans="1:17" ht="15.95" hidden="1" customHeight="1">
      <c r="A51" s="83"/>
      <c r="B51" s="84"/>
      <c r="C51" s="82"/>
      <c r="D51" s="77"/>
      <c r="E51" s="101"/>
      <c r="F51" s="79"/>
      <c r="G51" s="80"/>
      <c r="H51" s="81"/>
      <c r="I51" s="79"/>
      <c r="J51" s="79"/>
      <c r="K51" s="79"/>
      <c r="L51" s="79"/>
      <c r="M51" s="79"/>
      <c r="N51" s="94"/>
      <c r="O51" s="77"/>
      <c r="P51" s="15"/>
    </row>
    <row r="52" spans="1:17" ht="15.95" hidden="1" customHeight="1">
      <c r="A52" s="63"/>
      <c r="B52" s="15"/>
      <c r="C52" s="60"/>
      <c r="D52" s="23"/>
      <c r="E52" s="30"/>
      <c r="F52" s="28"/>
      <c r="G52" s="29"/>
      <c r="H52" s="27"/>
      <c r="I52" s="28"/>
      <c r="J52" s="28"/>
      <c r="K52" s="28"/>
      <c r="L52" s="28"/>
      <c r="M52" s="28"/>
      <c r="N52" s="60"/>
      <c r="O52" s="23"/>
      <c r="P52" s="15"/>
    </row>
    <row r="53" spans="1:17" ht="15.95" hidden="1" customHeight="1">
      <c r="A53" s="63"/>
      <c r="B53" s="65"/>
      <c r="C53" s="60"/>
      <c r="D53" s="23"/>
      <c r="E53" s="30"/>
      <c r="F53" s="28"/>
      <c r="G53" s="29"/>
      <c r="H53" s="27"/>
      <c r="I53" s="28"/>
      <c r="J53" s="28"/>
      <c r="K53" s="28"/>
      <c r="L53" s="28"/>
      <c r="M53" s="28"/>
      <c r="N53" s="60"/>
      <c r="O53" s="23"/>
      <c r="P53" s="15"/>
    </row>
    <row r="54" spans="1:17" ht="15.95" hidden="1" customHeight="1">
      <c r="A54" s="57"/>
      <c r="B54" s="15"/>
      <c r="C54" s="60"/>
      <c r="D54" s="23"/>
      <c r="E54" s="30"/>
      <c r="F54" s="28"/>
      <c r="G54" s="29"/>
      <c r="H54" s="27"/>
      <c r="I54" s="28"/>
      <c r="J54" s="28"/>
      <c r="K54" s="28"/>
      <c r="L54" s="28"/>
      <c r="M54" s="28"/>
      <c r="N54" s="60"/>
      <c r="O54" s="23"/>
      <c r="P54" s="15"/>
    </row>
    <row r="55" spans="1:17" ht="15.95" hidden="1" customHeight="1">
      <c r="A55" s="68"/>
      <c r="B55" s="15"/>
      <c r="C55" s="69"/>
      <c r="D55" s="70"/>
      <c r="E55" s="71"/>
      <c r="F55" s="15"/>
      <c r="G55" s="15"/>
      <c r="H55" s="27"/>
      <c r="I55" s="15"/>
      <c r="J55" s="15"/>
      <c r="K55" s="15"/>
      <c r="L55" s="15"/>
      <c r="M55" s="15"/>
      <c r="N55" s="69"/>
      <c r="O55" s="70"/>
      <c r="P55" s="72"/>
    </row>
    <row r="56" spans="1:17" ht="15.95" hidden="1" customHeight="1">
      <c r="A56" s="47"/>
      <c r="B56" s="15"/>
      <c r="C56" s="60"/>
      <c r="D56" s="25"/>
      <c r="E56" s="30"/>
      <c r="F56" s="28"/>
      <c r="G56" s="29"/>
      <c r="H56" s="27"/>
      <c r="I56" s="28"/>
      <c r="J56" s="28"/>
      <c r="K56" s="28"/>
      <c r="L56" s="28"/>
      <c r="M56" s="28"/>
      <c r="N56" s="60"/>
      <c r="O56" s="25"/>
      <c r="P56" s="24"/>
    </row>
    <row r="57" spans="1:17" ht="15.95" hidden="1" customHeight="1">
      <c r="A57" s="47"/>
      <c r="B57" s="15"/>
      <c r="C57" s="67"/>
      <c r="D57" s="25"/>
      <c r="E57" s="30"/>
      <c r="F57" s="28"/>
      <c r="G57" s="29"/>
      <c r="H57" s="27"/>
      <c r="I57" s="28"/>
      <c r="J57" s="28"/>
      <c r="K57" s="28"/>
      <c r="L57" s="28"/>
      <c r="M57" s="28"/>
      <c r="N57" s="67"/>
      <c r="O57" s="25"/>
      <c r="P57" s="24"/>
    </row>
    <row r="58" spans="1:17" ht="15.95" hidden="1" customHeight="1">
      <c r="A58" s="47"/>
      <c r="B58" s="15"/>
      <c r="C58" s="67"/>
      <c r="D58" s="25"/>
      <c r="E58" s="30"/>
      <c r="F58" s="28"/>
      <c r="G58" s="29"/>
      <c r="H58" s="27"/>
      <c r="I58" s="28"/>
      <c r="J58" s="28"/>
      <c r="K58" s="28"/>
      <c r="L58" s="28"/>
      <c r="M58" s="28"/>
      <c r="N58" s="67"/>
      <c r="O58" s="25"/>
      <c r="P58" s="24"/>
    </row>
    <row r="59" spans="1:17" ht="15.95" hidden="1" customHeight="1">
      <c r="A59" s="47"/>
      <c r="B59" s="15"/>
      <c r="C59" s="67"/>
      <c r="D59" s="25"/>
      <c r="E59" s="30"/>
      <c r="F59" s="28"/>
      <c r="G59" s="29"/>
      <c r="H59" s="27"/>
      <c r="I59" s="28"/>
      <c r="J59" s="28"/>
      <c r="K59" s="28"/>
      <c r="L59" s="28"/>
      <c r="M59" s="28"/>
      <c r="N59" s="67"/>
      <c r="O59" s="25"/>
      <c r="P59" s="24"/>
    </row>
    <row r="60" spans="1:17" ht="15.95" hidden="1" customHeight="1">
      <c r="A60" s="47"/>
      <c r="B60" s="15"/>
      <c r="C60" s="67"/>
      <c r="D60" s="25"/>
      <c r="E60" s="30"/>
      <c r="F60" s="28"/>
      <c r="G60" s="29"/>
      <c r="H60" s="27"/>
      <c r="I60" s="28"/>
      <c r="J60" s="28"/>
      <c r="K60" s="28"/>
      <c r="L60" s="28"/>
      <c r="M60" s="28"/>
      <c r="N60" s="67"/>
      <c r="O60" s="25"/>
      <c r="P60" s="24"/>
    </row>
    <row r="61" spans="1:17" ht="15.95" hidden="1" customHeight="1">
      <c r="A61" s="47"/>
      <c r="B61" s="15"/>
      <c r="C61" s="67"/>
      <c r="D61" s="25"/>
      <c r="E61" s="30"/>
      <c r="F61" s="29"/>
      <c r="G61" s="43"/>
      <c r="H61" s="27"/>
      <c r="I61" s="28"/>
      <c r="J61" s="28"/>
      <c r="K61" s="28"/>
      <c r="L61" s="28"/>
      <c r="M61" s="28"/>
      <c r="N61" s="67"/>
      <c r="O61" s="25"/>
      <c r="P61" s="24"/>
    </row>
    <row r="62" spans="1:17" ht="15.95" hidden="1" customHeight="1">
      <c r="A62" s="47"/>
      <c r="B62" s="15"/>
      <c r="C62" s="67"/>
      <c r="D62" s="25"/>
      <c r="E62" s="30"/>
      <c r="F62" s="28"/>
      <c r="G62" s="29"/>
      <c r="H62" s="27"/>
      <c r="I62" s="28"/>
      <c r="J62" s="28"/>
      <c r="K62" s="28"/>
      <c r="L62" s="28"/>
      <c r="M62" s="28"/>
      <c r="N62" s="67"/>
      <c r="O62" s="25"/>
      <c r="P62" s="24"/>
    </row>
    <row r="63" spans="1:17" ht="15.95" hidden="1" customHeight="1">
      <c r="A63" s="73"/>
      <c r="B63" s="15"/>
      <c r="C63" s="74"/>
      <c r="D63" s="75"/>
      <c r="E63" s="71"/>
      <c r="F63" s="15"/>
      <c r="G63" s="15"/>
      <c r="H63" s="27"/>
      <c r="I63" s="15"/>
      <c r="J63" s="15"/>
      <c r="K63" s="15"/>
      <c r="L63" s="15"/>
      <c r="M63" s="15"/>
      <c r="N63" s="74"/>
      <c r="O63" s="75"/>
      <c r="P63" s="76"/>
    </row>
    <row r="64" spans="1:17" ht="15.95" hidden="1" customHeight="1">
      <c r="A64" s="47"/>
      <c r="B64" s="15"/>
      <c r="C64" s="67"/>
      <c r="D64" s="25"/>
      <c r="E64" s="30"/>
      <c r="F64" s="28"/>
      <c r="G64" s="29"/>
      <c r="H64" s="27"/>
      <c r="I64" s="28"/>
      <c r="J64" s="28"/>
      <c r="K64" s="28"/>
      <c r="L64" s="28"/>
      <c r="M64" s="28"/>
      <c r="N64" s="67"/>
      <c r="O64" s="25"/>
      <c r="P64" s="24"/>
    </row>
    <row r="65" spans="1:18" ht="15.95" hidden="1" customHeight="1">
      <c r="A65" s="47"/>
      <c r="B65" s="15"/>
      <c r="C65" s="67"/>
      <c r="D65" s="25"/>
      <c r="E65" s="30"/>
      <c r="F65" s="28"/>
      <c r="G65" s="29"/>
      <c r="H65" s="27"/>
      <c r="I65" s="28"/>
      <c r="J65" s="28"/>
      <c r="K65" s="28"/>
      <c r="L65" s="28"/>
      <c r="M65" s="28"/>
      <c r="N65" s="67"/>
      <c r="O65" s="25"/>
      <c r="P65" s="24"/>
    </row>
    <row r="66" spans="1:18" ht="15.95" hidden="1" customHeight="1">
      <c r="A66" s="47"/>
      <c r="B66" s="15"/>
      <c r="C66" s="67"/>
      <c r="D66" s="25"/>
      <c r="E66" s="30"/>
      <c r="F66" s="28"/>
      <c r="G66" s="29"/>
      <c r="H66" s="27"/>
      <c r="I66" s="28"/>
      <c r="J66" s="28"/>
      <c r="K66" s="28"/>
      <c r="L66" s="28"/>
      <c r="M66" s="28"/>
      <c r="N66" s="67"/>
      <c r="O66" s="25"/>
      <c r="P66" s="24"/>
    </row>
    <row r="67" spans="1:18" ht="15.95" hidden="1" customHeight="1">
      <c r="A67" s="47"/>
      <c r="B67" s="15"/>
      <c r="C67" s="67"/>
      <c r="D67" s="25"/>
      <c r="E67" s="30"/>
      <c r="F67" s="28"/>
      <c r="G67" s="29"/>
      <c r="H67" s="27"/>
      <c r="I67" s="28"/>
      <c r="J67" s="28"/>
      <c r="K67" s="28"/>
      <c r="L67" s="28"/>
      <c r="M67" s="28"/>
      <c r="N67" s="67"/>
      <c r="O67" s="25"/>
      <c r="P67" s="24"/>
    </row>
    <row r="68" spans="1:18" ht="15.95" hidden="1" customHeight="1">
      <c r="A68" s="47"/>
      <c r="B68" s="15"/>
      <c r="C68" s="67"/>
      <c r="D68" s="25"/>
      <c r="E68" s="30"/>
      <c r="F68" s="28"/>
      <c r="G68" s="29"/>
      <c r="H68" s="27"/>
      <c r="I68" s="28"/>
      <c r="J68" s="28"/>
      <c r="K68" s="28"/>
      <c r="L68" s="28"/>
      <c r="M68" s="28"/>
      <c r="N68" s="67"/>
      <c r="O68" s="25"/>
      <c r="P68" s="24"/>
    </row>
    <row r="69" spans="1:18" ht="15.95" hidden="1" customHeight="1">
      <c r="A69" s="47"/>
      <c r="B69" s="24"/>
      <c r="C69" s="48"/>
      <c r="D69" s="25"/>
      <c r="E69" s="30"/>
      <c r="F69" s="28"/>
      <c r="G69" s="29"/>
      <c r="H69" s="27"/>
      <c r="I69" s="28"/>
      <c r="J69" s="28"/>
      <c r="K69" s="28"/>
      <c r="L69" s="28"/>
      <c r="M69" s="28"/>
      <c r="N69" s="48"/>
      <c r="O69" s="25"/>
      <c r="P69" s="24"/>
    </row>
    <row r="70" spans="1:18" ht="15.95" hidden="1" customHeight="1">
      <c r="A70" s="47"/>
      <c r="B70" s="24"/>
      <c r="C70" s="48">
        <f t="shared" ref="C70:C105" si="0">SUM(D70:E70)</f>
        <v>0</v>
      </c>
      <c r="D70" s="25"/>
      <c r="E70" s="30"/>
      <c r="F70" s="28"/>
      <c r="G70" s="29"/>
      <c r="H70" s="27"/>
      <c r="I70" s="28"/>
      <c r="J70" s="28"/>
      <c r="K70" s="28"/>
      <c r="L70" s="28"/>
      <c r="M70" s="28"/>
      <c r="N70" s="28"/>
      <c r="O70" s="28"/>
      <c r="P70" s="24"/>
    </row>
    <row r="71" spans="1:18" s="19" customFormat="1" ht="15.95" hidden="1" customHeight="1">
      <c r="A71" s="47"/>
      <c r="B71" s="24"/>
      <c r="C71" s="48">
        <f t="shared" si="0"/>
        <v>0</v>
      </c>
      <c r="D71" s="25"/>
      <c r="E71" s="30"/>
      <c r="F71" s="28"/>
      <c r="G71" s="29"/>
      <c r="H71" s="27"/>
      <c r="I71" s="28"/>
      <c r="J71" s="28"/>
      <c r="K71" s="28"/>
      <c r="L71" s="28"/>
      <c r="M71" s="28"/>
      <c r="N71" s="28"/>
      <c r="O71" s="28"/>
      <c r="P71" s="24"/>
      <c r="R71"/>
    </row>
    <row r="72" spans="1:18" s="19" customFormat="1" ht="15.95" hidden="1" customHeight="1">
      <c r="A72" s="47"/>
      <c r="B72" s="24"/>
      <c r="C72" s="48">
        <f t="shared" si="0"/>
        <v>0</v>
      </c>
      <c r="D72" s="25"/>
      <c r="E72" s="30"/>
      <c r="F72" s="28"/>
      <c r="G72" s="29"/>
      <c r="H72" s="27"/>
      <c r="I72" s="28"/>
      <c r="J72" s="28"/>
      <c r="K72" s="28"/>
      <c r="L72" s="28"/>
      <c r="M72" s="28"/>
      <c r="N72" s="28"/>
      <c r="O72" s="28"/>
      <c r="P72" s="24"/>
      <c r="R72"/>
    </row>
    <row r="73" spans="1:18" s="19" customFormat="1" ht="15.95" hidden="1" customHeight="1">
      <c r="A73" s="47"/>
      <c r="B73" s="24"/>
      <c r="C73" s="48">
        <f t="shared" si="0"/>
        <v>0</v>
      </c>
      <c r="D73" s="25"/>
      <c r="E73" s="30"/>
      <c r="F73" s="28"/>
      <c r="G73" s="29"/>
      <c r="H73" s="27"/>
      <c r="I73" s="28"/>
      <c r="J73" s="28"/>
      <c r="K73" s="28"/>
      <c r="L73" s="28"/>
      <c r="M73" s="28"/>
      <c r="N73" s="28"/>
      <c r="O73" s="28"/>
      <c r="P73" s="24"/>
      <c r="R73"/>
    </row>
    <row r="74" spans="1:18" s="19" customFormat="1" ht="15.95" hidden="1" customHeight="1">
      <c r="A74" s="47"/>
      <c r="B74" s="24"/>
      <c r="C74" s="48">
        <f t="shared" si="0"/>
        <v>0</v>
      </c>
      <c r="D74" s="25"/>
      <c r="E74" s="30"/>
      <c r="F74" s="28"/>
      <c r="G74" s="29"/>
      <c r="H74" s="27"/>
      <c r="I74" s="28"/>
      <c r="J74" s="28"/>
      <c r="K74" s="28"/>
      <c r="L74" s="28"/>
      <c r="M74" s="28"/>
      <c r="N74" s="28"/>
      <c r="O74" s="28"/>
      <c r="P74" s="24"/>
      <c r="R74"/>
    </row>
    <row r="75" spans="1:18" s="19" customFormat="1" ht="15.95" hidden="1" customHeight="1">
      <c r="A75" s="47"/>
      <c r="B75" s="24"/>
      <c r="C75" s="48">
        <f t="shared" si="0"/>
        <v>0</v>
      </c>
      <c r="D75" s="25"/>
      <c r="E75" s="30"/>
      <c r="F75" s="28"/>
      <c r="G75" s="29"/>
      <c r="H75" s="27"/>
      <c r="I75" s="28"/>
      <c r="J75" s="28"/>
      <c r="K75" s="28"/>
      <c r="L75" s="28"/>
      <c r="M75" s="28"/>
      <c r="N75" s="28"/>
      <c r="O75" s="28"/>
      <c r="P75" s="24"/>
      <c r="R75"/>
    </row>
    <row r="76" spans="1:18" s="19" customFormat="1" ht="15.95" hidden="1" customHeight="1">
      <c r="A76" s="47"/>
      <c r="B76" s="24"/>
      <c r="C76" s="48">
        <f t="shared" si="0"/>
        <v>0</v>
      </c>
      <c r="D76" s="25"/>
      <c r="E76" s="30"/>
      <c r="F76" s="28"/>
      <c r="G76" s="29"/>
      <c r="H76" s="27"/>
      <c r="I76" s="28"/>
      <c r="J76" s="28"/>
      <c r="K76" s="28"/>
      <c r="L76" s="28"/>
      <c r="M76" s="28"/>
      <c r="N76" s="28"/>
      <c r="O76" s="28"/>
      <c r="P76" s="24"/>
    </row>
    <row r="77" spans="1:18" s="19" customFormat="1" ht="15.95" hidden="1" customHeight="1">
      <c r="A77" s="47"/>
      <c r="B77" s="24"/>
      <c r="C77" s="48">
        <f t="shared" si="0"/>
        <v>0</v>
      </c>
      <c r="D77" s="25"/>
      <c r="E77" s="30"/>
      <c r="F77" s="28"/>
      <c r="G77" s="29"/>
      <c r="H77" s="27"/>
      <c r="I77" s="28"/>
      <c r="J77" s="28"/>
      <c r="K77" s="28"/>
      <c r="L77" s="28"/>
      <c r="M77" s="28"/>
      <c r="N77" s="28"/>
      <c r="O77" s="28"/>
      <c r="P77" s="24"/>
    </row>
    <row r="78" spans="1:18" s="19" customFormat="1" ht="15.95" hidden="1" customHeight="1">
      <c r="A78" s="47"/>
      <c r="B78" s="24"/>
      <c r="C78" s="48">
        <f t="shared" si="0"/>
        <v>0</v>
      </c>
      <c r="D78" s="25"/>
      <c r="E78" s="30"/>
      <c r="F78" s="28"/>
      <c r="G78" s="29"/>
      <c r="H78" s="27"/>
      <c r="I78" s="28"/>
      <c r="J78" s="28"/>
      <c r="K78" s="28"/>
      <c r="L78" s="28"/>
      <c r="M78" s="28"/>
      <c r="N78" s="28"/>
      <c r="O78" s="28"/>
      <c r="P78" s="24"/>
    </row>
    <row r="79" spans="1:18" s="19" customFormat="1" ht="15.95" hidden="1" customHeight="1">
      <c r="A79" s="47"/>
      <c r="B79" s="24"/>
      <c r="C79" s="48">
        <f t="shared" si="0"/>
        <v>0</v>
      </c>
      <c r="D79" s="25"/>
      <c r="E79" s="30"/>
      <c r="F79" s="28"/>
      <c r="G79" s="29"/>
      <c r="H79" s="27"/>
      <c r="I79" s="28"/>
      <c r="J79" s="28"/>
      <c r="K79" s="28"/>
      <c r="L79" s="28"/>
      <c r="M79" s="28"/>
      <c r="N79" s="28"/>
      <c r="O79" s="28"/>
      <c r="P79" s="24"/>
    </row>
    <row r="80" spans="1:18" s="19" customFormat="1" ht="15.95" hidden="1" customHeight="1">
      <c r="A80" s="47"/>
      <c r="B80" s="24"/>
      <c r="C80" s="48">
        <f t="shared" si="0"/>
        <v>0</v>
      </c>
      <c r="D80" s="25"/>
      <c r="E80" s="30"/>
      <c r="F80" s="28"/>
      <c r="G80" s="29"/>
      <c r="H80" s="27"/>
      <c r="I80" s="28"/>
      <c r="J80" s="28"/>
      <c r="K80" s="28"/>
      <c r="L80" s="28"/>
      <c r="M80" s="28"/>
      <c r="N80" s="28"/>
      <c r="O80" s="28"/>
      <c r="P80" s="24"/>
    </row>
    <row r="81" spans="1:16" s="19" customFormat="1" ht="15.95" hidden="1" customHeight="1">
      <c r="A81" s="47"/>
      <c r="B81" s="24"/>
      <c r="C81" s="48">
        <f t="shared" si="0"/>
        <v>0</v>
      </c>
      <c r="D81" s="25"/>
      <c r="E81" s="30"/>
      <c r="F81" s="28"/>
      <c r="G81" s="29"/>
      <c r="H81" s="27"/>
      <c r="I81" s="28"/>
      <c r="J81" s="28"/>
      <c r="K81" s="28"/>
      <c r="L81" s="28"/>
      <c r="M81" s="28"/>
      <c r="N81" s="28"/>
      <c r="O81" s="28"/>
      <c r="P81" s="24"/>
    </row>
    <row r="82" spans="1:16" s="19" customFormat="1" ht="15.95" hidden="1" customHeight="1">
      <c r="A82" s="47"/>
      <c r="B82" s="24"/>
      <c r="C82" s="48">
        <f t="shared" si="0"/>
        <v>0</v>
      </c>
      <c r="D82" s="25"/>
      <c r="E82" s="30"/>
      <c r="F82" s="28"/>
      <c r="G82" s="29"/>
      <c r="H82" s="27"/>
      <c r="I82" s="28"/>
      <c r="J82" s="28"/>
      <c r="K82" s="28"/>
      <c r="L82" s="28"/>
      <c r="M82" s="28"/>
      <c r="N82" s="28"/>
      <c r="O82" s="28"/>
      <c r="P82" s="24"/>
    </row>
    <row r="83" spans="1:16" s="19" customFormat="1" ht="15.95" hidden="1" customHeight="1">
      <c r="A83" s="47"/>
      <c r="B83" s="24"/>
      <c r="C83" s="48">
        <f t="shared" si="0"/>
        <v>0</v>
      </c>
      <c r="D83" s="25"/>
      <c r="E83" s="30"/>
      <c r="F83" s="28"/>
      <c r="G83" s="29"/>
      <c r="H83" s="27"/>
      <c r="I83" s="28"/>
      <c r="J83" s="28"/>
      <c r="K83" s="28"/>
      <c r="L83" s="28"/>
      <c r="M83" s="28"/>
      <c r="N83" s="28"/>
      <c r="O83" s="28"/>
      <c r="P83" s="24"/>
    </row>
    <row r="84" spans="1:16" s="19" customFormat="1" ht="15.95" hidden="1" customHeight="1">
      <c r="A84" s="47"/>
      <c r="B84" s="24"/>
      <c r="C84" s="48">
        <f t="shared" si="0"/>
        <v>0</v>
      </c>
      <c r="D84" s="25"/>
      <c r="E84" s="30"/>
      <c r="F84" s="28"/>
      <c r="G84" s="29"/>
      <c r="H84" s="27"/>
      <c r="I84" s="28"/>
      <c r="J84" s="28"/>
      <c r="K84" s="28"/>
      <c r="L84" s="28"/>
      <c r="M84" s="28"/>
      <c r="N84" s="28"/>
      <c r="O84" s="28"/>
      <c r="P84" s="24"/>
    </row>
    <row r="85" spans="1:16" s="19" customFormat="1" ht="15.95" hidden="1" customHeight="1">
      <c r="A85" s="47"/>
      <c r="B85" s="24"/>
      <c r="C85" s="48">
        <f t="shared" si="0"/>
        <v>0</v>
      </c>
      <c r="D85" s="25"/>
      <c r="E85" s="30"/>
      <c r="F85" s="28"/>
      <c r="G85" s="29"/>
      <c r="H85" s="27"/>
      <c r="I85" s="28"/>
      <c r="J85" s="28"/>
      <c r="K85" s="28"/>
      <c r="L85" s="28"/>
      <c r="M85" s="28"/>
      <c r="N85" s="28"/>
      <c r="O85" s="28"/>
      <c r="P85" s="24"/>
    </row>
    <row r="86" spans="1:16" s="19" customFormat="1" ht="15.95" hidden="1" customHeight="1">
      <c r="A86" s="47"/>
      <c r="B86" s="24"/>
      <c r="C86" s="48">
        <f t="shared" si="0"/>
        <v>0</v>
      </c>
      <c r="D86" s="25"/>
      <c r="E86" s="30"/>
      <c r="F86" s="28"/>
      <c r="G86" s="29"/>
      <c r="H86" s="27"/>
      <c r="I86" s="28"/>
      <c r="J86" s="28"/>
      <c r="K86" s="28"/>
      <c r="L86" s="28"/>
      <c r="M86" s="28"/>
      <c r="N86" s="28"/>
      <c r="O86" s="28"/>
      <c r="P86" s="24"/>
    </row>
    <row r="87" spans="1:16" s="19" customFormat="1" ht="15.95" hidden="1" customHeight="1">
      <c r="A87" s="47"/>
      <c r="B87" s="24"/>
      <c r="C87" s="48">
        <f t="shared" si="0"/>
        <v>0</v>
      </c>
      <c r="D87" s="25"/>
      <c r="E87" s="30"/>
      <c r="F87" s="28"/>
      <c r="G87" s="29"/>
      <c r="H87" s="27"/>
      <c r="I87" s="28"/>
      <c r="J87" s="28"/>
      <c r="K87" s="28"/>
      <c r="L87" s="28"/>
      <c r="M87" s="28"/>
      <c r="N87" s="28"/>
      <c r="O87" s="28"/>
      <c r="P87" s="24"/>
    </row>
    <row r="88" spans="1:16" s="19" customFormat="1" ht="15.95" hidden="1" customHeight="1">
      <c r="A88" s="47"/>
      <c r="B88" s="24"/>
      <c r="C88" s="48">
        <f t="shared" si="0"/>
        <v>0</v>
      </c>
      <c r="D88" s="25"/>
      <c r="E88" s="30"/>
      <c r="F88" s="28"/>
      <c r="G88" s="29"/>
      <c r="H88" s="27"/>
      <c r="I88" s="28"/>
      <c r="J88" s="28"/>
      <c r="K88" s="28"/>
      <c r="L88" s="28"/>
      <c r="M88" s="28"/>
      <c r="N88" s="28"/>
      <c r="O88" s="28"/>
      <c r="P88" s="24"/>
    </row>
    <row r="89" spans="1:16" s="19" customFormat="1" ht="15.95" hidden="1" customHeight="1">
      <c r="A89" s="47"/>
      <c r="B89" s="24"/>
      <c r="C89" s="48">
        <f t="shared" si="0"/>
        <v>0</v>
      </c>
      <c r="D89" s="25"/>
      <c r="E89" s="30"/>
      <c r="F89" s="28"/>
      <c r="G89" s="29"/>
      <c r="H89" s="27"/>
      <c r="I89" s="28"/>
      <c r="J89" s="28"/>
      <c r="K89" s="28"/>
      <c r="L89" s="28"/>
      <c r="M89" s="28"/>
      <c r="N89" s="28"/>
      <c r="O89" s="28"/>
      <c r="P89" s="24"/>
    </row>
    <row r="90" spans="1:16" s="19" customFormat="1" ht="15.95" hidden="1" customHeight="1">
      <c r="A90" s="47"/>
      <c r="B90" s="24"/>
      <c r="C90" s="48">
        <f t="shared" si="0"/>
        <v>0</v>
      </c>
      <c r="D90" s="25"/>
      <c r="E90" s="30"/>
      <c r="F90" s="28"/>
      <c r="G90" s="29"/>
      <c r="H90" s="27"/>
      <c r="I90" s="28"/>
      <c r="J90" s="28"/>
      <c r="K90" s="28"/>
      <c r="L90" s="28"/>
      <c r="M90" s="28"/>
      <c r="N90" s="28"/>
      <c r="O90" s="28"/>
      <c r="P90" s="24"/>
    </row>
    <row r="91" spans="1:16" s="19" customFormat="1" ht="15.95" hidden="1" customHeight="1">
      <c r="A91" s="47"/>
      <c r="B91" s="24"/>
      <c r="C91" s="48">
        <f t="shared" si="0"/>
        <v>0</v>
      </c>
      <c r="D91" s="25"/>
      <c r="E91" s="30"/>
      <c r="F91" s="28"/>
      <c r="G91" s="29"/>
      <c r="H91" s="27"/>
      <c r="I91" s="28"/>
      <c r="J91" s="28"/>
      <c r="K91" s="28"/>
      <c r="L91" s="28"/>
      <c r="M91" s="28"/>
      <c r="N91" s="28"/>
      <c r="O91" s="28"/>
      <c r="P91" s="24"/>
    </row>
    <row r="92" spans="1:16" s="19" customFormat="1" ht="15.95" hidden="1" customHeight="1">
      <c r="A92" s="47"/>
      <c r="B92" s="24"/>
      <c r="C92" s="48">
        <f t="shared" si="0"/>
        <v>0</v>
      </c>
      <c r="D92" s="25"/>
      <c r="E92" s="30"/>
      <c r="F92" s="28"/>
      <c r="G92" s="29"/>
      <c r="H92" s="27"/>
      <c r="I92" s="28"/>
      <c r="J92" s="28"/>
      <c r="K92" s="28"/>
      <c r="L92" s="28"/>
      <c r="M92" s="28"/>
      <c r="N92" s="28"/>
      <c r="O92" s="28"/>
      <c r="P92" s="24"/>
    </row>
    <row r="93" spans="1:16" s="19" customFormat="1" ht="15.95" hidden="1" customHeight="1">
      <c r="A93" s="47"/>
      <c r="B93" s="24"/>
      <c r="C93" s="48">
        <f t="shared" si="0"/>
        <v>0</v>
      </c>
      <c r="D93" s="25"/>
      <c r="E93" s="30"/>
      <c r="F93" s="28"/>
      <c r="G93" s="29"/>
      <c r="H93" s="27"/>
      <c r="I93" s="28"/>
      <c r="J93" s="28"/>
      <c r="K93" s="28"/>
      <c r="L93" s="28"/>
      <c r="M93" s="28"/>
      <c r="N93" s="28"/>
      <c r="O93" s="28"/>
      <c r="P93" s="24"/>
    </row>
    <row r="94" spans="1:16" s="19" customFormat="1" ht="15.95" hidden="1" customHeight="1">
      <c r="A94" s="47"/>
      <c r="B94" s="24"/>
      <c r="C94" s="48">
        <f t="shared" si="0"/>
        <v>0</v>
      </c>
      <c r="D94" s="25"/>
      <c r="E94" s="30"/>
      <c r="F94" s="28"/>
      <c r="G94" s="29"/>
      <c r="H94" s="27"/>
      <c r="I94" s="28"/>
      <c r="J94" s="28"/>
      <c r="K94" s="28"/>
      <c r="L94" s="28"/>
      <c r="M94" s="28"/>
      <c r="N94" s="28"/>
      <c r="O94" s="28"/>
      <c r="P94" s="24"/>
    </row>
    <row r="95" spans="1:16" s="19" customFormat="1" ht="15.95" hidden="1" customHeight="1">
      <c r="A95" s="47"/>
      <c r="B95" s="24"/>
      <c r="C95" s="48">
        <f t="shared" si="0"/>
        <v>0</v>
      </c>
      <c r="D95" s="25"/>
      <c r="E95" s="30"/>
      <c r="F95" s="28"/>
      <c r="G95" s="29"/>
      <c r="H95" s="27"/>
      <c r="I95" s="28"/>
      <c r="J95" s="28"/>
      <c r="K95" s="28"/>
      <c r="L95" s="28"/>
      <c r="M95" s="28"/>
      <c r="N95" s="28"/>
      <c r="O95" s="28"/>
      <c r="P95" s="24"/>
    </row>
    <row r="96" spans="1:16" s="19" customFormat="1" ht="15.95" hidden="1" customHeight="1">
      <c r="A96" s="47"/>
      <c r="B96" s="24"/>
      <c r="C96" s="48">
        <f t="shared" si="0"/>
        <v>0</v>
      </c>
      <c r="D96" s="25"/>
      <c r="E96" s="30"/>
      <c r="F96" s="28"/>
      <c r="G96" s="29"/>
      <c r="H96" s="27"/>
      <c r="I96" s="28"/>
      <c r="J96" s="28"/>
      <c r="K96" s="28"/>
      <c r="L96" s="28"/>
      <c r="M96" s="28"/>
      <c r="N96" s="28"/>
      <c r="O96" s="28"/>
      <c r="P96" s="24"/>
    </row>
    <row r="97" spans="1:16" s="19" customFormat="1" ht="15.95" hidden="1" customHeight="1">
      <c r="A97" s="47"/>
      <c r="B97" s="24"/>
      <c r="C97" s="48">
        <f t="shared" si="0"/>
        <v>0</v>
      </c>
      <c r="D97" s="25"/>
      <c r="E97" s="30"/>
      <c r="F97" s="28"/>
      <c r="G97" s="29"/>
      <c r="H97" s="27"/>
      <c r="I97" s="28"/>
      <c r="J97" s="28"/>
      <c r="K97" s="28"/>
      <c r="L97" s="28"/>
      <c r="M97" s="28"/>
      <c r="N97" s="28"/>
      <c r="O97" s="28"/>
      <c r="P97" s="24"/>
    </row>
    <row r="98" spans="1:16" s="19" customFormat="1" ht="15.95" hidden="1" customHeight="1">
      <c r="A98" s="47"/>
      <c r="B98" s="24"/>
      <c r="C98" s="48">
        <f t="shared" si="0"/>
        <v>0</v>
      </c>
      <c r="D98" s="25"/>
      <c r="E98" s="30"/>
      <c r="F98" s="28"/>
      <c r="G98" s="29"/>
      <c r="H98" s="27"/>
      <c r="I98" s="28"/>
      <c r="J98" s="28"/>
      <c r="K98" s="28"/>
      <c r="L98" s="28"/>
      <c r="M98" s="28"/>
      <c r="N98" s="28"/>
      <c r="O98" s="28"/>
      <c r="P98" s="24"/>
    </row>
    <row r="99" spans="1:16" s="19" customFormat="1" ht="15.95" hidden="1" customHeight="1">
      <c r="A99" s="47"/>
      <c r="B99" s="24"/>
      <c r="C99" s="48">
        <f t="shared" si="0"/>
        <v>0</v>
      </c>
      <c r="D99" s="25"/>
      <c r="E99" s="30"/>
      <c r="F99" s="28"/>
      <c r="G99" s="29"/>
      <c r="H99" s="27"/>
      <c r="I99" s="28"/>
      <c r="J99" s="28"/>
      <c r="K99" s="28"/>
      <c r="L99" s="28"/>
      <c r="M99" s="28"/>
      <c r="N99" s="28"/>
      <c r="O99" s="28"/>
      <c r="P99" s="24"/>
    </row>
    <row r="100" spans="1:16" s="19" customFormat="1" ht="15.95" hidden="1" customHeight="1">
      <c r="A100" s="47"/>
      <c r="B100" s="24"/>
      <c r="C100" s="48">
        <f t="shared" si="0"/>
        <v>0</v>
      </c>
      <c r="D100" s="25"/>
      <c r="E100" s="30"/>
      <c r="F100" s="28"/>
      <c r="G100" s="29"/>
      <c r="H100" s="27"/>
      <c r="I100" s="28"/>
      <c r="J100" s="28"/>
      <c r="K100" s="28"/>
      <c r="L100" s="28"/>
      <c r="M100" s="28"/>
      <c r="N100" s="28"/>
      <c r="O100" s="28"/>
      <c r="P100" s="24"/>
    </row>
    <row r="101" spans="1:16" s="19" customFormat="1" ht="15.95" hidden="1" customHeight="1">
      <c r="A101" s="47"/>
      <c r="B101" s="24"/>
      <c r="C101" s="48">
        <f t="shared" si="0"/>
        <v>0</v>
      </c>
      <c r="D101" s="25"/>
      <c r="E101" s="30"/>
      <c r="F101" s="28"/>
      <c r="G101" s="29"/>
      <c r="H101" s="27"/>
      <c r="I101" s="28"/>
      <c r="J101" s="28"/>
      <c r="K101" s="28"/>
      <c r="L101" s="28"/>
      <c r="M101" s="28"/>
      <c r="N101" s="28"/>
      <c r="O101" s="28"/>
      <c r="P101" s="24"/>
    </row>
    <row r="102" spans="1:16" s="19" customFormat="1" ht="15.95" hidden="1" customHeight="1">
      <c r="A102" s="47"/>
      <c r="B102" s="24"/>
      <c r="C102" s="48">
        <f t="shared" si="0"/>
        <v>0</v>
      </c>
      <c r="D102" s="25"/>
      <c r="E102" s="30"/>
      <c r="F102" s="28"/>
      <c r="G102" s="29"/>
      <c r="H102" s="27"/>
      <c r="I102" s="28"/>
      <c r="J102" s="28"/>
      <c r="K102" s="28"/>
      <c r="L102" s="28"/>
      <c r="M102" s="28"/>
      <c r="N102" s="28"/>
      <c r="O102" s="28"/>
      <c r="P102" s="24"/>
    </row>
    <row r="103" spans="1:16" s="19" customFormat="1" ht="15.95" hidden="1" customHeight="1">
      <c r="A103" s="47"/>
      <c r="B103" s="24"/>
      <c r="C103" s="48">
        <f t="shared" si="0"/>
        <v>0</v>
      </c>
      <c r="D103" s="25"/>
      <c r="E103" s="30"/>
      <c r="F103" s="28"/>
      <c r="G103" s="29"/>
      <c r="H103" s="27"/>
      <c r="I103" s="28"/>
      <c r="J103" s="28"/>
      <c r="K103" s="28"/>
      <c r="L103" s="28"/>
      <c r="M103" s="28"/>
      <c r="N103" s="28"/>
      <c r="O103" s="28"/>
      <c r="P103" s="24"/>
    </row>
    <row r="104" spans="1:16" s="19" customFormat="1" ht="15.95" hidden="1" customHeight="1">
      <c r="A104" s="47"/>
      <c r="B104" s="24"/>
      <c r="C104" s="48">
        <f t="shared" si="0"/>
        <v>0</v>
      </c>
      <c r="D104" s="25"/>
      <c r="E104" s="30"/>
      <c r="F104" s="28"/>
      <c r="G104" s="29"/>
      <c r="H104" s="27"/>
      <c r="I104" s="28"/>
      <c r="J104" s="28"/>
      <c r="K104" s="28"/>
      <c r="L104" s="28"/>
      <c r="M104" s="28"/>
      <c r="N104" s="28"/>
      <c r="O104" s="28"/>
      <c r="P104" s="24"/>
    </row>
    <row r="105" spans="1:16" s="19" customFormat="1" ht="15.95" hidden="1" customHeight="1">
      <c r="A105" s="47"/>
      <c r="B105" s="24"/>
      <c r="C105" s="48">
        <f t="shared" si="0"/>
        <v>0</v>
      </c>
      <c r="D105" s="25"/>
      <c r="E105" s="30"/>
      <c r="F105" s="28"/>
      <c r="G105" s="29"/>
      <c r="H105" s="27"/>
      <c r="I105" s="28"/>
      <c r="J105" s="28"/>
      <c r="K105" s="28"/>
      <c r="L105" s="28"/>
      <c r="M105" s="28"/>
      <c r="N105" s="28"/>
      <c r="O105" s="28"/>
      <c r="P105" s="24"/>
    </row>
    <row r="106" spans="1:16" s="19" customFormat="1" ht="15.95" hidden="1" customHeight="1">
      <c r="A106" s="31"/>
      <c r="B106" s="3"/>
      <c r="C106" s="48">
        <f>SUM(Tabelle13267[[#This Row],[OK]:[NOK]])</f>
        <v>0</v>
      </c>
      <c r="D106" s="23"/>
      <c r="E106" s="30"/>
      <c r="F106" s="15"/>
      <c r="G106" s="15"/>
      <c r="H106" s="24"/>
      <c r="I106" s="15"/>
      <c r="J106" s="15"/>
      <c r="K106" s="15"/>
      <c r="L106" s="15"/>
      <c r="M106" s="15"/>
      <c r="N106" s="15"/>
      <c r="O106" s="15"/>
      <c r="P106" s="24"/>
    </row>
    <row r="107" spans="1:16" s="19" customFormat="1" ht="15.95" hidden="1" customHeight="1">
      <c r="A107" s="31"/>
      <c r="B107" s="3"/>
      <c r="C107" s="48">
        <f>SUM(Tabelle13267[[#This Row],[OK]:[NOK]])</f>
        <v>0</v>
      </c>
      <c r="D107" s="23"/>
      <c r="E107" s="30"/>
      <c r="F107" s="15"/>
      <c r="G107" s="15"/>
      <c r="H107" s="24"/>
      <c r="I107" s="15"/>
      <c r="J107" s="15"/>
      <c r="K107" s="15"/>
      <c r="L107" s="15"/>
      <c r="M107" s="15"/>
      <c r="N107" s="15"/>
      <c r="O107" s="15"/>
      <c r="P107" s="24"/>
    </row>
    <row r="108" spans="1:16" s="19" customFormat="1" ht="15.95" hidden="1" customHeight="1">
      <c r="A108" s="31"/>
      <c r="B108" s="3"/>
      <c r="C108" s="48">
        <f>SUM(Tabelle13267[[#This Row],[OK]:[NOK]])</f>
        <v>0</v>
      </c>
      <c r="D108" s="23"/>
      <c r="E108" s="30"/>
      <c r="F108" s="15"/>
      <c r="G108" s="15"/>
      <c r="H108" s="24"/>
      <c r="I108" s="15"/>
      <c r="J108" s="15"/>
      <c r="K108" s="15"/>
      <c r="L108" s="15"/>
      <c r="M108" s="15"/>
      <c r="N108" s="15"/>
      <c r="O108" s="15"/>
      <c r="P108" s="24"/>
    </row>
    <row r="109" spans="1:16" s="19" customFormat="1" ht="15.95" hidden="1" customHeight="1">
      <c r="A109" s="31"/>
      <c r="B109" s="3"/>
      <c r="C109" s="48">
        <f>SUM(Tabelle13267[[#This Row],[OK]:[NOK]])</f>
        <v>0</v>
      </c>
      <c r="D109" s="23"/>
      <c r="E109" s="30"/>
      <c r="F109" s="15"/>
      <c r="G109" s="15"/>
      <c r="H109" s="24"/>
      <c r="I109" s="15"/>
      <c r="J109" s="15"/>
      <c r="K109" s="15"/>
      <c r="L109" s="15"/>
      <c r="M109" s="15"/>
      <c r="N109" s="15"/>
      <c r="O109" s="15"/>
      <c r="P109" s="24"/>
    </row>
    <row r="110" spans="1:16" s="19" customFormat="1" ht="15.95" hidden="1" customHeight="1">
      <c r="A110" s="31"/>
      <c r="B110" s="3"/>
      <c r="C110" s="48">
        <f>SUM(Tabelle13267[[#This Row],[OK]:[NOK]])</f>
        <v>0</v>
      </c>
      <c r="D110" s="23"/>
      <c r="E110" s="30"/>
      <c r="F110" s="15"/>
      <c r="G110" s="15"/>
      <c r="H110" s="24"/>
      <c r="I110" s="15"/>
      <c r="J110" s="15"/>
      <c r="K110" s="15"/>
      <c r="L110" s="15"/>
      <c r="M110" s="15"/>
      <c r="N110" s="15"/>
      <c r="O110" s="15"/>
      <c r="P110" s="24"/>
    </row>
    <row r="111" spans="1:16" s="19" customFormat="1" ht="15.95" hidden="1" customHeight="1">
      <c r="A111" s="31"/>
      <c r="B111" s="3"/>
      <c r="C111" s="48">
        <f>SUM(Tabelle13267[[#This Row],[OK]:[NOK]])</f>
        <v>0</v>
      </c>
      <c r="D111" s="23"/>
      <c r="E111" s="30"/>
      <c r="F111" s="15"/>
      <c r="G111" s="15"/>
      <c r="H111" s="24"/>
      <c r="I111" s="15"/>
      <c r="J111" s="15"/>
      <c r="K111" s="15"/>
      <c r="L111" s="15"/>
      <c r="M111" s="15"/>
      <c r="N111" s="15"/>
      <c r="O111" s="15"/>
      <c r="P111" s="24"/>
    </row>
    <row r="112" spans="1:16" s="19" customFormat="1" ht="15.95" hidden="1" customHeight="1">
      <c r="A112" s="31"/>
      <c r="B112" s="3"/>
      <c r="C112" s="48">
        <f>SUM(Tabelle13267[[#This Row],[OK]:[NOK]])</f>
        <v>0</v>
      </c>
      <c r="D112" s="23"/>
      <c r="E112" s="30"/>
      <c r="F112" s="15"/>
      <c r="G112" s="15"/>
      <c r="H112" s="24"/>
      <c r="I112" s="15"/>
      <c r="J112" s="15"/>
      <c r="K112" s="15"/>
      <c r="L112" s="15"/>
      <c r="M112" s="15"/>
      <c r="N112" s="15"/>
      <c r="O112" s="15"/>
      <c r="P112" s="24"/>
    </row>
    <row r="113" spans="1:16" s="19" customFormat="1" ht="15.95" hidden="1" customHeight="1">
      <c r="A113" s="31"/>
      <c r="B113" s="3"/>
      <c r="C113" s="48">
        <f>SUM(Tabelle13267[[#This Row],[OK]:[NOK]])</f>
        <v>0</v>
      </c>
      <c r="D113" s="23"/>
      <c r="E113" s="30"/>
      <c r="F113" s="15"/>
      <c r="G113" s="15"/>
      <c r="H113" s="24"/>
      <c r="I113" s="15"/>
      <c r="J113" s="15"/>
      <c r="K113" s="15"/>
      <c r="L113" s="15"/>
      <c r="M113" s="15"/>
      <c r="N113" s="15"/>
      <c r="O113" s="15"/>
      <c r="P113" s="24"/>
    </row>
    <row r="114" spans="1:16" s="19" customFormat="1" ht="15.95" hidden="1" customHeight="1">
      <c r="A114" s="31"/>
      <c r="B114" s="3"/>
      <c r="C114" s="48">
        <f>SUM(Tabelle13267[[#This Row],[OK]:[NOK]])</f>
        <v>0</v>
      </c>
      <c r="D114" s="23"/>
      <c r="E114" s="30"/>
      <c r="F114" s="15"/>
      <c r="G114" s="15"/>
      <c r="H114" s="24"/>
      <c r="I114" s="15"/>
      <c r="J114" s="15"/>
      <c r="K114" s="15"/>
      <c r="L114" s="15"/>
      <c r="M114" s="15"/>
      <c r="N114" s="15"/>
      <c r="O114" s="15"/>
      <c r="P114" s="24"/>
    </row>
    <row r="115" spans="1:16" s="19" customFormat="1" ht="15.95" hidden="1" customHeight="1">
      <c r="A115" s="31"/>
      <c r="B115" s="3"/>
      <c r="C115" s="48">
        <f>SUM(Tabelle13267[[#This Row],[OK]:[NOK]])</f>
        <v>0</v>
      </c>
      <c r="D115" s="23"/>
      <c r="E115" s="30"/>
      <c r="F115" s="15"/>
      <c r="G115" s="15"/>
      <c r="H115" s="24"/>
      <c r="I115" s="15"/>
      <c r="J115" s="15"/>
      <c r="K115" s="15"/>
      <c r="L115" s="15"/>
      <c r="M115" s="15"/>
      <c r="N115" s="15"/>
      <c r="O115" s="15"/>
      <c r="P115" s="24"/>
    </row>
    <row r="116" spans="1:16" s="19" customFormat="1" ht="15.95" hidden="1" customHeight="1">
      <c r="A116" s="31"/>
      <c r="B116" s="3"/>
      <c r="C116" s="48">
        <f>SUM(Tabelle13267[[#This Row],[OK]:[NOK]])</f>
        <v>0</v>
      </c>
      <c r="D116" s="23"/>
      <c r="E116" s="30"/>
      <c r="F116" s="15"/>
      <c r="G116" s="15"/>
      <c r="H116" s="24"/>
      <c r="I116" s="15"/>
      <c r="J116" s="15"/>
      <c r="K116" s="15"/>
      <c r="L116" s="15"/>
      <c r="M116" s="15"/>
      <c r="N116" s="15"/>
      <c r="O116" s="15"/>
      <c r="P116" s="24"/>
    </row>
    <row r="117" spans="1:16" s="19" customFormat="1" ht="15.95" hidden="1" customHeight="1">
      <c r="A117" s="31"/>
      <c r="B117" s="3"/>
      <c r="C117" s="48">
        <f>SUM(Tabelle13267[[#This Row],[OK]:[NOK]])</f>
        <v>0</v>
      </c>
      <c r="D117" s="23"/>
      <c r="E117" s="30"/>
      <c r="F117" s="15"/>
      <c r="G117" s="15"/>
      <c r="H117" s="24"/>
      <c r="I117" s="15"/>
      <c r="J117" s="15"/>
      <c r="K117" s="15"/>
      <c r="L117" s="15"/>
      <c r="M117" s="15"/>
      <c r="N117" s="15"/>
      <c r="O117" s="15"/>
      <c r="P117" s="24"/>
    </row>
    <row r="118" spans="1:16" s="19" customFormat="1" ht="15.95" hidden="1" customHeight="1">
      <c r="A118" s="31"/>
      <c r="B118" s="3"/>
      <c r="C118" s="48">
        <f>SUM(Tabelle13267[[#This Row],[OK]:[NOK]])</f>
        <v>0</v>
      </c>
      <c r="D118" s="23"/>
      <c r="E118" s="30"/>
      <c r="F118" s="15"/>
      <c r="G118" s="15"/>
      <c r="H118" s="24"/>
      <c r="I118" s="15"/>
      <c r="J118" s="15"/>
      <c r="K118" s="15"/>
      <c r="L118" s="15"/>
      <c r="M118" s="15"/>
      <c r="N118" s="15"/>
      <c r="O118" s="15"/>
      <c r="P118" s="24"/>
    </row>
    <row r="119" spans="1:16" s="19" customFormat="1" ht="15.95" hidden="1" customHeight="1">
      <c r="A119" s="31"/>
      <c r="B119" s="3"/>
      <c r="C119" s="48">
        <f>SUM(Tabelle13267[[#This Row],[OK]:[NOK]])</f>
        <v>0</v>
      </c>
      <c r="D119" s="23"/>
      <c r="E119" s="30"/>
      <c r="F119" s="15"/>
      <c r="G119" s="15"/>
      <c r="H119" s="24"/>
      <c r="I119" s="15"/>
      <c r="J119" s="15"/>
      <c r="K119" s="15"/>
      <c r="L119" s="15"/>
      <c r="M119" s="15"/>
      <c r="N119" s="15"/>
      <c r="O119" s="15"/>
      <c r="P119" s="24"/>
    </row>
    <row r="120" spans="1:16" s="19" customFormat="1" ht="15.95" hidden="1" customHeight="1">
      <c r="A120" s="31"/>
      <c r="B120" s="3"/>
      <c r="C120" s="48">
        <f>SUM(Tabelle13267[[#This Row],[OK]:[NOK]])</f>
        <v>0</v>
      </c>
      <c r="D120" s="23"/>
      <c r="E120" s="30"/>
      <c r="F120" s="15"/>
      <c r="G120" s="15"/>
      <c r="H120" s="24"/>
      <c r="I120" s="15"/>
      <c r="J120" s="15"/>
      <c r="K120" s="15"/>
      <c r="L120" s="15"/>
      <c r="M120" s="15"/>
      <c r="N120" s="15"/>
      <c r="O120" s="15"/>
      <c r="P120" s="24"/>
    </row>
    <row r="121" spans="1:16" s="19" customFormat="1" ht="15.95" hidden="1" customHeight="1">
      <c r="A121" s="31"/>
      <c r="B121" s="3"/>
      <c r="C121" s="48">
        <f>SUM(Tabelle13267[[#This Row],[OK]:[NOK]])</f>
        <v>0</v>
      </c>
      <c r="D121" s="23"/>
      <c r="E121" s="30"/>
      <c r="F121" s="15"/>
      <c r="G121" s="15"/>
      <c r="H121" s="24"/>
      <c r="I121" s="15"/>
      <c r="J121" s="15"/>
      <c r="K121" s="15"/>
      <c r="L121" s="15"/>
      <c r="M121" s="15"/>
      <c r="N121" s="15"/>
      <c r="O121" s="15"/>
      <c r="P121" s="24"/>
    </row>
    <row r="122" spans="1:16" s="19" customFormat="1" ht="15.95" hidden="1" customHeight="1">
      <c r="A122" s="31"/>
      <c r="B122" s="3"/>
      <c r="C122" s="48">
        <f>SUM(Tabelle13267[[#This Row],[OK]:[NOK]])</f>
        <v>0</v>
      </c>
      <c r="D122" s="23"/>
      <c r="E122" s="30"/>
      <c r="F122" s="15"/>
      <c r="G122" s="15"/>
      <c r="H122" s="24"/>
      <c r="I122" s="15"/>
      <c r="J122" s="15"/>
      <c r="K122" s="15"/>
      <c r="L122" s="15"/>
      <c r="M122" s="15"/>
      <c r="N122" s="15"/>
      <c r="O122" s="15"/>
      <c r="P122" s="24"/>
    </row>
    <row r="123" spans="1:16" s="19" customFormat="1" ht="15.95" hidden="1" customHeight="1">
      <c r="A123" s="31"/>
      <c r="B123" s="3"/>
      <c r="C123" s="48">
        <f>SUM(Tabelle13267[[#This Row],[OK]:[NOK]])</f>
        <v>0</v>
      </c>
      <c r="D123" s="23"/>
      <c r="E123" s="30"/>
      <c r="F123" s="15"/>
      <c r="G123" s="15"/>
      <c r="H123" s="24"/>
      <c r="I123" s="15"/>
      <c r="J123" s="15"/>
      <c r="K123" s="15"/>
      <c r="L123" s="15"/>
      <c r="M123" s="15"/>
      <c r="N123" s="15"/>
      <c r="O123" s="15"/>
      <c r="P123" s="24"/>
    </row>
    <row r="124" spans="1:16" s="19" customFormat="1" ht="15.95" hidden="1" customHeight="1">
      <c r="A124" s="31"/>
      <c r="B124" s="3"/>
      <c r="C124" s="48">
        <f>SUM(Tabelle13267[[#This Row],[OK]:[NOK]])</f>
        <v>0</v>
      </c>
      <c r="D124" s="23"/>
      <c r="E124" s="30"/>
      <c r="F124" s="15"/>
      <c r="G124" s="15"/>
      <c r="H124" s="24"/>
      <c r="I124" s="15"/>
      <c r="J124" s="15"/>
      <c r="K124" s="15"/>
      <c r="L124" s="15"/>
      <c r="M124" s="15"/>
      <c r="N124" s="15"/>
      <c r="O124" s="15"/>
      <c r="P124" s="24"/>
    </row>
    <row r="125" spans="1:16" s="19" customFormat="1" ht="15.95" hidden="1" customHeight="1">
      <c r="A125" s="31"/>
      <c r="B125" s="3"/>
      <c r="C125" s="48">
        <f>SUM(Tabelle13267[[#This Row],[OK]:[NOK]])</f>
        <v>0</v>
      </c>
      <c r="D125" s="23"/>
      <c r="E125" s="30"/>
      <c r="F125" s="15"/>
      <c r="G125" s="15"/>
      <c r="H125" s="24"/>
      <c r="I125" s="15"/>
      <c r="J125" s="15"/>
      <c r="K125" s="15"/>
      <c r="L125" s="15"/>
      <c r="M125" s="15"/>
      <c r="N125" s="15"/>
      <c r="O125" s="15"/>
      <c r="P125" s="24"/>
    </row>
    <row r="126" spans="1:16" s="19" customFormat="1" ht="15.95" hidden="1" customHeight="1">
      <c r="A126" s="31"/>
      <c r="B126" s="3"/>
      <c r="C126" s="48">
        <f>SUM(Tabelle13267[[#This Row],[OK]:[NOK]])</f>
        <v>0</v>
      </c>
      <c r="D126" s="23"/>
      <c r="E126" s="30"/>
      <c r="F126" s="15"/>
      <c r="G126" s="15"/>
      <c r="H126" s="24"/>
      <c r="I126" s="15"/>
      <c r="J126" s="15"/>
      <c r="K126" s="15"/>
      <c r="L126" s="15"/>
      <c r="M126" s="15"/>
      <c r="N126" s="15"/>
      <c r="O126" s="15"/>
      <c r="P126" s="24"/>
    </row>
    <row r="127" spans="1:16" s="19" customFormat="1" ht="15.95" hidden="1" customHeight="1">
      <c r="A127" s="31"/>
      <c r="B127" s="3"/>
      <c r="C127" s="48">
        <f>SUM(Tabelle13267[[#This Row],[OK]:[NOK]])</f>
        <v>0</v>
      </c>
      <c r="D127" s="23"/>
      <c r="E127" s="30"/>
      <c r="F127" s="15"/>
      <c r="G127" s="15"/>
      <c r="H127" s="24"/>
      <c r="I127" s="15"/>
      <c r="J127" s="15"/>
      <c r="K127" s="15"/>
      <c r="L127" s="15"/>
      <c r="M127" s="15"/>
      <c r="N127" s="15"/>
      <c r="O127" s="15"/>
      <c r="P127" s="24"/>
    </row>
    <row r="128" spans="1:16" s="19" customFormat="1" ht="15.95" hidden="1" customHeight="1">
      <c r="A128" s="31"/>
      <c r="B128" s="3"/>
      <c r="C128" s="48">
        <f>SUM(Tabelle13267[[#This Row],[OK]:[NOK]])</f>
        <v>0</v>
      </c>
      <c r="D128" s="23"/>
      <c r="E128" s="30"/>
      <c r="F128" s="15"/>
      <c r="G128" s="15"/>
      <c r="H128" s="24"/>
      <c r="I128" s="15"/>
      <c r="J128" s="15"/>
      <c r="K128" s="15"/>
      <c r="L128" s="15"/>
      <c r="M128" s="15"/>
      <c r="N128" s="15"/>
      <c r="O128" s="15"/>
      <c r="P128" s="24"/>
    </row>
    <row r="129" spans="1:16" s="19" customFormat="1" ht="15.95" hidden="1" customHeight="1">
      <c r="A129" s="31"/>
      <c r="B129" s="3"/>
      <c r="C129" s="48">
        <f>SUM(Tabelle13267[[#This Row],[OK]:[NOK]])</f>
        <v>0</v>
      </c>
      <c r="D129" s="23"/>
      <c r="E129" s="30"/>
      <c r="F129" s="15"/>
      <c r="G129" s="15"/>
      <c r="H129" s="24"/>
      <c r="I129" s="15"/>
      <c r="J129" s="15"/>
      <c r="K129" s="15"/>
      <c r="L129" s="15"/>
      <c r="M129" s="15"/>
      <c r="N129" s="15"/>
      <c r="O129" s="15"/>
      <c r="P129" s="24"/>
    </row>
    <row r="130" spans="1:16" s="19" customFormat="1" ht="15.95" hidden="1" customHeight="1">
      <c r="A130" s="31"/>
      <c r="B130" s="3"/>
      <c r="C130" s="48">
        <f>SUM(Tabelle13267[[#This Row],[OK]:[NOK]])</f>
        <v>0</v>
      </c>
      <c r="D130" s="23"/>
      <c r="E130" s="30"/>
      <c r="F130" s="15"/>
      <c r="G130" s="15"/>
      <c r="H130" s="24"/>
      <c r="I130" s="15"/>
      <c r="J130" s="15"/>
      <c r="K130" s="15"/>
      <c r="L130" s="15"/>
      <c r="M130" s="15"/>
      <c r="N130" s="15"/>
      <c r="O130" s="15"/>
      <c r="P130" s="24"/>
    </row>
    <row r="131" spans="1:16" s="19" customFormat="1" ht="15.95" hidden="1" customHeight="1">
      <c r="A131" s="31"/>
      <c r="B131" s="3"/>
      <c r="C131" s="48">
        <f>SUM(Tabelle13267[[#This Row],[OK]:[NOK]])</f>
        <v>0</v>
      </c>
      <c r="D131" s="23"/>
      <c r="E131" s="30"/>
      <c r="F131" s="15"/>
      <c r="G131" s="15"/>
      <c r="H131" s="24"/>
      <c r="I131" s="15"/>
      <c r="J131" s="15"/>
      <c r="K131" s="15"/>
      <c r="L131" s="15"/>
      <c r="M131" s="15"/>
      <c r="N131" s="15"/>
      <c r="O131" s="15"/>
      <c r="P131" s="24"/>
    </row>
    <row r="132" spans="1:16" s="19" customFormat="1" ht="15.95" hidden="1" customHeight="1">
      <c r="A132" s="31"/>
      <c r="B132" s="3"/>
      <c r="C132" s="48">
        <f>SUM(Tabelle13267[[#This Row],[OK]:[NOK]])</f>
        <v>0</v>
      </c>
      <c r="D132" s="23"/>
      <c r="E132" s="30"/>
      <c r="F132" s="15"/>
      <c r="G132" s="15"/>
      <c r="H132" s="24"/>
      <c r="I132" s="15"/>
      <c r="J132" s="15"/>
      <c r="K132" s="15"/>
      <c r="L132" s="15"/>
      <c r="M132" s="15"/>
      <c r="N132" s="15"/>
      <c r="O132" s="15"/>
      <c r="P132" s="24"/>
    </row>
    <row r="133" spans="1:16" s="19" customFormat="1" ht="15.95" hidden="1" customHeight="1">
      <c r="A133" s="31"/>
      <c r="B133" s="3"/>
      <c r="C133" s="48">
        <f>SUM(Tabelle13267[[#This Row],[OK]:[NOK]])</f>
        <v>0</v>
      </c>
      <c r="D133" s="23"/>
      <c r="E133" s="30"/>
      <c r="F133" s="15"/>
      <c r="G133" s="15"/>
      <c r="H133" s="24"/>
      <c r="I133" s="15"/>
      <c r="J133" s="15"/>
      <c r="K133" s="15"/>
      <c r="L133" s="15"/>
      <c r="M133" s="15"/>
      <c r="N133" s="15"/>
      <c r="O133" s="15"/>
      <c r="P133" s="24"/>
    </row>
    <row r="134" spans="1:16" s="19" customFormat="1" ht="15.95" hidden="1" customHeight="1">
      <c r="A134" s="31"/>
      <c r="B134" s="3"/>
      <c r="C134" s="48">
        <f>SUM(Tabelle13267[[#This Row],[OK]:[NOK]])</f>
        <v>0</v>
      </c>
      <c r="D134" s="23"/>
      <c r="E134" s="30"/>
      <c r="F134" s="15"/>
      <c r="G134" s="15"/>
      <c r="H134" s="24"/>
      <c r="I134" s="15"/>
      <c r="J134" s="15"/>
      <c r="K134" s="15"/>
      <c r="L134" s="15"/>
      <c r="M134" s="15"/>
      <c r="N134" s="15"/>
      <c r="O134" s="15"/>
      <c r="P134" s="24"/>
    </row>
    <row r="135" spans="1:16" s="19" customFormat="1" ht="15.95" hidden="1" customHeight="1">
      <c r="A135" s="31"/>
      <c r="B135" s="3"/>
      <c r="C135" s="48">
        <f>SUM(Tabelle13267[[#This Row],[OK]:[NOK]])</f>
        <v>0</v>
      </c>
      <c r="D135" s="23"/>
      <c r="E135" s="30"/>
      <c r="F135" s="15"/>
      <c r="G135" s="15"/>
      <c r="H135" s="24"/>
      <c r="I135" s="15"/>
      <c r="J135" s="15"/>
      <c r="K135" s="15"/>
      <c r="L135" s="15"/>
      <c r="M135" s="15"/>
      <c r="N135" s="15"/>
      <c r="O135" s="15"/>
      <c r="P135" s="24"/>
    </row>
    <row r="136" spans="1:16" s="19" customFormat="1" ht="15.95" hidden="1" customHeight="1">
      <c r="A136" s="31"/>
      <c r="B136" s="3"/>
      <c r="C136" s="48">
        <f>SUM(Tabelle13267[[#This Row],[OK]:[NOK]])</f>
        <v>0</v>
      </c>
      <c r="D136" s="23"/>
      <c r="E136" s="30"/>
      <c r="F136" s="15"/>
      <c r="G136" s="15"/>
      <c r="H136" s="24"/>
      <c r="I136" s="15"/>
      <c r="J136" s="15"/>
      <c r="K136" s="15"/>
      <c r="L136" s="15"/>
      <c r="M136" s="15"/>
      <c r="N136" s="15"/>
      <c r="O136" s="15"/>
      <c r="P136" s="24"/>
    </row>
    <row r="137" spans="1:16" s="19" customFormat="1" ht="15.95" hidden="1" customHeight="1">
      <c r="A137" s="31"/>
      <c r="B137" s="3"/>
      <c r="C137" s="48">
        <f>SUM(Tabelle13267[[#This Row],[OK]:[NOK]])</f>
        <v>0</v>
      </c>
      <c r="D137" s="23"/>
      <c r="E137" s="30"/>
      <c r="F137" s="15"/>
      <c r="G137" s="15"/>
      <c r="H137" s="24"/>
      <c r="I137" s="15"/>
      <c r="J137" s="15"/>
      <c r="K137" s="15"/>
      <c r="L137" s="15"/>
      <c r="M137" s="15"/>
      <c r="N137" s="15"/>
      <c r="O137" s="15"/>
      <c r="P137" s="24"/>
    </row>
    <row r="138" spans="1:16" s="19" customFormat="1" ht="15.95" hidden="1" customHeight="1">
      <c r="A138" s="31"/>
      <c r="B138" s="3"/>
      <c r="C138" s="48">
        <f>SUM(Tabelle13267[[#This Row],[OK]:[NOK]])</f>
        <v>0</v>
      </c>
      <c r="D138" s="23"/>
      <c r="E138" s="30"/>
      <c r="F138" s="15"/>
      <c r="G138" s="15"/>
      <c r="H138" s="24"/>
      <c r="I138" s="15"/>
      <c r="J138" s="15"/>
      <c r="K138" s="15"/>
      <c r="L138" s="15"/>
      <c r="M138" s="15"/>
      <c r="N138" s="15"/>
      <c r="O138" s="15"/>
      <c r="P138" s="24"/>
    </row>
    <row r="139" spans="1:16" s="19" customFormat="1" ht="15.95" hidden="1" customHeight="1">
      <c r="A139" s="31"/>
      <c r="B139" s="3"/>
      <c r="C139" s="48">
        <f>SUM(Tabelle13267[[#This Row],[OK]:[NOK]])</f>
        <v>0</v>
      </c>
      <c r="D139" s="23"/>
      <c r="E139" s="30"/>
      <c r="F139" s="15"/>
      <c r="G139" s="15"/>
      <c r="H139" s="24"/>
      <c r="I139" s="15"/>
      <c r="J139" s="15"/>
      <c r="K139" s="15"/>
      <c r="L139" s="15"/>
      <c r="M139" s="15"/>
      <c r="N139" s="15"/>
      <c r="O139" s="15"/>
      <c r="P139" s="24"/>
    </row>
    <row r="140" spans="1:16" s="19" customFormat="1" ht="15.95" hidden="1" customHeight="1">
      <c r="A140" s="31"/>
      <c r="B140" s="3"/>
      <c r="C140" s="48">
        <f>SUM(Tabelle13267[[#This Row],[OK]:[NOK]])</f>
        <v>0</v>
      </c>
      <c r="D140" s="23"/>
      <c r="E140" s="30"/>
      <c r="F140" s="15"/>
      <c r="G140" s="15"/>
      <c r="H140" s="24"/>
      <c r="I140" s="15"/>
      <c r="J140" s="15"/>
      <c r="K140" s="15"/>
      <c r="L140" s="15"/>
      <c r="M140" s="15"/>
      <c r="N140" s="15"/>
      <c r="O140" s="15"/>
      <c r="P140" s="24"/>
    </row>
    <row r="141" spans="1:16" s="19" customFormat="1" ht="15.95" hidden="1" customHeight="1">
      <c r="A141" s="31"/>
      <c r="B141" s="3"/>
      <c r="C141" s="48">
        <f>SUM(Tabelle13267[[#This Row],[OK]:[NOK]])</f>
        <v>0</v>
      </c>
      <c r="D141" s="23"/>
      <c r="E141" s="30"/>
      <c r="F141" s="15"/>
      <c r="G141" s="15"/>
      <c r="H141" s="24"/>
      <c r="I141" s="15"/>
      <c r="J141" s="15"/>
      <c r="K141" s="15"/>
      <c r="L141" s="15"/>
      <c r="M141" s="15"/>
      <c r="N141" s="15"/>
      <c r="O141" s="15"/>
      <c r="P141" s="24"/>
    </row>
    <row r="142" spans="1:16" s="19" customFormat="1" ht="15.95" hidden="1" customHeight="1">
      <c r="A142" s="31"/>
      <c r="B142" s="3"/>
      <c r="C142" s="48">
        <f>SUM(Tabelle13267[[#This Row],[OK]:[NOK]])</f>
        <v>0</v>
      </c>
      <c r="D142" s="23"/>
      <c r="E142" s="30"/>
      <c r="F142" s="15"/>
      <c r="G142" s="15"/>
      <c r="H142" s="24"/>
      <c r="I142" s="15"/>
      <c r="J142" s="15"/>
      <c r="K142" s="15"/>
      <c r="L142" s="15"/>
      <c r="M142" s="15"/>
      <c r="N142" s="15"/>
      <c r="O142" s="15"/>
      <c r="P142" s="24"/>
    </row>
    <row r="143" spans="1:16" s="19" customFormat="1" ht="15.95" hidden="1" customHeight="1">
      <c r="A143" s="31"/>
      <c r="B143" s="3"/>
      <c r="C143" s="48">
        <f>SUM(Tabelle13267[[#This Row],[OK]:[NOK]])</f>
        <v>0</v>
      </c>
      <c r="D143" s="23"/>
      <c r="E143" s="30"/>
      <c r="F143" s="15"/>
      <c r="G143" s="15"/>
      <c r="H143" s="24"/>
      <c r="I143" s="15"/>
      <c r="J143" s="15"/>
      <c r="K143" s="15"/>
      <c r="L143" s="15"/>
      <c r="M143" s="15"/>
      <c r="N143" s="15"/>
      <c r="O143" s="15"/>
      <c r="P143" s="24"/>
    </row>
    <row r="144" spans="1:16" s="19" customFormat="1" ht="15.95" hidden="1" customHeight="1">
      <c r="A144" s="31"/>
      <c r="B144" s="3"/>
      <c r="C144" s="48">
        <f>SUM(Tabelle13267[[#This Row],[OK]:[NOK]])</f>
        <v>0</v>
      </c>
      <c r="D144" s="23"/>
      <c r="E144" s="30"/>
      <c r="F144" s="15"/>
      <c r="G144" s="15"/>
      <c r="H144" s="24"/>
      <c r="I144" s="15"/>
      <c r="J144" s="15"/>
      <c r="K144" s="15"/>
      <c r="L144" s="15"/>
      <c r="M144" s="15"/>
      <c r="N144" s="15"/>
      <c r="O144" s="15"/>
      <c r="P144" s="24"/>
    </row>
    <row r="145" spans="1:16" s="19" customFormat="1" ht="15.95" hidden="1" customHeight="1">
      <c r="A145" s="31"/>
      <c r="B145" s="3"/>
      <c r="C145" s="48">
        <f>SUM(Tabelle13267[[#This Row],[OK]:[NOK]])</f>
        <v>0</v>
      </c>
      <c r="D145" s="23"/>
      <c r="E145" s="30"/>
      <c r="F145" s="15"/>
      <c r="G145" s="15"/>
      <c r="H145" s="24"/>
      <c r="I145" s="15"/>
      <c r="J145" s="15"/>
      <c r="K145" s="15"/>
      <c r="L145" s="15"/>
      <c r="M145" s="15"/>
      <c r="N145" s="15"/>
      <c r="O145" s="15"/>
      <c r="P145" s="24"/>
    </row>
    <row r="146" spans="1:16" s="19" customFormat="1" ht="15.95" hidden="1" customHeight="1">
      <c r="A146" s="31"/>
      <c r="B146" s="3"/>
      <c r="C146" s="48">
        <f>SUM(Tabelle13267[[#This Row],[OK]:[NOK]])</f>
        <v>0</v>
      </c>
      <c r="D146" s="23"/>
      <c r="E146" s="30"/>
      <c r="F146" s="15"/>
      <c r="G146" s="15"/>
      <c r="H146" s="24"/>
      <c r="I146" s="15"/>
      <c r="J146" s="15"/>
      <c r="K146" s="15"/>
      <c r="L146" s="15"/>
      <c r="M146" s="15"/>
      <c r="N146" s="15"/>
      <c r="O146" s="15"/>
      <c r="P146" s="24"/>
    </row>
    <row r="147" spans="1:16" s="19" customFormat="1" ht="15.95" hidden="1" customHeight="1">
      <c r="A147" s="31"/>
      <c r="B147" s="3"/>
      <c r="C147" s="48">
        <f>SUM(Tabelle13267[[#This Row],[OK]:[NOK]])</f>
        <v>0</v>
      </c>
      <c r="D147" s="23"/>
      <c r="E147" s="30"/>
      <c r="F147" s="15"/>
      <c r="G147" s="15"/>
      <c r="H147" s="24"/>
      <c r="I147" s="15"/>
      <c r="J147" s="15"/>
      <c r="K147" s="15"/>
      <c r="L147" s="15"/>
      <c r="M147" s="15"/>
      <c r="N147" s="15"/>
      <c r="O147" s="15"/>
      <c r="P147" s="24"/>
    </row>
    <row r="148" spans="1:16" s="19" customFormat="1" ht="15.95" hidden="1" customHeight="1">
      <c r="A148" s="31"/>
      <c r="B148" s="3"/>
      <c r="C148" s="48">
        <f>SUM(Tabelle13267[[#This Row],[OK]:[NOK]])</f>
        <v>0</v>
      </c>
      <c r="D148" s="23"/>
      <c r="E148" s="30"/>
      <c r="F148" s="15"/>
      <c r="G148" s="15"/>
      <c r="H148" s="24"/>
      <c r="I148" s="15"/>
      <c r="J148" s="15"/>
      <c r="K148" s="15"/>
      <c r="L148" s="15"/>
      <c r="M148" s="15"/>
      <c r="N148" s="15"/>
      <c r="O148" s="15"/>
      <c r="P148" s="24"/>
    </row>
    <row r="149" spans="1:16" s="19" customFormat="1" ht="15.95" hidden="1" customHeight="1">
      <c r="A149" s="31"/>
      <c r="B149" s="3"/>
      <c r="C149" s="48">
        <f>SUM(Tabelle13267[[#This Row],[OK]:[NOK]])</f>
        <v>0</v>
      </c>
      <c r="D149" s="23"/>
      <c r="E149" s="30"/>
      <c r="F149" s="15"/>
      <c r="G149" s="15"/>
      <c r="H149" s="24"/>
      <c r="I149" s="15"/>
      <c r="J149" s="15"/>
      <c r="K149" s="15"/>
      <c r="L149" s="15"/>
      <c r="M149" s="15"/>
      <c r="N149" s="15"/>
      <c r="O149" s="15"/>
      <c r="P149" s="24"/>
    </row>
    <row r="150" spans="1:16" s="19" customFormat="1" ht="15.95" hidden="1" customHeight="1">
      <c r="A150" s="31"/>
      <c r="B150" s="3"/>
      <c r="C150" s="48">
        <f>SUM(Tabelle13267[[#This Row],[OK]:[NOK]])</f>
        <v>0</v>
      </c>
      <c r="D150" s="23"/>
      <c r="E150" s="30"/>
      <c r="F150" s="15"/>
      <c r="G150" s="15"/>
      <c r="H150" s="24"/>
      <c r="I150" s="15"/>
      <c r="J150" s="15"/>
      <c r="K150" s="15"/>
      <c r="L150" s="15"/>
      <c r="M150" s="15"/>
      <c r="N150" s="15"/>
      <c r="O150" s="15"/>
      <c r="P150" s="24"/>
    </row>
    <row r="151" spans="1:16" s="19" customFormat="1" ht="15.95" hidden="1" customHeight="1">
      <c r="A151" s="31"/>
      <c r="B151" s="3"/>
      <c r="C151" s="48">
        <f>SUM(Tabelle13267[[#This Row],[OK]:[NOK]])</f>
        <v>0</v>
      </c>
      <c r="D151" s="23"/>
      <c r="E151" s="30"/>
      <c r="F151" s="15"/>
      <c r="G151" s="15"/>
      <c r="H151" s="24"/>
      <c r="I151" s="15"/>
      <c r="J151" s="15"/>
      <c r="K151" s="15"/>
      <c r="L151" s="15"/>
      <c r="M151" s="15"/>
      <c r="N151" s="15"/>
      <c r="O151" s="15"/>
      <c r="P151" s="24"/>
    </row>
    <row r="152" spans="1:16" s="19" customFormat="1" ht="15.95" hidden="1" customHeight="1">
      <c r="A152" s="31"/>
      <c r="B152" s="3"/>
      <c r="C152" s="48">
        <f>SUM(Tabelle13267[[#This Row],[OK]:[NOK]])</f>
        <v>0</v>
      </c>
      <c r="D152" s="23"/>
      <c r="E152" s="30"/>
      <c r="F152" s="15"/>
      <c r="G152" s="15"/>
      <c r="H152" s="24"/>
      <c r="I152" s="15"/>
      <c r="J152" s="15"/>
      <c r="K152" s="15"/>
      <c r="L152" s="15"/>
      <c r="M152" s="15"/>
      <c r="N152" s="15"/>
      <c r="O152" s="15"/>
      <c r="P152" s="24"/>
    </row>
    <row r="153" spans="1:16" s="19" customFormat="1" ht="15.95" hidden="1" customHeight="1">
      <c r="A153" s="31"/>
      <c r="B153" s="3"/>
      <c r="C153" s="48">
        <f>SUM(Tabelle13267[[#This Row],[OK]:[NOK]])</f>
        <v>0</v>
      </c>
      <c r="D153" s="23"/>
      <c r="E153" s="30"/>
      <c r="F153" s="15"/>
      <c r="G153" s="15"/>
      <c r="H153" s="24"/>
      <c r="I153" s="15"/>
      <c r="J153" s="15"/>
      <c r="K153" s="15"/>
      <c r="L153" s="15"/>
      <c r="M153" s="15"/>
      <c r="N153" s="15"/>
      <c r="O153" s="15"/>
      <c r="P153" s="24"/>
    </row>
    <row r="154" spans="1:16" s="19" customFormat="1" ht="15.95" hidden="1" customHeight="1">
      <c r="A154" s="31"/>
      <c r="B154" s="3"/>
      <c r="C154" s="48">
        <f>SUM(Tabelle13267[[#This Row],[OK]:[NOK]])</f>
        <v>0</v>
      </c>
      <c r="D154" s="23"/>
      <c r="E154" s="30"/>
      <c r="F154" s="15"/>
      <c r="G154" s="15"/>
      <c r="H154" s="24"/>
      <c r="I154" s="15"/>
      <c r="J154" s="15"/>
      <c r="K154" s="15"/>
      <c r="L154" s="15"/>
      <c r="M154" s="15"/>
      <c r="N154" s="15"/>
      <c r="O154" s="15"/>
      <c r="P154" s="24"/>
    </row>
    <row r="155" spans="1:16" s="19" customFormat="1" ht="15.95" hidden="1" customHeight="1">
      <c r="A155" s="31"/>
      <c r="B155" s="3"/>
      <c r="C155" s="48">
        <f>SUM(Tabelle13267[[#This Row],[OK]:[NOK]])</f>
        <v>0</v>
      </c>
      <c r="D155" s="23"/>
      <c r="E155" s="30"/>
      <c r="F155" s="15"/>
      <c r="G155" s="15"/>
      <c r="H155" s="24"/>
      <c r="I155" s="15"/>
      <c r="J155" s="15"/>
      <c r="K155" s="15"/>
      <c r="L155" s="15"/>
      <c r="M155" s="15"/>
      <c r="N155" s="15"/>
      <c r="O155" s="15"/>
      <c r="P155" s="24"/>
    </row>
    <row r="156" spans="1:16" s="19" customFormat="1" ht="15.95" hidden="1" customHeight="1">
      <c r="A156" s="31"/>
      <c r="B156" s="3"/>
      <c r="C156" s="48">
        <f>SUM(Tabelle13267[[#This Row],[OK]:[NOK]])</f>
        <v>0</v>
      </c>
      <c r="D156" s="23"/>
      <c r="E156" s="30"/>
      <c r="F156" s="15"/>
      <c r="G156" s="15"/>
      <c r="H156" s="24"/>
      <c r="I156" s="15"/>
      <c r="J156" s="15"/>
      <c r="K156" s="15"/>
      <c r="L156" s="15"/>
      <c r="M156" s="15"/>
      <c r="N156" s="15"/>
      <c r="O156" s="15"/>
      <c r="P156" s="24"/>
    </row>
    <row r="157" spans="1:16" s="19" customFormat="1" ht="15.95" hidden="1" customHeight="1">
      <c r="A157" s="31"/>
      <c r="B157" s="3"/>
      <c r="C157" s="48">
        <f>SUM(Tabelle13267[[#This Row],[OK]:[NOK]])</f>
        <v>0</v>
      </c>
      <c r="D157" s="23"/>
      <c r="E157" s="30"/>
      <c r="F157" s="15"/>
      <c r="G157" s="15"/>
      <c r="H157" s="24"/>
      <c r="I157" s="15"/>
      <c r="J157" s="15"/>
      <c r="K157" s="15"/>
      <c r="L157" s="15"/>
      <c r="M157" s="15"/>
      <c r="N157" s="15"/>
      <c r="O157" s="15"/>
      <c r="P157" s="24"/>
    </row>
    <row r="158" spans="1:16" s="19" customFormat="1" ht="15.95" hidden="1" customHeight="1">
      <c r="A158" s="31"/>
      <c r="B158" s="3"/>
      <c r="C158" s="48">
        <f>SUM(Tabelle13267[[#This Row],[OK]:[NOK]])</f>
        <v>0</v>
      </c>
      <c r="D158" s="23"/>
      <c r="E158" s="30"/>
      <c r="F158" s="15"/>
      <c r="G158" s="15"/>
      <c r="H158" s="24"/>
      <c r="I158" s="15"/>
      <c r="J158" s="15"/>
      <c r="K158" s="15"/>
      <c r="L158" s="15"/>
      <c r="M158" s="15"/>
      <c r="N158" s="15"/>
      <c r="O158" s="15"/>
      <c r="P158" s="24"/>
    </row>
    <row r="159" spans="1:16" s="19" customFormat="1" ht="15.95" hidden="1" customHeight="1">
      <c r="A159" s="31"/>
      <c r="B159" s="3"/>
      <c r="C159" s="48">
        <f>SUM(Tabelle13267[[#This Row],[OK]:[NOK]])</f>
        <v>0</v>
      </c>
      <c r="D159" s="23"/>
      <c r="E159" s="30"/>
      <c r="F159" s="15"/>
      <c r="G159" s="15"/>
      <c r="H159" s="24"/>
      <c r="I159" s="15"/>
      <c r="J159" s="15"/>
      <c r="K159" s="15"/>
      <c r="L159" s="15"/>
      <c r="M159" s="15"/>
      <c r="N159" s="15"/>
      <c r="O159" s="15"/>
      <c r="P159" s="24"/>
    </row>
    <row r="160" spans="1:16" s="19" customFormat="1" ht="15.95" hidden="1" customHeight="1">
      <c r="A160" s="31"/>
      <c r="B160" s="3"/>
      <c r="C160" s="48">
        <f>SUM(Tabelle13267[[#This Row],[OK]:[NOK]])</f>
        <v>0</v>
      </c>
      <c r="D160" s="23"/>
      <c r="E160" s="30"/>
      <c r="F160" s="15"/>
      <c r="G160" s="15"/>
      <c r="H160" s="24"/>
      <c r="I160" s="15"/>
      <c r="J160" s="15"/>
      <c r="K160" s="15"/>
      <c r="L160" s="15"/>
      <c r="M160" s="15"/>
      <c r="N160" s="15"/>
      <c r="O160" s="15"/>
      <c r="P160" s="24"/>
    </row>
    <row r="161" spans="1:16" s="19" customFormat="1" ht="15.95" hidden="1" customHeight="1">
      <c r="A161" s="31"/>
      <c r="B161" s="3"/>
      <c r="C161" s="48">
        <f>SUM(Tabelle13267[[#This Row],[OK]:[NOK]])</f>
        <v>0</v>
      </c>
      <c r="D161" s="23"/>
      <c r="E161" s="30"/>
      <c r="F161" s="15"/>
      <c r="G161" s="15"/>
      <c r="H161" s="24"/>
      <c r="I161" s="15"/>
      <c r="J161" s="15"/>
      <c r="K161" s="15"/>
      <c r="L161" s="15"/>
      <c r="M161" s="15"/>
      <c r="N161" s="15"/>
      <c r="O161" s="15"/>
      <c r="P161" s="24"/>
    </row>
    <row r="162" spans="1:16" s="19" customFormat="1" ht="15.95" hidden="1" customHeight="1">
      <c r="A162" s="31"/>
      <c r="B162" s="3"/>
      <c r="C162" s="48">
        <f>SUM(Tabelle13267[[#This Row],[OK]:[NOK]])</f>
        <v>0</v>
      </c>
      <c r="D162" s="23"/>
      <c r="E162" s="30"/>
      <c r="F162" s="15"/>
      <c r="G162" s="15"/>
      <c r="H162" s="24"/>
      <c r="I162" s="15"/>
      <c r="J162" s="15"/>
      <c r="K162" s="15"/>
      <c r="L162" s="15"/>
      <c r="M162" s="15"/>
      <c r="N162" s="15"/>
      <c r="O162" s="15"/>
      <c r="P162" s="24"/>
    </row>
    <row r="163" spans="1:16" s="19" customFormat="1" ht="15.95" hidden="1" customHeight="1">
      <c r="A163" s="31"/>
      <c r="B163" s="3"/>
      <c r="C163" s="48">
        <f>SUM(Tabelle13267[[#This Row],[OK]:[NOK]])</f>
        <v>0</v>
      </c>
      <c r="D163" s="23"/>
      <c r="E163" s="30"/>
      <c r="F163" s="15"/>
      <c r="G163" s="15"/>
      <c r="H163" s="24"/>
      <c r="I163" s="15"/>
      <c r="J163" s="15"/>
      <c r="K163" s="15"/>
      <c r="L163" s="15"/>
      <c r="M163" s="15"/>
      <c r="N163" s="15"/>
      <c r="O163" s="15"/>
      <c r="P163" s="24"/>
    </row>
    <row r="164" spans="1:16" s="19" customFormat="1" ht="15.95" hidden="1" customHeight="1">
      <c r="A164" s="31"/>
      <c r="B164" s="3"/>
      <c r="C164" s="48">
        <f>SUM(Tabelle13267[[#This Row],[OK]:[NOK]])</f>
        <v>0</v>
      </c>
      <c r="D164" s="23"/>
      <c r="E164" s="30"/>
      <c r="F164" s="15"/>
      <c r="G164" s="15"/>
      <c r="H164" s="24"/>
      <c r="I164" s="15"/>
      <c r="J164" s="15"/>
      <c r="K164" s="15"/>
      <c r="L164" s="15"/>
      <c r="M164" s="15"/>
      <c r="N164" s="15"/>
      <c r="O164" s="15"/>
      <c r="P164" s="24"/>
    </row>
    <row r="165" spans="1:16" s="19" customFormat="1" ht="15.95" hidden="1" customHeight="1">
      <c r="A165" s="31"/>
      <c r="B165" s="3"/>
      <c r="C165" s="48">
        <f>SUM(Tabelle13267[[#This Row],[OK]:[NOK]])</f>
        <v>0</v>
      </c>
      <c r="D165" s="23"/>
      <c r="E165" s="30"/>
      <c r="F165" s="15"/>
      <c r="G165" s="15"/>
      <c r="H165" s="24"/>
      <c r="I165" s="15"/>
      <c r="J165" s="15"/>
      <c r="K165" s="15"/>
      <c r="L165" s="15"/>
      <c r="M165" s="15"/>
      <c r="N165" s="15"/>
      <c r="O165" s="15"/>
      <c r="P165" s="24"/>
    </row>
    <row r="166" spans="1:16" s="19" customFormat="1" ht="15.95" hidden="1" customHeight="1">
      <c r="A166" s="31"/>
      <c r="B166" s="3"/>
      <c r="C166" s="48">
        <f>SUM(Tabelle13267[[#This Row],[OK]:[NOK]])</f>
        <v>0</v>
      </c>
      <c r="D166" s="23"/>
      <c r="E166" s="30"/>
      <c r="F166" s="15"/>
      <c r="G166" s="15"/>
      <c r="H166" s="24"/>
      <c r="I166" s="15"/>
      <c r="J166" s="15"/>
      <c r="K166" s="15"/>
      <c r="L166" s="15"/>
      <c r="M166" s="15"/>
      <c r="N166" s="15"/>
      <c r="O166" s="15"/>
      <c r="P166" s="24"/>
    </row>
    <row r="167" spans="1:16" s="19" customFormat="1" ht="15.95" hidden="1" customHeight="1">
      <c r="A167" s="31"/>
      <c r="B167" s="3"/>
      <c r="C167" s="48">
        <f>SUM(Tabelle13267[[#This Row],[OK]:[NOK]])</f>
        <v>0</v>
      </c>
      <c r="D167" s="23"/>
      <c r="E167" s="30"/>
      <c r="F167" s="15"/>
      <c r="G167" s="15"/>
      <c r="H167" s="24"/>
      <c r="I167" s="15"/>
      <c r="J167" s="15"/>
      <c r="K167" s="15"/>
      <c r="L167" s="15"/>
      <c r="M167" s="15"/>
      <c r="N167" s="15"/>
      <c r="O167" s="15"/>
      <c r="P167" s="24"/>
    </row>
    <row r="168" spans="1:16" s="19" customFormat="1" ht="15.95" hidden="1" customHeight="1">
      <c r="A168" s="31"/>
      <c r="B168" s="3"/>
      <c r="C168" s="48">
        <f>SUM(Tabelle13267[[#This Row],[OK]:[NOK]])</f>
        <v>0</v>
      </c>
      <c r="D168" s="23"/>
      <c r="E168" s="30"/>
      <c r="F168" s="15"/>
      <c r="G168" s="15"/>
      <c r="H168" s="24"/>
      <c r="I168" s="15"/>
      <c r="J168" s="15"/>
      <c r="K168" s="15"/>
      <c r="L168" s="15"/>
      <c r="M168" s="15"/>
      <c r="N168" s="15"/>
      <c r="O168" s="15"/>
      <c r="P168" s="24"/>
    </row>
    <row r="169" spans="1:16" s="19" customFormat="1" ht="15.95" hidden="1" customHeight="1">
      <c r="A169" s="31"/>
      <c r="B169" s="3"/>
      <c r="C169" s="48">
        <f>SUM(Tabelle13267[[#This Row],[OK]:[NOK]])</f>
        <v>0</v>
      </c>
      <c r="D169" s="23"/>
      <c r="E169" s="30"/>
      <c r="F169" s="15"/>
      <c r="G169" s="15"/>
      <c r="H169" s="24"/>
      <c r="I169" s="15"/>
      <c r="J169" s="15"/>
      <c r="K169" s="15"/>
      <c r="L169" s="15"/>
      <c r="M169" s="15"/>
      <c r="N169" s="15"/>
      <c r="O169" s="15"/>
      <c r="P169" s="24"/>
    </row>
    <row r="170" spans="1:16" s="19" customFormat="1" ht="15.95" hidden="1" customHeight="1">
      <c r="A170" s="31"/>
      <c r="B170" s="3"/>
      <c r="C170" s="48">
        <f>SUM(Tabelle13267[[#This Row],[OK]:[NOK]])</f>
        <v>0</v>
      </c>
      <c r="D170" s="23"/>
      <c r="E170" s="30"/>
      <c r="F170" s="15"/>
      <c r="G170" s="15"/>
      <c r="H170" s="24"/>
      <c r="I170" s="15"/>
      <c r="J170" s="15"/>
      <c r="K170" s="15"/>
      <c r="L170" s="15"/>
      <c r="M170" s="15"/>
      <c r="N170" s="15"/>
      <c r="O170" s="15"/>
      <c r="P170" s="24"/>
    </row>
    <row r="171" spans="1:16" s="19" customFormat="1" ht="15.95" hidden="1" customHeight="1">
      <c r="A171" s="31"/>
      <c r="B171" s="3"/>
      <c r="C171" s="48">
        <f>SUM(Tabelle13267[[#This Row],[OK]:[NOK]])</f>
        <v>0</v>
      </c>
      <c r="D171" s="23"/>
      <c r="E171" s="30"/>
      <c r="F171" s="15"/>
      <c r="G171" s="15"/>
      <c r="H171" s="24"/>
      <c r="I171" s="15"/>
      <c r="J171" s="15"/>
      <c r="K171" s="15"/>
      <c r="L171" s="15"/>
      <c r="M171" s="15"/>
      <c r="N171" s="15"/>
      <c r="O171" s="15"/>
      <c r="P171" s="24"/>
    </row>
    <row r="172" spans="1:16" s="19" customFormat="1" ht="15.95" hidden="1" customHeight="1">
      <c r="A172" s="31"/>
      <c r="B172" s="3"/>
      <c r="C172" s="48">
        <f>SUM(Tabelle13267[[#This Row],[OK]:[NOK]])</f>
        <v>0</v>
      </c>
      <c r="D172" s="23"/>
      <c r="E172" s="30"/>
      <c r="F172" s="15"/>
      <c r="G172" s="15"/>
      <c r="H172" s="24"/>
      <c r="I172" s="15"/>
      <c r="J172" s="15"/>
      <c r="K172" s="15"/>
      <c r="L172" s="15"/>
      <c r="M172" s="15"/>
      <c r="N172" s="15"/>
      <c r="O172" s="15"/>
      <c r="P172" s="24"/>
    </row>
    <row r="173" spans="1:16" s="19" customFormat="1" ht="15.95" hidden="1" customHeight="1">
      <c r="A173" s="31"/>
      <c r="B173" s="3"/>
      <c r="C173" s="48">
        <f>SUM(Tabelle13267[[#This Row],[OK]:[NOK]])</f>
        <v>0</v>
      </c>
      <c r="D173" s="23"/>
      <c r="E173" s="30"/>
      <c r="F173" s="15"/>
      <c r="G173" s="15"/>
      <c r="H173" s="24"/>
      <c r="I173" s="15"/>
      <c r="J173" s="15"/>
      <c r="K173" s="15"/>
      <c r="L173" s="15"/>
      <c r="M173" s="15"/>
      <c r="N173" s="15"/>
      <c r="O173" s="15"/>
      <c r="P173" s="24"/>
    </row>
    <row r="174" spans="1:16" s="19" customFormat="1" ht="15.95" hidden="1" customHeight="1">
      <c r="A174" s="31"/>
      <c r="B174" s="3"/>
      <c r="C174" s="48">
        <f>SUM(Tabelle13267[[#This Row],[OK]:[NOK]])</f>
        <v>0</v>
      </c>
      <c r="D174" s="23"/>
      <c r="E174" s="30"/>
      <c r="F174" s="15"/>
      <c r="G174" s="15"/>
      <c r="H174" s="24"/>
      <c r="I174" s="15"/>
      <c r="J174" s="15"/>
      <c r="K174" s="15"/>
      <c r="L174" s="15"/>
      <c r="M174" s="15"/>
      <c r="N174" s="15"/>
      <c r="O174" s="15"/>
      <c r="P174" s="24"/>
    </row>
    <row r="175" spans="1:16" s="19" customFormat="1" ht="15.95" hidden="1" customHeight="1">
      <c r="A175" s="31"/>
      <c r="B175" s="3"/>
      <c r="C175" s="48">
        <f>SUM(Tabelle13267[[#This Row],[OK]:[NOK]])</f>
        <v>0</v>
      </c>
      <c r="D175" s="23"/>
      <c r="E175" s="30"/>
      <c r="F175" s="15"/>
      <c r="G175" s="15"/>
      <c r="H175" s="24"/>
      <c r="I175" s="15"/>
      <c r="J175" s="15"/>
      <c r="K175" s="15"/>
      <c r="L175" s="15"/>
      <c r="M175" s="15"/>
      <c r="N175" s="15"/>
      <c r="O175" s="15"/>
      <c r="P175" s="24"/>
    </row>
    <row r="176" spans="1:16" s="19" customFormat="1" ht="15.95" hidden="1" customHeight="1">
      <c r="A176" s="31"/>
      <c r="B176" s="3"/>
      <c r="C176" s="48">
        <f>SUM(Tabelle13267[[#This Row],[OK]:[NOK]])</f>
        <v>0</v>
      </c>
      <c r="D176" s="23"/>
      <c r="E176" s="30"/>
      <c r="F176" s="15"/>
      <c r="G176" s="15"/>
      <c r="H176" s="24"/>
      <c r="I176" s="15"/>
      <c r="J176" s="15"/>
      <c r="K176" s="15"/>
      <c r="L176" s="15"/>
      <c r="M176" s="15"/>
      <c r="N176" s="15"/>
      <c r="O176" s="15"/>
      <c r="P176" s="24"/>
    </row>
    <row r="177" spans="1:16" s="19" customFormat="1" ht="15.95" hidden="1" customHeight="1">
      <c r="A177" s="31"/>
      <c r="B177" s="3"/>
      <c r="C177" s="48">
        <f>SUM(Tabelle13267[[#This Row],[OK]:[NOK]])</f>
        <v>0</v>
      </c>
      <c r="D177" s="23"/>
      <c r="E177" s="30"/>
      <c r="F177" s="15"/>
      <c r="G177" s="15"/>
      <c r="H177" s="24"/>
      <c r="I177" s="15"/>
      <c r="J177" s="15"/>
      <c r="K177" s="15"/>
      <c r="L177" s="15"/>
      <c r="M177" s="15"/>
      <c r="N177" s="15"/>
      <c r="O177" s="15"/>
      <c r="P177" s="24"/>
    </row>
    <row r="178" spans="1:16" s="19" customFormat="1" ht="15.95" hidden="1" customHeight="1">
      <c r="A178" s="31"/>
      <c r="B178" s="3"/>
      <c r="C178" s="48">
        <f>SUM(Tabelle13267[[#This Row],[OK]:[NOK]])</f>
        <v>0</v>
      </c>
      <c r="D178" s="23"/>
      <c r="E178" s="30"/>
      <c r="F178" s="15"/>
      <c r="G178" s="15"/>
      <c r="H178" s="24"/>
      <c r="I178" s="15"/>
      <c r="J178" s="15"/>
      <c r="K178" s="15"/>
      <c r="L178" s="15"/>
      <c r="M178" s="15"/>
      <c r="N178" s="15"/>
      <c r="O178" s="15"/>
      <c r="P178" s="24"/>
    </row>
    <row r="179" spans="1:16" s="19" customFormat="1" ht="15.95" hidden="1" customHeight="1">
      <c r="A179" s="31"/>
      <c r="B179" s="3"/>
      <c r="C179" s="48">
        <f>SUM(Tabelle13267[[#This Row],[OK]:[NOK]])</f>
        <v>0</v>
      </c>
      <c r="D179" s="23"/>
      <c r="E179" s="30"/>
      <c r="F179" s="15"/>
      <c r="G179" s="15"/>
      <c r="H179" s="24"/>
      <c r="I179" s="15"/>
      <c r="J179" s="15"/>
      <c r="K179" s="15"/>
      <c r="L179" s="15"/>
      <c r="M179" s="15"/>
      <c r="N179" s="15"/>
      <c r="O179" s="15"/>
      <c r="P179" s="24"/>
    </row>
    <row r="180" spans="1:16" s="19" customFormat="1" ht="15.95" hidden="1" customHeight="1">
      <c r="A180" s="31"/>
      <c r="B180" s="3"/>
      <c r="C180" s="48">
        <f>SUM(Tabelle13267[[#This Row],[OK]:[NOK]])</f>
        <v>0</v>
      </c>
      <c r="D180" s="23"/>
      <c r="E180" s="30"/>
      <c r="F180" s="15"/>
      <c r="G180" s="15"/>
      <c r="H180" s="24"/>
      <c r="I180" s="15"/>
      <c r="J180" s="15"/>
      <c r="K180" s="15"/>
      <c r="L180" s="15"/>
      <c r="M180" s="15"/>
      <c r="N180" s="15"/>
      <c r="O180" s="15"/>
      <c r="P180" s="24"/>
    </row>
    <row r="181" spans="1:16" s="19" customFormat="1" ht="15.95" hidden="1" customHeight="1">
      <c r="A181" s="31"/>
      <c r="B181" s="3"/>
      <c r="C181" s="48">
        <f>SUM(Tabelle13267[[#This Row],[OK]:[NOK]])</f>
        <v>0</v>
      </c>
      <c r="D181" s="23"/>
      <c r="E181" s="30"/>
      <c r="F181" s="15"/>
      <c r="G181" s="15"/>
      <c r="H181" s="24"/>
      <c r="I181" s="15"/>
      <c r="J181" s="15"/>
      <c r="K181" s="15"/>
      <c r="L181" s="15"/>
      <c r="M181" s="15"/>
      <c r="N181" s="15"/>
      <c r="O181" s="15"/>
      <c r="P181" s="24"/>
    </row>
    <row r="182" spans="1:16" s="19" customFormat="1" ht="15.95" hidden="1" customHeight="1">
      <c r="A182" s="31"/>
      <c r="B182" s="3"/>
      <c r="C182" s="48">
        <f>SUM(Tabelle13267[[#This Row],[OK]:[NOK]])</f>
        <v>0</v>
      </c>
      <c r="D182" s="23"/>
      <c r="E182" s="30"/>
      <c r="F182" s="15"/>
      <c r="G182" s="15"/>
      <c r="H182" s="24"/>
      <c r="I182" s="15"/>
      <c r="J182" s="15"/>
      <c r="K182" s="15"/>
      <c r="L182" s="15"/>
      <c r="M182" s="15"/>
      <c r="N182" s="15"/>
      <c r="O182" s="15"/>
      <c r="P182" s="24"/>
    </row>
    <row r="183" spans="1:16" s="19" customFormat="1" ht="15.95" hidden="1" customHeight="1">
      <c r="A183" s="31"/>
      <c r="B183" s="3"/>
      <c r="C183" s="48">
        <f>SUM(Tabelle13267[[#This Row],[OK]:[NOK]])</f>
        <v>0</v>
      </c>
      <c r="D183" s="23"/>
      <c r="E183" s="30"/>
      <c r="F183" s="15"/>
      <c r="G183" s="15"/>
      <c r="H183" s="24"/>
      <c r="I183" s="15"/>
      <c r="J183" s="15"/>
      <c r="K183" s="15"/>
      <c r="L183" s="15"/>
      <c r="M183" s="15"/>
      <c r="N183" s="15"/>
      <c r="O183" s="15"/>
      <c r="P183" s="24"/>
    </row>
    <row r="184" spans="1:16" s="19" customFormat="1" ht="15.95" hidden="1" customHeight="1">
      <c r="A184" s="31"/>
      <c r="B184" s="3"/>
      <c r="C184" s="48">
        <f>SUM(Tabelle13267[[#This Row],[OK]:[NOK]])</f>
        <v>0</v>
      </c>
      <c r="D184" s="23"/>
      <c r="E184" s="30"/>
      <c r="F184" s="15"/>
      <c r="G184" s="15"/>
      <c r="H184" s="24"/>
      <c r="I184" s="15"/>
      <c r="J184" s="15"/>
      <c r="K184" s="15"/>
      <c r="L184" s="15"/>
      <c r="M184" s="15"/>
      <c r="N184" s="15"/>
      <c r="O184" s="15"/>
      <c r="P184" s="24"/>
    </row>
    <row r="185" spans="1:16" s="19" customFormat="1" ht="15.95" hidden="1" customHeight="1">
      <c r="A185" s="31"/>
      <c r="B185" s="3"/>
      <c r="C185" s="48">
        <f>SUM(Tabelle13267[[#This Row],[OK]:[NOK]])</f>
        <v>0</v>
      </c>
      <c r="D185" s="23"/>
      <c r="E185" s="30"/>
      <c r="F185" s="15"/>
      <c r="G185" s="15"/>
      <c r="H185" s="24"/>
      <c r="I185" s="15"/>
      <c r="J185" s="15"/>
      <c r="K185" s="15"/>
      <c r="L185" s="15"/>
      <c r="M185" s="15"/>
      <c r="N185" s="15"/>
      <c r="O185" s="15"/>
      <c r="P185" s="24"/>
    </row>
    <row r="186" spans="1:16" s="19" customFormat="1" ht="15.95" hidden="1" customHeight="1">
      <c r="A186" s="31"/>
      <c r="B186" s="3"/>
      <c r="C186" s="48">
        <f>SUM(Tabelle13267[[#This Row],[OK]:[NOK]])</f>
        <v>0</v>
      </c>
      <c r="D186" s="23"/>
      <c r="E186" s="30"/>
      <c r="F186" s="15"/>
      <c r="G186" s="15"/>
      <c r="H186" s="24"/>
      <c r="I186" s="15"/>
      <c r="J186" s="15"/>
      <c r="K186" s="15"/>
      <c r="L186" s="15"/>
      <c r="M186" s="15"/>
      <c r="N186" s="15"/>
      <c r="O186" s="15"/>
      <c r="P186" s="24"/>
    </row>
    <row r="187" spans="1:16" s="19" customFormat="1" ht="15.95" hidden="1" customHeight="1">
      <c r="A187" s="31"/>
      <c r="B187" s="3"/>
      <c r="C187" s="48">
        <f>SUM(Tabelle13267[[#This Row],[OK]:[NOK]])</f>
        <v>0</v>
      </c>
      <c r="D187" s="23"/>
      <c r="E187" s="30"/>
      <c r="F187" s="15"/>
      <c r="G187" s="15"/>
      <c r="H187" s="24"/>
      <c r="I187" s="15"/>
      <c r="J187" s="15"/>
      <c r="K187" s="15"/>
      <c r="L187" s="15"/>
      <c r="M187" s="15"/>
      <c r="N187" s="15"/>
      <c r="O187" s="15"/>
      <c r="P187" s="24"/>
    </row>
    <row r="188" spans="1:16" s="19" customFormat="1" ht="15.95" hidden="1" customHeight="1">
      <c r="A188" s="31"/>
      <c r="B188" s="3"/>
      <c r="C188" s="48">
        <f>SUM(Tabelle13267[[#This Row],[OK]:[NOK]])</f>
        <v>0</v>
      </c>
      <c r="D188" s="23"/>
      <c r="E188" s="30"/>
      <c r="F188" s="15"/>
      <c r="G188" s="15"/>
      <c r="H188" s="24"/>
      <c r="I188" s="15"/>
      <c r="J188" s="15"/>
      <c r="K188" s="15"/>
      <c r="L188" s="15"/>
      <c r="M188" s="15"/>
      <c r="N188" s="15"/>
      <c r="O188" s="15"/>
      <c r="P188" s="24"/>
    </row>
    <row r="189" spans="1:16" s="19" customFormat="1" ht="15.95" hidden="1" customHeight="1">
      <c r="A189" s="31"/>
      <c r="B189" s="3"/>
      <c r="C189" s="48">
        <f>SUM(Tabelle13267[[#This Row],[OK]:[NOK]])</f>
        <v>0</v>
      </c>
      <c r="D189" s="23"/>
      <c r="E189" s="30"/>
      <c r="F189" s="15"/>
      <c r="G189" s="15"/>
      <c r="H189" s="24"/>
      <c r="I189" s="15"/>
      <c r="J189" s="15"/>
      <c r="K189" s="15"/>
      <c r="L189" s="15"/>
      <c r="M189" s="15"/>
      <c r="N189" s="15"/>
      <c r="O189" s="15"/>
      <c r="P189" s="24"/>
    </row>
    <row r="190" spans="1:16" s="19" customFormat="1" ht="15.95" hidden="1" customHeight="1">
      <c r="A190" s="31"/>
      <c r="B190" s="3"/>
      <c r="C190" s="48">
        <f>SUM(Tabelle13267[[#This Row],[OK]:[NOK]])</f>
        <v>0</v>
      </c>
      <c r="D190" s="23"/>
      <c r="E190" s="30"/>
      <c r="F190" s="15"/>
      <c r="G190" s="15"/>
      <c r="H190" s="24"/>
      <c r="I190" s="15"/>
      <c r="J190" s="15"/>
      <c r="K190" s="15"/>
      <c r="L190" s="15"/>
      <c r="M190" s="15"/>
      <c r="N190" s="15"/>
      <c r="O190" s="15"/>
      <c r="P190" s="24"/>
    </row>
    <row r="191" spans="1:16" s="19" customFormat="1" ht="15.95" hidden="1" customHeight="1">
      <c r="A191" s="31"/>
      <c r="B191" s="3"/>
      <c r="C191" s="48">
        <f>SUM(Tabelle13267[[#This Row],[OK]:[NOK]])</f>
        <v>0</v>
      </c>
      <c r="D191" s="23"/>
      <c r="E191" s="30"/>
      <c r="F191" s="15"/>
      <c r="G191" s="15"/>
      <c r="H191" s="24"/>
      <c r="I191" s="15"/>
      <c r="J191" s="15"/>
      <c r="K191" s="15"/>
      <c r="L191" s="15"/>
      <c r="M191" s="15"/>
      <c r="N191" s="15"/>
      <c r="O191" s="15"/>
      <c r="P191" s="24"/>
    </row>
    <row r="192" spans="1:16" s="19" customFormat="1" ht="15.95" hidden="1" customHeight="1">
      <c r="A192" s="31"/>
      <c r="B192" s="3"/>
      <c r="C192" s="48">
        <f>SUM(Tabelle13267[[#This Row],[OK]:[NOK]])</f>
        <v>0</v>
      </c>
      <c r="D192" s="23"/>
      <c r="E192" s="30"/>
      <c r="F192" s="15"/>
      <c r="G192" s="15"/>
      <c r="H192" s="24"/>
      <c r="I192" s="15"/>
      <c r="J192" s="15"/>
      <c r="K192" s="15"/>
      <c r="L192" s="15"/>
      <c r="M192" s="15"/>
      <c r="N192" s="15"/>
      <c r="O192" s="15"/>
      <c r="P192" s="24"/>
    </row>
    <row r="193" spans="1:16" s="19" customFormat="1" ht="15.95" hidden="1" customHeight="1">
      <c r="A193" s="31"/>
      <c r="B193" s="3"/>
      <c r="C193" s="48">
        <f>SUM(Tabelle13267[[#This Row],[OK]:[NOK]])</f>
        <v>0</v>
      </c>
      <c r="D193" s="23"/>
      <c r="E193" s="30"/>
      <c r="F193" s="15"/>
      <c r="G193" s="15"/>
      <c r="H193" s="24"/>
      <c r="I193" s="15"/>
      <c r="J193" s="15"/>
      <c r="K193" s="15"/>
      <c r="L193" s="15"/>
      <c r="M193" s="15"/>
      <c r="N193" s="15"/>
      <c r="O193" s="15"/>
      <c r="P193" s="24"/>
    </row>
    <row r="194" spans="1:16" s="19" customFormat="1" ht="15.95" hidden="1" customHeight="1">
      <c r="A194" s="31"/>
      <c r="B194" s="3"/>
      <c r="C194" s="48">
        <f>SUM(Tabelle13267[[#This Row],[OK]:[NOK]])</f>
        <v>0</v>
      </c>
      <c r="D194" s="23"/>
      <c r="E194" s="30"/>
      <c r="F194" s="15"/>
      <c r="G194" s="15"/>
      <c r="H194" s="24"/>
      <c r="I194" s="15"/>
      <c r="J194" s="15"/>
      <c r="K194" s="15"/>
      <c r="L194" s="15"/>
      <c r="M194" s="15"/>
      <c r="N194" s="15"/>
      <c r="O194" s="15"/>
      <c r="P194" s="24"/>
    </row>
    <row r="195" spans="1:16" s="19" customFormat="1" ht="15.95" hidden="1" customHeight="1">
      <c r="A195" s="31"/>
      <c r="B195" s="3"/>
      <c r="C195" s="48">
        <f>SUM(Tabelle13267[[#This Row],[OK]:[NOK]])</f>
        <v>0</v>
      </c>
      <c r="D195" s="23"/>
      <c r="E195" s="30"/>
      <c r="F195" s="15"/>
      <c r="G195" s="15"/>
      <c r="H195" s="24"/>
      <c r="I195" s="15"/>
      <c r="J195" s="15"/>
      <c r="K195" s="15"/>
      <c r="L195" s="15"/>
      <c r="M195" s="15"/>
      <c r="N195" s="15"/>
      <c r="O195" s="15"/>
      <c r="P195" s="24"/>
    </row>
    <row r="196" spans="1:16" s="19" customFormat="1" ht="15.95" hidden="1" customHeight="1">
      <c r="A196" s="31"/>
      <c r="B196" s="3"/>
      <c r="C196" s="48">
        <f>SUM(Tabelle13267[[#This Row],[OK]:[NOK]])</f>
        <v>0</v>
      </c>
      <c r="D196" s="23"/>
      <c r="E196" s="30"/>
      <c r="F196" s="15"/>
      <c r="G196" s="15"/>
      <c r="H196" s="24"/>
      <c r="I196" s="15"/>
      <c r="J196" s="15"/>
      <c r="K196" s="15"/>
      <c r="L196" s="15"/>
      <c r="M196" s="15"/>
      <c r="N196" s="15"/>
      <c r="O196" s="15"/>
      <c r="P196" s="24"/>
    </row>
    <row r="197" spans="1:16" s="19" customFormat="1" ht="15.95" hidden="1" customHeight="1">
      <c r="A197" s="31"/>
      <c r="B197" s="3"/>
      <c r="C197" s="48">
        <f>SUM(Tabelle13267[[#This Row],[OK]:[NOK]])</f>
        <v>0</v>
      </c>
      <c r="D197" s="23"/>
      <c r="E197" s="30"/>
      <c r="F197" s="15"/>
      <c r="G197" s="15"/>
      <c r="H197" s="24"/>
      <c r="I197" s="15"/>
      <c r="J197" s="15"/>
      <c r="K197" s="15"/>
      <c r="L197" s="15"/>
      <c r="M197" s="15"/>
      <c r="N197" s="15"/>
      <c r="O197" s="15"/>
      <c r="P197" s="24"/>
    </row>
    <row r="198" spans="1:16" s="19" customFormat="1" ht="15.95" hidden="1" customHeight="1">
      <c r="A198" s="31"/>
      <c r="B198" s="3"/>
      <c r="C198" s="48">
        <f>SUM(Tabelle13267[[#This Row],[OK]:[NOK]])</f>
        <v>0</v>
      </c>
      <c r="D198" s="23"/>
      <c r="E198" s="30"/>
      <c r="F198" s="15"/>
      <c r="G198" s="15"/>
      <c r="H198" s="24"/>
      <c r="I198" s="15"/>
      <c r="J198" s="15"/>
      <c r="K198" s="15"/>
      <c r="L198" s="15"/>
      <c r="M198" s="15"/>
      <c r="N198" s="15"/>
      <c r="O198" s="15"/>
      <c r="P198" s="24"/>
    </row>
    <row r="199" spans="1:16" s="19" customFormat="1" ht="15.95" hidden="1" customHeight="1">
      <c r="A199" s="31"/>
      <c r="B199" s="3"/>
      <c r="C199" s="48">
        <f>SUM(Tabelle13267[[#This Row],[OK]:[NOK]])</f>
        <v>0</v>
      </c>
      <c r="D199" s="23"/>
      <c r="E199" s="30"/>
      <c r="F199" s="15"/>
      <c r="G199" s="15"/>
      <c r="H199" s="24"/>
      <c r="I199" s="15"/>
      <c r="J199" s="15"/>
      <c r="K199" s="15"/>
      <c r="L199" s="15"/>
      <c r="M199" s="15"/>
      <c r="N199" s="15"/>
      <c r="O199" s="15"/>
      <c r="P199" s="24"/>
    </row>
    <row r="200" spans="1:16" s="19" customFormat="1" ht="15.95" hidden="1" customHeight="1">
      <c r="A200" s="31"/>
      <c r="B200" s="3"/>
      <c r="C200" s="48">
        <f>SUM(Tabelle13267[[#This Row],[OK]:[NOK]])</f>
        <v>0</v>
      </c>
      <c r="D200" s="23"/>
      <c r="E200" s="30"/>
      <c r="F200" s="15"/>
      <c r="G200" s="15"/>
      <c r="H200" s="24"/>
      <c r="I200" s="15"/>
      <c r="J200" s="15"/>
      <c r="K200" s="15"/>
      <c r="L200" s="15"/>
      <c r="M200" s="15"/>
      <c r="N200" s="15"/>
      <c r="O200" s="15"/>
      <c r="P200" s="24"/>
    </row>
    <row r="201" spans="1:16" s="19" customFormat="1" ht="15.95" hidden="1" customHeight="1">
      <c r="A201" s="31"/>
      <c r="B201" s="3"/>
      <c r="C201" s="48">
        <f>SUM(Tabelle13267[[#This Row],[OK]:[NOK]])</f>
        <v>0</v>
      </c>
      <c r="D201" s="23"/>
      <c r="E201" s="30"/>
      <c r="F201" s="15"/>
      <c r="G201" s="15"/>
      <c r="H201" s="24"/>
      <c r="I201" s="15"/>
      <c r="J201" s="15"/>
      <c r="K201" s="15"/>
      <c r="L201" s="15"/>
      <c r="M201" s="15"/>
      <c r="N201" s="15"/>
      <c r="O201" s="15"/>
      <c r="P201" s="24"/>
    </row>
    <row r="202" spans="1:16" s="19" customFormat="1" ht="15.95" hidden="1" customHeight="1">
      <c r="A202" s="31"/>
      <c r="B202" s="3"/>
      <c r="C202" s="48">
        <f>SUM(Tabelle13267[[#This Row],[OK]:[NOK]])</f>
        <v>0</v>
      </c>
      <c r="D202" s="23"/>
      <c r="E202" s="30"/>
      <c r="F202" s="15"/>
      <c r="G202" s="15"/>
      <c r="H202" s="24"/>
      <c r="I202" s="15"/>
      <c r="J202" s="15"/>
      <c r="K202" s="15"/>
      <c r="L202" s="15"/>
      <c r="M202" s="15"/>
      <c r="N202" s="15"/>
      <c r="O202" s="15"/>
      <c r="P202" s="24"/>
    </row>
    <row r="203" spans="1:16" s="19" customFormat="1" ht="15.95" hidden="1" customHeight="1">
      <c r="A203" s="31"/>
      <c r="B203" s="3"/>
      <c r="C203" s="48">
        <f>SUM(Tabelle13267[[#This Row],[OK]:[NOK]])</f>
        <v>0</v>
      </c>
      <c r="D203" s="23"/>
      <c r="E203" s="30"/>
      <c r="F203" s="15"/>
      <c r="G203" s="15"/>
      <c r="H203" s="24"/>
      <c r="I203" s="15"/>
      <c r="J203" s="15"/>
      <c r="K203" s="15"/>
      <c r="L203" s="15"/>
      <c r="M203" s="15"/>
      <c r="N203" s="15"/>
      <c r="O203" s="15"/>
      <c r="P203" s="24"/>
    </row>
    <row r="204" spans="1:16" s="19" customFormat="1" ht="15.95" hidden="1" customHeight="1">
      <c r="A204" s="31"/>
      <c r="B204" s="3"/>
      <c r="C204" s="48">
        <f>SUM(Tabelle13267[[#This Row],[OK]:[NOK]])</f>
        <v>0</v>
      </c>
      <c r="D204" s="23"/>
      <c r="E204" s="30"/>
      <c r="F204" s="15"/>
      <c r="G204" s="15"/>
      <c r="H204" s="24"/>
      <c r="I204" s="15"/>
      <c r="J204" s="15"/>
      <c r="K204" s="15"/>
      <c r="L204" s="15"/>
      <c r="M204" s="15"/>
      <c r="N204" s="15"/>
      <c r="O204" s="15"/>
      <c r="P204" s="24"/>
    </row>
    <row r="205" spans="1:16" s="19" customFormat="1" ht="15.95" hidden="1" customHeight="1">
      <c r="A205" s="31"/>
      <c r="B205" s="3"/>
      <c r="C205" s="48">
        <f>SUM(Tabelle13267[[#This Row],[OK]:[NOK]])</f>
        <v>0</v>
      </c>
      <c r="D205" s="23"/>
      <c r="E205" s="30"/>
      <c r="F205" s="15"/>
      <c r="G205" s="15"/>
      <c r="H205" s="24"/>
      <c r="I205" s="15"/>
      <c r="J205" s="15"/>
      <c r="K205" s="15"/>
      <c r="L205" s="15"/>
      <c r="M205" s="15"/>
      <c r="N205" s="15"/>
      <c r="O205" s="15"/>
      <c r="P205" s="24"/>
    </row>
    <row r="206" spans="1:16" s="19" customFormat="1" ht="15.95" hidden="1" customHeight="1">
      <c r="A206" s="31"/>
      <c r="B206" s="3"/>
      <c r="C206" s="48">
        <f>SUM(Tabelle13267[[#This Row],[OK]:[NOK]])</f>
        <v>0</v>
      </c>
      <c r="D206" s="23"/>
      <c r="E206" s="30"/>
      <c r="F206" s="15"/>
      <c r="G206" s="15"/>
      <c r="H206" s="24"/>
      <c r="I206" s="15"/>
      <c r="J206" s="15"/>
      <c r="K206" s="15"/>
      <c r="L206" s="15"/>
      <c r="M206" s="15"/>
      <c r="N206" s="15"/>
      <c r="O206" s="15"/>
      <c r="P206" s="24"/>
    </row>
    <row r="207" spans="1:16" s="19" customFormat="1" ht="15.95" hidden="1" customHeight="1">
      <c r="A207" s="31"/>
      <c r="B207" s="3"/>
      <c r="C207" s="48">
        <f>SUM(Tabelle13267[[#This Row],[OK]:[NOK]])</f>
        <v>0</v>
      </c>
      <c r="D207" s="23"/>
      <c r="E207" s="30"/>
      <c r="F207" s="15"/>
      <c r="G207" s="15"/>
      <c r="H207" s="24"/>
      <c r="I207" s="15"/>
      <c r="J207" s="15"/>
      <c r="K207" s="15"/>
      <c r="L207" s="15"/>
      <c r="M207" s="15"/>
      <c r="N207" s="15"/>
      <c r="O207" s="15"/>
      <c r="P207" s="24"/>
    </row>
    <row r="208" spans="1:16" s="19" customFormat="1" ht="15.95" hidden="1" customHeight="1">
      <c r="A208" s="31"/>
      <c r="B208" s="3"/>
      <c r="C208" s="48">
        <f>SUM(Tabelle13267[[#This Row],[OK]:[NOK]])</f>
        <v>0</v>
      </c>
      <c r="D208" s="23"/>
      <c r="E208" s="30"/>
      <c r="F208" s="15"/>
      <c r="G208" s="15"/>
      <c r="H208" s="24"/>
      <c r="I208" s="15"/>
      <c r="J208" s="15"/>
      <c r="K208" s="15"/>
      <c r="L208" s="15"/>
      <c r="M208" s="15"/>
      <c r="N208" s="15"/>
      <c r="O208" s="15"/>
      <c r="P208" s="24"/>
    </row>
    <row r="209" spans="1:17" s="19" customFormat="1" ht="15.95" hidden="1" customHeight="1">
      <c r="A209" s="31"/>
      <c r="B209" s="3"/>
      <c r="C209" s="48">
        <f>SUM(Tabelle13267[[#This Row],[OK]:[NOK]])</f>
        <v>0</v>
      </c>
      <c r="D209" s="23"/>
      <c r="E209" s="30"/>
      <c r="F209" s="15"/>
      <c r="G209" s="15"/>
      <c r="H209" s="24"/>
      <c r="I209" s="15"/>
      <c r="J209" s="15"/>
      <c r="K209" s="15"/>
      <c r="L209" s="15"/>
      <c r="M209" s="15"/>
      <c r="N209" s="15"/>
      <c r="O209" s="15"/>
      <c r="P209" s="24"/>
    </row>
    <row r="210" spans="1:17" s="19" customFormat="1" ht="15.95" hidden="1" customHeight="1">
      <c r="A210" s="31"/>
      <c r="B210" s="3"/>
      <c r="C210" s="48">
        <f>SUM(Tabelle13267[[#This Row],[OK]:[NOK]])</f>
        <v>0</v>
      </c>
      <c r="D210" s="23"/>
      <c r="E210" s="30"/>
      <c r="F210" s="15"/>
      <c r="G210" s="15"/>
      <c r="H210" s="24"/>
      <c r="I210" s="15"/>
      <c r="J210" s="15"/>
      <c r="K210" s="15"/>
      <c r="L210" s="15"/>
      <c r="M210" s="15"/>
      <c r="N210" s="15"/>
      <c r="O210" s="15"/>
      <c r="P210" s="24"/>
    </row>
    <row r="211" spans="1:17" s="19" customFormat="1" ht="15.95" hidden="1" customHeight="1">
      <c r="A211" s="31"/>
      <c r="B211" s="3"/>
      <c r="C211" s="48">
        <f>SUM(Tabelle13267[[#This Row],[OK]:[NOK]])</f>
        <v>0</v>
      </c>
      <c r="D211" s="23"/>
      <c r="E211" s="30"/>
      <c r="F211" s="15"/>
      <c r="G211" s="15"/>
      <c r="H211" s="24"/>
      <c r="I211" s="15"/>
      <c r="J211" s="15"/>
      <c r="K211" s="15"/>
      <c r="L211" s="15"/>
      <c r="M211" s="15"/>
      <c r="N211" s="15"/>
      <c r="O211" s="15"/>
      <c r="P211" s="24"/>
    </row>
    <row r="212" spans="1:17" s="19" customFormat="1" ht="15.95" hidden="1" customHeight="1">
      <c r="A212" s="31"/>
      <c r="B212" s="3"/>
      <c r="C212" s="48">
        <f>SUM(Tabelle13267[[#This Row],[OK]:[NOK]])</f>
        <v>0</v>
      </c>
      <c r="D212" s="23"/>
      <c r="E212" s="30"/>
      <c r="F212" s="15"/>
      <c r="G212" s="15"/>
      <c r="H212" s="24"/>
      <c r="I212" s="15"/>
      <c r="J212" s="15"/>
      <c r="K212" s="15"/>
      <c r="L212" s="15"/>
      <c r="M212" s="15"/>
      <c r="N212" s="15"/>
      <c r="O212" s="15"/>
      <c r="P212" s="24"/>
    </row>
    <row r="213" spans="1:17" s="19" customFormat="1" ht="15.95" hidden="1" customHeight="1">
      <c r="A213" s="31"/>
      <c r="B213" s="3"/>
      <c r="C213" s="48">
        <f>SUM(Tabelle13267[[#This Row],[OK]:[NOK]])</f>
        <v>0</v>
      </c>
      <c r="D213" s="23"/>
      <c r="E213" s="30"/>
      <c r="F213" s="15"/>
      <c r="G213" s="15"/>
      <c r="H213" s="24"/>
      <c r="I213" s="15"/>
      <c r="J213" s="15"/>
      <c r="K213" s="15"/>
      <c r="L213" s="15"/>
      <c r="M213" s="15"/>
      <c r="N213" s="15"/>
      <c r="O213" s="15"/>
      <c r="P213" s="24"/>
    </row>
    <row r="214" spans="1:17" s="19" customFormat="1" ht="15.95" hidden="1" customHeight="1">
      <c r="A214" s="31"/>
      <c r="B214" s="3"/>
      <c r="C214" s="48">
        <f>SUM(Tabelle13267[[#This Row],[OK]:[NOK]])</f>
        <v>0</v>
      </c>
      <c r="D214" s="23"/>
      <c r="E214" s="30"/>
      <c r="F214" s="15"/>
      <c r="G214" s="15"/>
      <c r="H214" s="24"/>
      <c r="I214" s="15"/>
      <c r="J214" s="15"/>
      <c r="K214" s="15"/>
      <c r="L214" s="15"/>
      <c r="M214" s="15"/>
      <c r="N214" s="15"/>
      <c r="O214" s="15"/>
      <c r="P214" s="24"/>
    </row>
    <row r="215" spans="1:17" s="19" customFormat="1" ht="15.95" hidden="1" customHeight="1">
      <c r="A215" s="18"/>
      <c r="B215" s="16"/>
      <c r="C215" s="48">
        <f>SUM(Tabelle13267[[#This Row],[OK]:[NOK]])</f>
        <v>0</v>
      </c>
      <c r="D215" s="25"/>
      <c r="E215" s="30"/>
      <c r="F215" s="17"/>
      <c r="G215" s="15"/>
      <c r="H215" s="15"/>
      <c r="I215" s="15"/>
      <c r="J215" s="15"/>
      <c r="K215" s="15"/>
      <c r="L215" s="15"/>
      <c r="M215" s="15"/>
      <c r="N215" s="15"/>
      <c r="O215" s="15"/>
      <c r="P215" s="24"/>
    </row>
    <row r="216" spans="1:17" ht="15.95" hidden="1" customHeight="1" thickBot="1">
      <c r="A216" s="9"/>
      <c r="B216" s="9"/>
      <c r="C216" s="10">
        <f>SUM(C18:C215)</f>
        <v>9087</v>
      </c>
      <c r="D216" s="59">
        <f>SUM(D18:D215)</f>
        <v>9038</v>
      </c>
      <c r="E216" s="10">
        <f>SUM(E18:E215)</f>
        <v>49</v>
      </c>
      <c r="F216" s="12">
        <f>SUM(F10:F215)</f>
        <v>15</v>
      </c>
      <c r="G216" s="12">
        <f>SUM(G10:G215)</f>
        <v>0</v>
      </c>
      <c r="H216" s="12"/>
      <c r="I216" s="13">
        <f>SUM(I10:I215)</f>
        <v>0</v>
      </c>
      <c r="J216" s="13">
        <f>SUM(J10:J215)</f>
        <v>2</v>
      </c>
      <c r="K216" s="13">
        <f>SUM(K10:K215)</f>
        <v>38</v>
      </c>
      <c r="L216" s="13">
        <f>SUM(L10:L215)</f>
        <v>16</v>
      </c>
      <c r="M216" s="13">
        <f>SUM(M10:M215)</f>
        <v>0</v>
      </c>
      <c r="N216" s="13"/>
      <c r="O216" s="13"/>
      <c r="P216" s="50"/>
    </row>
    <row r="217" spans="1:17" ht="15.95" customHeight="1">
      <c r="A217" s="3"/>
      <c r="B217" s="3"/>
      <c r="C217" s="14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</row>
    <row r="218" spans="1:17" ht="15" thickBot="1">
      <c r="A218" s="2" t="s">
        <v>21</v>
      </c>
      <c r="B218" s="2"/>
      <c r="C218" s="14"/>
      <c r="D218" s="3"/>
      <c r="E218" s="3"/>
      <c r="F218" s="3"/>
      <c r="G218" s="3"/>
      <c r="H218" s="3"/>
      <c r="I218" s="3"/>
      <c r="J218" s="14"/>
      <c r="K218" s="3"/>
      <c r="L218" s="3"/>
      <c r="M218" s="3"/>
      <c r="N218" s="3"/>
      <c r="O218" s="3"/>
      <c r="P218" s="3"/>
      <c r="Q218" s="3"/>
    </row>
    <row r="219" spans="1:17" ht="15" thickBot="1">
      <c r="A219" s="33" t="s">
        <v>27</v>
      </c>
      <c r="B219" s="34"/>
      <c r="C219" s="35"/>
      <c r="D219" s="35"/>
      <c r="E219" s="35"/>
      <c r="F219" s="35"/>
      <c r="G219" s="35"/>
      <c r="H219" s="35"/>
      <c r="I219" s="35"/>
      <c r="J219" s="35"/>
      <c r="K219" s="35"/>
      <c r="L219" s="35"/>
      <c r="M219" s="35"/>
      <c r="N219" s="35"/>
      <c r="O219" s="35"/>
      <c r="P219" s="35"/>
      <c r="Q219" s="3"/>
    </row>
    <row r="220" spans="1:17">
      <c r="A220" s="36" t="s">
        <v>31</v>
      </c>
      <c r="B220" s="37"/>
      <c r="C220" s="37"/>
      <c r="D220" s="37"/>
      <c r="E220" s="37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45"/>
    </row>
    <row r="221" spans="1:17" ht="15" thickBot="1">
      <c r="A221" s="38" t="s">
        <v>32</v>
      </c>
      <c r="B221" s="39"/>
      <c r="C221" s="40"/>
      <c r="D221" s="40"/>
      <c r="E221" s="40"/>
      <c r="F221" s="40"/>
      <c r="G221" s="40"/>
      <c r="H221" s="40"/>
      <c r="I221" s="40"/>
      <c r="J221" s="40"/>
      <c r="K221" s="40"/>
      <c r="L221" s="40"/>
      <c r="M221" s="40"/>
      <c r="N221" s="40"/>
      <c r="O221" s="40"/>
      <c r="P221" s="40"/>
      <c r="Q221" s="46"/>
    </row>
    <row r="222" spans="1:17" ht="15" thickBot="1">
      <c r="Q222" s="41"/>
    </row>
  </sheetData>
  <mergeCells count="4">
    <mergeCell ref="A2:Q2"/>
    <mergeCell ref="F6:Q6"/>
    <mergeCell ref="F7:G7"/>
    <mergeCell ref="I7:P7"/>
  </mergeCells>
  <conditionalFormatting sqref="I3 A3:C4 J4:J5 A216:B216">
    <cfRule type="expression" dxfId="8" priority="1" stopIfTrue="1">
      <formula>EXACT(#REF!,"HDR")</formula>
    </cfRule>
    <cfRule type="expression" dxfId="7" priority="2" stopIfTrue="1">
      <formula>EXACT(#REF!,"TTL")</formula>
    </cfRule>
    <cfRule type="expression" dxfId="6" priority="3" stopIfTrue="1">
      <formula>EXACT(#REF!,"CLN")</formula>
    </cfRule>
  </conditionalFormatting>
  <pageMargins left="0.48" right="0.48" top="0.55000000000000004" bottom="0.75" header="0.43" footer="0.3"/>
  <pageSetup paperSize="9" orientation="landscape" r:id="rId1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72207-97C2-487E-9886-6537A33212B1}">
  <dimension ref="A1:R224"/>
  <sheetViews>
    <sheetView zoomScale="115" zoomScaleNormal="115" workbookViewId="0">
      <selection activeCell="R27" sqref="R27"/>
    </sheetView>
  </sheetViews>
  <sheetFormatPr baseColWidth="10" defaultColWidth="9" defaultRowHeight="14.25"/>
  <cols>
    <col min="1" max="1" width="9.75" customWidth="1"/>
    <col min="2" max="2" width="10.625" customWidth="1"/>
    <col min="3" max="3" width="7" customWidth="1"/>
    <col min="4" max="4" width="5.625" customWidth="1"/>
    <col min="5" max="5" width="4" customWidth="1"/>
    <col min="6" max="7" width="4.125" customWidth="1"/>
    <col min="8" max="8" width="9.25" customWidth="1"/>
    <col min="9" max="9" width="4" customWidth="1"/>
    <col min="10" max="15" width="4.125" customWidth="1"/>
    <col min="16" max="16" width="36" customWidth="1"/>
    <col min="17" max="17" width="7.125" customWidth="1"/>
    <col min="18" max="18" width="11.875" customWidth="1"/>
  </cols>
  <sheetData>
    <row r="1" spans="1:18" ht="30" customHeight="1"/>
    <row r="2" spans="1:18" ht="20.25">
      <c r="A2" s="165" t="s">
        <v>26</v>
      </c>
      <c r="B2" s="165"/>
      <c r="C2" s="165"/>
      <c r="D2" s="165"/>
      <c r="E2" s="165"/>
      <c r="F2" s="165"/>
      <c r="G2" s="165"/>
      <c r="H2" s="165"/>
      <c r="I2" s="165"/>
      <c r="J2" s="165"/>
      <c r="K2" s="165"/>
      <c r="L2" s="165"/>
      <c r="M2" s="165"/>
      <c r="N2" s="165"/>
      <c r="O2" s="165"/>
      <c r="P2" s="165"/>
      <c r="Q2" s="165"/>
    </row>
    <row r="3" spans="1:18">
      <c r="A3" s="1" t="s">
        <v>0</v>
      </c>
      <c r="B3" s="1" t="s">
        <v>1</v>
      </c>
      <c r="C3" s="1"/>
      <c r="D3" s="2" t="s">
        <v>2</v>
      </c>
      <c r="E3" s="2"/>
      <c r="F3" s="3" t="s">
        <v>37</v>
      </c>
      <c r="G3" s="4"/>
      <c r="H3" s="5"/>
      <c r="I3" s="1"/>
      <c r="J3" s="5"/>
      <c r="K3" s="5"/>
      <c r="L3" s="5"/>
      <c r="M3" s="5"/>
      <c r="N3" s="5"/>
      <c r="O3" s="5"/>
      <c r="P3" s="5"/>
      <c r="Q3" s="3"/>
      <c r="R3" s="19"/>
    </row>
    <row r="4" spans="1:18">
      <c r="A4" s="1" t="s">
        <v>25</v>
      </c>
      <c r="B4" s="1"/>
      <c r="C4" s="1"/>
      <c r="D4" s="2" t="s">
        <v>3</v>
      </c>
      <c r="E4" s="2"/>
      <c r="F4" s="3"/>
      <c r="G4" s="4"/>
      <c r="H4" s="3"/>
      <c r="I4" s="3"/>
      <c r="J4" s="1" t="s">
        <v>4</v>
      </c>
      <c r="K4" s="3"/>
      <c r="L4" s="3"/>
      <c r="M4" s="3"/>
      <c r="N4" s="3"/>
      <c r="O4" s="3"/>
      <c r="P4" s="3"/>
      <c r="Q4" s="3"/>
      <c r="R4" s="20"/>
    </row>
    <row r="5" spans="1:18">
      <c r="A5" s="1" t="s">
        <v>24</v>
      </c>
      <c r="B5" s="1" t="s">
        <v>48</v>
      </c>
      <c r="C5" s="4"/>
      <c r="D5" s="2" t="s">
        <v>5</v>
      </c>
      <c r="E5" s="2"/>
      <c r="F5" s="3"/>
      <c r="G5" s="4"/>
      <c r="H5" s="3"/>
      <c r="I5" s="3"/>
      <c r="J5" s="1" t="s">
        <v>6</v>
      </c>
      <c r="K5" s="3"/>
      <c r="L5" s="3"/>
      <c r="M5" s="3"/>
      <c r="N5" s="3"/>
      <c r="O5" s="3"/>
      <c r="P5" s="3"/>
      <c r="Q5" s="3"/>
    </row>
    <row r="6" spans="1:18" ht="15">
      <c r="A6" s="2"/>
      <c r="B6" s="2"/>
      <c r="C6" s="6"/>
      <c r="D6" s="6"/>
      <c r="E6" s="6"/>
      <c r="F6" s="166"/>
      <c r="G6" s="166"/>
      <c r="H6" s="166"/>
      <c r="I6" s="166"/>
      <c r="J6" s="166"/>
      <c r="K6" s="166"/>
      <c r="L6" s="166"/>
      <c r="M6" s="166"/>
      <c r="N6" s="166"/>
      <c r="O6" s="166"/>
      <c r="P6" s="166"/>
      <c r="Q6" s="166"/>
    </row>
    <row r="7" spans="1:18" ht="15">
      <c r="A7" s="2"/>
      <c r="B7" s="2"/>
      <c r="C7" s="6"/>
      <c r="D7" s="6"/>
      <c r="E7" s="6"/>
      <c r="F7" s="167" t="s">
        <v>11</v>
      </c>
      <c r="G7" s="167"/>
      <c r="H7" s="32"/>
      <c r="I7" s="168" t="s">
        <v>17</v>
      </c>
      <c r="J7" s="168"/>
      <c r="K7" s="168"/>
      <c r="L7" s="168"/>
      <c r="M7" s="168"/>
      <c r="N7" s="168"/>
      <c r="O7" s="168"/>
      <c r="P7" s="168"/>
      <c r="Q7" s="32"/>
    </row>
    <row r="8" spans="1:18">
      <c r="A8" s="6" t="s">
        <v>22</v>
      </c>
      <c r="B8" s="6" t="s">
        <v>7</v>
      </c>
      <c r="C8" s="6" t="s">
        <v>8</v>
      </c>
      <c r="D8" s="6" t="s">
        <v>9</v>
      </c>
      <c r="E8" s="42" t="s">
        <v>17</v>
      </c>
      <c r="F8" s="7" t="s">
        <v>12</v>
      </c>
      <c r="G8" s="7" t="s">
        <v>13</v>
      </c>
      <c r="H8" s="6" t="s">
        <v>16</v>
      </c>
      <c r="I8" s="44" t="s">
        <v>29</v>
      </c>
      <c r="J8" s="8" t="s">
        <v>30</v>
      </c>
      <c r="K8" s="8" t="s">
        <v>14</v>
      </c>
      <c r="L8" s="8" t="s">
        <v>15</v>
      </c>
      <c r="M8" s="8" t="s">
        <v>18</v>
      </c>
      <c r="N8" s="8" t="s">
        <v>19</v>
      </c>
      <c r="O8" s="8" t="s">
        <v>20</v>
      </c>
      <c r="P8" s="6" t="s">
        <v>23</v>
      </c>
    </row>
    <row r="9" spans="1:18">
      <c r="A9" s="122">
        <v>45355</v>
      </c>
      <c r="B9" s="123" t="s">
        <v>33</v>
      </c>
      <c r="C9" s="124">
        <f>SUM(Tabelle132678[[#This Row],[OK]:[NOK]])</f>
        <v>1478</v>
      </c>
      <c r="D9" s="125">
        <v>1470</v>
      </c>
      <c r="E9" s="126">
        <f>SUM(Tabelle132678[[#This Row],[1]:[2]],Tabelle132678[[#This Row],[^1]:[7]])</f>
        <v>8</v>
      </c>
      <c r="F9" s="127">
        <v>3</v>
      </c>
      <c r="G9" s="127"/>
      <c r="H9" s="128"/>
      <c r="I9" s="129"/>
      <c r="J9" s="130"/>
      <c r="K9" s="130">
        <v>4</v>
      </c>
      <c r="L9" s="130">
        <v>1</v>
      </c>
      <c r="M9" s="130"/>
      <c r="N9" s="130"/>
      <c r="O9" s="130"/>
      <c r="P9" s="104"/>
    </row>
    <row r="10" spans="1:18" ht="15.95" customHeight="1">
      <c r="A10" s="122"/>
      <c r="B10" s="123">
        <v>6090</v>
      </c>
      <c r="C10" s="124">
        <f>SUM(Tabelle132678[[#This Row],[OK]:[NOK]])</f>
        <v>218</v>
      </c>
      <c r="D10" s="125">
        <v>216</v>
      </c>
      <c r="E10" s="126">
        <f>SUM(Tabelle132678[[#This Row],[1]:[2]],Tabelle132678[[#This Row],[^1]:[7]])</f>
        <v>2</v>
      </c>
      <c r="F10" s="131">
        <v>1</v>
      </c>
      <c r="G10" s="132"/>
      <c r="H10" s="133"/>
      <c r="I10" s="131"/>
      <c r="J10" s="131"/>
      <c r="K10" s="131">
        <v>1</v>
      </c>
      <c r="L10" s="131"/>
      <c r="M10" s="131"/>
      <c r="N10" s="134"/>
      <c r="O10" s="125"/>
      <c r="P10" s="28"/>
    </row>
    <row r="11" spans="1:18" s="103" customFormat="1" ht="15.95" customHeight="1">
      <c r="A11" s="122"/>
      <c r="B11" s="123">
        <v>6088</v>
      </c>
      <c r="C11" s="124">
        <f>SUM(Tabelle132678[[#This Row],[OK]:[NOK]])</f>
        <v>210</v>
      </c>
      <c r="D11" s="125">
        <v>210</v>
      </c>
      <c r="E11" s="126">
        <f>SUM(Tabelle132678[[#This Row],[1]:[2]],Tabelle132678[[#This Row],[^1]:[7]])</f>
        <v>0</v>
      </c>
      <c r="F11" s="130"/>
      <c r="G11" s="130"/>
      <c r="H11" s="133"/>
      <c r="I11" s="130"/>
      <c r="J11" s="130"/>
      <c r="K11" s="130"/>
      <c r="L11" s="130"/>
      <c r="M11" s="130"/>
      <c r="N11" s="134"/>
      <c r="O11" s="130"/>
      <c r="P11" s="84"/>
    </row>
    <row r="12" spans="1:18" s="103" customFormat="1" ht="15.95" customHeight="1">
      <c r="A12" s="122"/>
      <c r="B12" s="123" t="s">
        <v>52</v>
      </c>
      <c r="C12" s="124">
        <f>SUM(Tabelle132678[[#This Row],[OK]:[NOK]])</f>
        <v>302</v>
      </c>
      <c r="D12" s="125">
        <v>300</v>
      </c>
      <c r="E12" s="126">
        <f>SUM(Tabelle132678[[#This Row],[1]:[2]],Tabelle132678[[#This Row],[^1]:[7]])</f>
        <v>2</v>
      </c>
      <c r="F12" s="130"/>
      <c r="G12" s="130"/>
      <c r="H12" s="133"/>
      <c r="I12" s="130"/>
      <c r="J12" s="130"/>
      <c r="K12" s="130">
        <v>2</v>
      </c>
      <c r="L12" s="130"/>
      <c r="M12" s="130"/>
      <c r="N12" s="134"/>
      <c r="O12" s="130"/>
      <c r="P12" s="15"/>
    </row>
    <row r="13" spans="1:18" s="103" customFormat="1" ht="15.95" customHeight="1">
      <c r="A13" s="122">
        <v>45356</v>
      </c>
      <c r="B13" s="123">
        <v>6091</v>
      </c>
      <c r="C13" s="124">
        <f>SUM(Tabelle132678[[#This Row],[OK]:[NOK]])</f>
        <v>240</v>
      </c>
      <c r="D13" s="125">
        <v>240</v>
      </c>
      <c r="E13" s="126">
        <f>SUM(Tabelle132678[[#This Row],[1]:[2]],Tabelle132678[[#This Row],[^1]:[7]])</f>
        <v>0</v>
      </c>
      <c r="F13" s="130"/>
      <c r="G13" s="130"/>
      <c r="H13" s="133"/>
      <c r="I13" s="130"/>
      <c r="J13" s="130"/>
      <c r="K13" s="130"/>
      <c r="L13" s="130"/>
      <c r="M13" s="130"/>
      <c r="N13" s="134"/>
      <c r="O13" s="130"/>
      <c r="P13" s="15"/>
    </row>
    <row r="14" spans="1:18" ht="15.95" customHeight="1">
      <c r="A14" s="122"/>
      <c r="B14" s="123">
        <v>6089</v>
      </c>
      <c r="C14" s="124">
        <f>SUM(Tabelle132678[[#This Row],[OK]:[NOK]])</f>
        <v>18</v>
      </c>
      <c r="D14" s="125">
        <v>18</v>
      </c>
      <c r="E14" s="126">
        <f>SUM(Tabelle132678[[#This Row],[1]:[2]],Tabelle132678[[#This Row],[^1]:[7]])</f>
        <v>0</v>
      </c>
      <c r="F14" s="130"/>
      <c r="G14" s="130"/>
      <c r="H14" s="133"/>
      <c r="I14" s="130"/>
      <c r="J14" s="130"/>
      <c r="K14" s="130"/>
      <c r="L14" s="130"/>
      <c r="M14" s="130"/>
      <c r="N14" s="134"/>
      <c r="O14" s="130"/>
      <c r="P14" s="15"/>
    </row>
    <row r="15" spans="1:18" ht="15.95" customHeight="1">
      <c r="A15" s="122"/>
      <c r="B15" s="123">
        <v>6092</v>
      </c>
      <c r="C15" s="124">
        <f>SUM(Tabelle132678[[#This Row],[OK]:[NOK]])</f>
        <v>24</v>
      </c>
      <c r="D15" s="125">
        <v>24</v>
      </c>
      <c r="E15" s="126">
        <f>SUM(Tabelle132678[[#This Row],[1]:[2]],Tabelle132678[[#This Row],[^1]:[7]])</f>
        <v>0</v>
      </c>
      <c r="F15" s="130"/>
      <c r="G15" s="130"/>
      <c r="H15" s="133"/>
      <c r="I15" s="130"/>
      <c r="J15" s="130"/>
      <c r="K15" s="130"/>
      <c r="L15" s="130"/>
      <c r="M15" s="130"/>
      <c r="N15" s="134"/>
      <c r="O15" s="130"/>
      <c r="P15" s="15"/>
    </row>
    <row r="16" spans="1:18" ht="15.95" customHeight="1">
      <c r="A16" s="122">
        <v>45357</v>
      </c>
      <c r="B16" s="123">
        <v>6088</v>
      </c>
      <c r="C16" s="124">
        <f>SUM(Tabelle132678[[#This Row],[OK]:[NOK]])</f>
        <v>240</v>
      </c>
      <c r="D16" s="125">
        <v>240</v>
      </c>
      <c r="E16" s="126">
        <f>SUM(Tabelle132678[[#This Row],[1]:[2]],Tabelle132678[[#This Row],[^1]:[7]])</f>
        <v>0</v>
      </c>
      <c r="F16" s="131"/>
      <c r="G16" s="132"/>
      <c r="H16" s="133"/>
      <c r="I16" s="131"/>
      <c r="J16" s="131"/>
      <c r="K16" s="131"/>
      <c r="L16" s="131"/>
      <c r="M16" s="131"/>
      <c r="N16" s="134"/>
      <c r="O16" s="125"/>
      <c r="P16" s="15"/>
    </row>
    <row r="17" spans="1:16" ht="15.95" customHeight="1">
      <c r="A17" s="122"/>
      <c r="B17" s="123">
        <v>6090</v>
      </c>
      <c r="C17" s="124">
        <f>SUM(Tabelle132678[[#This Row],[OK]:[NOK]])</f>
        <v>72</v>
      </c>
      <c r="D17" s="125">
        <v>72</v>
      </c>
      <c r="E17" s="126">
        <f>SUM(Tabelle132678[[#This Row],[1]:[2]],Tabelle132678[[#This Row],[^1]:[7]])</f>
        <v>0</v>
      </c>
      <c r="F17" s="130"/>
      <c r="G17" s="130"/>
      <c r="H17" s="133"/>
      <c r="I17" s="130"/>
      <c r="J17" s="130"/>
      <c r="K17" s="130"/>
      <c r="L17" s="130"/>
      <c r="M17" s="130"/>
      <c r="N17" s="134"/>
      <c r="O17" s="130"/>
      <c r="P17" s="15"/>
    </row>
    <row r="18" spans="1:16" ht="15.95" customHeight="1">
      <c r="A18" s="122"/>
      <c r="B18" s="130" t="s">
        <v>33</v>
      </c>
      <c r="C18" s="124">
        <f>SUM(Tabelle132678[[#This Row],[OK]:[NOK]])</f>
        <v>491</v>
      </c>
      <c r="D18" s="125">
        <v>490</v>
      </c>
      <c r="E18" s="126">
        <f>SUM(Tabelle132678[[#This Row],[1]:[2]],Tabelle132678[[#This Row],[^1]:[7]])</f>
        <v>1</v>
      </c>
      <c r="F18" s="130"/>
      <c r="G18" s="130"/>
      <c r="H18" s="133"/>
      <c r="I18" s="130"/>
      <c r="J18" s="130">
        <v>1</v>
      </c>
      <c r="K18" s="130"/>
      <c r="L18" s="130"/>
      <c r="M18" s="130"/>
      <c r="N18" s="134"/>
      <c r="O18" s="125"/>
      <c r="P18" s="72"/>
    </row>
    <row r="19" spans="1:16" ht="15.95" customHeight="1">
      <c r="A19" s="122">
        <v>45359</v>
      </c>
      <c r="B19" s="130">
        <v>6088</v>
      </c>
      <c r="C19" s="124">
        <f>SUM(Tabelle132678[[#This Row],[OK]:[NOK]])</f>
        <v>302</v>
      </c>
      <c r="D19" s="125">
        <v>300</v>
      </c>
      <c r="E19" s="126">
        <f>SUM(Tabelle132678[[#This Row],[1]:[2]],Tabelle132678[[#This Row],[^1]:[7]])</f>
        <v>2</v>
      </c>
      <c r="F19" s="131"/>
      <c r="G19" s="132">
        <v>1</v>
      </c>
      <c r="H19" s="133"/>
      <c r="I19" s="131"/>
      <c r="J19" s="131"/>
      <c r="K19" s="131">
        <v>1</v>
      </c>
      <c r="L19" s="131"/>
      <c r="M19" s="131"/>
      <c r="N19" s="134"/>
      <c r="O19" s="125"/>
      <c r="P19" s="15"/>
    </row>
    <row r="20" spans="1:16" ht="15.95" customHeight="1">
      <c r="A20" s="122"/>
      <c r="B20" s="130">
        <v>6090</v>
      </c>
      <c r="C20" s="124">
        <f>SUM(Tabelle132678[[#This Row],[OK]:[NOK]])</f>
        <v>133</v>
      </c>
      <c r="D20" s="125">
        <v>132</v>
      </c>
      <c r="E20" s="126">
        <f>SUM(Tabelle132678[[#This Row],[1]:[2]],Tabelle132678[[#This Row],[^1]:[7]])</f>
        <v>1</v>
      </c>
      <c r="F20" s="130"/>
      <c r="G20" s="130"/>
      <c r="H20" s="133"/>
      <c r="I20" s="130"/>
      <c r="J20" s="130"/>
      <c r="K20" s="130">
        <v>1</v>
      </c>
      <c r="L20" s="130"/>
      <c r="M20" s="130"/>
      <c r="N20" s="134"/>
      <c r="O20" s="125"/>
      <c r="P20" s="72"/>
    </row>
    <row r="21" spans="1:16" ht="15.95" customHeight="1">
      <c r="A21" s="122"/>
      <c r="B21" s="130">
        <v>6091</v>
      </c>
      <c r="C21" s="124">
        <f>SUM(Tabelle132678[[#This Row],[OK]:[NOK]])</f>
        <v>40</v>
      </c>
      <c r="D21" s="125">
        <v>40</v>
      </c>
      <c r="E21" s="126">
        <f>SUM(Tabelle132678[[#This Row],[1]:[2]],Tabelle132678[[#This Row],[^1]:[7]])</f>
        <v>0</v>
      </c>
      <c r="F21" s="130"/>
      <c r="G21" s="130"/>
      <c r="H21" s="133"/>
      <c r="I21" s="130"/>
      <c r="J21" s="130"/>
      <c r="K21" s="130"/>
      <c r="L21" s="130"/>
      <c r="M21" s="130"/>
      <c r="N21" s="134"/>
      <c r="O21" s="130"/>
      <c r="P21" s="15"/>
    </row>
    <row r="22" spans="1:16" ht="15.95" customHeight="1">
      <c r="A22" s="122"/>
      <c r="B22" s="130" t="s">
        <v>33</v>
      </c>
      <c r="C22" s="124">
        <f>SUM(Tabelle132678[[#This Row],[OK]:[NOK]])</f>
        <v>1785</v>
      </c>
      <c r="D22" s="125">
        <v>1764</v>
      </c>
      <c r="E22" s="126">
        <f>SUM(Tabelle132678[[#This Row],[1]:[2]],Tabelle132678[[#This Row],[^1]:[7]])</f>
        <v>21</v>
      </c>
      <c r="F22" s="131">
        <v>5</v>
      </c>
      <c r="G22" s="132"/>
      <c r="H22" s="133"/>
      <c r="I22" s="131"/>
      <c r="J22" s="131">
        <v>5</v>
      </c>
      <c r="K22" s="131">
        <v>11</v>
      </c>
      <c r="L22" s="131"/>
      <c r="M22" s="131"/>
      <c r="N22" s="134"/>
      <c r="O22" s="125"/>
      <c r="P22" s="15"/>
    </row>
    <row r="23" spans="1:16" ht="15.95" customHeight="1">
      <c r="A23" s="135">
        <v>45362</v>
      </c>
      <c r="B23" s="123" t="s">
        <v>33</v>
      </c>
      <c r="C23" s="124">
        <f>SUM(Tabelle132678[[#This Row],[OK]:[NOK]])</f>
        <v>1599</v>
      </c>
      <c r="D23" s="125">
        <v>1568</v>
      </c>
      <c r="E23" s="126">
        <f>SUM(Tabelle132678[[#This Row],[1]:[2]],Tabelle132678[[#This Row],[^1]:[7]])</f>
        <v>31</v>
      </c>
      <c r="F23" s="130">
        <v>7</v>
      </c>
      <c r="G23" s="130"/>
      <c r="H23" s="133"/>
      <c r="I23" s="130"/>
      <c r="J23" s="130">
        <v>3</v>
      </c>
      <c r="K23" s="130">
        <v>17</v>
      </c>
      <c r="L23" s="130">
        <v>4</v>
      </c>
      <c r="M23" s="130"/>
      <c r="N23" s="134"/>
      <c r="O23" s="125"/>
      <c r="P23" s="64"/>
    </row>
    <row r="24" spans="1:16" ht="15.95" customHeight="1">
      <c r="A24" s="135">
        <v>45363</v>
      </c>
      <c r="B24" s="130">
        <v>6088</v>
      </c>
      <c r="C24" s="124">
        <f>SUM(Tabelle132678[[#This Row],[OK]:[NOK]])</f>
        <v>90</v>
      </c>
      <c r="D24" s="125">
        <v>90</v>
      </c>
      <c r="E24" s="126">
        <f>SUM(Tabelle132678[[#This Row],[1]:[2]],Tabelle132678[[#This Row],[^1]:[7]])</f>
        <v>0</v>
      </c>
      <c r="F24" s="136"/>
      <c r="G24" s="136"/>
      <c r="H24" s="137"/>
      <c r="I24" s="136"/>
      <c r="J24" s="136"/>
      <c r="K24" s="136"/>
      <c r="L24" s="136"/>
      <c r="M24" s="136"/>
      <c r="N24" s="134"/>
      <c r="O24" s="125"/>
      <c r="P24" s="15"/>
    </row>
    <row r="25" spans="1:16" ht="15.95" customHeight="1">
      <c r="A25" s="122"/>
      <c r="B25" s="130" t="s">
        <v>34</v>
      </c>
      <c r="C25" s="124">
        <f>SUM(Tabelle132678[[#This Row],[OK]:[NOK]])</f>
        <v>24</v>
      </c>
      <c r="D25" s="125">
        <v>24</v>
      </c>
      <c r="E25" s="126">
        <f>SUM(Tabelle132678[[#This Row],[1]:[2]],Tabelle132678[[#This Row],[^1]:[7]])</f>
        <v>0</v>
      </c>
      <c r="F25" s="136"/>
      <c r="G25" s="136"/>
      <c r="H25" s="137"/>
      <c r="I25" s="136"/>
      <c r="J25" s="136"/>
      <c r="K25" s="136"/>
      <c r="L25" s="136"/>
      <c r="M25" s="136"/>
      <c r="N25" s="138"/>
      <c r="O25" s="139"/>
      <c r="P25" s="15"/>
    </row>
    <row r="26" spans="1:16" ht="15.95" customHeight="1">
      <c r="A26" s="135">
        <v>45365</v>
      </c>
      <c r="B26" s="130">
        <v>6088</v>
      </c>
      <c r="C26" s="124">
        <f>SUM(Tabelle132678[[#This Row],[OK]:[NOK]])</f>
        <v>321</v>
      </c>
      <c r="D26" s="125">
        <v>315</v>
      </c>
      <c r="E26" s="126">
        <f>SUM(Tabelle132678[[#This Row],[1]:[2]],Tabelle132678[[#This Row],[^1]:[7]])</f>
        <v>6</v>
      </c>
      <c r="F26" s="130">
        <v>1</v>
      </c>
      <c r="G26" s="130"/>
      <c r="H26" s="133"/>
      <c r="I26" s="130"/>
      <c r="J26" s="130">
        <v>3</v>
      </c>
      <c r="K26" s="140">
        <v>2</v>
      </c>
      <c r="L26" s="140"/>
      <c r="M26" s="140"/>
      <c r="N26" s="134"/>
      <c r="O26" s="125"/>
      <c r="P26" s="15"/>
    </row>
    <row r="27" spans="1:16" ht="15.95" customHeight="1">
      <c r="A27" s="135"/>
      <c r="B27" s="130" t="s">
        <v>33</v>
      </c>
      <c r="C27" s="124">
        <f>SUM(Tabelle132678[[#This Row],[OK]:[NOK]])</f>
        <v>594</v>
      </c>
      <c r="D27" s="125">
        <v>588</v>
      </c>
      <c r="E27" s="126">
        <f>SUM(Tabelle132678[[#This Row],[1]:[2]],Tabelle132678[[#This Row],[^1]:[7]])</f>
        <v>6</v>
      </c>
      <c r="F27" s="130"/>
      <c r="G27" s="130"/>
      <c r="H27" s="133"/>
      <c r="I27" s="130"/>
      <c r="J27" s="130"/>
      <c r="K27" s="130"/>
      <c r="L27" s="130">
        <v>3</v>
      </c>
      <c r="M27" s="130">
        <v>3</v>
      </c>
      <c r="N27" s="134"/>
      <c r="O27" s="125"/>
      <c r="P27" s="15"/>
    </row>
    <row r="28" spans="1:16" ht="15.95" customHeight="1">
      <c r="A28" s="135">
        <v>45369</v>
      </c>
      <c r="B28" s="130">
        <v>6090</v>
      </c>
      <c r="C28" s="124">
        <f>SUM(Tabelle132678[[#This Row],[OK]:[NOK]])</f>
        <v>353</v>
      </c>
      <c r="D28" s="125">
        <v>348</v>
      </c>
      <c r="E28" s="126">
        <f>SUM(Tabelle132678[[#This Row],[1]:[2]],Tabelle132678[[#This Row],[^1]:[7]])</f>
        <v>5</v>
      </c>
      <c r="F28" s="130"/>
      <c r="G28" s="130"/>
      <c r="H28" s="133"/>
      <c r="I28" s="130"/>
      <c r="J28" s="130">
        <v>2</v>
      </c>
      <c r="K28" s="130">
        <v>2</v>
      </c>
      <c r="L28" s="130">
        <v>1</v>
      </c>
      <c r="M28" s="130"/>
      <c r="N28" s="134"/>
      <c r="O28" s="125"/>
      <c r="P28" s="15"/>
    </row>
    <row r="29" spans="1:16" s="103" customFormat="1" ht="15.95" customHeight="1">
      <c r="A29" s="122"/>
      <c r="B29" s="130">
        <v>6089</v>
      </c>
      <c r="C29" s="124">
        <f>SUM(Tabelle132678[[#This Row],[OK]:[NOK]])</f>
        <v>39</v>
      </c>
      <c r="D29" s="125">
        <v>36</v>
      </c>
      <c r="E29" s="126">
        <f>SUM(Tabelle132678[[#This Row],[1]:[2]],Tabelle132678[[#This Row],[^1]:[7]])</f>
        <v>3</v>
      </c>
      <c r="F29" s="130"/>
      <c r="G29" s="130"/>
      <c r="H29" s="133"/>
      <c r="I29" s="130"/>
      <c r="J29" s="130">
        <v>2</v>
      </c>
      <c r="K29" s="130"/>
      <c r="L29" s="130">
        <v>1</v>
      </c>
      <c r="M29" s="130"/>
      <c r="N29" s="134"/>
      <c r="O29" s="130"/>
      <c r="P29" s="84"/>
    </row>
    <row r="30" spans="1:16" ht="15.95" customHeight="1">
      <c r="A30" s="135"/>
      <c r="B30" s="130">
        <v>6088</v>
      </c>
      <c r="C30" s="124">
        <f>SUM(Tabelle132678[[#This Row],[OK]:[NOK]])</f>
        <v>241</v>
      </c>
      <c r="D30" s="125">
        <v>240</v>
      </c>
      <c r="E30" s="126">
        <f>SUM(Tabelle132678[[#This Row],[1]:[2]],Tabelle132678[[#This Row],[^1]:[7]])</f>
        <v>1</v>
      </c>
      <c r="F30" s="130">
        <v>1</v>
      </c>
      <c r="G30" s="130"/>
      <c r="H30" s="133"/>
      <c r="I30" s="130"/>
      <c r="J30" s="130"/>
      <c r="K30" s="130"/>
      <c r="L30" s="130"/>
      <c r="M30" s="130"/>
      <c r="N30" s="134"/>
      <c r="O30" s="125"/>
      <c r="P30" s="15"/>
    </row>
    <row r="31" spans="1:16" ht="15.95" customHeight="1">
      <c r="A31" s="135">
        <v>45370</v>
      </c>
      <c r="B31" s="130">
        <v>6090</v>
      </c>
      <c r="C31" s="124">
        <f>SUM(Tabelle132678[[#This Row],[OK]:[NOK]])</f>
        <v>109</v>
      </c>
      <c r="D31" s="125">
        <v>108</v>
      </c>
      <c r="E31" s="126">
        <f>SUM(Tabelle132678[[#This Row],[1]:[2]],Tabelle132678[[#This Row],[^1]:[7]])</f>
        <v>1</v>
      </c>
      <c r="F31" s="130"/>
      <c r="G31" s="130"/>
      <c r="H31" s="133"/>
      <c r="I31" s="130"/>
      <c r="J31" s="130"/>
      <c r="K31" s="130">
        <v>1</v>
      </c>
      <c r="L31" s="130"/>
      <c r="M31" s="130"/>
      <c r="N31" s="134"/>
      <c r="O31" s="125"/>
      <c r="P31" s="15"/>
    </row>
    <row r="32" spans="1:16" ht="15.95" customHeight="1">
      <c r="A32" s="135"/>
      <c r="B32" s="130" t="s">
        <v>52</v>
      </c>
      <c r="C32" s="124">
        <f>SUM(Tabelle132678[[#This Row],[OK]:[NOK]])</f>
        <v>120</v>
      </c>
      <c r="D32" s="125">
        <v>120</v>
      </c>
      <c r="E32" s="126">
        <f>SUM(Tabelle132678[[#This Row],[1]:[2]],Tabelle132678[[#This Row],[^1]:[7]])</f>
        <v>0</v>
      </c>
      <c r="F32" s="130"/>
      <c r="G32" s="130"/>
      <c r="H32" s="133"/>
      <c r="I32" s="130"/>
      <c r="J32" s="130"/>
      <c r="K32" s="130"/>
      <c r="L32" s="130"/>
      <c r="M32" s="130"/>
      <c r="N32" s="134"/>
      <c r="O32" s="125"/>
      <c r="P32" s="15"/>
    </row>
    <row r="33" spans="1:17" ht="15.95" customHeight="1">
      <c r="A33" s="135">
        <v>45372</v>
      </c>
      <c r="B33" s="130" t="s">
        <v>33</v>
      </c>
      <c r="C33" s="124">
        <f>SUM(Tabelle132678[[#This Row],[OK]:[NOK]])</f>
        <v>1785</v>
      </c>
      <c r="D33" s="125">
        <v>1764</v>
      </c>
      <c r="E33" s="126">
        <f>SUM(Tabelle132678[[#This Row],[1]:[2]],Tabelle132678[[#This Row],[^1]:[7]])</f>
        <v>21</v>
      </c>
      <c r="F33" s="130"/>
      <c r="G33" s="130"/>
      <c r="H33" s="133"/>
      <c r="I33" s="130"/>
      <c r="J33" s="130">
        <v>9</v>
      </c>
      <c r="K33" s="130">
        <v>4</v>
      </c>
      <c r="L33" s="130">
        <v>7</v>
      </c>
      <c r="M33" s="130">
        <v>1</v>
      </c>
      <c r="N33" s="134"/>
      <c r="O33" s="125"/>
      <c r="P33" s="15"/>
    </row>
    <row r="34" spans="1:17" ht="15.95" customHeight="1">
      <c r="A34" s="122">
        <v>45376</v>
      </c>
      <c r="B34" s="130">
        <v>6088</v>
      </c>
      <c r="C34" s="124">
        <f>SUM(Tabelle132678[[#This Row],[OK]:[NOK]])</f>
        <v>150</v>
      </c>
      <c r="D34" s="125">
        <v>150</v>
      </c>
      <c r="E34" s="126">
        <f>SUM(Tabelle132678[[#This Row],[1]:[2]],Tabelle132678[[#This Row],[^1]:[7]])</f>
        <v>0</v>
      </c>
      <c r="F34" s="130"/>
      <c r="G34" s="130"/>
      <c r="H34" s="133"/>
      <c r="I34" s="130"/>
      <c r="J34" s="130"/>
      <c r="K34" s="130"/>
      <c r="L34" s="130"/>
      <c r="M34" s="130"/>
      <c r="N34" s="134"/>
      <c r="O34" s="125"/>
      <c r="P34" s="72"/>
    </row>
    <row r="35" spans="1:17" ht="15.95" customHeight="1">
      <c r="A35" s="122"/>
      <c r="B35" s="130">
        <v>6089</v>
      </c>
      <c r="C35" s="124">
        <f>SUM(Tabelle132678[[#This Row],[OK]:[NOK]])</f>
        <v>54</v>
      </c>
      <c r="D35" s="125">
        <v>54</v>
      </c>
      <c r="E35" s="126">
        <f>SUM(Tabelle132678[[#This Row],[1]:[2]],Tabelle132678[[#This Row],[^1]:[7]])</f>
        <v>0</v>
      </c>
      <c r="F35" s="130"/>
      <c r="G35" s="130"/>
      <c r="H35" s="133"/>
      <c r="I35" s="130"/>
      <c r="J35" s="130"/>
      <c r="K35" s="130"/>
      <c r="L35" s="130"/>
      <c r="M35" s="130"/>
      <c r="N35" s="134"/>
      <c r="O35" s="130"/>
      <c r="P35" s="15"/>
    </row>
    <row r="36" spans="1:17" ht="14.25" customHeight="1">
      <c r="A36" s="122"/>
      <c r="B36" s="130">
        <v>6090</v>
      </c>
      <c r="C36" s="124">
        <f>SUM(Tabelle132678[[#This Row],[OK]:[NOK]])</f>
        <v>108</v>
      </c>
      <c r="D36" s="125">
        <v>108</v>
      </c>
      <c r="E36" s="126">
        <f>SUM(Tabelle132678[[#This Row],[1]:[2]],Tabelle132678[[#This Row],[^1]:[7]])</f>
        <v>0</v>
      </c>
      <c r="F36" s="130"/>
      <c r="G36" s="130"/>
      <c r="H36" s="133"/>
      <c r="I36" s="130"/>
      <c r="J36" s="130"/>
      <c r="K36" s="130"/>
      <c r="L36" s="130"/>
      <c r="M36" s="130"/>
      <c r="N36" s="134"/>
      <c r="O36" s="125"/>
      <c r="P36" s="15"/>
    </row>
    <row r="37" spans="1:17" ht="15.95" customHeight="1">
      <c r="A37" s="122"/>
      <c r="B37" s="130">
        <v>6091</v>
      </c>
      <c r="C37" s="124">
        <f>SUM(Tabelle132678[[#This Row],[OK]:[NOK]])</f>
        <v>120</v>
      </c>
      <c r="D37" s="125">
        <v>120</v>
      </c>
      <c r="E37" s="126">
        <f>SUM(Tabelle132678[[#This Row],[1]:[2]],Tabelle132678[[#This Row],[^1]:[7]])</f>
        <v>0</v>
      </c>
      <c r="F37" s="130"/>
      <c r="G37" s="130"/>
      <c r="H37" s="133"/>
      <c r="I37" s="130"/>
      <c r="J37" s="130"/>
      <c r="K37" s="130"/>
      <c r="L37" s="130"/>
      <c r="M37" s="130"/>
      <c r="N37" s="134"/>
      <c r="O37" s="125"/>
      <c r="P37" s="62"/>
    </row>
    <row r="38" spans="1:17" ht="15.95" customHeight="1">
      <c r="A38" s="122">
        <v>45377</v>
      </c>
      <c r="B38" s="130">
        <v>6088</v>
      </c>
      <c r="C38" s="124">
        <f>SUM(Tabelle132678[[#This Row],[OK]:[NOK]])</f>
        <v>45</v>
      </c>
      <c r="D38" s="125">
        <v>45</v>
      </c>
      <c r="E38" s="126">
        <f>SUM(Tabelle132678[[#This Row],[1]:[2]],Tabelle132678[[#This Row],[^1]:[7]])</f>
        <v>0</v>
      </c>
      <c r="F38" s="130"/>
      <c r="G38" s="130"/>
      <c r="H38" s="133"/>
      <c r="I38" s="130"/>
      <c r="J38" s="130"/>
      <c r="K38" s="130"/>
      <c r="L38" s="130"/>
      <c r="M38" s="130"/>
      <c r="N38" s="138"/>
      <c r="O38" s="139"/>
      <c r="P38" s="15"/>
    </row>
    <row r="39" spans="1:17" ht="14.25" customHeight="1">
      <c r="A39" s="122"/>
      <c r="B39" s="130">
        <v>6090</v>
      </c>
      <c r="C39" s="124">
        <f>SUM(Tabelle132678[[#This Row],[OK]:[NOK]])</f>
        <v>36</v>
      </c>
      <c r="D39" s="125">
        <v>36</v>
      </c>
      <c r="E39" s="126">
        <f>SUM(Tabelle132678[[#This Row],[1]:[2]],Tabelle132678[[#This Row],[^1]:[7]])</f>
        <v>0</v>
      </c>
      <c r="F39" s="130"/>
      <c r="G39" s="130"/>
      <c r="H39" s="133"/>
      <c r="I39" s="130"/>
      <c r="J39" s="130"/>
      <c r="K39" s="130"/>
      <c r="L39" s="130"/>
      <c r="M39" s="130"/>
      <c r="N39" s="134"/>
      <c r="O39" s="125"/>
      <c r="P39" s="15"/>
    </row>
    <row r="40" spans="1:17" ht="14.25" customHeight="1">
      <c r="A40" s="24"/>
      <c r="B40" s="120"/>
      <c r="C40" s="121"/>
      <c r="D40" s="23"/>
      <c r="E40" s="109">
        <f>SUM(Tabelle132678[[#This Row],[1]:[2]],Tabelle132678[[#This Row],[^1]:[7]])</f>
        <v>0</v>
      </c>
      <c r="F40" s="113"/>
      <c r="G40" s="113"/>
      <c r="H40" s="116"/>
      <c r="I40" s="113"/>
      <c r="J40" s="113"/>
      <c r="K40" s="113"/>
      <c r="L40" s="113"/>
      <c r="M40" s="113"/>
      <c r="N40" s="117"/>
      <c r="O40" s="113"/>
      <c r="P40" s="15"/>
    </row>
    <row r="41" spans="1:17" ht="15.95" customHeight="1">
      <c r="A41" s="90"/>
      <c r="B41" s="84"/>
      <c r="C41" s="86">
        <f>SUM(Tabelle132678[[#This Row],[OK]:[NOK]])</f>
        <v>0</v>
      </c>
      <c r="D41" s="77"/>
      <c r="E41" s="78">
        <f>SUM(Tabelle132678[[#This Row],[1]:[2]],Tabelle132678[[#This Row],[^1]:[7]])</f>
        <v>0</v>
      </c>
      <c r="F41" s="84"/>
      <c r="G41" s="84"/>
      <c r="H41" s="81"/>
      <c r="I41" s="84"/>
      <c r="J41" s="84"/>
      <c r="K41" s="84"/>
      <c r="L41" s="84"/>
      <c r="M41" s="84"/>
      <c r="N41" s="94"/>
      <c r="O41" s="77"/>
      <c r="P41" s="15"/>
    </row>
    <row r="42" spans="1:17" ht="15.95" customHeight="1">
      <c r="A42" s="90"/>
      <c r="B42" s="84"/>
      <c r="C42" s="86">
        <f>SUM(Tabelle132678[[#This Row],[OK]:[NOK]])</f>
        <v>0</v>
      </c>
      <c r="D42" s="77"/>
      <c r="E42" s="78">
        <f>SUM(Tabelle132678[[#This Row],[1]:[2]],Tabelle132678[[#This Row],[^1]:[7]])</f>
        <v>0</v>
      </c>
      <c r="F42" s="84"/>
      <c r="G42" s="84"/>
      <c r="H42" s="81"/>
      <c r="I42" s="84"/>
      <c r="J42" s="84"/>
      <c r="K42" s="84"/>
      <c r="L42" s="84"/>
      <c r="M42" s="84"/>
      <c r="N42" s="94"/>
      <c r="O42" s="77"/>
      <c r="P42" s="15"/>
    </row>
    <row r="43" spans="1:17" ht="15.95" customHeight="1">
      <c r="A43" s="90"/>
      <c r="B43" s="84"/>
      <c r="C43" s="86">
        <f>SUM(Tabelle132678[[#This Row],[OK]:[NOK]])</f>
        <v>0</v>
      </c>
      <c r="D43" s="77"/>
      <c r="E43" s="78">
        <f>SUM(Tabelle132678[[#This Row],[1]:[2]],Tabelle132678[[#This Row],[^1]:[7]])</f>
        <v>0</v>
      </c>
      <c r="F43" s="84"/>
      <c r="G43" s="84"/>
      <c r="H43" s="81"/>
      <c r="I43" s="84"/>
      <c r="J43" s="84"/>
      <c r="K43" s="84"/>
      <c r="L43" s="84"/>
      <c r="M43" s="84"/>
      <c r="N43" s="94"/>
      <c r="O43" s="77"/>
      <c r="P43" s="15"/>
    </row>
    <row r="44" spans="1:17" ht="15.95" customHeight="1">
      <c r="A44" s="90"/>
      <c r="B44" s="84"/>
      <c r="C44" s="86">
        <f>SUM(Tabelle132678[[#This Row],[OK]:[NOK]])</f>
        <v>0</v>
      </c>
      <c r="D44" s="77"/>
      <c r="E44" s="78">
        <f>SUM(Tabelle132678[[#This Row],[1]:[2]],Tabelle132678[[#This Row],[^1]:[7]])</f>
        <v>0</v>
      </c>
      <c r="F44" s="84"/>
      <c r="G44" s="84"/>
      <c r="H44" s="81"/>
      <c r="I44" s="84"/>
      <c r="J44" s="84"/>
      <c r="K44" s="84"/>
      <c r="L44" s="84"/>
      <c r="M44" s="84"/>
      <c r="N44" s="94"/>
      <c r="O44" s="77"/>
      <c r="P44" s="15"/>
    </row>
    <row r="45" spans="1:17" ht="15.95" customHeight="1">
      <c r="A45" s="90"/>
      <c r="B45" s="84"/>
      <c r="C45" s="86">
        <f>SUM(Tabelle132678[[#This Row],[OK]:[NOK]])</f>
        <v>0</v>
      </c>
      <c r="D45" s="77"/>
      <c r="E45" s="78">
        <f>SUM(Tabelle132678[[#This Row],[1]:[2]],Tabelle132678[[#This Row],[^1]:[7]])</f>
        <v>0</v>
      </c>
      <c r="F45" s="84"/>
      <c r="G45" s="84"/>
      <c r="H45" s="81"/>
      <c r="I45" s="84"/>
      <c r="J45" s="84"/>
      <c r="K45" s="84"/>
      <c r="L45" s="84"/>
      <c r="M45" s="84"/>
      <c r="N45" s="94"/>
      <c r="O45" s="77"/>
      <c r="P45" s="15"/>
    </row>
    <row r="46" spans="1:17" ht="15.95" customHeight="1">
      <c r="A46" s="91"/>
      <c r="B46" s="93"/>
      <c r="C46" s="86">
        <f>SUM(Tabelle132678[[#This Row],[OK]:[NOK]])</f>
        <v>0</v>
      </c>
      <c r="D46" s="95"/>
      <c r="E46" s="78">
        <f>SUM(Tabelle132678[[#This Row],[1]:[2]],Tabelle132678[[#This Row],[^1]:[7]])</f>
        <v>0</v>
      </c>
      <c r="F46" s="93"/>
      <c r="G46" s="93"/>
      <c r="H46" s="97"/>
      <c r="I46" s="93"/>
      <c r="J46" s="93"/>
      <c r="K46" s="93"/>
      <c r="L46" s="93"/>
      <c r="M46" s="93"/>
      <c r="N46" s="102"/>
      <c r="O46" s="95"/>
      <c r="P46" s="55"/>
    </row>
    <row r="47" spans="1:17" ht="15.95" customHeight="1">
      <c r="A47" s="91"/>
      <c r="B47" s="84"/>
      <c r="C47" s="86">
        <f>SUM(Tabelle132678[[#This Row],[OK]:[NOK]])</f>
        <v>0</v>
      </c>
      <c r="D47" s="77"/>
      <c r="E47" s="78">
        <f>SUM(Tabelle132678[[#This Row],[1]:[2]],Tabelle132678[[#This Row],[^1]:[7]])</f>
        <v>0</v>
      </c>
      <c r="F47" s="79"/>
      <c r="G47" s="80"/>
      <c r="H47" s="81"/>
      <c r="I47" s="79"/>
      <c r="J47" s="79"/>
      <c r="K47" s="79"/>
      <c r="L47" s="79"/>
      <c r="M47" s="79"/>
      <c r="N47" s="102"/>
      <c r="O47" s="77"/>
      <c r="P47" s="15"/>
      <c r="Q47" s="58"/>
    </row>
    <row r="48" spans="1:17" ht="15.95" customHeight="1">
      <c r="A48" s="91"/>
      <c r="B48" s="93"/>
      <c r="C48" s="86">
        <f>SUM(Tabelle132678[[#This Row],[OK]:[NOK]])</f>
        <v>0</v>
      </c>
      <c r="D48" s="95"/>
      <c r="E48" s="78">
        <f>SUM(Tabelle132678[[#This Row],[1]:[2]],Tabelle132678[[#This Row],[^1]:[7]])</f>
        <v>0</v>
      </c>
      <c r="F48" s="98"/>
      <c r="G48" s="98"/>
      <c r="H48" s="98"/>
      <c r="I48" s="98"/>
      <c r="J48" s="98"/>
      <c r="K48" s="93"/>
      <c r="L48" s="93"/>
      <c r="M48" s="98"/>
      <c r="N48" s="102"/>
      <c r="O48" s="95"/>
      <c r="P48" s="55"/>
      <c r="Q48" s="58"/>
    </row>
    <row r="49" spans="1:17" ht="15.95" customHeight="1">
      <c r="A49" s="92"/>
      <c r="B49" s="93"/>
      <c r="C49" s="86">
        <f>SUM(Tabelle132678[[#This Row],[OK]:[NOK]])</f>
        <v>0</v>
      </c>
      <c r="D49" s="95"/>
      <c r="E49" s="78">
        <f>SUM(Tabelle132678[[#This Row],[1]:[2]],Tabelle132678[[#This Row],[^1]:[7]])</f>
        <v>0</v>
      </c>
      <c r="F49" s="93"/>
      <c r="G49" s="93"/>
      <c r="H49" s="93"/>
      <c r="I49" s="93"/>
      <c r="J49" s="93"/>
      <c r="K49" s="93"/>
      <c r="L49" s="93"/>
      <c r="M49" s="93"/>
      <c r="N49" s="102"/>
      <c r="O49" s="95"/>
      <c r="P49" s="55"/>
      <c r="Q49" s="58"/>
    </row>
    <row r="50" spans="1:17" ht="15.95" customHeight="1">
      <c r="A50" s="91"/>
      <c r="B50" s="93"/>
      <c r="C50" s="86">
        <f>SUM(Tabelle132678[[#This Row],[OK]:[NOK]])</f>
        <v>0</v>
      </c>
      <c r="D50" s="95"/>
      <c r="E50" s="78">
        <f>SUM(Tabelle132678[[#This Row],[1]:[2]],Tabelle132678[[#This Row],[^1]:[7]])</f>
        <v>0</v>
      </c>
      <c r="F50" s="93"/>
      <c r="G50" s="93"/>
      <c r="H50" s="97"/>
      <c r="I50" s="93"/>
      <c r="J50" s="93"/>
      <c r="K50" s="93"/>
      <c r="L50" s="93"/>
      <c r="M50" s="93"/>
      <c r="N50" s="102"/>
      <c r="O50" s="95"/>
      <c r="P50" s="55"/>
      <c r="Q50" s="58"/>
    </row>
    <row r="51" spans="1:17" ht="15.95" customHeight="1">
      <c r="A51" s="90"/>
      <c r="B51" s="84"/>
      <c r="C51" s="86">
        <f>SUM(Tabelle132678[[#This Row],[OK]:[NOK]])</f>
        <v>0</v>
      </c>
      <c r="D51" s="77"/>
      <c r="E51" s="78">
        <f>SUM(Tabelle132678[[#This Row],[1]:[2]],Tabelle132678[[#This Row],[^1]:[7]])</f>
        <v>0</v>
      </c>
      <c r="F51" s="93"/>
      <c r="G51" s="93"/>
      <c r="H51" s="97"/>
      <c r="I51" s="93"/>
      <c r="J51" s="93"/>
      <c r="K51" s="93"/>
      <c r="L51" s="93"/>
      <c r="M51" s="93"/>
      <c r="N51" s="102"/>
      <c r="O51" s="77"/>
      <c r="P51" s="55"/>
      <c r="Q51" s="58"/>
    </row>
    <row r="52" spans="1:17" ht="15.95" customHeight="1">
      <c r="A52" s="90"/>
      <c r="B52" s="84"/>
      <c r="C52" s="86">
        <f>SUM(Tabelle132678[[#This Row],[OK]:[NOK]])</f>
        <v>0</v>
      </c>
      <c r="D52" s="77"/>
      <c r="E52" s="78">
        <f>SUM(Tabelle132678[[#This Row],[1]:[2]],Tabelle132678[[#This Row],[^1]:[7]])</f>
        <v>0</v>
      </c>
      <c r="F52" s="84"/>
      <c r="G52" s="99"/>
      <c r="H52" s="100"/>
      <c r="I52" s="84"/>
      <c r="J52" s="84"/>
      <c r="K52" s="84"/>
      <c r="L52" s="84"/>
      <c r="M52" s="84"/>
      <c r="N52" s="94"/>
      <c r="O52" s="77"/>
      <c r="P52" s="15"/>
    </row>
    <row r="53" spans="1:17" ht="15.95" customHeight="1">
      <c r="A53" s="83"/>
      <c r="B53" s="84"/>
      <c r="C53" s="82"/>
      <c r="D53" s="77"/>
      <c r="E53" s="101"/>
      <c r="F53" s="79"/>
      <c r="G53" s="80"/>
      <c r="H53" s="81"/>
      <c r="I53" s="79"/>
      <c r="J53" s="79"/>
      <c r="K53" s="79"/>
      <c r="L53" s="79"/>
      <c r="M53" s="79"/>
      <c r="N53" s="94"/>
      <c r="O53" s="77"/>
      <c r="P53" s="15"/>
    </row>
    <row r="54" spans="1:17" ht="15.95" customHeight="1">
      <c r="A54" s="63"/>
      <c r="B54" s="15"/>
      <c r="C54" s="60"/>
      <c r="D54" s="23"/>
      <c r="E54" s="30"/>
      <c r="F54" s="28"/>
      <c r="G54" s="29"/>
      <c r="H54" s="27"/>
      <c r="I54" s="28"/>
      <c r="J54" s="28"/>
      <c r="K54" s="28"/>
      <c r="L54" s="28"/>
      <c r="M54" s="28"/>
      <c r="N54" s="60"/>
      <c r="O54" s="23"/>
      <c r="P54" s="15"/>
    </row>
    <row r="55" spans="1:17" ht="15.95" customHeight="1">
      <c r="A55" s="63"/>
      <c r="B55" s="65"/>
      <c r="C55" s="60"/>
      <c r="D55" s="23"/>
      <c r="E55" s="30"/>
      <c r="F55" s="28"/>
      <c r="G55" s="29"/>
      <c r="H55" s="27"/>
      <c r="I55" s="28"/>
      <c r="J55" s="28"/>
      <c r="K55" s="28"/>
      <c r="L55" s="28"/>
      <c r="M55" s="28"/>
      <c r="N55" s="60"/>
      <c r="O55" s="23"/>
      <c r="P55" s="15"/>
    </row>
    <row r="56" spans="1:17" ht="15.95" customHeight="1">
      <c r="A56" s="57"/>
      <c r="B56" s="15"/>
      <c r="C56" s="60"/>
      <c r="D56" s="23"/>
      <c r="E56" s="30"/>
      <c r="F56" s="28"/>
      <c r="G56" s="29"/>
      <c r="H56" s="27"/>
      <c r="I56" s="28"/>
      <c r="J56" s="28"/>
      <c r="K56" s="28"/>
      <c r="L56" s="28"/>
      <c r="M56" s="28"/>
      <c r="N56" s="60"/>
      <c r="O56" s="23"/>
      <c r="P56" s="15"/>
    </row>
    <row r="57" spans="1:17" ht="15.95" customHeight="1">
      <c r="A57" s="68"/>
      <c r="B57" s="15"/>
      <c r="C57" s="69"/>
      <c r="D57" s="70"/>
      <c r="E57" s="71"/>
      <c r="F57" s="15"/>
      <c r="G57" s="15"/>
      <c r="H57" s="27"/>
      <c r="I57" s="15"/>
      <c r="J57" s="15"/>
      <c r="K57" s="15"/>
      <c r="L57" s="15"/>
      <c r="M57" s="15"/>
      <c r="N57" s="69"/>
      <c r="O57" s="70"/>
      <c r="P57" s="72"/>
    </row>
    <row r="58" spans="1:17" ht="15.95" customHeight="1">
      <c r="A58" s="47"/>
      <c r="B58" s="15"/>
      <c r="C58" s="60"/>
      <c r="D58" s="25"/>
      <c r="E58" s="30"/>
      <c r="F58" s="28"/>
      <c r="G58" s="29"/>
      <c r="H58" s="27"/>
      <c r="I58" s="28"/>
      <c r="J58" s="28"/>
      <c r="K58" s="28"/>
      <c r="L58" s="28"/>
      <c r="M58" s="28"/>
      <c r="N58" s="60"/>
      <c r="O58" s="25"/>
      <c r="P58" s="24"/>
    </row>
    <row r="59" spans="1:17" ht="15.95" customHeight="1">
      <c r="A59" s="47"/>
      <c r="B59" s="15"/>
      <c r="C59" s="67"/>
      <c r="D59" s="25"/>
      <c r="E59" s="30"/>
      <c r="F59" s="28"/>
      <c r="G59" s="29"/>
      <c r="H59" s="27"/>
      <c r="I59" s="28"/>
      <c r="J59" s="28"/>
      <c r="K59" s="28"/>
      <c r="L59" s="28"/>
      <c r="M59" s="28"/>
      <c r="N59" s="67"/>
      <c r="O59" s="25"/>
      <c r="P59" s="24"/>
    </row>
    <row r="60" spans="1:17" ht="15.95" customHeight="1">
      <c r="A60" s="47"/>
      <c r="B60" s="15"/>
      <c r="C60" s="67"/>
      <c r="D60" s="25"/>
      <c r="E60" s="30"/>
      <c r="F60" s="28"/>
      <c r="G60" s="29"/>
      <c r="H60" s="27"/>
      <c r="I60" s="28"/>
      <c r="J60" s="28"/>
      <c r="K60" s="28"/>
      <c r="L60" s="28"/>
      <c r="M60" s="28"/>
      <c r="N60" s="67"/>
      <c r="O60" s="25"/>
      <c r="P60" s="24"/>
    </row>
    <row r="61" spans="1:17" ht="15.95" customHeight="1">
      <c r="A61" s="47"/>
      <c r="B61" s="15"/>
      <c r="C61" s="67"/>
      <c r="D61" s="25"/>
      <c r="E61" s="30"/>
      <c r="F61" s="28"/>
      <c r="G61" s="29"/>
      <c r="H61" s="27"/>
      <c r="I61" s="28"/>
      <c r="J61" s="28"/>
      <c r="K61" s="28"/>
      <c r="L61" s="28"/>
      <c r="M61" s="28"/>
      <c r="N61" s="67"/>
      <c r="O61" s="25"/>
      <c r="P61" s="24"/>
    </row>
    <row r="62" spans="1:17" ht="15.95" customHeight="1">
      <c r="A62" s="47"/>
      <c r="B62" s="15"/>
      <c r="C62" s="67"/>
      <c r="D62" s="25"/>
      <c r="E62" s="30"/>
      <c r="F62" s="28"/>
      <c r="G62" s="29"/>
      <c r="H62" s="27"/>
      <c r="I62" s="28"/>
      <c r="J62" s="28"/>
      <c r="K62" s="28"/>
      <c r="L62" s="28"/>
      <c r="M62" s="28"/>
      <c r="N62" s="67"/>
      <c r="O62" s="25"/>
      <c r="P62" s="24"/>
    </row>
    <row r="63" spans="1:17" ht="15.95" customHeight="1">
      <c r="A63" s="47"/>
      <c r="B63" s="15"/>
      <c r="C63" s="67"/>
      <c r="D63" s="25"/>
      <c r="E63" s="30"/>
      <c r="F63" s="29"/>
      <c r="G63" s="43"/>
      <c r="H63" s="27"/>
      <c r="I63" s="28"/>
      <c r="J63" s="28"/>
      <c r="K63" s="28"/>
      <c r="L63" s="28"/>
      <c r="M63" s="28"/>
      <c r="N63" s="67"/>
      <c r="O63" s="25"/>
      <c r="P63" s="24"/>
    </row>
    <row r="64" spans="1:17" ht="15.95" customHeight="1">
      <c r="A64" s="47"/>
      <c r="B64" s="15"/>
      <c r="C64" s="67"/>
      <c r="D64" s="25"/>
      <c r="E64" s="30"/>
      <c r="F64" s="28"/>
      <c r="G64" s="29"/>
      <c r="H64" s="27"/>
      <c r="I64" s="28"/>
      <c r="J64" s="28"/>
      <c r="K64" s="28"/>
      <c r="L64" s="28"/>
      <c r="M64" s="28"/>
      <c r="N64" s="67"/>
      <c r="O64" s="25"/>
      <c r="P64" s="24"/>
    </row>
    <row r="65" spans="1:18" ht="15.95" customHeight="1">
      <c r="A65" s="73"/>
      <c r="B65" s="15"/>
      <c r="C65" s="74"/>
      <c r="D65" s="75"/>
      <c r="E65" s="71"/>
      <c r="F65" s="15"/>
      <c r="G65" s="15"/>
      <c r="H65" s="27"/>
      <c r="I65" s="15"/>
      <c r="J65" s="15"/>
      <c r="K65" s="15"/>
      <c r="L65" s="15"/>
      <c r="M65" s="15"/>
      <c r="N65" s="74"/>
      <c r="O65" s="75"/>
      <c r="P65" s="76"/>
    </row>
    <row r="66" spans="1:18" ht="15.95" customHeight="1">
      <c r="A66" s="47"/>
      <c r="B66" s="15"/>
      <c r="C66" s="67"/>
      <c r="D66" s="25"/>
      <c r="E66" s="30"/>
      <c r="F66" s="28"/>
      <c r="G66" s="29"/>
      <c r="H66" s="27"/>
      <c r="I66" s="28"/>
      <c r="J66" s="28"/>
      <c r="K66" s="28"/>
      <c r="L66" s="28"/>
      <c r="M66" s="28"/>
      <c r="N66" s="67"/>
      <c r="O66" s="25"/>
      <c r="P66" s="24"/>
    </row>
    <row r="67" spans="1:18" ht="15.95" customHeight="1">
      <c r="A67" s="47"/>
      <c r="B67" s="15"/>
      <c r="C67" s="67"/>
      <c r="D67" s="25"/>
      <c r="E67" s="30"/>
      <c r="F67" s="28"/>
      <c r="G67" s="29"/>
      <c r="H67" s="27"/>
      <c r="I67" s="28"/>
      <c r="J67" s="28"/>
      <c r="K67" s="28"/>
      <c r="L67" s="28"/>
      <c r="M67" s="28"/>
      <c r="N67" s="67"/>
      <c r="O67" s="25"/>
      <c r="P67" s="24"/>
    </row>
    <row r="68" spans="1:18" ht="15.95" customHeight="1">
      <c r="A68" s="47"/>
      <c r="B68" s="15"/>
      <c r="C68" s="67"/>
      <c r="D68" s="25"/>
      <c r="E68" s="30"/>
      <c r="F68" s="28"/>
      <c r="G68" s="29"/>
      <c r="H68" s="27"/>
      <c r="I68" s="28"/>
      <c r="J68" s="28"/>
      <c r="K68" s="28"/>
      <c r="L68" s="28"/>
      <c r="M68" s="28"/>
      <c r="N68" s="67"/>
      <c r="O68" s="25"/>
      <c r="P68" s="24"/>
    </row>
    <row r="69" spans="1:18" ht="15.95" customHeight="1">
      <c r="A69" s="47"/>
      <c r="B69" s="15"/>
      <c r="C69" s="67"/>
      <c r="D69" s="25"/>
      <c r="E69" s="30"/>
      <c r="F69" s="28"/>
      <c r="G69" s="29"/>
      <c r="H69" s="27"/>
      <c r="I69" s="28"/>
      <c r="J69" s="28"/>
      <c r="K69" s="28"/>
      <c r="L69" s="28"/>
      <c r="M69" s="28"/>
      <c r="N69" s="67"/>
      <c r="O69" s="25"/>
      <c r="P69" s="24"/>
    </row>
    <row r="70" spans="1:18" ht="15.95" customHeight="1">
      <c r="A70" s="47"/>
      <c r="B70" s="15"/>
      <c r="C70" s="67"/>
      <c r="D70" s="25"/>
      <c r="E70" s="30"/>
      <c r="F70" s="28"/>
      <c r="G70" s="29"/>
      <c r="H70" s="27"/>
      <c r="I70" s="28"/>
      <c r="J70" s="28"/>
      <c r="K70" s="28"/>
      <c r="L70" s="28"/>
      <c r="M70" s="28"/>
      <c r="N70" s="67"/>
      <c r="O70" s="25"/>
      <c r="P70" s="24"/>
    </row>
    <row r="71" spans="1:18" ht="15.95" customHeight="1">
      <c r="A71" s="47"/>
      <c r="B71" s="24"/>
      <c r="C71" s="48"/>
      <c r="D71" s="25"/>
      <c r="E71" s="30"/>
      <c r="F71" s="28"/>
      <c r="G71" s="29"/>
      <c r="H71" s="27"/>
      <c r="I71" s="28"/>
      <c r="J71" s="28"/>
      <c r="K71" s="28"/>
      <c r="L71" s="28"/>
      <c r="M71" s="28"/>
      <c r="N71" s="48"/>
      <c r="O71" s="25"/>
      <c r="P71" s="24"/>
    </row>
    <row r="72" spans="1:18" ht="15.95" customHeight="1">
      <c r="A72" s="47"/>
      <c r="B72" s="24"/>
      <c r="C72" s="48">
        <f t="shared" ref="C72:C107" si="0">SUM(D72:E72)</f>
        <v>0</v>
      </c>
      <c r="D72" s="25"/>
      <c r="E72" s="30"/>
      <c r="F72" s="28"/>
      <c r="G72" s="29"/>
      <c r="H72" s="27"/>
      <c r="I72" s="28"/>
      <c r="J72" s="28"/>
      <c r="K72" s="28"/>
      <c r="L72" s="28"/>
      <c r="M72" s="28"/>
      <c r="N72" s="28"/>
      <c r="O72" s="28"/>
      <c r="P72" s="24"/>
    </row>
    <row r="73" spans="1:18" s="19" customFormat="1" ht="15.95" customHeight="1">
      <c r="A73" s="47"/>
      <c r="B73" s="24"/>
      <c r="C73" s="48">
        <f t="shared" si="0"/>
        <v>0</v>
      </c>
      <c r="D73" s="25"/>
      <c r="E73" s="30"/>
      <c r="F73" s="28"/>
      <c r="G73" s="29"/>
      <c r="H73" s="27"/>
      <c r="I73" s="28"/>
      <c r="J73" s="28"/>
      <c r="K73" s="28"/>
      <c r="L73" s="28"/>
      <c r="M73" s="28"/>
      <c r="N73" s="28"/>
      <c r="O73" s="28"/>
      <c r="P73" s="24"/>
      <c r="R73"/>
    </row>
    <row r="74" spans="1:18" s="19" customFormat="1" ht="15.95" customHeight="1">
      <c r="A74" s="47"/>
      <c r="B74" s="24"/>
      <c r="C74" s="48">
        <f t="shared" si="0"/>
        <v>0</v>
      </c>
      <c r="D74" s="25"/>
      <c r="E74" s="30"/>
      <c r="F74" s="28"/>
      <c r="G74" s="29"/>
      <c r="H74" s="27"/>
      <c r="I74" s="28"/>
      <c r="J74" s="28"/>
      <c r="K74" s="28"/>
      <c r="L74" s="28"/>
      <c r="M74" s="28"/>
      <c r="N74" s="28"/>
      <c r="O74" s="28"/>
      <c r="P74" s="24"/>
      <c r="R74"/>
    </row>
    <row r="75" spans="1:18" s="19" customFormat="1" ht="15.95" customHeight="1">
      <c r="A75" s="47"/>
      <c r="B75" s="24"/>
      <c r="C75" s="48">
        <f t="shared" si="0"/>
        <v>0</v>
      </c>
      <c r="D75" s="25"/>
      <c r="E75" s="30"/>
      <c r="F75" s="28"/>
      <c r="G75" s="29"/>
      <c r="H75" s="27"/>
      <c r="I75" s="28"/>
      <c r="J75" s="28"/>
      <c r="K75" s="28"/>
      <c r="L75" s="28"/>
      <c r="M75" s="28"/>
      <c r="N75" s="28"/>
      <c r="O75" s="28"/>
      <c r="P75" s="24"/>
      <c r="R75"/>
    </row>
    <row r="76" spans="1:18" s="19" customFormat="1" ht="15.95" customHeight="1">
      <c r="A76" s="47"/>
      <c r="B76" s="24"/>
      <c r="C76" s="48">
        <f t="shared" si="0"/>
        <v>0</v>
      </c>
      <c r="D76" s="25"/>
      <c r="E76" s="30"/>
      <c r="F76" s="28"/>
      <c r="G76" s="29"/>
      <c r="H76" s="27"/>
      <c r="I76" s="28"/>
      <c r="J76" s="28"/>
      <c r="K76" s="28"/>
      <c r="L76" s="28"/>
      <c r="M76" s="28"/>
      <c r="N76" s="28"/>
      <c r="O76" s="28"/>
      <c r="P76" s="24"/>
      <c r="R76"/>
    </row>
    <row r="77" spans="1:18" s="19" customFormat="1" ht="15.95" customHeight="1">
      <c r="A77" s="47"/>
      <c r="B77" s="24"/>
      <c r="C77" s="48">
        <f t="shared" si="0"/>
        <v>0</v>
      </c>
      <c r="D77" s="25"/>
      <c r="E77" s="30"/>
      <c r="F77" s="28"/>
      <c r="G77" s="29"/>
      <c r="H77" s="27"/>
      <c r="I77" s="28"/>
      <c r="J77" s="28"/>
      <c r="K77" s="28"/>
      <c r="L77" s="28"/>
      <c r="M77" s="28"/>
      <c r="N77" s="28"/>
      <c r="O77" s="28"/>
      <c r="P77" s="24"/>
      <c r="R77"/>
    </row>
    <row r="78" spans="1:18" s="19" customFormat="1" ht="15.95" customHeight="1">
      <c r="A78" s="47"/>
      <c r="B78" s="24"/>
      <c r="C78" s="48">
        <f t="shared" si="0"/>
        <v>0</v>
      </c>
      <c r="D78" s="25"/>
      <c r="E78" s="30"/>
      <c r="F78" s="28"/>
      <c r="G78" s="29"/>
      <c r="H78" s="27"/>
      <c r="I78" s="28"/>
      <c r="J78" s="28"/>
      <c r="K78" s="28"/>
      <c r="L78" s="28"/>
      <c r="M78" s="28"/>
      <c r="N78" s="28"/>
      <c r="O78" s="28"/>
      <c r="P78" s="24"/>
    </row>
    <row r="79" spans="1:18" s="19" customFormat="1" ht="15.95" customHeight="1">
      <c r="A79" s="47"/>
      <c r="B79" s="24"/>
      <c r="C79" s="48">
        <f t="shared" si="0"/>
        <v>0</v>
      </c>
      <c r="D79" s="25"/>
      <c r="E79" s="30"/>
      <c r="F79" s="28"/>
      <c r="G79" s="29"/>
      <c r="H79" s="27"/>
      <c r="I79" s="28"/>
      <c r="J79" s="28"/>
      <c r="K79" s="28"/>
      <c r="L79" s="28"/>
      <c r="M79" s="28"/>
      <c r="N79" s="28"/>
      <c r="O79" s="28"/>
      <c r="P79" s="24"/>
    </row>
    <row r="80" spans="1:18" s="19" customFormat="1" ht="15.95" customHeight="1">
      <c r="A80" s="47"/>
      <c r="B80" s="24"/>
      <c r="C80" s="48">
        <f t="shared" si="0"/>
        <v>0</v>
      </c>
      <c r="D80" s="25"/>
      <c r="E80" s="30"/>
      <c r="F80" s="28"/>
      <c r="G80" s="29"/>
      <c r="H80" s="27"/>
      <c r="I80" s="28"/>
      <c r="J80" s="28"/>
      <c r="K80" s="28"/>
      <c r="L80" s="28"/>
      <c r="M80" s="28"/>
      <c r="N80" s="28"/>
      <c r="O80" s="28"/>
      <c r="P80" s="24"/>
    </row>
    <row r="81" spans="1:16" s="19" customFormat="1" ht="15.95" customHeight="1">
      <c r="A81" s="47"/>
      <c r="B81" s="24"/>
      <c r="C81" s="48">
        <f t="shared" si="0"/>
        <v>0</v>
      </c>
      <c r="D81" s="25"/>
      <c r="E81" s="30"/>
      <c r="F81" s="28"/>
      <c r="G81" s="29"/>
      <c r="H81" s="27"/>
      <c r="I81" s="28"/>
      <c r="J81" s="28"/>
      <c r="K81" s="28"/>
      <c r="L81" s="28"/>
      <c r="M81" s="28"/>
      <c r="N81" s="28"/>
      <c r="O81" s="28"/>
      <c r="P81" s="24"/>
    </row>
    <row r="82" spans="1:16" s="19" customFormat="1" ht="15.95" customHeight="1">
      <c r="A82" s="47"/>
      <c r="B82" s="24"/>
      <c r="C82" s="48">
        <f t="shared" si="0"/>
        <v>0</v>
      </c>
      <c r="D82" s="25"/>
      <c r="E82" s="30"/>
      <c r="F82" s="28"/>
      <c r="G82" s="29"/>
      <c r="H82" s="27"/>
      <c r="I82" s="28"/>
      <c r="J82" s="28"/>
      <c r="K82" s="28"/>
      <c r="L82" s="28"/>
      <c r="M82" s="28"/>
      <c r="N82" s="28"/>
      <c r="O82" s="28"/>
      <c r="P82" s="24"/>
    </row>
    <row r="83" spans="1:16" s="19" customFormat="1" ht="15.95" customHeight="1">
      <c r="A83" s="47"/>
      <c r="B83" s="24"/>
      <c r="C83" s="48">
        <f t="shared" si="0"/>
        <v>0</v>
      </c>
      <c r="D83" s="25"/>
      <c r="E83" s="30"/>
      <c r="F83" s="28"/>
      <c r="G83" s="29"/>
      <c r="H83" s="27"/>
      <c r="I83" s="28"/>
      <c r="J83" s="28"/>
      <c r="K83" s="28"/>
      <c r="L83" s="28"/>
      <c r="M83" s="28"/>
      <c r="N83" s="28"/>
      <c r="O83" s="28"/>
      <c r="P83" s="24"/>
    </row>
    <row r="84" spans="1:16" s="19" customFormat="1" ht="15.95" customHeight="1">
      <c r="A84" s="47"/>
      <c r="B84" s="24"/>
      <c r="C84" s="48">
        <f t="shared" si="0"/>
        <v>0</v>
      </c>
      <c r="D84" s="25"/>
      <c r="E84" s="30"/>
      <c r="F84" s="28"/>
      <c r="G84" s="29"/>
      <c r="H84" s="27"/>
      <c r="I84" s="28"/>
      <c r="J84" s="28"/>
      <c r="K84" s="28"/>
      <c r="L84" s="28"/>
      <c r="M84" s="28"/>
      <c r="N84" s="28"/>
      <c r="O84" s="28"/>
      <c r="P84" s="24"/>
    </row>
    <row r="85" spans="1:16" s="19" customFormat="1" ht="15.95" customHeight="1">
      <c r="A85" s="47"/>
      <c r="B85" s="24"/>
      <c r="C85" s="48">
        <f t="shared" si="0"/>
        <v>0</v>
      </c>
      <c r="D85" s="25"/>
      <c r="E85" s="30"/>
      <c r="F85" s="28"/>
      <c r="G85" s="29"/>
      <c r="H85" s="27"/>
      <c r="I85" s="28"/>
      <c r="J85" s="28"/>
      <c r="K85" s="28"/>
      <c r="L85" s="28"/>
      <c r="M85" s="28"/>
      <c r="N85" s="28"/>
      <c r="O85" s="28"/>
      <c r="P85" s="24"/>
    </row>
    <row r="86" spans="1:16" s="19" customFormat="1" ht="15.95" customHeight="1">
      <c r="A86" s="47"/>
      <c r="B86" s="24"/>
      <c r="C86" s="48">
        <f t="shared" si="0"/>
        <v>0</v>
      </c>
      <c r="D86" s="25"/>
      <c r="E86" s="30"/>
      <c r="F86" s="28"/>
      <c r="G86" s="29"/>
      <c r="H86" s="27"/>
      <c r="I86" s="28"/>
      <c r="J86" s="28"/>
      <c r="K86" s="28"/>
      <c r="L86" s="28"/>
      <c r="M86" s="28"/>
      <c r="N86" s="28"/>
      <c r="O86" s="28"/>
      <c r="P86" s="24"/>
    </row>
    <row r="87" spans="1:16" s="19" customFormat="1" ht="15.95" customHeight="1">
      <c r="A87" s="47"/>
      <c r="B87" s="24"/>
      <c r="C87" s="48">
        <f t="shared" si="0"/>
        <v>0</v>
      </c>
      <c r="D87" s="25"/>
      <c r="E87" s="30"/>
      <c r="F87" s="28"/>
      <c r="G87" s="29"/>
      <c r="H87" s="27"/>
      <c r="I87" s="28"/>
      <c r="J87" s="28"/>
      <c r="K87" s="28"/>
      <c r="L87" s="28"/>
      <c r="M87" s="28"/>
      <c r="N87" s="28"/>
      <c r="O87" s="28"/>
      <c r="P87" s="24"/>
    </row>
    <row r="88" spans="1:16" s="19" customFormat="1" ht="15.95" customHeight="1">
      <c r="A88" s="47"/>
      <c r="B88" s="24"/>
      <c r="C88" s="48">
        <f t="shared" si="0"/>
        <v>0</v>
      </c>
      <c r="D88" s="25"/>
      <c r="E88" s="30"/>
      <c r="F88" s="28"/>
      <c r="G88" s="29"/>
      <c r="H88" s="27"/>
      <c r="I88" s="28"/>
      <c r="J88" s="28"/>
      <c r="K88" s="28"/>
      <c r="L88" s="28"/>
      <c r="M88" s="28"/>
      <c r="N88" s="28"/>
      <c r="O88" s="28"/>
      <c r="P88" s="24"/>
    </row>
    <row r="89" spans="1:16" s="19" customFormat="1" ht="15.95" customHeight="1">
      <c r="A89" s="47"/>
      <c r="B89" s="24"/>
      <c r="C89" s="48">
        <f t="shared" si="0"/>
        <v>0</v>
      </c>
      <c r="D89" s="25"/>
      <c r="E89" s="30"/>
      <c r="F89" s="28"/>
      <c r="G89" s="29"/>
      <c r="H89" s="27"/>
      <c r="I89" s="28"/>
      <c r="J89" s="28"/>
      <c r="K89" s="28"/>
      <c r="L89" s="28"/>
      <c r="M89" s="28"/>
      <c r="N89" s="28"/>
      <c r="O89" s="28"/>
      <c r="P89" s="24"/>
    </row>
    <row r="90" spans="1:16" s="19" customFormat="1" ht="15.95" customHeight="1">
      <c r="A90" s="47"/>
      <c r="B90" s="24"/>
      <c r="C90" s="48">
        <f t="shared" si="0"/>
        <v>0</v>
      </c>
      <c r="D90" s="25"/>
      <c r="E90" s="30"/>
      <c r="F90" s="28"/>
      <c r="G90" s="29"/>
      <c r="H90" s="27"/>
      <c r="I90" s="28"/>
      <c r="J90" s="28"/>
      <c r="K90" s="28"/>
      <c r="L90" s="28"/>
      <c r="M90" s="28"/>
      <c r="N90" s="28"/>
      <c r="O90" s="28"/>
      <c r="P90" s="24"/>
    </row>
    <row r="91" spans="1:16" s="19" customFormat="1" ht="15.95" customHeight="1">
      <c r="A91" s="47"/>
      <c r="B91" s="24"/>
      <c r="C91" s="48">
        <f t="shared" si="0"/>
        <v>0</v>
      </c>
      <c r="D91" s="25"/>
      <c r="E91" s="30"/>
      <c r="F91" s="28"/>
      <c r="G91" s="29"/>
      <c r="H91" s="27"/>
      <c r="I91" s="28"/>
      <c r="J91" s="28"/>
      <c r="K91" s="28"/>
      <c r="L91" s="28"/>
      <c r="M91" s="28"/>
      <c r="N91" s="28"/>
      <c r="O91" s="28"/>
      <c r="P91" s="24"/>
    </row>
    <row r="92" spans="1:16" s="19" customFormat="1" ht="15.95" customHeight="1">
      <c r="A92" s="47"/>
      <c r="B92" s="24"/>
      <c r="C92" s="48">
        <f t="shared" si="0"/>
        <v>0</v>
      </c>
      <c r="D92" s="25"/>
      <c r="E92" s="30"/>
      <c r="F92" s="28"/>
      <c r="G92" s="29"/>
      <c r="H92" s="27"/>
      <c r="I92" s="28"/>
      <c r="J92" s="28"/>
      <c r="K92" s="28"/>
      <c r="L92" s="28"/>
      <c r="M92" s="28"/>
      <c r="N92" s="28"/>
      <c r="O92" s="28"/>
      <c r="P92" s="24"/>
    </row>
    <row r="93" spans="1:16" s="19" customFormat="1" ht="15.95" customHeight="1">
      <c r="A93" s="47"/>
      <c r="B93" s="24"/>
      <c r="C93" s="48">
        <f t="shared" si="0"/>
        <v>0</v>
      </c>
      <c r="D93" s="25"/>
      <c r="E93" s="30"/>
      <c r="F93" s="28"/>
      <c r="G93" s="29"/>
      <c r="H93" s="27"/>
      <c r="I93" s="28"/>
      <c r="J93" s="28"/>
      <c r="K93" s="28"/>
      <c r="L93" s="28"/>
      <c r="M93" s="28"/>
      <c r="N93" s="28"/>
      <c r="O93" s="28"/>
      <c r="P93" s="24"/>
    </row>
    <row r="94" spans="1:16" s="19" customFormat="1" ht="15.95" customHeight="1">
      <c r="A94" s="47"/>
      <c r="B94" s="24"/>
      <c r="C94" s="48">
        <f t="shared" si="0"/>
        <v>0</v>
      </c>
      <c r="D94" s="25"/>
      <c r="E94" s="30"/>
      <c r="F94" s="28"/>
      <c r="G94" s="29"/>
      <c r="H94" s="27"/>
      <c r="I94" s="28"/>
      <c r="J94" s="28"/>
      <c r="K94" s="28"/>
      <c r="L94" s="28"/>
      <c r="M94" s="28"/>
      <c r="N94" s="28"/>
      <c r="O94" s="28"/>
      <c r="P94" s="24"/>
    </row>
    <row r="95" spans="1:16" s="19" customFormat="1" ht="15.95" customHeight="1">
      <c r="A95" s="47"/>
      <c r="B95" s="24"/>
      <c r="C95" s="48">
        <f t="shared" si="0"/>
        <v>0</v>
      </c>
      <c r="D95" s="25"/>
      <c r="E95" s="30"/>
      <c r="F95" s="28"/>
      <c r="G95" s="29"/>
      <c r="H95" s="27"/>
      <c r="I95" s="28"/>
      <c r="J95" s="28"/>
      <c r="K95" s="28"/>
      <c r="L95" s="28"/>
      <c r="M95" s="28"/>
      <c r="N95" s="28"/>
      <c r="O95" s="28"/>
      <c r="P95" s="24"/>
    </row>
    <row r="96" spans="1:16" s="19" customFormat="1" ht="15.95" customHeight="1">
      <c r="A96" s="47"/>
      <c r="B96" s="24"/>
      <c r="C96" s="48">
        <f t="shared" si="0"/>
        <v>0</v>
      </c>
      <c r="D96" s="25"/>
      <c r="E96" s="30"/>
      <c r="F96" s="28"/>
      <c r="G96" s="29"/>
      <c r="H96" s="27"/>
      <c r="I96" s="28"/>
      <c r="J96" s="28"/>
      <c r="K96" s="28"/>
      <c r="L96" s="28"/>
      <c r="M96" s="28"/>
      <c r="N96" s="28"/>
      <c r="O96" s="28"/>
      <c r="P96" s="24"/>
    </row>
    <row r="97" spans="1:16" s="19" customFormat="1" ht="15.95" customHeight="1">
      <c r="A97" s="47"/>
      <c r="B97" s="24"/>
      <c r="C97" s="48">
        <f t="shared" si="0"/>
        <v>0</v>
      </c>
      <c r="D97" s="25"/>
      <c r="E97" s="30"/>
      <c r="F97" s="28"/>
      <c r="G97" s="29"/>
      <c r="H97" s="27"/>
      <c r="I97" s="28"/>
      <c r="J97" s="28"/>
      <c r="K97" s="28"/>
      <c r="L97" s="28"/>
      <c r="M97" s="28"/>
      <c r="N97" s="28"/>
      <c r="O97" s="28"/>
      <c r="P97" s="24"/>
    </row>
    <row r="98" spans="1:16" s="19" customFormat="1" ht="15.95" customHeight="1">
      <c r="A98" s="47"/>
      <c r="B98" s="24"/>
      <c r="C98" s="48">
        <f t="shared" si="0"/>
        <v>0</v>
      </c>
      <c r="D98" s="25"/>
      <c r="E98" s="30"/>
      <c r="F98" s="28"/>
      <c r="G98" s="29"/>
      <c r="H98" s="27"/>
      <c r="I98" s="28"/>
      <c r="J98" s="28"/>
      <c r="K98" s="28"/>
      <c r="L98" s="28"/>
      <c r="M98" s="28"/>
      <c r="N98" s="28"/>
      <c r="O98" s="28"/>
      <c r="P98" s="24"/>
    </row>
    <row r="99" spans="1:16" s="19" customFormat="1" ht="15.95" customHeight="1">
      <c r="A99" s="47"/>
      <c r="B99" s="24"/>
      <c r="C99" s="48">
        <f t="shared" si="0"/>
        <v>0</v>
      </c>
      <c r="D99" s="25"/>
      <c r="E99" s="30"/>
      <c r="F99" s="28"/>
      <c r="G99" s="29"/>
      <c r="H99" s="27"/>
      <c r="I99" s="28"/>
      <c r="J99" s="28"/>
      <c r="K99" s="28"/>
      <c r="L99" s="28"/>
      <c r="M99" s="28"/>
      <c r="N99" s="28"/>
      <c r="O99" s="28"/>
      <c r="P99" s="24"/>
    </row>
    <row r="100" spans="1:16" s="19" customFormat="1" ht="15.95" customHeight="1">
      <c r="A100" s="47"/>
      <c r="B100" s="24"/>
      <c r="C100" s="48">
        <f t="shared" si="0"/>
        <v>0</v>
      </c>
      <c r="D100" s="25"/>
      <c r="E100" s="30"/>
      <c r="F100" s="28"/>
      <c r="G100" s="29"/>
      <c r="H100" s="27"/>
      <c r="I100" s="28"/>
      <c r="J100" s="28"/>
      <c r="K100" s="28"/>
      <c r="L100" s="28"/>
      <c r="M100" s="28"/>
      <c r="N100" s="28"/>
      <c r="O100" s="28"/>
      <c r="P100" s="24"/>
    </row>
    <row r="101" spans="1:16" s="19" customFormat="1" ht="15.95" customHeight="1">
      <c r="A101" s="47"/>
      <c r="B101" s="24"/>
      <c r="C101" s="48">
        <f t="shared" si="0"/>
        <v>0</v>
      </c>
      <c r="D101" s="25"/>
      <c r="E101" s="30"/>
      <c r="F101" s="28"/>
      <c r="G101" s="29"/>
      <c r="H101" s="27"/>
      <c r="I101" s="28"/>
      <c r="J101" s="28"/>
      <c r="K101" s="28"/>
      <c r="L101" s="28"/>
      <c r="M101" s="28"/>
      <c r="N101" s="28"/>
      <c r="O101" s="28"/>
      <c r="P101" s="24"/>
    </row>
    <row r="102" spans="1:16" s="19" customFormat="1" ht="15.95" customHeight="1">
      <c r="A102" s="47"/>
      <c r="B102" s="24"/>
      <c r="C102" s="48">
        <f t="shared" si="0"/>
        <v>0</v>
      </c>
      <c r="D102" s="25"/>
      <c r="E102" s="30"/>
      <c r="F102" s="28"/>
      <c r="G102" s="29"/>
      <c r="H102" s="27"/>
      <c r="I102" s="28"/>
      <c r="J102" s="28"/>
      <c r="K102" s="28"/>
      <c r="L102" s="28"/>
      <c r="M102" s="28"/>
      <c r="N102" s="28"/>
      <c r="O102" s="28"/>
      <c r="P102" s="24"/>
    </row>
    <row r="103" spans="1:16" s="19" customFormat="1" ht="15.95" customHeight="1">
      <c r="A103" s="47"/>
      <c r="B103" s="24"/>
      <c r="C103" s="48">
        <f t="shared" si="0"/>
        <v>0</v>
      </c>
      <c r="D103" s="25"/>
      <c r="E103" s="30"/>
      <c r="F103" s="28"/>
      <c r="G103" s="29"/>
      <c r="H103" s="27"/>
      <c r="I103" s="28"/>
      <c r="J103" s="28"/>
      <c r="K103" s="28"/>
      <c r="L103" s="28"/>
      <c r="M103" s="28"/>
      <c r="N103" s="28"/>
      <c r="O103" s="28"/>
      <c r="P103" s="24"/>
    </row>
    <row r="104" spans="1:16" s="19" customFormat="1" ht="15.95" customHeight="1">
      <c r="A104" s="47"/>
      <c r="B104" s="24"/>
      <c r="C104" s="48">
        <f t="shared" si="0"/>
        <v>0</v>
      </c>
      <c r="D104" s="25"/>
      <c r="E104" s="30"/>
      <c r="F104" s="28"/>
      <c r="G104" s="29"/>
      <c r="H104" s="27"/>
      <c r="I104" s="28"/>
      <c r="J104" s="28"/>
      <c r="K104" s="28"/>
      <c r="L104" s="28"/>
      <c r="M104" s="28"/>
      <c r="N104" s="28"/>
      <c r="O104" s="28"/>
      <c r="P104" s="24"/>
    </row>
    <row r="105" spans="1:16" s="19" customFormat="1" ht="15.95" customHeight="1">
      <c r="A105" s="47"/>
      <c r="B105" s="24"/>
      <c r="C105" s="48">
        <f t="shared" si="0"/>
        <v>0</v>
      </c>
      <c r="D105" s="25"/>
      <c r="E105" s="30"/>
      <c r="F105" s="28"/>
      <c r="G105" s="29"/>
      <c r="H105" s="27"/>
      <c r="I105" s="28"/>
      <c r="J105" s="28"/>
      <c r="K105" s="28"/>
      <c r="L105" s="28"/>
      <c r="M105" s="28"/>
      <c r="N105" s="28"/>
      <c r="O105" s="28"/>
      <c r="P105" s="24"/>
    </row>
    <row r="106" spans="1:16" s="19" customFormat="1" ht="15.95" customHeight="1">
      <c r="A106" s="47"/>
      <c r="B106" s="24"/>
      <c r="C106" s="48">
        <f t="shared" si="0"/>
        <v>0</v>
      </c>
      <c r="D106" s="25"/>
      <c r="E106" s="30"/>
      <c r="F106" s="28"/>
      <c r="G106" s="29"/>
      <c r="H106" s="27"/>
      <c r="I106" s="28"/>
      <c r="J106" s="28"/>
      <c r="K106" s="28"/>
      <c r="L106" s="28"/>
      <c r="M106" s="28"/>
      <c r="N106" s="28"/>
      <c r="O106" s="28"/>
      <c r="P106" s="24"/>
    </row>
    <row r="107" spans="1:16" s="19" customFormat="1" ht="15.95" customHeight="1">
      <c r="A107" s="47"/>
      <c r="B107" s="24"/>
      <c r="C107" s="48">
        <f t="shared" si="0"/>
        <v>0</v>
      </c>
      <c r="D107" s="25"/>
      <c r="E107" s="30"/>
      <c r="F107" s="28"/>
      <c r="G107" s="29"/>
      <c r="H107" s="27"/>
      <c r="I107" s="28"/>
      <c r="J107" s="28"/>
      <c r="K107" s="28"/>
      <c r="L107" s="28"/>
      <c r="M107" s="28"/>
      <c r="N107" s="28"/>
      <c r="O107" s="28"/>
      <c r="P107" s="24"/>
    </row>
    <row r="108" spans="1:16" s="19" customFormat="1" ht="15.95" customHeight="1">
      <c r="A108" s="31"/>
      <c r="B108" s="3"/>
      <c r="C108" s="48">
        <f>SUM(Tabelle132678[[#This Row],[OK]:[NOK]])</f>
        <v>0</v>
      </c>
      <c r="D108" s="23"/>
      <c r="E108" s="30"/>
      <c r="F108" s="15"/>
      <c r="G108" s="15"/>
      <c r="H108" s="24"/>
      <c r="I108" s="15"/>
      <c r="J108" s="15"/>
      <c r="K108" s="15"/>
      <c r="L108" s="15"/>
      <c r="M108" s="15"/>
      <c r="N108" s="15"/>
      <c r="O108" s="15"/>
      <c r="P108" s="24"/>
    </row>
    <row r="109" spans="1:16" s="19" customFormat="1" ht="15.95" customHeight="1">
      <c r="A109" s="31"/>
      <c r="B109" s="3"/>
      <c r="C109" s="48">
        <f>SUM(Tabelle132678[[#This Row],[OK]:[NOK]])</f>
        <v>0</v>
      </c>
      <c r="D109" s="23"/>
      <c r="E109" s="30"/>
      <c r="F109" s="15"/>
      <c r="G109" s="15"/>
      <c r="H109" s="24"/>
      <c r="I109" s="15"/>
      <c r="J109" s="15"/>
      <c r="K109" s="15"/>
      <c r="L109" s="15"/>
      <c r="M109" s="15"/>
      <c r="N109" s="15"/>
      <c r="O109" s="15"/>
      <c r="P109" s="24"/>
    </row>
    <row r="110" spans="1:16" s="19" customFormat="1" ht="15.95" customHeight="1">
      <c r="A110" s="31"/>
      <c r="B110" s="3"/>
      <c r="C110" s="48">
        <f>SUM(Tabelle132678[[#This Row],[OK]:[NOK]])</f>
        <v>0</v>
      </c>
      <c r="D110" s="23"/>
      <c r="E110" s="30"/>
      <c r="F110" s="15"/>
      <c r="G110" s="15"/>
      <c r="H110" s="24"/>
      <c r="I110" s="15"/>
      <c r="J110" s="15"/>
      <c r="K110" s="15"/>
      <c r="L110" s="15"/>
      <c r="M110" s="15"/>
      <c r="N110" s="15"/>
      <c r="O110" s="15"/>
      <c r="P110" s="24"/>
    </row>
    <row r="111" spans="1:16" s="19" customFormat="1" ht="15.95" customHeight="1">
      <c r="A111" s="31"/>
      <c r="B111" s="3"/>
      <c r="C111" s="48">
        <f>SUM(Tabelle132678[[#This Row],[OK]:[NOK]])</f>
        <v>0</v>
      </c>
      <c r="D111" s="23"/>
      <c r="E111" s="30"/>
      <c r="F111" s="15"/>
      <c r="G111" s="15"/>
      <c r="H111" s="24"/>
      <c r="I111" s="15"/>
      <c r="J111" s="15"/>
      <c r="K111" s="15"/>
      <c r="L111" s="15"/>
      <c r="M111" s="15"/>
      <c r="N111" s="15"/>
      <c r="O111" s="15"/>
      <c r="P111" s="24"/>
    </row>
    <row r="112" spans="1:16" s="19" customFormat="1" ht="15.95" customHeight="1">
      <c r="A112" s="31"/>
      <c r="B112" s="3"/>
      <c r="C112" s="48">
        <f>SUM(Tabelle132678[[#This Row],[OK]:[NOK]])</f>
        <v>0</v>
      </c>
      <c r="D112" s="23"/>
      <c r="E112" s="30"/>
      <c r="F112" s="15"/>
      <c r="G112" s="15"/>
      <c r="H112" s="24"/>
      <c r="I112" s="15"/>
      <c r="J112" s="15"/>
      <c r="K112" s="15"/>
      <c r="L112" s="15"/>
      <c r="M112" s="15"/>
      <c r="N112" s="15"/>
      <c r="O112" s="15"/>
      <c r="P112" s="24"/>
    </row>
    <row r="113" spans="1:16" s="19" customFormat="1" ht="15.95" customHeight="1">
      <c r="A113" s="31"/>
      <c r="B113" s="3"/>
      <c r="C113" s="48">
        <f>SUM(Tabelle132678[[#This Row],[OK]:[NOK]])</f>
        <v>0</v>
      </c>
      <c r="D113" s="23"/>
      <c r="E113" s="30"/>
      <c r="F113" s="15"/>
      <c r="G113" s="15"/>
      <c r="H113" s="24"/>
      <c r="I113" s="15"/>
      <c r="J113" s="15"/>
      <c r="K113" s="15"/>
      <c r="L113" s="15"/>
      <c r="M113" s="15"/>
      <c r="N113" s="15"/>
      <c r="O113" s="15"/>
      <c r="P113" s="24"/>
    </row>
    <row r="114" spans="1:16" s="19" customFormat="1" ht="15.95" customHeight="1">
      <c r="A114" s="31"/>
      <c r="B114" s="3"/>
      <c r="C114" s="48">
        <f>SUM(Tabelle132678[[#This Row],[OK]:[NOK]])</f>
        <v>0</v>
      </c>
      <c r="D114" s="23"/>
      <c r="E114" s="30"/>
      <c r="F114" s="15"/>
      <c r="G114" s="15"/>
      <c r="H114" s="24"/>
      <c r="I114" s="15"/>
      <c r="J114" s="15"/>
      <c r="K114" s="15"/>
      <c r="L114" s="15"/>
      <c r="M114" s="15"/>
      <c r="N114" s="15"/>
      <c r="O114" s="15"/>
      <c r="P114" s="24"/>
    </row>
    <row r="115" spans="1:16" s="19" customFormat="1" ht="15.95" customHeight="1">
      <c r="A115" s="31"/>
      <c r="B115" s="3"/>
      <c r="C115" s="48">
        <f>SUM(Tabelle132678[[#This Row],[OK]:[NOK]])</f>
        <v>0</v>
      </c>
      <c r="D115" s="23"/>
      <c r="E115" s="30"/>
      <c r="F115" s="15"/>
      <c r="G115" s="15"/>
      <c r="H115" s="24"/>
      <c r="I115" s="15"/>
      <c r="J115" s="15"/>
      <c r="K115" s="15"/>
      <c r="L115" s="15"/>
      <c r="M115" s="15"/>
      <c r="N115" s="15"/>
      <c r="O115" s="15"/>
      <c r="P115" s="24"/>
    </row>
    <row r="116" spans="1:16" s="19" customFormat="1" ht="15.95" customHeight="1">
      <c r="A116" s="31"/>
      <c r="B116" s="3"/>
      <c r="C116" s="48">
        <f>SUM(Tabelle132678[[#This Row],[OK]:[NOK]])</f>
        <v>0</v>
      </c>
      <c r="D116" s="23"/>
      <c r="E116" s="30"/>
      <c r="F116" s="15"/>
      <c r="G116" s="15"/>
      <c r="H116" s="24"/>
      <c r="I116" s="15"/>
      <c r="J116" s="15"/>
      <c r="K116" s="15"/>
      <c r="L116" s="15"/>
      <c r="M116" s="15"/>
      <c r="N116" s="15"/>
      <c r="O116" s="15"/>
      <c r="P116" s="24"/>
    </row>
    <row r="117" spans="1:16" s="19" customFormat="1" ht="15.95" customHeight="1">
      <c r="A117" s="31"/>
      <c r="B117" s="3"/>
      <c r="C117" s="48">
        <f>SUM(Tabelle132678[[#This Row],[OK]:[NOK]])</f>
        <v>0</v>
      </c>
      <c r="D117" s="23"/>
      <c r="E117" s="30"/>
      <c r="F117" s="15"/>
      <c r="G117" s="15"/>
      <c r="H117" s="24"/>
      <c r="I117" s="15"/>
      <c r="J117" s="15"/>
      <c r="K117" s="15"/>
      <c r="L117" s="15"/>
      <c r="M117" s="15"/>
      <c r="N117" s="15"/>
      <c r="O117" s="15"/>
      <c r="P117" s="24"/>
    </row>
    <row r="118" spans="1:16" s="19" customFormat="1" ht="15.95" customHeight="1">
      <c r="A118" s="31"/>
      <c r="B118" s="3"/>
      <c r="C118" s="48">
        <f>SUM(Tabelle132678[[#This Row],[OK]:[NOK]])</f>
        <v>0</v>
      </c>
      <c r="D118" s="23"/>
      <c r="E118" s="30"/>
      <c r="F118" s="15"/>
      <c r="G118" s="15"/>
      <c r="H118" s="24"/>
      <c r="I118" s="15"/>
      <c r="J118" s="15"/>
      <c r="K118" s="15"/>
      <c r="L118" s="15"/>
      <c r="M118" s="15"/>
      <c r="N118" s="15"/>
      <c r="O118" s="15"/>
      <c r="P118" s="24"/>
    </row>
    <row r="119" spans="1:16" s="19" customFormat="1" ht="15.95" customHeight="1">
      <c r="A119" s="31"/>
      <c r="B119" s="3"/>
      <c r="C119" s="48">
        <f>SUM(Tabelle132678[[#This Row],[OK]:[NOK]])</f>
        <v>0</v>
      </c>
      <c r="D119" s="23"/>
      <c r="E119" s="30"/>
      <c r="F119" s="15"/>
      <c r="G119" s="15"/>
      <c r="H119" s="24"/>
      <c r="I119" s="15"/>
      <c r="J119" s="15"/>
      <c r="K119" s="15"/>
      <c r="L119" s="15"/>
      <c r="M119" s="15"/>
      <c r="N119" s="15"/>
      <c r="O119" s="15"/>
      <c r="P119" s="24"/>
    </row>
    <row r="120" spans="1:16" s="19" customFormat="1" ht="15.95" customHeight="1">
      <c r="A120" s="31"/>
      <c r="B120" s="3"/>
      <c r="C120" s="48">
        <f>SUM(Tabelle132678[[#This Row],[OK]:[NOK]])</f>
        <v>0</v>
      </c>
      <c r="D120" s="23"/>
      <c r="E120" s="30"/>
      <c r="F120" s="15"/>
      <c r="G120" s="15"/>
      <c r="H120" s="24"/>
      <c r="I120" s="15"/>
      <c r="J120" s="15"/>
      <c r="K120" s="15"/>
      <c r="L120" s="15"/>
      <c r="M120" s="15"/>
      <c r="N120" s="15"/>
      <c r="O120" s="15"/>
      <c r="P120" s="24"/>
    </row>
    <row r="121" spans="1:16" s="19" customFormat="1" ht="15.95" customHeight="1">
      <c r="A121" s="31"/>
      <c r="B121" s="3"/>
      <c r="C121" s="48">
        <f>SUM(Tabelle132678[[#This Row],[OK]:[NOK]])</f>
        <v>0</v>
      </c>
      <c r="D121" s="23"/>
      <c r="E121" s="30"/>
      <c r="F121" s="15"/>
      <c r="G121" s="15"/>
      <c r="H121" s="24"/>
      <c r="I121" s="15"/>
      <c r="J121" s="15"/>
      <c r="K121" s="15"/>
      <c r="L121" s="15"/>
      <c r="M121" s="15"/>
      <c r="N121" s="15"/>
      <c r="O121" s="15"/>
      <c r="P121" s="24"/>
    </row>
    <row r="122" spans="1:16" s="19" customFormat="1" ht="15.95" customHeight="1">
      <c r="A122" s="31"/>
      <c r="B122" s="3"/>
      <c r="C122" s="48">
        <f>SUM(Tabelle132678[[#This Row],[OK]:[NOK]])</f>
        <v>0</v>
      </c>
      <c r="D122" s="23"/>
      <c r="E122" s="30"/>
      <c r="F122" s="15"/>
      <c r="G122" s="15"/>
      <c r="H122" s="24"/>
      <c r="I122" s="15"/>
      <c r="J122" s="15"/>
      <c r="K122" s="15"/>
      <c r="L122" s="15"/>
      <c r="M122" s="15"/>
      <c r="N122" s="15"/>
      <c r="O122" s="15"/>
      <c r="P122" s="24"/>
    </row>
    <row r="123" spans="1:16" s="19" customFormat="1" ht="15.95" customHeight="1">
      <c r="A123" s="31"/>
      <c r="B123" s="3"/>
      <c r="C123" s="48">
        <f>SUM(Tabelle132678[[#This Row],[OK]:[NOK]])</f>
        <v>0</v>
      </c>
      <c r="D123" s="23"/>
      <c r="E123" s="30"/>
      <c r="F123" s="15"/>
      <c r="G123" s="15"/>
      <c r="H123" s="24"/>
      <c r="I123" s="15"/>
      <c r="J123" s="15"/>
      <c r="K123" s="15"/>
      <c r="L123" s="15"/>
      <c r="M123" s="15"/>
      <c r="N123" s="15"/>
      <c r="O123" s="15"/>
      <c r="P123" s="24"/>
    </row>
    <row r="124" spans="1:16" s="19" customFormat="1" ht="15.95" customHeight="1">
      <c r="A124" s="31"/>
      <c r="B124" s="3"/>
      <c r="C124" s="48">
        <f>SUM(Tabelle132678[[#This Row],[OK]:[NOK]])</f>
        <v>0</v>
      </c>
      <c r="D124" s="23"/>
      <c r="E124" s="30"/>
      <c r="F124" s="15"/>
      <c r="G124" s="15"/>
      <c r="H124" s="24"/>
      <c r="I124" s="15"/>
      <c r="J124" s="15"/>
      <c r="K124" s="15"/>
      <c r="L124" s="15"/>
      <c r="M124" s="15"/>
      <c r="N124" s="15"/>
      <c r="O124" s="15"/>
      <c r="P124" s="24"/>
    </row>
    <row r="125" spans="1:16" s="19" customFormat="1" ht="15.95" customHeight="1">
      <c r="A125" s="31"/>
      <c r="B125" s="3"/>
      <c r="C125" s="48">
        <f>SUM(Tabelle132678[[#This Row],[OK]:[NOK]])</f>
        <v>0</v>
      </c>
      <c r="D125" s="23"/>
      <c r="E125" s="30"/>
      <c r="F125" s="15"/>
      <c r="G125" s="15"/>
      <c r="H125" s="24"/>
      <c r="I125" s="15"/>
      <c r="J125" s="15"/>
      <c r="K125" s="15"/>
      <c r="L125" s="15"/>
      <c r="M125" s="15"/>
      <c r="N125" s="15"/>
      <c r="O125" s="15"/>
      <c r="P125" s="24"/>
    </row>
    <row r="126" spans="1:16" s="19" customFormat="1" ht="15.95" customHeight="1">
      <c r="A126" s="31"/>
      <c r="B126" s="3"/>
      <c r="C126" s="48">
        <f>SUM(Tabelle132678[[#This Row],[OK]:[NOK]])</f>
        <v>0</v>
      </c>
      <c r="D126" s="23"/>
      <c r="E126" s="30"/>
      <c r="F126" s="15"/>
      <c r="G126" s="15"/>
      <c r="H126" s="24"/>
      <c r="I126" s="15"/>
      <c r="J126" s="15"/>
      <c r="K126" s="15"/>
      <c r="L126" s="15"/>
      <c r="M126" s="15"/>
      <c r="N126" s="15"/>
      <c r="O126" s="15"/>
      <c r="P126" s="24"/>
    </row>
    <row r="127" spans="1:16" s="19" customFormat="1" ht="15.95" customHeight="1">
      <c r="A127" s="31"/>
      <c r="B127" s="3"/>
      <c r="C127" s="48">
        <f>SUM(Tabelle132678[[#This Row],[OK]:[NOK]])</f>
        <v>0</v>
      </c>
      <c r="D127" s="23"/>
      <c r="E127" s="30"/>
      <c r="F127" s="15"/>
      <c r="G127" s="15"/>
      <c r="H127" s="24"/>
      <c r="I127" s="15"/>
      <c r="J127" s="15"/>
      <c r="K127" s="15"/>
      <c r="L127" s="15"/>
      <c r="M127" s="15"/>
      <c r="N127" s="15"/>
      <c r="O127" s="15"/>
      <c r="P127" s="24"/>
    </row>
    <row r="128" spans="1:16" s="19" customFormat="1" ht="15.95" customHeight="1">
      <c r="A128" s="31"/>
      <c r="B128" s="3"/>
      <c r="C128" s="48">
        <f>SUM(Tabelle132678[[#This Row],[OK]:[NOK]])</f>
        <v>0</v>
      </c>
      <c r="D128" s="23"/>
      <c r="E128" s="30"/>
      <c r="F128" s="15"/>
      <c r="G128" s="15"/>
      <c r="H128" s="24"/>
      <c r="I128" s="15"/>
      <c r="J128" s="15"/>
      <c r="K128" s="15"/>
      <c r="L128" s="15"/>
      <c r="M128" s="15"/>
      <c r="N128" s="15"/>
      <c r="O128" s="15"/>
      <c r="P128" s="24"/>
    </row>
    <row r="129" spans="1:16" s="19" customFormat="1" ht="15.95" customHeight="1">
      <c r="A129" s="31"/>
      <c r="B129" s="3"/>
      <c r="C129" s="48">
        <f>SUM(Tabelle132678[[#This Row],[OK]:[NOK]])</f>
        <v>0</v>
      </c>
      <c r="D129" s="23"/>
      <c r="E129" s="30"/>
      <c r="F129" s="15"/>
      <c r="G129" s="15"/>
      <c r="H129" s="24"/>
      <c r="I129" s="15"/>
      <c r="J129" s="15"/>
      <c r="K129" s="15"/>
      <c r="L129" s="15"/>
      <c r="M129" s="15"/>
      <c r="N129" s="15"/>
      <c r="O129" s="15"/>
      <c r="P129" s="24"/>
    </row>
    <row r="130" spans="1:16" s="19" customFormat="1" ht="15.95" customHeight="1">
      <c r="A130" s="31"/>
      <c r="B130" s="3"/>
      <c r="C130" s="48">
        <f>SUM(Tabelle132678[[#This Row],[OK]:[NOK]])</f>
        <v>0</v>
      </c>
      <c r="D130" s="23"/>
      <c r="E130" s="30"/>
      <c r="F130" s="15"/>
      <c r="G130" s="15"/>
      <c r="H130" s="24"/>
      <c r="I130" s="15"/>
      <c r="J130" s="15"/>
      <c r="K130" s="15"/>
      <c r="L130" s="15"/>
      <c r="M130" s="15"/>
      <c r="N130" s="15"/>
      <c r="O130" s="15"/>
      <c r="P130" s="24"/>
    </row>
    <row r="131" spans="1:16" s="19" customFormat="1" ht="15.95" customHeight="1">
      <c r="A131" s="31"/>
      <c r="B131" s="3"/>
      <c r="C131" s="48">
        <f>SUM(Tabelle132678[[#This Row],[OK]:[NOK]])</f>
        <v>0</v>
      </c>
      <c r="D131" s="23"/>
      <c r="E131" s="30"/>
      <c r="F131" s="15"/>
      <c r="G131" s="15"/>
      <c r="H131" s="24"/>
      <c r="I131" s="15"/>
      <c r="J131" s="15"/>
      <c r="K131" s="15"/>
      <c r="L131" s="15"/>
      <c r="M131" s="15"/>
      <c r="N131" s="15"/>
      <c r="O131" s="15"/>
      <c r="P131" s="24"/>
    </row>
    <row r="132" spans="1:16" s="19" customFormat="1" ht="15.95" customHeight="1">
      <c r="A132" s="31"/>
      <c r="B132" s="3"/>
      <c r="C132" s="48">
        <f>SUM(Tabelle132678[[#This Row],[OK]:[NOK]])</f>
        <v>0</v>
      </c>
      <c r="D132" s="23"/>
      <c r="E132" s="30"/>
      <c r="F132" s="15"/>
      <c r="G132" s="15"/>
      <c r="H132" s="24"/>
      <c r="I132" s="15"/>
      <c r="J132" s="15"/>
      <c r="K132" s="15"/>
      <c r="L132" s="15"/>
      <c r="M132" s="15"/>
      <c r="N132" s="15"/>
      <c r="O132" s="15"/>
      <c r="P132" s="24"/>
    </row>
    <row r="133" spans="1:16" s="19" customFormat="1" ht="15.95" customHeight="1">
      <c r="A133" s="31"/>
      <c r="B133" s="3"/>
      <c r="C133" s="48">
        <f>SUM(Tabelle132678[[#This Row],[OK]:[NOK]])</f>
        <v>0</v>
      </c>
      <c r="D133" s="23"/>
      <c r="E133" s="30"/>
      <c r="F133" s="15"/>
      <c r="G133" s="15"/>
      <c r="H133" s="24"/>
      <c r="I133" s="15"/>
      <c r="J133" s="15"/>
      <c r="K133" s="15"/>
      <c r="L133" s="15"/>
      <c r="M133" s="15"/>
      <c r="N133" s="15"/>
      <c r="O133" s="15"/>
      <c r="P133" s="24"/>
    </row>
    <row r="134" spans="1:16" s="19" customFormat="1" ht="15.95" customHeight="1">
      <c r="A134" s="31"/>
      <c r="B134" s="3"/>
      <c r="C134" s="48">
        <f>SUM(Tabelle132678[[#This Row],[OK]:[NOK]])</f>
        <v>0</v>
      </c>
      <c r="D134" s="23"/>
      <c r="E134" s="30"/>
      <c r="F134" s="15"/>
      <c r="G134" s="15"/>
      <c r="H134" s="24"/>
      <c r="I134" s="15"/>
      <c r="J134" s="15"/>
      <c r="K134" s="15"/>
      <c r="L134" s="15"/>
      <c r="M134" s="15"/>
      <c r="N134" s="15"/>
      <c r="O134" s="15"/>
      <c r="P134" s="24"/>
    </row>
    <row r="135" spans="1:16" s="19" customFormat="1" ht="15.95" customHeight="1">
      <c r="A135" s="31"/>
      <c r="B135" s="3"/>
      <c r="C135" s="48">
        <f>SUM(Tabelle132678[[#This Row],[OK]:[NOK]])</f>
        <v>0</v>
      </c>
      <c r="D135" s="23"/>
      <c r="E135" s="30"/>
      <c r="F135" s="15"/>
      <c r="G135" s="15"/>
      <c r="H135" s="24"/>
      <c r="I135" s="15"/>
      <c r="J135" s="15"/>
      <c r="K135" s="15"/>
      <c r="L135" s="15"/>
      <c r="M135" s="15"/>
      <c r="N135" s="15"/>
      <c r="O135" s="15"/>
      <c r="P135" s="24"/>
    </row>
    <row r="136" spans="1:16" s="19" customFormat="1" ht="15.95" customHeight="1">
      <c r="A136" s="31"/>
      <c r="B136" s="3"/>
      <c r="C136" s="48">
        <f>SUM(Tabelle132678[[#This Row],[OK]:[NOK]])</f>
        <v>0</v>
      </c>
      <c r="D136" s="23"/>
      <c r="E136" s="30"/>
      <c r="F136" s="15"/>
      <c r="G136" s="15"/>
      <c r="H136" s="24"/>
      <c r="I136" s="15"/>
      <c r="J136" s="15"/>
      <c r="K136" s="15"/>
      <c r="L136" s="15"/>
      <c r="M136" s="15"/>
      <c r="N136" s="15"/>
      <c r="O136" s="15"/>
      <c r="P136" s="24"/>
    </row>
    <row r="137" spans="1:16" s="19" customFormat="1" ht="15.95" customHeight="1">
      <c r="A137" s="31"/>
      <c r="B137" s="3"/>
      <c r="C137" s="48">
        <f>SUM(Tabelle132678[[#This Row],[OK]:[NOK]])</f>
        <v>0</v>
      </c>
      <c r="D137" s="23"/>
      <c r="E137" s="30"/>
      <c r="F137" s="15"/>
      <c r="G137" s="15"/>
      <c r="H137" s="24"/>
      <c r="I137" s="15"/>
      <c r="J137" s="15"/>
      <c r="K137" s="15"/>
      <c r="L137" s="15"/>
      <c r="M137" s="15"/>
      <c r="N137" s="15"/>
      <c r="O137" s="15"/>
      <c r="P137" s="24"/>
    </row>
    <row r="138" spans="1:16" s="19" customFormat="1" ht="15.95" customHeight="1">
      <c r="A138" s="31"/>
      <c r="B138" s="3"/>
      <c r="C138" s="48">
        <f>SUM(Tabelle132678[[#This Row],[OK]:[NOK]])</f>
        <v>0</v>
      </c>
      <c r="D138" s="23"/>
      <c r="E138" s="30"/>
      <c r="F138" s="15"/>
      <c r="G138" s="15"/>
      <c r="H138" s="24"/>
      <c r="I138" s="15"/>
      <c r="J138" s="15"/>
      <c r="K138" s="15"/>
      <c r="L138" s="15"/>
      <c r="M138" s="15"/>
      <c r="N138" s="15"/>
      <c r="O138" s="15"/>
      <c r="P138" s="24"/>
    </row>
    <row r="139" spans="1:16" s="19" customFormat="1" ht="15.95" customHeight="1">
      <c r="A139" s="31"/>
      <c r="B139" s="3"/>
      <c r="C139" s="48">
        <f>SUM(Tabelle132678[[#This Row],[OK]:[NOK]])</f>
        <v>0</v>
      </c>
      <c r="D139" s="23"/>
      <c r="E139" s="30"/>
      <c r="F139" s="15"/>
      <c r="G139" s="15"/>
      <c r="H139" s="24"/>
      <c r="I139" s="15"/>
      <c r="J139" s="15"/>
      <c r="K139" s="15"/>
      <c r="L139" s="15"/>
      <c r="M139" s="15"/>
      <c r="N139" s="15"/>
      <c r="O139" s="15"/>
      <c r="P139" s="24"/>
    </row>
    <row r="140" spans="1:16" s="19" customFormat="1" ht="15.95" customHeight="1">
      <c r="A140" s="31"/>
      <c r="B140" s="3"/>
      <c r="C140" s="48">
        <f>SUM(Tabelle132678[[#This Row],[OK]:[NOK]])</f>
        <v>0</v>
      </c>
      <c r="D140" s="23"/>
      <c r="E140" s="30"/>
      <c r="F140" s="15"/>
      <c r="G140" s="15"/>
      <c r="H140" s="24"/>
      <c r="I140" s="15"/>
      <c r="J140" s="15"/>
      <c r="K140" s="15"/>
      <c r="L140" s="15"/>
      <c r="M140" s="15"/>
      <c r="N140" s="15"/>
      <c r="O140" s="15"/>
      <c r="P140" s="24"/>
    </row>
    <row r="141" spans="1:16" s="19" customFormat="1" ht="15.95" customHeight="1">
      <c r="A141" s="31"/>
      <c r="B141" s="3"/>
      <c r="C141" s="48">
        <f>SUM(Tabelle132678[[#This Row],[OK]:[NOK]])</f>
        <v>0</v>
      </c>
      <c r="D141" s="23"/>
      <c r="E141" s="30"/>
      <c r="F141" s="15"/>
      <c r="G141" s="15"/>
      <c r="H141" s="24"/>
      <c r="I141" s="15"/>
      <c r="J141" s="15"/>
      <c r="K141" s="15"/>
      <c r="L141" s="15"/>
      <c r="M141" s="15"/>
      <c r="N141" s="15"/>
      <c r="O141" s="15"/>
      <c r="P141" s="24"/>
    </row>
    <row r="142" spans="1:16" s="19" customFormat="1" ht="15.95" customHeight="1">
      <c r="A142" s="31"/>
      <c r="B142" s="3"/>
      <c r="C142" s="48">
        <f>SUM(Tabelle132678[[#This Row],[OK]:[NOK]])</f>
        <v>0</v>
      </c>
      <c r="D142" s="23"/>
      <c r="E142" s="30"/>
      <c r="F142" s="15"/>
      <c r="G142" s="15"/>
      <c r="H142" s="24"/>
      <c r="I142" s="15"/>
      <c r="J142" s="15"/>
      <c r="K142" s="15"/>
      <c r="L142" s="15"/>
      <c r="M142" s="15"/>
      <c r="N142" s="15"/>
      <c r="O142" s="15"/>
      <c r="P142" s="24"/>
    </row>
    <row r="143" spans="1:16" s="19" customFormat="1" ht="15.95" customHeight="1">
      <c r="A143" s="31"/>
      <c r="B143" s="3"/>
      <c r="C143" s="48">
        <f>SUM(Tabelle132678[[#This Row],[OK]:[NOK]])</f>
        <v>0</v>
      </c>
      <c r="D143" s="23"/>
      <c r="E143" s="30"/>
      <c r="F143" s="15"/>
      <c r="G143" s="15"/>
      <c r="H143" s="24"/>
      <c r="I143" s="15"/>
      <c r="J143" s="15"/>
      <c r="K143" s="15"/>
      <c r="L143" s="15"/>
      <c r="M143" s="15"/>
      <c r="N143" s="15"/>
      <c r="O143" s="15"/>
      <c r="P143" s="24"/>
    </row>
    <row r="144" spans="1:16" s="19" customFormat="1" ht="15.95" customHeight="1">
      <c r="A144" s="31"/>
      <c r="B144" s="3"/>
      <c r="C144" s="48">
        <f>SUM(Tabelle132678[[#This Row],[OK]:[NOK]])</f>
        <v>0</v>
      </c>
      <c r="D144" s="23"/>
      <c r="E144" s="30"/>
      <c r="F144" s="15"/>
      <c r="G144" s="15"/>
      <c r="H144" s="24"/>
      <c r="I144" s="15"/>
      <c r="J144" s="15"/>
      <c r="K144" s="15"/>
      <c r="L144" s="15"/>
      <c r="M144" s="15"/>
      <c r="N144" s="15"/>
      <c r="O144" s="15"/>
      <c r="P144" s="24"/>
    </row>
    <row r="145" spans="1:16" s="19" customFormat="1" ht="15.95" customHeight="1">
      <c r="A145" s="31"/>
      <c r="B145" s="3"/>
      <c r="C145" s="48">
        <f>SUM(Tabelle132678[[#This Row],[OK]:[NOK]])</f>
        <v>0</v>
      </c>
      <c r="D145" s="23"/>
      <c r="E145" s="30"/>
      <c r="F145" s="15"/>
      <c r="G145" s="15"/>
      <c r="H145" s="24"/>
      <c r="I145" s="15"/>
      <c r="J145" s="15"/>
      <c r="K145" s="15"/>
      <c r="L145" s="15"/>
      <c r="M145" s="15"/>
      <c r="N145" s="15"/>
      <c r="O145" s="15"/>
      <c r="P145" s="24"/>
    </row>
    <row r="146" spans="1:16" s="19" customFormat="1" ht="15.95" customHeight="1">
      <c r="A146" s="31"/>
      <c r="B146" s="3"/>
      <c r="C146" s="48">
        <f>SUM(Tabelle132678[[#This Row],[OK]:[NOK]])</f>
        <v>0</v>
      </c>
      <c r="D146" s="23"/>
      <c r="E146" s="30"/>
      <c r="F146" s="15"/>
      <c r="G146" s="15"/>
      <c r="H146" s="24"/>
      <c r="I146" s="15"/>
      <c r="J146" s="15"/>
      <c r="K146" s="15"/>
      <c r="L146" s="15"/>
      <c r="M146" s="15"/>
      <c r="N146" s="15"/>
      <c r="O146" s="15"/>
      <c r="P146" s="24"/>
    </row>
    <row r="147" spans="1:16" s="19" customFormat="1" ht="15.95" customHeight="1">
      <c r="A147" s="31"/>
      <c r="B147" s="3"/>
      <c r="C147" s="48">
        <f>SUM(Tabelle132678[[#This Row],[OK]:[NOK]])</f>
        <v>0</v>
      </c>
      <c r="D147" s="23"/>
      <c r="E147" s="30"/>
      <c r="F147" s="15"/>
      <c r="G147" s="15"/>
      <c r="H147" s="24"/>
      <c r="I147" s="15"/>
      <c r="J147" s="15"/>
      <c r="K147" s="15"/>
      <c r="L147" s="15"/>
      <c r="M147" s="15"/>
      <c r="N147" s="15"/>
      <c r="O147" s="15"/>
      <c r="P147" s="24"/>
    </row>
    <row r="148" spans="1:16" s="19" customFormat="1" ht="15.95" customHeight="1">
      <c r="A148" s="31"/>
      <c r="B148" s="3"/>
      <c r="C148" s="48">
        <f>SUM(Tabelle132678[[#This Row],[OK]:[NOK]])</f>
        <v>0</v>
      </c>
      <c r="D148" s="23"/>
      <c r="E148" s="30"/>
      <c r="F148" s="15"/>
      <c r="G148" s="15"/>
      <c r="H148" s="24"/>
      <c r="I148" s="15"/>
      <c r="J148" s="15"/>
      <c r="K148" s="15"/>
      <c r="L148" s="15"/>
      <c r="M148" s="15"/>
      <c r="N148" s="15"/>
      <c r="O148" s="15"/>
      <c r="P148" s="24"/>
    </row>
    <row r="149" spans="1:16" s="19" customFormat="1" ht="15.95" customHeight="1">
      <c r="A149" s="31"/>
      <c r="B149" s="3"/>
      <c r="C149" s="48">
        <f>SUM(Tabelle132678[[#This Row],[OK]:[NOK]])</f>
        <v>0</v>
      </c>
      <c r="D149" s="23"/>
      <c r="E149" s="30"/>
      <c r="F149" s="15"/>
      <c r="G149" s="15"/>
      <c r="H149" s="24"/>
      <c r="I149" s="15"/>
      <c r="J149" s="15"/>
      <c r="K149" s="15"/>
      <c r="L149" s="15"/>
      <c r="M149" s="15"/>
      <c r="N149" s="15"/>
      <c r="O149" s="15"/>
      <c r="P149" s="24"/>
    </row>
    <row r="150" spans="1:16" s="19" customFormat="1" ht="15.95" customHeight="1">
      <c r="A150" s="31"/>
      <c r="B150" s="3"/>
      <c r="C150" s="48">
        <f>SUM(Tabelle132678[[#This Row],[OK]:[NOK]])</f>
        <v>0</v>
      </c>
      <c r="D150" s="23"/>
      <c r="E150" s="30"/>
      <c r="F150" s="15"/>
      <c r="G150" s="15"/>
      <c r="H150" s="24"/>
      <c r="I150" s="15"/>
      <c r="J150" s="15"/>
      <c r="K150" s="15"/>
      <c r="L150" s="15"/>
      <c r="M150" s="15"/>
      <c r="N150" s="15"/>
      <c r="O150" s="15"/>
      <c r="P150" s="24"/>
    </row>
    <row r="151" spans="1:16" s="19" customFormat="1" ht="15.95" customHeight="1">
      <c r="A151" s="31"/>
      <c r="B151" s="3"/>
      <c r="C151" s="48">
        <f>SUM(Tabelle132678[[#This Row],[OK]:[NOK]])</f>
        <v>0</v>
      </c>
      <c r="D151" s="23"/>
      <c r="E151" s="30"/>
      <c r="F151" s="15"/>
      <c r="G151" s="15"/>
      <c r="H151" s="24"/>
      <c r="I151" s="15"/>
      <c r="J151" s="15"/>
      <c r="K151" s="15"/>
      <c r="L151" s="15"/>
      <c r="M151" s="15"/>
      <c r="N151" s="15"/>
      <c r="O151" s="15"/>
      <c r="P151" s="24"/>
    </row>
    <row r="152" spans="1:16" s="19" customFormat="1" ht="15.95" customHeight="1">
      <c r="A152" s="31"/>
      <c r="B152" s="3"/>
      <c r="C152" s="48">
        <f>SUM(Tabelle132678[[#This Row],[OK]:[NOK]])</f>
        <v>0</v>
      </c>
      <c r="D152" s="23"/>
      <c r="E152" s="30"/>
      <c r="F152" s="15"/>
      <c r="G152" s="15"/>
      <c r="H152" s="24"/>
      <c r="I152" s="15"/>
      <c r="J152" s="15"/>
      <c r="K152" s="15"/>
      <c r="L152" s="15"/>
      <c r="M152" s="15"/>
      <c r="N152" s="15"/>
      <c r="O152" s="15"/>
      <c r="P152" s="24"/>
    </row>
    <row r="153" spans="1:16" s="19" customFormat="1" ht="15.95" customHeight="1">
      <c r="A153" s="31"/>
      <c r="B153" s="3"/>
      <c r="C153" s="48">
        <f>SUM(Tabelle132678[[#This Row],[OK]:[NOK]])</f>
        <v>0</v>
      </c>
      <c r="D153" s="23"/>
      <c r="E153" s="30"/>
      <c r="F153" s="15"/>
      <c r="G153" s="15"/>
      <c r="H153" s="24"/>
      <c r="I153" s="15"/>
      <c r="J153" s="15"/>
      <c r="K153" s="15"/>
      <c r="L153" s="15"/>
      <c r="M153" s="15"/>
      <c r="N153" s="15"/>
      <c r="O153" s="15"/>
      <c r="P153" s="24"/>
    </row>
    <row r="154" spans="1:16" s="19" customFormat="1" ht="15.95" customHeight="1">
      <c r="A154" s="31"/>
      <c r="B154" s="3"/>
      <c r="C154" s="48">
        <f>SUM(Tabelle132678[[#This Row],[OK]:[NOK]])</f>
        <v>0</v>
      </c>
      <c r="D154" s="23"/>
      <c r="E154" s="30"/>
      <c r="F154" s="15"/>
      <c r="G154" s="15"/>
      <c r="H154" s="24"/>
      <c r="I154" s="15"/>
      <c r="J154" s="15"/>
      <c r="K154" s="15"/>
      <c r="L154" s="15"/>
      <c r="M154" s="15"/>
      <c r="N154" s="15"/>
      <c r="O154" s="15"/>
      <c r="P154" s="24"/>
    </row>
    <row r="155" spans="1:16" s="19" customFormat="1" ht="15.95" customHeight="1">
      <c r="A155" s="31"/>
      <c r="B155" s="3"/>
      <c r="C155" s="48">
        <f>SUM(Tabelle132678[[#This Row],[OK]:[NOK]])</f>
        <v>0</v>
      </c>
      <c r="D155" s="23"/>
      <c r="E155" s="30"/>
      <c r="F155" s="15"/>
      <c r="G155" s="15"/>
      <c r="H155" s="24"/>
      <c r="I155" s="15"/>
      <c r="J155" s="15"/>
      <c r="K155" s="15"/>
      <c r="L155" s="15"/>
      <c r="M155" s="15"/>
      <c r="N155" s="15"/>
      <c r="O155" s="15"/>
      <c r="P155" s="24"/>
    </row>
    <row r="156" spans="1:16" s="19" customFormat="1" ht="15.95" customHeight="1">
      <c r="A156" s="31"/>
      <c r="B156" s="3"/>
      <c r="C156" s="48">
        <f>SUM(Tabelle132678[[#This Row],[OK]:[NOK]])</f>
        <v>0</v>
      </c>
      <c r="D156" s="23"/>
      <c r="E156" s="30"/>
      <c r="F156" s="15"/>
      <c r="G156" s="15"/>
      <c r="H156" s="24"/>
      <c r="I156" s="15"/>
      <c r="J156" s="15"/>
      <c r="K156" s="15"/>
      <c r="L156" s="15"/>
      <c r="M156" s="15"/>
      <c r="N156" s="15"/>
      <c r="O156" s="15"/>
      <c r="P156" s="24"/>
    </row>
    <row r="157" spans="1:16" s="19" customFormat="1" ht="15.95" customHeight="1">
      <c r="A157" s="31"/>
      <c r="B157" s="3"/>
      <c r="C157" s="48">
        <f>SUM(Tabelle132678[[#This Row],[OK]:[NOK]])</f>
        <v>0</v>
      </c>
      <c r="D157" s="23"/>
      <c r="E157" s="30"/>
      <c r="F157" s="15"/>
      <c r="G157" s="15"/>
      <c r="H157" s="24"/>
      <c r="I157" s="15"/>
      <c r="J157" s="15"/>
      <c r="K157" s="15"/>
      <c r="L157" s="15"/>
      <c r="M157" s="15"/>
      <c r="N157" s="15"/>
      <c r="O157" s="15"/>
      <c r="P157" s="24"/>
    </row>
    <row r="158" spans="1:16" s="19" customFormat="1" ht="15.95" customHeight="1">
      <c r="A158" s="31"/>
      <c r="B158" s="3"/>
      <c r="C158" s="48">
        <f>SUM(Tabelle132678[[#This Row],[OK]:[NOK]])</f>
        <v>0</v>
      </c>
      <c r="D158" s="23"/>
      <c r="E158" s="30"/>
      <c r="F158" s="15"/>
      <c r="G158" s="15"/>
      <c r="H158" s="24"/>
      <c r="I158" s="15"/>
      <c r="J158" s="15"/>
      <c r="K158" s="15"/>
      <c r="L158" s="15"/>
      <c r="M158" s="15"/>
      <c r="N158" s="15"/>
      <c r="O158" s="15"/>
      <c r="P158" s="24"/>
    </row>
    <row r="159" spans="1:16" s="19" customFormat="1" ht="15.95" customHeight="1">
      <c r="A159" s="31"/>
      <c r="B159" s="3"/>
      <c r="C159" s="48">
        <f>SUM(Tabelle132678[[#This Row],[OK]:[NOK]])</f>
        <v>0</v>
      </c>
      <c r="D159" s="23"/>
      <c r="E159" s="30"/>
      <c r="F159" s="15"/>
      <c r="G159" s="15"/>
      <c r="H159" s="24"/>
      <c r="I159" s="15"/>
      <c r="J159" s="15"/>
      <c r="K159" s="15"/>
      <c r="L159" s="15"/>
      <c r="M159" s="15"/>
      <c r="N159" s="15"/>
      <c r="O159" s="15"/>
      <c r="P159" s="24"/>
    </row>
    <row r="160" spans="1:16" s="19" customFormat="1" ht="15.95" customHeight="1">
      <c r="A160" s="31"/>
      <c r="B160" s="3"/>
      <c r="C160" s="48">
        <f>SUM(Tabelle132678[[#This Row],[OK]:[NOK]])</f>
        <v>0</v>
      </c>
      <c r="D160" s="23"/>
      <c r="E160" s="30"/>
      <c r="F160" s="15"/>
      <c r="G160" s="15"/>
      <c r="H160" s="24"/>
      <c r="I160" s="15"/>
      <c r="J160" s="15"/>
      <c r="K160" s="15"/>
      <c r="L160" s="15"/>
      <c r="M160" s="15"/>
      <c r="N160" s="15"/>
      <c r="O160" s="15"/>
      <c r="P160" s="24"/>
    </row>
    <row r="161" spans="1:16" s="19" customFormat="1" ht="15.95" customHeight="1">
      <c r="A161" s="31"/>
      <c r="B161" s="3"/>
      <c r="C161" s="48">
        <f>SUM(Tabelle132678[[#This Row],[OK]:[NOK]])</f>
        <v>0</v>
      </c>
      <c r="D161" s="23"/>
      <c r="E161" s="30"/>
      <c r="F161" s="15"/>
      <c r="G161" s="15"/>
      <c r="H161" s="24"/>
      <c r="I161" s="15"/>
      <c r="J161" s="15"/>
      <c r="K161" s="15"/>
      <c r="L161" s="15"/>
      <c r="M161" s="15"/>
      <c r="N161" s="15"/>
      <c r="O161" s="15"/>
      <c r="P161" s="24"/>
    </row>
    <row r="162" spans="1:16" s="19" customFormat="1" ht="15.95" customHeight="1">
      <c r="A162" s="31"/>
      <c r="B162" s="3"/>
      <c r="C162" s="48">
        <f>SUM(Tabelle132678[[#This Row],[OK]:[NOK]])</f>
        <v>0</v>
      </c>
      <c r="D162" s="23"/>
      <c r="E162" s="30"/>
      <c r="F162" s="15"/>
      <c r="G162" s="15"/>
      <c r="H162" s="24"/>
      <c r="I162" s="15"/>
      <c r="J162" s="15"/>
      <c r="K162" s="15"/>
      <c r="L162" s="15"/>
      <c r="M162" s="15"/>
      <c r="N162" s="15"/>
      <c r="O162" s="15"/>
      <c r="P162" s="24"/>
    </row>
    <row r="163" spans="1:16" s="19" customFormat="1" ht="15.95" customHeight="1">
      <c r="A163" s="31"/>
      <c r="B163" s="3"/>
      <c r="C163" s="48">
        <f>SUM(Tabelle132678[[#This Row],[OK]:[NOK]])</f>
        <v>0</v>
      </c>
      <c r="D163" s="23"/>
      <c r="E163" s="30"/>
      <c r="F163" s="15"/>
      <c r="G163" s="15"/>
      <c r="H163" s="24"/>
      <c r="I163" s="15"/>
      <c r="J163" s="15"/>
      <c r="K163" s="15"/>
      <c r="L163" s="15"/>
      <c r="M163" s="15"/>
      <c r="N163" s="15"/>
      <c r="O163" s="15"/>
      <c r="P163" s="24"/>
    </row>
    <row r="164" spans="1:16" s="19" customFormat="1" ht="15.95" customHeight="1">
      <c r="A164" s="31"/>
      <c r="B164" s="3"/>
      <c r="C164" s="48">
        <f>SUM(Tabelle132678[[#This Row],[OK]:[NOK]])</f>
        <v>0</v>
      </c>
      <c r="D164" s="23"/>
      <c r="E164" s="30"/>
      <c r="F164" s="15"/>
      <c r="G164" s="15"/>
      <c r="H164" s="24"/>
      <c r="I164" s="15"/>
      <c r="J164" s="15"/>
      <c r="K164" s="15"/>
      <c r="L164" s="15"/>
      <c r="M164" s="15"/>
      <c r="N164" s="15"/>
      <c r="O164" s="15"/>
      <c r="P164" s="24"/>
    </row>
    <row r="165" spans="1:16" s="19" customFormat="1" ht="15.95" customHeight="1">
      <c r="A165" s="31"/>
      <c r="B165" s="3"/>
      <c r="C165" s="48">
        <f>SUM(Tabelle132678[[#This Row],[OK]:[NOK]])</f>
        <v>0</v>
      </c>
      <c r="D165" s="23"/>
      <c r="E165" s="30"/>
      <c r="F165" s="15"/>
      <c r="G165" s="15"/>
      <c r="H165" s="24"/>
      <c r="I165" s="15"/>
      <c r="J165" s="15"/>
      <c r="K165" s="15"/>
      <c r="L165" s="15"/>
      <c r="M165" s="15"/>
      <c r="N165" s="15"/>
      <c r="O165" s="15"/>
      <c r="P165" s="24"/>
    </row>
    <row r="166" spans="1:16" s="19" customFormat="1" ht="15.95" customHeight="1">
      <c r="A166" s="31"/>
      <c r="B166" s="3"/>
      <c r="C166" s="48">
        <f>SUM(Tabelle132678[[#This Row],[OK]:[NOK]])</f>
        <v>0</v>
      </c>
      <c r="D166" s="23"/>
      <c r="E166" s="30"/>
      <c r="F166" s="15"/>
      <c r="G166" s="15"/>
      <c r="H166" s="24"/>
      <c r="I166" s="15"/>
      <c r="J166" s="15"/>
      <c r="K166" s="15"/>
      <c r="L166" s="15"/>
      <c r="M166" s="15"/>
      <c r="N166" s="15"/>
      <c r="O166" s="15"/>
      <c r="P166" s="24"/>
    </row>
    <row r="167" spans="1:16" s="19" customFormat="1" ht="15.95" customHeight="1">
      <c r="A167" s="31"/>
      <c r="B167" s="3"/>
      <c r="C167" s="48">
        <f>SUM(Tabelle132678[[#This Row],[OK]:[NOK]])</f>
        <v>0</v>
      </c>
      <c r="D167" s="23"/>
      <c r="E167" s="30"/>
      <c r="F167" s="15"/>
      <c r="G167" s="15"/>
      <c r="H167" s="24"/>
      <c r="I167" s="15"/>
      <c r="J167" s="15"/>
      <c r="K167" s="15"/>
      <c r="L167" s="15"/>
      <c r="M167" s="15"/>
      <c r="N167" s="15"/>
      <c r="O167" s="15"/>
      <c r="P167" s="24"/>
    </row>
    <row r="168" spans="1:16" s="19" customFormat="1" ht="15.95" customHeight="1">
      <c r="A168" s="31"/>
      <c r="B168" s="3"/>
      <c r="C168" s="48">
        <f>SUM(Tabelle132678[[#This Row],[OK]:[NOK]])</f>
        <v>0</v>
      </c>
      <c r="D168" s="23"/>
      <c r="E168" s="30"/>
      <c r="F168" s="15"/>
      <c r="G168" s="15"/>
      <c r="H168" s="24"/>
      <c r="I168" s="15"/>
      <c r="J168" s="15"/>
      <c r="K168" s="15"/>
      <c r="L168" s="15"/>
      <c r="M168" s="15"/>
      <c r="N168" s="15"/>
      <c r="O168" s="15"/>
      <c r="P168" s="24"/>
    </row>
    <row r="169" spans="1:16" s="19" customFormat="1" ht="15.95" customHeight="1">
      <c r="A169" s="31"/>
      <c r="B169" s="3"/>
      <c r="C169" s="48">
        <f>SUM(Tabelle132678[[#This Row],[OK]:[NOK]])</f>
        <v>0</v>
      </c>
      <c r="D169" s="23"/>
      <c r="E169" s="30"/>
      <c r="F169" s="15"/>
      <c r="G169" s="15"/>
      <c r="H169" s="24"/>
      <c r="I169" s="15"/>
      <c r="J169" s="15"/>
      <c r="K169" s="15"/>
      <c r="L169" s="15"/>
      <c r="M169" s="15"/>
      <c r="N169" s="15"/>
      <c r="O169" s="15"/>
      <c r="P169" s="24"/>
    </row>
    <row r="170" spans="1:16" s="19" customFormat="1" ht="15.95" customHeight="1">
      <c r="A170" s="31"/>
      <c r="B170" s="3"/>
      <c r="C170" s="48">
        <f>SUM(Tabelle132678[[#This Row],[OK]:[NOK]])</f>
        <v>0</v>
      </c>
      <c r="D170" s="23"/>
      <c r="E170" s="30"/>
      <c r="F170" s="15"/>
      <c r="G170" s="15"/>
      <c r="H170" s="24"/>
      <c r="I170" s="15"/>
      <c r="J170" s="15"/>
      <c r="K170" s="15"/>
      <c r="L170" s="15"/>
      <c r="M170" s="15"/>
      <c r="N170" s="15"/>
      <c r="O170" s="15"/>
      <c r="P170" s="24"/>
    </row>
    <row r="171" spans="1:16" s="19" customFormat="1" ht="15.95" customHeight="1">
      <c r="A171" s="31"/>
      <c r="B171" s="3"/>
      <c r="C171" s="48">
        <f>SUM(Tabelle132678[[#This Row],[OK]:[NOK]])</f>
        <v>0</v>
      </c>
      <c r="D171" s="23"/>
      <c r="E171" s="30"/>
      <c r="F171" s="15"/>
      <c r="G171" s="15"/>
      <c r="H171" s="24"/>
      <c r="I171" s="15"/>
      <c r="J171" s="15"/>
      <c r="K171" s="15"/>
      <c r="L171" s="15"/>
      <c r="M171" s="15"/>
      <c r="N171" s="15"/>
      <c r="O171" s="15"/>
      <c r="P171" s="24"/>
    </row>
    <row r="172" spans="1:16" s="19" customFormat="1" ht="15.95" customHeight="1">
      <c r="A172" s="31"/>
      <c r="B172" s="3"/>
      <c r="C172" s="48">
        <f>SUM(Tabelle132678[[#This Row],[OK]:[NOK]])</f>
        <v>0</v>
      </c>
      <c r="D172" s="23"/>
      <c r="E172" s="30"/>
      <c r="F172" s="15"/>
      <c r="G172" s="15"/>
      <c r="H172" s="24"/>
      <c r="I172" s="15"/>
      <c r="J172" s="15"/>
      <c r="K172" s="15"/>
      <c r="L172" s="15"/>
      <c r="M172" s="15"/>
      <c r="N172" s="15"/>
      <c r="O172" s="15"/>
      <c r="P172" s="24"/>
    </row>
    <row r="173" spans="1:16" s="19" customFormat="1" ht="15.95" customHeight="1">
      <c r="A173" s="31"/>
      <c r="B173" s="3"/>
      <c r="C173" s="48">
        <f>SUM(Tabelle132678[[#This Row],[OK]:[NOK]])</f>
        <v>0</v>
      </c>
      <c r="D173" s="23"/>
      <c r="E173" s="30"/>
      <c r="F173" s="15"/>
      <c r="G173" s="15"/>
      <c r="H173" s="24"/>
      <c r="I173" s="15"/>
      <c r="J173" s="15"/>
      <c r="K173" s="15"/>
      <c r="L173" s="15"/>
      <c r="M173" s="15"/>
      <c r="N173" s="15"/>
      <c r="O173" s="15"/>
      <c r="P173" s="24"/>
    </row>
    <row r="174" spans="1:16" s="19" customFormat="1" ht="15.95" customHeight="1">
      <c r="A174" s="31"/>
      <c r="B174" s="3"/>
      <c r="C174" s="48">
        <f>SUM(Tabelle132678[[#This Row],[OK]:[NOK]])</f>
        <v>0</v>
      </c>
      <c r="D174" s="23"/>
      <c r="E174" s="30"/>
      <c r="F174" s="15"/>
      <c r="G174" s="15"/>
      <c r="H174" s="24"/>
      <c r="I174" s="15"/>
      <c r="J174" s="15"/>
      <c r="K174" s="15"/>
      <c r="L174" s="15"/>
      <c r="M174" s="15"/>
      <c r="N174" s="15"/>
      <c r="O174" s="15"/>
      <c r="P174" s="24"/>
    </row>
    <row r="175" spans="1:16" s="19" customFormat="1" ht="15.95" customHeight="1">
      <c r="A175" s="31"/>
      <c r="B175" s="3"/>
      <c r="C175" s="48">
        <f>SUM(Tabelle132678[[#This Row],[OK]:[NOK]])</f>
        <v>0</v>
      </c>
      <c r="D175" s="23"/>
      <c r="E175" s="30"/>
      <c r="F175" s="15"/>
      <c r="G175" s="15"/>
      <c r="H175" s="24"/>
      <c r="I175" s="15"/>
      <c r="J175" s="15"/>
      <c r="K175" s="15"/>
      <c r="L175" s="15"/>
      <c r="M175" s="15"/>
      <c r="N175" s="15"/>
      <c r="O175" s="15"/>
      <c r="P175" s="24"/>
    </row>
    <row r="176" spans="1:16" s="19" customFormat="1" ht="15.95" customHeight="1">
      <c r="A176" s="31"/>
      <c r="B176" s="3"/>
      <c r="C176" s="48">
        <f>SUM(Tabelle132678[[#This Row],[OK]:[NOK]])</f>
        <v>0</v>
      </c>
      <c r="D176" s="23"/>
      <c r="E176" s="30"/>
      <c r="F176" s="15"/>
      <c r="G176" s="15"/>
      <c r="H176" s="24"/>
      <c r="I176" s="15"/>
      <c r="J176" s="15"/>
      <c r="K176" s="15"/>
      <c r="L176" s="15"/>
      <c r="M176" s="15"/>
      <c r="N176" s="15"/>
      <c r="O176" s="15"/>
      <c r="P176" s="24"/>
    </row>
    <row r="177" spans="1:16" s="19" customFormat="1" ht="15.95" customHeight="1">
      <c r="A177" s="31"/>
      <c r="B177" s="3"/>
      <c r="C177" s="48">
        <f>SUM(Tabelle132678[[#This Row],[OK]:[NOK]])</f>
        <v>0</v>
      </c>
      <c r="D177" s="23"/>
      <c r="E177" s="30"/>
      <c r="F177" s="15"/>
      <c r="G177" s="15"/>
      <c r="H177" s="24"/>
      <c r="I177" s="15"/>
      <c r="J177" s="15"/>
      <c r="K177" s="15"/>
      <c r="L177" s="15"/>
      <c r="M177" s="15"/>
      <c r="N177" s="15"/>
      <c r="O177" s="15"/>
      <c r="P177" s="24"/>
    </row>
    <row r="178" spans="1:16" s="19" customFormat="1" ht="15.95" customHeight="1">
      <c r="A178" s="31"/>
      <c r="B178" s="3"/>
      <c r="C178" s="48">
        <f>SUM(Tabelle132678[[#This Row],[OK]:[NOK]])</f>
        <v>0</v>
      </c>
      <c r="D178" s="23"/>
      <c r="E178" s="30"/>
      <c r="F178" s="15"/>
      <c r="G178" s="15"/>
      <c r="H178" s="24"/>
      <c r="I178" s="15"/>
      <c r="J178" s="15"/>
      <c r="K178" s="15"/>
      <c r="L178" s="15"/>
      <c r="M178" s="15"/>
      <c r="N178" s="15"/>
      <c r="O178" s="15"/>
      <c r="P178" s="24"/>
    </row>
    <row r="179" spans="1:16" s="19" customFormat="1" ht="15.95" customHeight="1">
      <c r="A179" s="31"/>
      <c r="B179" s="3"/>
      <c r="C179" s="48">
        <f>SUM(Tabelle132678[[#This Row],[OK]:[NOK]])</f>
        <v>0</v>
      </c>
      <c r="D179" s="23"/>
      <c r="E179" s="30"/>
      <c r="F179" s="15"/>
      <c r="G179" s="15"/>
      <c r="H179" s="24"/>
      <c r="I179" s="15"/>
      <c r="J179" s="15"/>
      <c r="K179" s="15"/>
      <c r="L179" s="15"/>
      <c r="M179" s="15"/>
      <c r="N179" s="15"/>
      <c r="O179" s="15"/>
      <c r="P179" s="24"/>
    </row>
    <row r="180" spans="1:16" s="19" customFormat="1" ht="15.95" customHeight="1">
      <c r="A180" s="31"/>
      <c r="B180" s="3"/>
      <c r="C180" s="48">
        <f>SUM(Tabelle132678[[#This Row],[OK]:[NOK]])</f>
        <v>0</v>
      </c>
      <c r="D180" s="23"/>
      <c r="E180" s="30"/>
      <c r="F180" s="15"/>
      <c r="G180" s="15"/>
      <c r="H180" s="24"/>
      <c r="I180" s="15"/>
      <c r="J180" s="15"/>
      <c r="K180" s="15"/>
      <c r="L180" s="15"/>
      <c r="M180" s="15"/>
      <c r="N180" s="15"/>
      <c r="O180" s="15"/>
      <c r="P180" s="24"/>
    </row>
    <row r="181" spans="1:16" s="19" customFormat="1" ht="15.95" customHeight="1">
      <c r="A181" s="31"/>
      <c r="B181" s="3"/>
      <c r="C181" s="48">
        <f>SUM(Tabelle132678[[#This Row],[OK]:[NOK]])</f>
        <v>0</v>
      </c>
      <c r="D181" s="23"/>
      <c r="E181" s="30"/>
      <c r="F181" s="15"/>
      <c r="G181" s="15"/>
      <c r="H181" s="24"/>
      <c r="I181" s="15"/>
      <c r="J181" s="15"/>
      <c r="K181" s="15"/>
      <c r="L181" s="15"/>
      <c r="M181" s="15"/>
      <c r="N181" s="15"/>
      <c r="O181" s="15"/>
      <c r="P181" s="24"/>
    </row>
    <row r="182" spans="1:16" s="19" customFormat="1" ht="15.95" customHeight="1">
      <c r="A182" s="31"/>
      <c r="B182" s="3"/>
      <c r="C182" s="48">
        <f>SUM(Tabelle132678[[#This Row],[OK]:[NOK]])</f>
        <v>0</v>
      </c>
      <c r="D182" s="23"/>
      <c r="E182" s="30"/>
      <c r="F182" s="15"/>
      <c r="G182" s="15"/>
      <c r="H182" s="24"/>
      <c r="I182" s="15"/>
      <c r="J182" s="15"/>
      <c r="K182" s="15"/>
      <c r="L182" s="15"/>
      <c r="M182" s="15"/>
      <c r="N182" s="15"/>
      <c r="O182" s="15"/>
      <c r="P182" s="24"/>
    </row>
    <row r="183" spans="1:16" s="19" customFormat="1" ht="15.95" customHeight="1">
      <c r="A183" s="31"/>
      <c r="B183" s="3"/>
      <c r="C183" s="48">
        <f>SUM(Tabelle132678[[#This Row],[OK]:[NOK]])</f>
        <v>0</v>
      </c>
      <c r="D183" s="23"/>
      <c r="E183" s="30"/>
      <c r="F183" s="15"/>
      <c r="G183" s="15"/>
      <c r="H183" s="24"/>
      <c r="I183" s="15"/>
      <c r="J183" s="15"/>
      <c r="K183" s="15"/>
      <c r="L183" s="15"/>
      <c r="M183" s="15"/>
      <c r="N183" s="15"/>
      <c r="O183" s="15"/>
      <c r="P183" s="24"/>
    </row>
    <row r="184" spans="1:16" s="19" customFormat="1" ht="15.95" customHeight="1">
      <c r="A184" s="31"/>
      <c r="B184" s="3"/>
      <c r="C184" s="48">
        <f>SUM(Tabelle132678[[#This Row],[OK]:[NOK]])</f>
        <v>0</v>
      </c>
      <c r="D184" s="23"/>
      <c r="E184" s="30"/>
      <c r="F184" s="15"/>
      <c r="G184" s="15"/>
      <c r="H184" s="24"/>
      <c r="I184" s="15"/>
      <c r="J184" s="15"/>
      <c r="K184" s="15"/>
      <c r="L184" s="15"/>
      <c r="M184" s="15"/>
      <c r="N184" s="15"/>
      <c r="O184" s="15"/>
      <c r="P184" s="24"/>
    </row>
    <row r="185" spans="1:16" s="19" customFormat="1" ht="15.95" customHeight="1">
      <c r="A185" s="31"/>
      <c r="B185" s="3"/>
      <c r="C185" s="48">
        <f>SUM(Tabelle132678[[#This Row],[OK]:[NOK]])</f>
        <v>0</v>
      </c>
      <c r="D185" s="23"/>
      <c r="E185" s="30"/>
      <c r="F185" s="15"/>
      <c r="G185" s="15"/>
      <c r="H185" s="24"/>
      <c r="I185" s="15"/>
      <c r="J185" s="15"/>
      <c r="K185" s="15"/>
      <c r="L185" s="15"/>
      <c r="M185" s="15"/>
      <c r="N185" s="15"/>
      <c r="O185" s="15"/>
      <c r="P185" s="24"/>
    </row>
    <row r="186" spans="1:16" s="19" customFormat="1" ht="15.95" customHeight="1">
      <c r="A186" s="31"/>
      <c r="B186" s="3"/>
      <c r="C186" s="48">
        <f>SUM(Tabelle132678[[#This Row],[OK]:[NOK]])</f>
        <v>0</v>
      </c>
      <c r="D186" s="23"/>
      <c r="E186" s="30"/>
      <c r="F186" s="15"/>
      <c r="G186" s="15"/>
      <c r="H186" s="24"/>
      <c r="I186" s="15"/>
      <c r="J186" s="15"/>
      <c r="K186" s="15"/>
      <c r="L186" s="15"/>
      <c r="M186" s="15"/>
      <c r="N186" s="15"/>
      <c r="O186" s="15"/>
      <c r="P186" s="24"/>
    </row>
    <row r="187" spans="1:16" s="19" customFormat="1" ht="15.95" customHeight="1">
      <c r="A187" s="31"/>
      <c r="B187" s="3"/>
      <c r="C187" s="48">
        <f>SUM(Tabelle132678[[#This Row],[OK]:[NOK]])</f>
        <v>0</v>
      </c>
      <c r="D187" s="23"/>
      <c r="E187" s="30"/>
      <c r="F187" s="15"/>
      <c r="G187" s="15"/>
      <c r="H187" s="24"/>
      <c r="I187" s="15"/>
      <c r="J187" s="15"/>
      <c r="K187" s="15"/>
      <c r="L187" s="15"/>
      <c r="M187" s="15"/>
      <c r="N187" s="15"/>
      <c r="O187" s="15"/>
      <c r="P187" s="24"/>
    </row>
    <row r="188" spans="1:16" s="19" customFormat="1" ht="15.95" customHeight="1">
      <c r="A188" s="31"/>
      <c r="B188" s="3"/>
      <c r="C188" s="48">
        <f>SUM(Tabelle132678[[#This Row],[OK]:[NOK]])</f>
        <v>0</v>
      </c>
      <c r="D188" s="23"/>
      <c r="E188" s="30"/>
      <c r="F188" s="15"/>
      <c r="G188" s="15"/>
      <c r="H188" s="24"/>
      <c r="I188" s="15"/>
      <c r="J188" s="15"/>
      <c r="K188" s="15"/>
      <c r="L188" s="15"/>
      <c r="M188" s="15"/>
      <c r="N188" s="15"/>
      <c r="O188" s="15"/>
      <c r="P188" s="24"/>
    </row>
    <row r="189" spans="1:16" s="19" customFormat="1" ht="15.95" customHeight="1">
      <c r="A189" s="31"/>
      <c r="B189" s="3"/>
      <c r="C189" s="48">
        <f>SUM(Tabelle132678[[#This Row],[OK]:[NOK]])</f>
        <v>0</v>
      </c>
      <c r="D189" s="23"/>
      <c r="E189" s="30"/>
      <c r="F189" s="15"/>
      <c r="G189" s="15"/>
      <c r="H189" s="24"/>
      <c r="I189" s="15"/>
      <c r="J189" s="15"/>
      <c r="K189" s="15"/>
      <c r="L189" s="15"/>
      <c r="M189" s="15"/>
      <c r="N189" s="15"/>
      <c r="O189" s="15"/>
      <c r="P189" s="24"/>
    </row>
    <row r="190" spans="1:16" s="19" customFormat="1" ht="15.95" customHeight="1">
      <c r="A190" s="31"/>
      <c r="B190" s="3"/>
      <c r="C190" s="48">
        <f>SUM(Tabelle132678[[#This Row],[OK]:[NOK]])</f>
        <v>0</v>
      </c>
      <c r="D190" s="23"/>
      <c r="E190" s="30"/>
      <c r="F190" s="15"/>
      <c r="G190" s="15"/>
      <c r="H190" s="24"/>
      <c r="I190" s="15"/>
      <c r="J190" s="15"/>
      <c r="K190" s="15"/>
      <c r="L190" s="15"/>
      <c r="M190" s="15"/>
      <c r="N190" s="15"/>
      <c r="O190" s="15"/>
      <c r="P190" s="24"/>
    </row>
    <row r="191" spans="1:16" s="19" customFormat="1" ht="15.95" customHeight="1">
      <c r="A191" s="31"/>
      <c r="B191" s="3"/>
      <c r="C191" s="48">
        <f>SUM(Tabelle132678[[#This Row],[OK]:[NOK]])</f>
        <v>0</v>
      </c>
      <c r="D191" s="23"/>
      <c r="E191" s="30"/>
      <c r="F191" s="15"/>
      <c r="G191" s="15"/>
      <c r="H191" s="24"/>
      <c r="I191" s="15"/>
      <c r="J191" s="15"/>
      <c r="K191" s="15"/>
      <c r="L191" s="15"/>
      <c r="M191" s="15"/>
      <c r="N191" s="15"/>
      <c r="O191" s="15"/>
      <c r="P191" s="24"/>
    </row>
    <row r="192" spans="1:16" s="19" customFormat="1" ht="15.95" customHeight="1">
      <c r="A192" s="31"/>
      <c r="B192" s="3"/>
      <c r="C192" s="48">
        <f>SUM(Tabelle132678[[#This Row],[OK]:[NOK]])</f>
        <v>0</v>
      </c>
      <c r="D192" s="23"/>
      <c r="E192" s="30"/>
      <c r="F192" s="15"/>
      <c r="G192" s="15"/>
      <c r="H192" s="24"/>
      <c r="I192" s="15"/>
      <c r="J192" s="15"/>
      <c r="K192" s="15"/>
      <c r="L192" s="15"/>
      <c r="M192" s="15"/>
      <c r="N192" s="15"/>
      <c r="O192" s="15"/>
      <c r="P192" s="24"/>
    </row>
    <row r="193" spans="1:16" s="19" customFormat="1" ht="15.95" customHeight="1">
      <c r="A193" s="31"/>
      <c r="B193" s="3"/>
      <c r="C193" s="48">
        <f>SUM(Tabelle132678[[#This Row],[OK]:[NOK]])</f>
        <v>0</v>
      </c>
      <c r="D193" s="23"/>
      <c r="E193" s="30"/>
      <c r="F193" s="15"/>
      <c r="G193" s="15"/>
      <c r="H193" s="24"/>
      <c r="I193" s="15"/>
      <c r="J193" s="15"/>
      <c r="K193" s="15"/>
      <c r="L193" s="15"/>
      <c r="M193" s="15"/>
      <c r="N193" s="15"/>
      <c r="O193" s="15"/>
      <c r="P193" s="24"/>
    </row>
    <row r="194" spans="1:16" s="19" customFormat="1" ht="15.95" customHeight="1">
      <c r="A194" s="31"/>
      <c r="B194" s="3"/>
      <c r="C194" s="48">
        <f>SUM(Tabelle132678[[#This Row],[OK]:[NOK]])</f>
        <v>0</v>
      </c>
      <c r="D194" s="23"/>
      <c r="E194" s="30"/>
      <c r="F194" s="15"/>
      <c r="G194" s="15"/>
      <c r="H194" s="24"/>
      <c r="I194" s="15"/>
      <c r="J194" s="15"/>
      <c r="K194" s="15"/>
      <c r="L194" s="15"/>
      <c r="M194" s="15"/>
      <c r="N194" s="15"/>
      <c r="O194" s="15"/>
      <c r="P194" s="24"/>
    </row>
    <row r="195" spans="1:16" s="19" customFormat="1" ht="15.95" customHeight="1">
      <c r="A195" s="31"/>
      <c r="B195" s="3"/>
      <c r="C195" s="48">
        <f>SUM(Tabelle132678[[#This Row],[OK]:[NOK]])</f>
        <v>0</v>
      </c>
      <c r="D195" s="23"/>
      <c r="E195" s="30"/>
      <c r="F195" s="15"/>
      <c r="G195" s="15"/>
      <c r="H195" s="24"/>
      <c r="I195" s="15"/>
      <c r="J195" s="15"/>
      <c r="K195" s="15"/>
      <c r="L195" s="15"/>
      <c r="M195" s="15"/>
      <c r="N195" s="15"/>
      <c r="O195" s="15"/>
      <c r="P195" s="24"/>
    </row>
    <row r="196" spans="1:16" s="19" customFormat="1" ht="15.95" customHeight="1">
      <c r="A196" s="31"/>
      <c r="B196" s="3"/>
      <c r="C196" s="48">
        <f>SUM(Tabelle132678[[#This Row],[OK]:[NOK]])</f>
        <v>0</v>
      </c>
      <c r="D196" s="23"/>
      <c r="E196" s="30"/>
      <c r="F196" s="15"/>
      <c r="G196" s="15"/>
      <c r="H196" s="24"/>
      <c r="I196" s="15"/>
      <c r="J196" s="15"/>
      <c r="K196" s="15"/>
      <c r="L196" s="15"/>
      <c r="M196" s="15"/>
      <c r="N196" s="15"/>
      <c r="O196" s="15"/>
      <c r="P196" s="24"/>
    </row>
    <row r="197" spans="1:16" s="19" customFormat="1" ht="15.95" customHeight="1">
      <c r="A197" s="31"/>
      <c r="B197" s="3"/>
      <c r="C197" s="48">
        <f>SUM(Tabelle132678[[#This Row],[OK]:[NOK]])</f>
        <v>0</v>
      </c>
      <c r="D197" s="23"/>
      <c r="E197" s="30"/>
      <c r="F197" s="15"/>
      <c r="G197" s="15"/>
      <c r="H197" s="24"/>
      <c r="I197" s="15"/>
      <c r="J197" s="15"/>
      <c r="K197" s="15"/>
      <c r="L197" s="15"/>
      <c r="M197" s="15"/>
      <c r="N197" s="15"/>
      <c r="O197" s="15"/>
      <c r="P197" s="24"/>
    </row>
    <row r="198" spans="1:16" s="19" customFormat="1" ht="15.95" customHeight="1">
      <c r="A198" s="31"/>
      <c r="B198" s="3"/>
      <c r="C198" s="48">
        <f>SUM(Tabelle132678[[#This Row],[OK]:[NOK]])</f>
        <v>0</v>
      </c>
      <c r="D198" s="23"/>
      <c r="E198" s="30"/>
      <c r="F198" s="15"/>
      <c r="G198" s="15"/>
      <c r="H198" s="24"/>
      <c r="I198" s="15"/>
      <c r="J198" s="15"/>
      <c r="K198" s="15"/>
      <c r="L198" s="15"/>
      <c r="M198" s="15"/>
      <c r="N198" s="15"/>
      <c r="O198" s="15"/>
      <c r="P198" s="24"/>
    </row>
    <row r="199" spans="1:16" s="19" customFormat="1" ht="15.95" customHeight="1">
      <c r="A199" s="31"/>
      <c r="B199" s="3"/>
      <c r="C199" s="48">
        <f>SUM(Tabelle132678[[#This Row],[OK]:[NOK]])</f>
        <v>0</v>
      </c>
      <c r="D199" s="23"/>
      <c r="E199" s="30"/>
      <c r="F199" s="15"/>
      <c r="G199" s="15"/>
      <c r="H199" s="24"/>
      <c r="I199" s="15"/>
      <c r="J199" s="15"/>
      <c r="K199" s="15"/>
      <c r="L199" s="15"/>
      <c r="M199" s="15"/>
      <c r="N199" s="15"/>
      <c r="O199" s="15"/>
      <c r="P199" s="24"/>
    </row>
    <row r="200" spans="1:16" s="19" customFormat="1" ht="15.95" customHeight="1">
      <c r="A200" s="31"/>
      <c r="B200" s="3"/>
      <c r="C200" s="48">
        <f>SUM(Tabelle132678[[#This Row],[OK]:[NOK]])</f>
        <v>0</v>
      </c>
      <c r="D200" s="23"/>
      <c r="E200" s="30"/>
      <c r="F200" s="15"/>
      <c r="G200" s="15"/>
      <c r="H200" s="24"/>
      <c r="I200" s="15"/>
      <c r="J200" s="15"/>
      <c r="K200" s="15"/>
      <c r="L200" s="15"/>
      <c r="M200" s="15"/>
      <c r="N200" s="15"/>
      <c r="O200" s="15"/>
      <c r="P200" s="24"/>
    </row>
    <row r="201" spans="1:16" s="19" customFormat="1" ht="15.95" customHeight="1">
      <c r="A201" s="31"/>
      <c r="B201" s="3"/>
      <c r="C201" s="48">
        <f>SUM(Tabelle132678[[#This Row],[OK]:[NOK]])</f>
        <v>0</v>
      </c>
      <c r="D201" s="23"/>
      <c r="E201" s="30"/>
      <c r="F201" s="15"/>
      <c r="G201" s="15"/>
      <c r="H201" s="24"/>
      <c r="I201" s="15"/>
      <c r="J201" s="15"/>
      <c r="K201" s="15"/>
      <c r="L201" s="15"/>
      <c r="M201" s="15"/>
      <c r="N201" s="15"/>
      <c r="O201" s="15"/>
      <c r="P201" s="24"/>
    </row>
    <row r="202" spans="1:16" s="19" customFormat="1" ht="15.95" customHeight="1">
      <c r="A202" s="31"/>
      <c r="B202" s="3"/>
      <c r="C202" s="48">
        <f>SUM(Tabelle132678[[#This Row],[OK]:[NOK]])</f>
        <v>0</v>
      </c>
      <c r="D202" s="23"/>
      <c r="E202" s="30"/>
      <c r="F202" s="15"/>
      <c r="G202" s="15"/>
      <c r="H202" s="24"/>
      <c r="I202" s="15"/>
      <c r="J202" s="15"/>
      <c r="K202" s="15"/>
      <c r="L202" s="15"/>
      <c r="M202" s="15"/>
      <c r="N202" s="15"/>
      <c r="O202" s="15"/>
      <c r="P202" s="24"/>
    </row>
    <row r="203" spans="1:16" s="19" customFormat="1" ht="15.95" customHeight="1">
      <c r="A203" s="31"/>
      <c r="B203" s="3"/>
      <c r="C203" s="48">
        <f>SUM(Tabelle132678[[#This Row],[OK]:[NOK]])</f>
        <v>0</v>
      </c>
      <c r="D203" s="23"/>
      <c r="E203" s="30"/>
      <c r="F203" s="15"/>
      <c r="G203" s="15"/>
      <c r="H203" s="24"/>
      <c r="I203" s="15"/>
      <c r="J203" s="15"/>
      <c r="K203" s="15"/>
      <c r="L203" s="15"/>
      <c r="M203" s="15"/>
      <c r="N203" s="15"/>
      <c r="O203" s="15"/>
      <c r="P203" s="24"/>
    </row>
    <row r="204" spans="1:16" s="19" customFormat="1" ht="15.95" customHeight="1">
      <c r="A204" s="31"/>
      <c r="B204" s="3"/>
      <c r="C204" s="48">
        <f>SUM(Tabelle132678[[#This Row],[OK]:[NOK]])</f>
        <v>0</v>
      </c>
      <c r="D204" s="23"/>
      <c r="E204" s="30"/>
      <c r="F204" s="15"/>
      <c r="G204" s="15"/>
      <c r="H204" s="24"/>
      <c r="I204" s="15"/>
      <c r="J204" s="15"/>
      <c r="K204" s="15"/>
      <c r="L204" s="15"/>
      <c r="M204" s="15"/>
      <c r="N204" s="15"/>
      <c r="O204" s="15"/>
      <c r="P204" s="24"/>
    </row>
    <row r="205" spans="1:16" s="19" customFormat="1" ht="15.95" customHeight="1">
      <c r="A205" s="31"/>
      <c r="B205" s="3"/>
      <c r="C205" s="48">
        <f>SUM(Tabelle132678[[#This Row],[OK]:[NOK]])</f>
        <v>0</v>
      </c>
      <c r="D205" s="23"/>
      <c r="E205" s="30"/>
      <c r="F205" s="15"/>
      <c r="G205" s="15"/>
      <c r="H205" s="24"/>
      <c r="I205" s="15"/>
      <c r="J205" s="15"/>
      <c r="K205" s="15"/>
      <c r="L205" s="15"/>
      <c r="M205" s="15"/>
      <c r="N205" s="15"/>
      <c r="O205" s="15"/>
      <c r="P205" s="24"/>
    </row>
    <row r="206" spans="1:16" s="19" customFormat="1" ht="15.95" customHeight="1">
      <c r="A206" s="31"/>
      <c r="B206" s="3"/>
      <c r="C206" s="48">
        <f>SUM(Tabelle132678[[#This Row],[OK]:[NOK]])</f>
        <v>0</v>
      </c>
      <c r="D206" s="23"/>
      <c r="E206" s="30"/>
      <c r="F206" s="15"/>
      <c r="G206" s="15"/>
      <c r="H206" s="24"/>
      <c r="I206" s="15"/>
      <c r="J206" s="15"/>
      <c r="K206" s="15"/>
      <c r="L206" s="15"/>
      <c r="M206" s="15"/>
      <c r="N206" s="15"/>
      <c r="O206" s="15"/>
      <c r="P206" s="24"/>
    </row>
    <row r="207" spans="1:16" s="19" customFormat="1" ht="15.95" customHeight="1">
      <c r="A207" s="31"/>
      <c r="B207" s="3"/>
      <c r="C207" s="48">
        <f>SUM(Tabelle132678[[#This Row],[OK]:[NOK]])</f>
        <v>0</v>
      </c>
      <c r="D207" s="23"/>
      <c r="E207" s="30"/>
      <c r="F207" s="15"/>
      <c r="G207" s="15"/>
      <c r="H207" s="24"/>
      <c r="I207" s="15"/>
      <c r="J207" s="15"/>
      <c r="K207" s="15"/>
      <c r="L207" s="15"/>
      <c r="M207" s="15"/>
      <c r="N207" s="15"/>
      <c r="O207" s="15"/>
      <c r="P207" s="24"/>
    </row>
    <row r="208" spans="1:16" s="19" customFormat="1" ht="15.95" customHeight="1">
      <c r="A208" s="31"/>
      <c r="B208" s="3"/>
      <c r="C208" s="48">
        <f>SUM(Tabelle132678[[#This Row],[OK]:[NOK]])</f>
        <v>0</v>
      </c>
      <c r="D208" s="23"/>
      <c r="E208" s="30"/>
      <c r="F208" s="15"/>
      <c r="G208" s="15"/>
      <c r="H208" s="24"/>
      <c r="I208" s="15"/>
      <c r="J208" s="15"/>
      <c r="K208" s="15"/>
      <c r="L208" s="15"/>
      <c r="M208" s="15"/>
      <c r="N208" s="15"/>
      <c r="O208" s="15"/>
      <c r="P208" s="24"/>
    </row>
    <row r="209" spans="1:17" s="19" customFormat="1" ht="15.95" customHeight="1">
      <c r="A209" s="31"/>
      <c r="B209" s="3"/>
      <c r="C209" s="48">
        <f>SUM(Tabelle132678[[#This Row],[OK]:[NOK]])</f>
        <v>0</v>
      </c>
      <c r="D209" s="23"/>
      <c r="E209" s="30"/>
      <c r="F209" s="15"/>
      <c r="G209" s="15"/>
      <c r="H209" s="24"/>
      <c r="I209" s="15"/>
      <c r="J209" s="15"/>
      <c r="K209" s="15"/>
      <c r="L209" s="15"/>
      <c r="M209" s="15"/>
      <c r="N209" s="15"/>
      <c r="O209" s="15"/>
      <c r="P209" s="24"/>
    </row>
    <row r="210" spans="1:17" s="19" customFormat="1" ht="15.95" customHeight="1">
      <c r="A210" s="31"/>
      <c r="B210" s="3"/>
      <c r="C210" s="48">
        <f>SUM(Tabelle132678[[#This Row],[OK]:[NOK]])</f>
        <v>0</v>
      </c>
      <c r="D210" s="23"/>
      <c r="E210" s="30"/>
      <c r="F210" s="15"/>
      <c r="G210" s="15"/>
      <c r="H210" s="24"/>
      <c r="I210" s="15"/>
      <c r="J210" s="15"/>
      <c r="K210" s="15"/>
      <c r="L210" s="15"/>
      <c r="M210" s="15"/>
      <c r="N210" s="15"/>
      <c r="O210" s="15"/>
      <c r="P210" s="24"/>
    </row>
    <row r="211" spans="1:17" s="19" customFormat="1" ht="15.95" customHeight="1">
      <c r="A211" s="31"/>
      <c r="B211" s="3"/>
      <c r="C211" s="48">
        <f>SUM(Tabelle132678[[#This Row],[OK]:[NOK]])</f>
        <v>0</v>
      </c>
      <c r="D211" s="23"/>
      <c r="E211" s="30"/>
      <c r="F211" s="15"/>
      <c r="G211" s="15"/>
      <c r="H211" s="24"/>
      <c r="I211" s="15"/>
      <c r="J211" s="15"/>
      <c r="K211" s="15"/>
      <c r="L211" s="15"/>
      <c r="M211" s="15"/>
      <c r="N211" s="15"/>
      <c r="O211" s="15"/>
      <c r="P211" s="24"/>
    </row>
    <row r="212" spans="1:17" s="19" customFormat="1" ht="15.95" customHeight="1">
      <c r="A212" s="31"/>
      <c r="B212" s="3"/>
      <c r="C212" s="48">
        <f>SUM(Tabelle132678[[#This Row],[OK]:[NOK]])</f>
        <v>0</v>
      </c>
      <c r="D212" s="23"/>
      <c r="E212" s="30"/>
      <c r="F212" s="15"/>
      <c r="G212" s="15"/>
      <c r="H212" s="24"/>
      <c r="I212" s="15"/>
      <c r="J212" s="15"/>
      <c r="K212" s="15"/>
      <c r="L212" s="15"/>
      <c r="M212" s="15"/>
      <c r="N212" s="15"/>
      <c r="O212" s="15"/>
      <c r="P212" s="24"/>
    </row>
    <row r="213" spans="1:17" s="19" customFormat="1" ht="15.95" customHeight="1">
      <c r="A213" s="31"/>
      <c r="B213" s="3"/>
      <c r="C213" s="48">
        <f>SUM(Tabelle132678[[#This Row],[OK]:[NOK]])</f>
        <v>0</v>
      </c>
      <c r="D213" s="23"/>
      <c r="E213" s="30"/>
      <c r="F213" s="15"/>
      <c r="G213" s="15"/>
      <c r="H213" s="24"/>
      <c r="I213" s="15"/>
      <c r="J213" s="15"/>
      <c r="K213" s="15"/>
      <c r="L213" s="15"/>
      <c r="M213" s="15"/>
      <c r="N213" s="15"/>
      <c r="O213" s="15"/>
      <c r="P213" s="24"/>
    </row>
    <row r="214" spans="1:17" s="19" customFormat="1" ht="15.95" customHeight="1">
      <c r="A214" s="31"/>
      <c r="B214" s="3"/>
      <c r="C214" s="48">
        <f>SUM(Tabelle132678[[#This Row],[OK]:[NOK]])</f>
        <v>0</v>
      </c>
      <c r="D214" s="23"/>
      <c r="E214" s="30"/>
      <c r="F214" s="15"/>
      <c r="G214" s="15"/>
      <c r="H214" s="24"/>
      <c r="I214" s="15"/>
      <c r="J214" s="15"/>
      <c r="K214" s="15"/>
      <c r="L214" s="15"/>
      <c r="M214" s="15"/>
      <c r="N214" s="15"/>
      <c r="O214" s="15"/>
      <c r="P214" s="24"/>
    </row>
    <row r="215" spans="1:17" s="19" customFormat="1" ht="15.95" customHeight="1">
      <c r="A215" s="31"/>
      <c r="B215" s="3"/>
      <c r="C215" s="48">
        <f>SUM(Tabelle132678[[#This Row],[OK]:[NOK]])</f>
        <v>0</v>
      </c>
      <c r="D215" s="23"/>
      <c r="E215" s="30"/>
      <c r="F215" s="15"/>
      <c r="G215" s="15"/>
      <c r="H215" s="24"/>
      <c r="I215" s="15"/>
      <c r="J215" s="15"/>
      <c r="K215" s="15"/>
      <c r="L215" s="15"/>
      <c r="M215" s="15"/>
      <c r="N215" s="15"/>
      <c r="O215" s="15"/>
      <c r="P215" s="24"/>
    </row>
    <row r="216" spans="1:17" s="19" customFormat="1" ht="15.95" customHeight="1">
      <c r="A216" s="31"/>
      <c r="B216" s="3"/>
      <c r="C216" s="48">
        <f>SUM(Tabelle132678[[#This Row],[OK]:[NOK]])</f>
        <v>0</v>
      </c>
      <c r="D216" s="23"/>
      <c r="E216" s="30"/>
      <c r="F216" s="15"/>
      <c r="G216" s="15"/>
      <c r="H216" s="24"/>
      <c r="I216" s="15"/>
      <c r="J216" s="15"/>
      <c r="K216" s="15"/>
      <c r="L216" s="15"/>
      <c r="M216" s="15"/>
      <c r="N216" s="15"/>
      <c r="O216" s="15"/>
      <c r="P216" s="24"/>
    </row>
    <row r="217" spans="1:17" s="19" customFormat="1" ht="15.95" customHeight="1">
      <c r="A217" s="18"/>
      <c r="B217" s="16"/>
      <c r="C217" s="48">
        <f>SUM(Tabelle132678[[#This Row],[OK]:[NOK]])</f>
        <v>0</v>
      </c>
      <c r="D217" s="25"/>
      <c r="E217" s="30"/>
      <c r="F217" s="17"/>
      <c r="G217" s="15"/>
      <c r="H217" s="15"/>
      <c r="I217" s="15"/>
      <c r="J217" s="15"/>
      <c r="K217" s="15"/>
      <c r="L217" s="15"/>
      <c r="M217" s="15"/>
      <c r="N217" s="15"/>
      <c r="O217" s="15"/>
      <c r="P217" s="24"/>
    </row>
    <row r="218" spans="1:17" ht="15.95" customHeight="1" thickBot="1">
      <c r="A218" s="9"/>
      <c r="B218" s="9"/>
      <c r="C218" s="10">
        <f>SUM(C18:C217)</f>
        <v>8539</v>
      </c>
      <c r="D218" s="59">
        <f>SUM(D18:D217)</f>
        <v>8440</v>
      </c>
      <c r="E218" s="10">
        <f>SUM(E18:E217)</f>
        <v>99</v>
      </c>
      <c r="F218" s="12">
        <f>SUM(F10:F217)</f>
        <v>15</v>
      </c>
      <c r="G218" s="12">
        <f>SUM(G10:G217)</f>
        <v>1</v>
      </c>
      <c r="H218" s="12"/>
      <c r="I218" s="13">
        <f>SUM(I10:I217)</f>
        <v>0</v>
      </c>
      <c r="J218" s="13">
        <f>SUM(J10:J217)</f>
        <v>25</v>
      </c>
      <c r="K218" s="13">
        <f>SUM(K10:K217)</f>
        <v>42</v>
      </c>
      <c r="L218" s="13">
        <f>SUM(L10:L217)</f>
        <v>16</v>
      </c>
      <c r="M218" s="13">
        <f>SUM(M10:M217)</f>
        <v>4</v>
      </c>
      <c r="N218" s="13"/>
      <c r="O218" s="13"/>
      <c r="P218" s="50"/>
    </row>
    <row r="219" spans="1:17" ht="15.95" customHeight="1" thickTop="1">
      <c r="A219" s="3"/>
      <c r="B219" s="3"/>
      <c r="C219" s="14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</row>
    <row r="220" spans="1:17" ht="15" thickBot="1">
      <c r="A220" s="2" t="s">
        <v>21</v>
      </c>
      <c r="B220" s="2"/>
      <c r="C220" s="14"/>
      <c r="D220" s="3"/>
      <c r="E220" s="3"/>
      <c r="F220" s="3"/>
      <c r="G220" s="3"/>
      <c r="H220" s="3"/>
      <c r="I220" s="3"/>
      <c r="J220" s="14"/>
      <c r="K220" s="3"/>
      <c r="L220" s="3"/>
      <c r="M220" s="3"/>
      <c r="N220" s="3"/>
      <c r="O220" s="3"/>
      <c r="P220" s="3"/>
      <c r="Q220" s="3"/>
    </row>
    <row r="221" spans="1:17" ht="15" thickBot="1">
      <c r="A221" s="33" t="s">
        <v>27</v>
      </c>
      <c r="B221" s="34"/>
      <c r="C221" s="35"/>
      <c r="D221" s="35"/>
      <c r="E221" s="35"/>
      <c r="F221" s="35"/>
      <c r="G221" s="35"/>
      <c r="H221" s="35"/>
      <c r="I221" s="35"/>
      <c r="J221" s="35"/>
      <c r="K221" s="35"/>
      <c r="L221" s="35"/>
      <c r="M221" s="35"/>
      <c r="N221" s="35"/>
      <c r="O221" s="35"/>
      <c r="P221" s="35"/>
      <c r="Q221" s="3"/>
    </row>
    <row r="222" spans="1:17">
      <c r="A222" s="36" t="s">
        <v>31</v>
      </c>
      <c r="B222" s="37"/>
      <c r="C222" s="37"/>
      <c r="D222" s="37"/>
      <c r="E222" s="37"/>
      <c r="F222" s="37"/>
      <c r="G222" s="37"/>
      <c r="H222" s="37"/>
      <c r="I222" s="37"/>
      <c r="J222" s="37"/>
      <c r="K222" s="37"/>
      <c r="L222" s="37"/>
      <c r="M222" s="37"/>
      <c r="N222" s="37"/>
      <c r="O222" s="37"/>
      <c r="P222" s="37"/>
      <c r="Q222" s="45"/>
    </row>
    <row r="223" spans="1:17" ht="15" thickBot="1">
      <c r="A223" s="38" t="s">
        <v>32</v>
      </c>
      <c r="B223" s="39"/>
      <c r="C223" s="40"/>
      <c r="D223" s="40"/>
      <c r="E223" s="40"/>
      <c r="F223" s="40"/>
      <c r="G223" s="40"/>
      <c r="H223" s="40"/>
      <c r="I223" s="40"/>
      <c r="J223" s="40"/>
      <c r="K223" s="40"/>
      <c r="L223" s="40"/>
      <c r="M223" s="40"/>
      <c r="N223" s="40"/>
      <c r="O223" s="40"/>
      <c r="P223" s="40"/>
      <c r="Q223" s="46"/>
    </row>
    <row r="224" spans="1:17" ht="15" thickBot="1">
      <c r="Q224" s="41"/>
    </row>
  </sheetData>
  <mergeCells count="4">
    <mergeCell ref="A2:Q2"/>
    <mergeCell ref="F6:Q6"/>
    <mergeCell ref="F7:G7"/>
    <mergeCell ref="I7:P7"/>
  </mergeCells>
  <conditionalFormatting sqref="I3 A3:C4 J4:J5 A218:B218">
    <cfRule type="expression" dxfId="5" priority="1" stopIfTrue="1">
      <formula>EXACT(#REF!,"HDR")</formula>
    </cfRule>
    <cfRule type="expression" dxfId="4" priority="2" stopIfTrue="1">
      <formula>EXACT(#REF!,"TTL")</formula>
    </cfRule>
    <cfRule type="expression" dxfId="3" priority="3" stopIfTrue="1">
      <formula>EXACT(#REF!,"CLN")</formula>
    </cfRule>
  </conditionalFormatting>
  <pageMargins left="0.48" right="0.48" top="0.55000000000000004" bottom="0.75" header="0.43" footer="0.3"/>
  <pageSetup paperSize="9" orientation="landscape" r:id="rId1"/>
  <drawing r:id="rId2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2103A-38F1-47A5-BF67-F92F469276F6}">
  <dimension ref="A1:R223"/>
  <sheetViews>
    <sheetView tabSelected="1" zoomScaleNormal="100" workbookViewId="0">
      <selection activeCell="I218" sqref="I218:O218"/>
    </sheetView>
  </sheetViews>
  <sheetFormatPr baseColWidth="10" defaultColWidth="9" defaultRowHeight="14.25"/>
  <cols>
    <col min="1" max="1" width="9.75" customWidth="1"/>
    <col min="2" max="2" width="10.625" customWidth="1"/>
    <col min="3" max="3" width="7" customWidth="1"/>
    <col min="4" max="4" width="5.625" customWidth="1"/>
    <col min="5" max="5" width="4" customWidth="1"/>
    <col min="6" max="7" width="4.125" customWidth="1"/>
    <col min="8" max="8" width="9.25" customWidth="1"/>
    <col min="9" max="9" width="4" customWidth="1"/>
    <col min="10" max="15" width="4.125" customWidth="1"/>
    <col min="16" max="16" width="36" customWidth="1"/>
    <col min="17" max="17" width="7.125" customWidth="1"/>
    <col min="18" max="18" width="11.875" customWidth="1"/>
  </cols>
  <sheetData>
    <row r="1" spans="1:18" ht="30" customHeight="1"/>
    <row r="2" spans="1:18" ht="20.25">
      <c r="A2" s="165" t="s">
        <v>26</v>
      </c>
      <c r="B2" s="165"/>
      <c r="C2" s="165"/>
      <c r="D2" s="165"/>
      <c r="E2" s="165"/>
      <c r="F2" s="165"/>
      <c r="G2" s="165"/>
      <c r="H2" s="165"/>
      <c r="I2" s="165"/>
      <c r="J2" s="165"/>
      <c r="K2" s="165"/>
      <c r="L2" s="165"/>
      <c r="M2" s="165"/>
      <c r="N2" s="165"/>
      <c r="O2" s="165"/>
      <c r="P2" s="165"/>
      <c r="Q2" s="165"/>
    </row>
    <row r="3" spans="1:18">
      <c r="A3" s="1" t="s">
        <v>0</v>
      </c>
      <c r="B3" s="1" t="s">
        <v>1</v>
      </c>
      <c r="C3" s="1"/>
      <c r="D3" s="2" t="s">
        <v>2</v>
      </c>
      <c r="E3" s="2"/>
      <c r="F3" s="3" t="s">
        <v>37</v>
      </c>
      <c r="G3" s="4"/>
      <c r="H3" s="5"/>
      <c r="I3" s="1"/>
      <c r="J3" s="5"/>
      <c r="K3" s="5"/>
      <c r="L3" s="5"/>
      <c r="M3" s="5"/>
      <c r="N3" s="5"/>
      <c r="O3" s="5"/>
      <c r="P3" s="5"/>
      <c r="Q3" s="3"/>
      <c r="R3" s="19"/>
    </row>
    <row r="4" spans="1:18">
      <c r="A4" s="1" t="s">
        <v>25</v>
      </c>
      <c r="B4" s="1"/>
      <c r="C4" s="1"/>
      <c r="D4" s="2" t="s">
        <v>3</v>
      </c>
      <c r="E4" s="2"/>
      <c r="F4" s="3"/>
      <c r="G4" s="4"/>
      <c r="H4" s="3"/>
      <c r="I4" s="3"/>
      <c r="J4" s="1" t="s">
        <v>4</v>
      </c>
      <c r="K4" s="3"/>
      <c r="L4" s="3"/>
      <c r="M4" s="3"/>
      <c r="N4" s="3"/>
      <c r="O4" s="3"/>
      <c r="P4" s="3"/>
      <c r="Q4" s="3"/>
      <c r="R4" s="20"/>
    </row>
    <row r="5" spans="1:18">
      <c r="A5" s="1" t="s">
        <v>24</v>
      </c>
      <c r="B5" s="1" t="s">
        <v>48</v>
      </c>
      <c r="C5" s="4"/>
      <c r="D5" s="2" t="s">
        <v>5</v>
      </c>
      <c r="E5" s="2"/>
      <c r="F5" s="3"/>
      <c r="G5" s="4"/>
      <c r="H5" s="3"/>
      <c r="I5" s="3"/>
      <c r="J5" s="1" t="s">
        <v>6</v>
      </c>
      <c r="K5" s="3"/>
      <c r="L5" s="3"/>
      <c r="M5" s="3"/>
      <c r="N5" s="3"/>
      <c r="O5" s="3"/>
      <c r="P5" s="3"/>
      <c r="Q5" s="3"/>
    </row>
    <row r="6" spans="1:18" ht="15">
      <c r="A6" s="2"/>
      <c r="B6" s="2"/>
      <c r="C6" s="6"/>
      <c r="D6" s="6"/>
      <c r="E6" s="6"/>
      <c r="F6" s="166"/>
      <c r="G6" s="166"/>
      <c r="H6" s="166"/>
      <c r="I6" s="166"/>
      <c r="J6" s="166"/>
      <c r="K6" s="166"/>
      <c r="L6" s="166"/>
      <c r="M6" s="166"/>
      <c r="N6" s="166"/>
      <c r="O6" s="166"/>
      <c r="P6" s="166"/>
      <c r="Q6" s="166"/>
    </row>
    <row r="7" spans="1:18" ht="15">
      <c r="A7" s="2"/>
      <c r="B7" s="2"/>
      <c r="C7" s="6"/>
      <c r="D7" s="6"/>
      <c r="E7" s="6"/>
      <c r="F7" s="167" t="s">
        <v>11</v>
      </c>
      <c r="G7" s="167"/>
      <c r="H7" s="32"/>
      <c r="I7" s="168" t="s">
        <v>17</v>
      </c>
      <c r="J7" s="168"/>
      <c r="K7" s="168"/>
      <c r="L7" s="168"/>
      <c r="M7" s="168"/>
      <c r="N7" s="168"/>
      <c r="O7" s="168"/>
      <c r="P7" s="168"/>
      <c r="Q7" s="32"/>
    </row>
    <row r="8" spans="1:18">
      <c r="A8" s="6" t="s">
        <v>22</v>
      </c>
      <c r="B8" s="6" t="s">
        <v>7</v>
      </c>
      <c r="C8" s="6" t="s">
        <v>8</v>
      </c>
      <c r="D8" s="6" t="s">
        <v>9</v>
      </c>
      <c r="E8" s="42" t="s">
        <v>17</v>
      </c>
      <c r="F8" s="7" t="s">
        <v>12</v>
      </c>
      <c r="G8" s="7" t="s">
        <v>13</v>
      </c>
      <c r="H8" s="6" t="s">
        <v>16</v>
      </c>
      <c r="I8" s="44" t="s">
        <v>29</v>
      </c>
      <c r="J8" s="8" t="s">
        <v>30</v>
      </c>
      <c r="K8" s="8" t="s">
        <v>14</v>
      </c>
      <c r="L8" s="8" t="s">
        <v>15</v>
      </c>
      <c r="M8" s="8" t="s">
        <v>18</v>
      </c>
      <c r="N8" s="8" t="s">
        <v>19</v>
      </c>
      <c r="O8" s="8" t="s">
        <v>20</v>
      </c>
      <c r="P8" s="6" t="s">
        <v>23</v>
      </c>
    </row>
    <row r="9" spans="1:18">
      <c r="A9" s="141" t="s">
        <v>59</v>
      </c>
      <c r="B9" s="142">
        <v>6088</v>
      </c>
      <c r="C9" s="147">
        <f>SUM(Tabelle1326789[[#This Row],[OK]:[NOK]])</f>
        <v>47</v>
      </c>
      <c r="D9" s="148">
        <v>45</v>
      </c>
      <c r="E9" s="149">
        <f>SUM(Tabelle1326789[[#This Row],[1]:[2]],Tabelle1326789[[#This Row],[^1]:[7]])</f>
        <v>2</v>
      </c>
      <c r="F9" s="150"/>
      <c r="G9" s="150"/>
      <c r="H9" s="151"/>
      <c r="I9" s="152"/>
      <c r="J9" s="151"/>
      <c r="K9" s="151">
        <v>2</v>
      </c>
      <c r="L9" s="151"/>
      <c r="M9" s="151"/>
      <c r="N9" s="151"/>
      <c r="O9" s="151"/>
      <c r="P9" s="153"/>
    </row>
    <row r="10" spans="1:18" ht="15.95" customHeight="1">
      <c r="A10" s="141"/>
      <c r="B10" s="142">
        <v>6090</v>
      </c>
      <c r="C10" s="147">
        <f>SUM(Tabelle1326789[[#This Row],[OK]:[NOK]])</f>
        <v>37</v>
      </c>
      <c r="D10" s="148">
        <v>36</v>
      </c>
      <c r="E10" s="149">
        <f>SUM(Tabelle1326789[[#This Row],[1]:[2]],Tabelle1326789[[#This Row],[^1]:[7]])</f>
        <v>1</v>
      </c>
      <c r="F10" s="142"/>
      <c r="G10" s="142"/>
      <c r="H10" s="145"/>
      <c r="I10" s="142"/>
      <c r="J10" s="142">
        <v>1</v>
      </c>
      <c r="K10" s="142"/>
      <c r="L10" s="142"/>
      <c r="M10" s="142"/>
      <c r="N10" s="146"/>
      <c r="O10" s="144"/>
      <c r="P10" s="142"/>
    </row>
    <row r="11" spans="1:18" s="103" customFormat="1" ht="15.95" customHeight="1">
      <c r="A11" s="141" t="s">
        <v>58</v>
      </c>
      <c r="B11" s="142">
        <v>6088</v>
      </c>
      <c r="C11" s="147">
        <f>SUM(Tabelle1326789[[#This Row],[OK]:[NOK]])</f>
        <v>273</v>
      </c>
      <c r="D11" s="148">
        <v>270</v>
      </c>
      <c r="E11" s="149">
        <f>SUM(Tabelle1326789[[#This Row],[1]:[2]],Tabelle1326789[[#This Row],[^1]:[7]])</f>
        <v>3</v>
      </c>
      <c r="F11" s="142"/>
      <c r="G11" s="142"/>
      <c r="H11" s="145"/>
      <c r="I11" s="142"/>
      <c r="J11" s="142"/>
      <c r="K11" s="142">
        <v>2</v>
      </c>
      <c r="L11" s="142"/>
      <c r="M11" s="142">
        <v>1</v>
      </c>
      <c r="N11" s="146"/>
      <c r="O11" s="142"/>
      <c r="P11" s="142"/>
    </row>
    <row r="12" spans="1:18" s="103" customFormat="1" ht="15.95" customHeight="1">
      <c r="A12" s="141"/>
      <c r="B12" s="142">
        <v>6089</v>
      </c>
      <c r="C12" s="147">
        <f>SUM(Tabelle1326789[[#This Row],[OK]:[NOK]])</f>
        <v>10</v>
      </c>
      <c r="D12" s="148">
        <v>9</v>
      </c>
      <c r="E12" s="149">
        <f>SUM(Tabelle1326789[[#This Row],[1]:[2]],Tabelle1326789[[#This Row],[^1]:[7]])</f>
        <v>1</v>
      </c>
      <c r="F12" s="142"/>
      <c r="G12" s="142"/>
      <c r="H12" s="145"/>
      <c r="I12" s="142"/>
      <c r="J12" s="142"/>
      <c r="K12" s="142"/>
      <c r="L12" s="142">
        <v>1</v>
      </c>
      <c r="M12" s="142"/>
      <c r="N12" s="146"/>
      <c r="O12" s="142"/>
      <c r="P12" s="142"/>
    </row>
    <row r="13" spans="1:18" s="103" customFormat="1" ht="15.95" customHeight="1">
      <c r="A13" s="141"/>
      <c r="B13" s="142">
        <v>6090</v>
      </c>
      <c r="C13" s="147">
        <f>SUM(Tabelle1326789[[#This Row],[OK]:[NOK]])</f>
        <v>125</v>
      </c>
      <c r="D13" s="148">
        <v>120</v>
      </c>
      <c r="E13" s="149">
        <f>SUM(Tabelle1326789[[#This Row],[1]:[2]],Tabelle1326789[[#This Row],[^1]:[7]])</f>
        <v>5</v>
      </c>
      <c r="F13" s="142"/>
      <c r="G13" s="142"/>
      <c r="H13" s="145"/>
      <c r="I13" s="142"/>
      <c r="J13" s="142"/>
      <c r="K13" s="142">
        <v>3</v>
      </c>
      <c r="L13" s="142">
        <v>2</v>
      </c>
      <c r="M13" s="142"/>
      <c r="N13" s="146"/>
      <c r="O13" s="142"/>
      <c r="P13" s="142"/>
    </row>
    <row r="14" spans="1:18" ht="15.95" customHeight="1">
      <c r="A14" s="141"/>
      <c r="B14" s="142">
        <v>6091</v>
      </c>
      <c r="C14" s="147">
        <f>SUM(Tabelle1326789[[#This Row],[OK]:[NOK]])</f>
        <v>81</v>
      </c>
      <c r="D14" s="148">
        <v>80</v>
      </c>
      <c r="E14" s="149">
        <f>SUM(Tabelle1326789[[#This Row],[1]:[2]],Tabelle1326789[[#This Row],[^1]:[7]])</f>
        <v>1</v>
      </c>
      <c r="F14" s="142"/>
      <c r="G14" s="142"/>
      <c r="H14" s="145"/>
      <c r="I14" s="142"/>
      <c r="J14" s="142"/>
      <c r="K14" s="142"/>
      <c r="L14" s="142"/>
      <c r="M14" s="142">
        <v>1</v>
      </c>
      <c r="N14" s="146"/>
      <c r="O14" s="142"/>
      <c r="P14" s="142"/>
    </row>
    <row r="15" spans="1:18" ht="15.95" customHeight="1">
      <c r="A15" s="141"/>
      <c r="B15" s="142">
        <v>6092</v>
      </c>
      <c r="C15" s="147">
        <f>SUM(Tabelle1326789[[#This Row],[OK]:[NOK]])</f>
        <v>24</v>
      </c>
      <c r="D15" s="148">
        <v>24</v>
      </c>
      <c r="E15" s="149">
        <f>SUM(Tabelle1326789[[#This Row],[1]:[2]],Tabelle1326789[[#This Row],[^1]:[7]])</f>
        <v>0</v>
      </c>
      <c r="F15" s="142"/>
      <c r="G15" s="142"/>
      <c r="H15" s="145"/>
      <c r="I15" s="142"/>
      <c r="J15" s="142"/>
      <c r="K15" s="142"/>
      <c r="L15" s="142"/>
      <c r="M15" s="142"/>
      <c r="N15" s="146"/>
      <c r="O15" s="142"/>
      <c r="P15" s="142"/>
    </row>
    <row r="16" spans="1:18" ht="15.95" customHeight="1">
      <c r="A16" s="141" t="s">
        <v>57</v>
      </c>
      <c r="B16" s="142">
        <v>6088</v>
      </c>
      <c r="C16" s="147">
        <f>SUM(Tabelle1326789[[#This Row],[OK]:[NOK]])</f>
        <v>46</v>
      </c>
      <c r="D16" s="148">
        <v>45</v>
      </c>
      <c r="E16" s="149">
        <f>SUM(Tabelle1326789[[#This Row],[1]:[2]],Tabelle1326789[[#This Row],[^1]:[7]])</f>
        <v>1</v>
      </c>
      <c r="F16" s="142"/>
      <c r="G16" s="142"/>
      <c r="H16" s="145"/>
      <c r="I16" s="142"/>
      <c r="J16" s="142"/>
      <c r="K16" s="142"/>
      <c r="L16" s="142">
        <v>1</v>
      </c>
      <c r="M16" s="142"/>
      <c r="N16" s="146"/>
      <c r="O16" s="144"/>
      <c r="P16" s="142"/>
    </row>
    <row r="17" spans="1:16" ht="15.95" customHeight="1">
      <c r="A17" s="141"/>
      <c r="B17" s="142">
        <v>6090</v>
      </c>
      <c r="C17" s="147">
        <f>SUM(Tabelle1326789[[#This Row],[OK]:[NOK]])</f>
        <v>25</v>
      </c>
      <c r="D17" s="148">
        <v>24</v>
      </c>
      <c r="E17" s="149">
        <f>SUM(Tabelle1326789[[#This Row],[1]:[2]],Tabelle1326789[[#This Row],[^1]:[7]])</f>
        <v>1</v>
      </c>
      <c r="F17" s="142"/>
      <c r="G17" s="142"/>
      <c r="H17" s="145"/>
      <c r="I17" s="142">
        <v>1</v>
      </c>
      <c r="J17" s="142"/>
      <c r="K17" s="142"/>
      <c r="L17" s="142"/>
      <c r="M17" s="142"/>
      <c r="N17" s="146"/>
      <c r="O17" s="142"/>
      <c r="P17" s="142"/>
    </row>
    <row r="18" spans="1:16" ht="15.95" customHeight="1">
      <c r="A18" s="141" t="s">
        <v>56</v>
      </c>
      <c r="B18" s="142">
        <v>6091</v>
      </c>
      <c r="C18" s="147">
        <f>SUM(Tabelle1326789[[#This Row],[OK]:[NOK]])</f>
        <v>20</v>
      </c>
      <c r="D18" s="148">
        <v>20</v>
      </c>
      <c r="E18" s="149">
        <f>SUM(Tabelle1326789[[#This Row],[1]:[2]],Tabelle1326789[[#This Row],[^1]:[7]])</f>
        <v>0</v>
      </c>
      <c r="F18" s="142"/>
      <c r="G18" s="142"/>
      <c r="H18" s="145"/>
      <c r="I18" s="142"/>
      <c r="J18" s="142"/>
      <c r="K18" s="142"/>
      <c r="L18" s="142"/>
      <c r="M18" s="142"/>
      <c r="N18" s="146"/>
      <c r="O18" s="144"/>
      <c r="P18" s="142"/>
    </row>
    <row r="19" spans="1:16" ht="15.95" customHeight="1">
      <c r="A19" s="141" t="s">
        <v>55</v>
      </c>
      <c r="B19" s="142">
        <v>6088</v>
      </c>
      <c r="C19" s="147">
        <f>SUM(Tabelle1326789[[#This Row],[OK]:[NOK]])</f>
        <v>62</v>
      </c>
      <c r="D19" s="148">
        <v>60</v>
      </c>
      <c r="E19" s="149">
        <f>SUM(Tabelle1326789[[#This Row],[1]:[2]],Tabelle1326789[[#This Row],[^1]:[7]])</f>
        <v>2</v>
      </c>
      <c r="F19" s="142"/>
      <c r="G19" s="142"/>
      <c r="H19" s="145"/>
      <c r="I19" s="142"/>
      <c r="J19" s="142"/>
      <c r="K19" s="142">
        <v>2</v>
      </c>
      <c r="L19" s="142"/>
      <c r="M19" s="142"/>
      <c r="N19" s="146"/>
      <c r="O19" s="144"/>
      <c r="P19" s="142"/>
    </row>
    <row r="20" spans="1:16" ht="15.95" customHeight="1">
      <c r="A20" s="141"/>
      <c r="B20" s="142">
        <v>6090</v>
      </c>
      <c r="C20" s="147">
        <f>SUM(Tabelle1326789[[#This Row],[OK]:[NOK]])</f>
        <v>24</v>
      </c>
      <c r="D20" s="148">
        <v>24</v>
      </c>
      <c r="E20" s="149">
        <f>SUM(Tabelle1326789[[#This Row],[1]:[2]],Tabelle1326789[[#This Row],[^1]:[7]])</f>
        <v>0</v>
      </c>
      <c r="F20" s="142"/>
      <c r="G20" s="142"/>
      <c r="H20" s="145"/>
      <c r="I20" s="142"/>
      <c r="J20" s="142"/>
      <c r="K20" s="142"/>
      <c r="L20" s="142"/>
      <c r="M20" s="142"/>
      <c r="N20" s="146"/>
      <c r="O20" s="144"/>
      <c r="P20" s="142"/>
    </row>
    <row r="21" spans="1:16" ht="15.95" customHeight="1">
      <c r="A21" s="141"/>
      <c r="B21" s="142" t="s">
        <v>33</v>
      </c>
      <c r="C21" s="147">
        <f>SUM(Tabelle1326789[[#This Row],[OK]:[NOK]])</f>
        <v>2567</v>
      </c>
      <c r="D21" s="148">
        <v>2548</v>
      </c>
      <c r="E21" s="149">
        <f>SUM(Tabelle1326789[[#This Row],[1]:[2]],Tabelle1326789[[#This Row],[^1]:[7]])</f>
        <v>19</v>
      </c>
      <c r="F21" s="142"/>
      <c r="G21" s="142"/>
      <c r="H21" s="145"/>
      <c r="I21" s="142"/>
      <c r="J21" s="142"/>
      <c r="K21" s="142">
        <v>1</v>
      </c>
      <c r="L21" s="142">
        <v>10</v>
      </c>
      <c r="M21" s="142">
        <v>8</v>
      </c>
      <c r="N21" s="146"/>
      <c r="O21" s="142"/>
      <c r="P21" s="142"/>
    </row>
    <row r="22" spans="1:16" ht="15.95" customHeight="1">
      <c r="A22" s="141" t="s">
        <v>54</v>
      </c>
      <c r="B22" s="142">
        <v>6088</v>
      </c>
      <c r="C22" s="147">
        <f>SUM(Tabelle1326789[[#This Row],[OK]:[NOK]])</f>
        <v>365</v>
      </c>
      <c r="D22" s="148">
        <v>360</v>
      </c>
      <c r="E22" s="149">
        <f>SUM(Tabelle1326789[[#This Row],[1]:[2]],Tabelle1326789[[#This Row],[^1]:[7]])</f>
        <v>5</v>
      </c>
      <c r="F22" s="142"/>
      <c r="G22" s="142"/>
      <c r="H22" s="145"/>
      <c r="I22" s="142"/>
      <c r="J22" s="142"/>
      <c r="K22" s="142">
        <v>3</v>
      </c>
      <c r="L22" s="142">
        <v>2</v>
      </c>
      <c r="M22" s="142"/>
      <c r="N22" s="146"/>
      <c r="O22" s="144"/>
      <c r="P22" s="142"/>
    </row>
    <row r="23" spans="1:16" ht="15.95" customHeight="1">
      <c r="A23" s="141"/>
      <c r="B23" s="142">
        <v>6089</v>
      </c>
      <c r="C23" s="147">
        <f>SUM(Tabelle1326789[[#This Row],[OK]:[NOK]])</f>
        <v>9</v>
      </c>
      <c r="D23" s="148">
        <v>9</v>
      </c>
      <c r="E23" s="149">
        <f>SUM(Tabelle1326789[[#This Row],[1]:[2]],Tabelle1326789[[#This Row],[^1]:[7]])</f>
        <v>0</v>
      </c>
      <c r="F23" s="142"/>
      <c r="G23" s="142"/>
      <c r="H23" s="145"/>
      <c r="I23" s="142"/>
      <c r="J23" s="142"/>
      <c r="K23" s="142"/>
      <c r="L23" s="142"/>
      <c r="M23" s="142"/>
      <c r="N23" s="146"/>
      <c r="O23" s="144"/>
      <c r="P23" s="143"/>
    </row>
    <row r="24" spans="1:16" ht="15.95" customHeight="1">
      <c r="A24" s="141"/>
      <c r="B24" s="142">
        <v>6090</v>
      </c>
      <c r="C24" s="147">
        <f>SUM(Tabelle1326789[[#This Row],[OK]:[NOK]])</f>
        <v>138</v>
      </c>
      <c r="D24" s="148">
        <v>132</v>
      </c>
      <c r="E24" s="149">
        <f>SUM(Tabelle1326789[[#This Row],[1]:[2]],Tabelle1326789[[#This Row],[^1]:[7]])</f>
        <v>6</v>
      </c>
      <c r="F24" s="142"/>
      <c r="G24" s="142"/>
      <c r="H24" s="142"/>
      <c r="I24" s="142"/>
      <c r="J24" s="142"/>
      <c r="K24" s="142">
        <v>1</v>
      </c>
      <c r="L24" s="142">
        <v>5</v>
      </c>
      <c r="M24" s="142"/>
      <c r="N24" s="146"/>
      <c r="O24" s="144"/>
      <c r="P24" s="142"/>
    </row>
    <row r="25" spans="1:16" ht="15.95" customHeight="1">
      <c r="A25" s="141"/>
      <c r="B25" s="142">
        <v>6091</v>
      </c>
      <c r="C25" s="147">
        <f>SUM(Tabelle1326789[[#This Row],[OK]:[NOK]])</f>
        <v>162</v>
      </c>
      <c r="D25" s="148">
        <v>160</v>
      </c>
      <c r="E25" s="149">
        <f>SUM(Tabelle1326789[[#This Row],[1]:[2]],Tabelle1326789[[#This Row],[^1]:[7]])</f>
        <v>2</v>
      </c>
      <c r="F25" s="142"/>
      <c r="G25" s="142"/>
      <c r="H25" s="142"/>
      <c r="I25" s="142"/>
      <c r="J25" s="142"/>
      <c r="K25" s="142"/>
      <c r="L25" s="142">
        <v>2</v>
      </c>
      <c r="M25" s="142"/>
      <c r="N25" s="146"/>
      <c r="O25" s="142"/>
      <c r="P25" s="142"/>
    </row>
    <row r="26" spans="1:16" ht="15.95" customHeight="1">
      <c r="A26" s="141"/>
      <c r="B26" s="142">
        <v>6092</v>
      </c>
      <c r="C26" s="147">
        <f>SUM(Tabelle1326789[[#This Row],[OK]:[NOK]])</f>
        <v>24</v>
      </c>
      <c r="D26" s="148">
        <v>24</v>
      </c>
      <c r="E26" s="149">
        <f>SUM(Tabelle1326789[[#This Row],[1]:[2]],Tabelle1326789[[#This Row],[^1]:[7]])</f>
        <v>0</v>
      </c>
      <c r="F26" s="142"/>
      <c r="G26" s="142"/>
      <c r="H26" s="145"/>
      <c r="I26" s="142"/>
      <c r="J26" s="142"/>
      <c r="K26" s="164"/>
      <c r="L26" s="164"/>
      <c r="M26" s="164"/>
      <c r="N26" s="146"/>
      <c r="O26" s="144"/>
      <c r="P26" s="142"/>
    </row>
    <row r="27" spans="1:16" ht="15.95" customHeight="1">
      <c r="A27" s="141" t="s">
        <v>53</v>
      </c>
      <c r="B27" s="142">
        <v>6088</v>
      </c>
      <c r="C27" s="147">
        <f>SUM(Tabelle1326789[[#This Row],[OK]:[NOK]])</f>
        <v>37</v>
      </c>
      <c r="D27" s="148">
        <v>36</v>
      </c>
      <c r="E27" s="149">
        <f>SUM(Tabelle1326789[[#This Row],[1]:[2]],Tabelle1326789[[#This Row],[^1]:[7]])</f>
        <v>1</v>
      </c>
      <c r="F27" s="142"/>
      <c r="G27" s="142"/>
      <c r="H27" s="145"/>
      <c r="I27" s="142"/>
      <c r="J27" s="142"/>
      <c r="K27" s="142"/>
      <c r="L27" s="142">
        <v>1</v>
      </c>
      <c r="M27" s="142"/>
      <c r="N27" s="146"/>
      <c r="O27" s="144"/>
      <c r="P27" s="142"/>
    </row>
    <row r="28" spans="1:16" ht="15.95" customHeight="1">
      <c r="A28" s="141"/>
      <c r="B28" s="142">
        <v>6090</v>
      </c>
      <c r="C28" s="147">
        <f>SUM(Tabelle1326789[[#This Row],[OK]:[NOK]])</f>
        <v>37</v>
      </c>
      <c r="D28" s="148">
        <v>36</v>
      </c>
      <c r="E28" s="149">
        <f>SUM(Tabelle1326789[[#This Row],[1]:[2]],Tabelle1326789[[#This Row],[^1]:[7]])</f>
        <v>1</v>
      </c>
      <c r="F28" s="142"/>
      <c r="G28" s="142"/>
      <c r="H28" s="145"/>
      <c r="I28" s="142">
        <v>1</v>
      </c>
      <c r="J28" s="142"/>
      <c r="K28" s="142"/>
      <c r="L28" s="142"/>
      <c r="M28" s="142"/>
      <c r="N28" s="146"/>
      <c r="O28" s="144"/>
      <c r="P28" s="142"/>
    </row>
    <row r="29" spans="1:16" s="103" customFormat="1" ht="15.95" customHeight="1">
      <c r="A29" s="141" t="s">
        <v>60</v>
      </c>
      <c r="B29" s="142">
        <v>6088</v>
      </c>
      <c r="C29" s="147">
        <f>SUM(Tabelle1326789[[#This Row],[OK]:[NOK]])</f>
        <v>124</v>
      </c>
      <c r="D29" s="148">
        <v>120</v>
      </c>
      <c r="E29" s="149">
        <f>SUM(Tabelle1326789[[#This Row],[1]:[2]],Tabelle1326789[[#This Row],[^1]:[7]])</f>
        <v>4</v>
      </c>
      <c r="F29" s="142"/>
      <c r="G29" s="142"/>
      <c r="H29" s="145"/>
      <c r="I29" s="142"/>
      <c r="J29" s="142"/>
      <c r="K29" s="142">
        <v>4</v>
      </c>
      <c r="L29" s="142"/>
      <c r="M29" s="142"/>
      <c r="N29" s="146"/>
      <c r="O29" s="142"/>
      <c r="P29" s="142"/>
    </row>
    <row r="30" spans="1:16" ht="15.95" customHeight="1">
      <c r="A30" s="141"/>
      <c r="B30" s="142">
        <v>6089</v>
      </c>
      <c r="C30" s="147">
        <f>SUM(Tabelle1326789[[#This Row],[OK]:[NOK]])</f>
        <v>29</v>
      </c>
      <c r="D30" s="148">
        <v>27</v>
      </c>
      <c r="E30" s="149">
        <f>SUM(Tabelle1326789[[#This Row],[1]:[2]],Tabelle1326789[[#This Row],[^1]:[7]])</f>
        <v>2</v>
      </c>
      <c r="F30" s="142"/>
      <c r="G30" s="142"/>
      <c r="H30" s="145"/>
      <c r="I30" s="142"/>
      <c r="J30" s="142"/>
      <c r="K30" s="142"/>
      <c r="L30" s="142">
        <v>2</v>
      </c>
      <c r="M30" s="142"/>
      <c r="N30" s="146"/>
      <c r="O30" s="144"/>
      <c r="P30" s="142"/>
    </row>
    <row r="31" spans="1:16" ht="15.95" customHeight="1">
      <c r="A31" s="141"/>
      <c r="B31" s="142">
        <v>6090</v>
      </c>
      <c r="C31" s="147">
        <f>SUM(Tabelle1326789[[#This Row],[OK]:[NOK]])</f>
        <v>101</v>
      </c>
      <c r="D31" s="148">
        <v>96</v>
      </c>
      <c r="E31" s="149">
        <f>SUM(Tabelle1326789[[#This Row],[1]:[2]],Tabelle1326789[[#This Row],[^1]:[7]])</f>
        <v>5</v>
      </c>
      <c r="F31" s="142"/>
      <c r="G31" s="142"/>
      <c r="H31" s="145"/>
      <c r="I31" s="142"/>
      <c r="J31" s="142"/>
      <c r="K31" s="142">
        <v>2</v>
      </c>
      <c r="L31" s="142">
        <v>3</v>
      </c>
      <c r="M31" s="142"/>
      <c r="N31" s="146"/>
      <c r="O31" s="144"/>
      <c r="P31" s="142"/>
    </row>
    <row r="32" spans="1:16" ht="15.95" customHeight="1">
      <c r="A32" s="141" t="s">
        <v>61</v>
      </c>
      <c r="B32" s="142">
        <v>6088</v>
      </c>
      <c r="C32" s="147">
        <f>SUM(Tabelle1326789[[#This Row],[OK]:[NOK]])</f>
        <v>447</v>
      </c>
      <c r="D32" s="148">
        <v>438</v>
      </c>
      <c r="E32" s="149">
        <f>SUM(Tabelle1326789[[#This Row],[1]:[2]],Tabelle1326789[[#This Row],[^1]:[7]])</f>
        <v>9</v>
      </c>
      <c r="F32" s="142"/>
      <c r="G32" s="142"/>
      <c r="H32" s="145"/>
      <c r="I32" s="142">
        <v>2</v>
      </c>
      <c r="J32" s="142"/>
      <c r="K32" s="142">
        <v>5</v>
      </c>
      <c r="L32" s="142">
        <v>2</v>
      </c>
      <c r="M32" s="142"/>
      <c r="N32" s="146"/>
      <c r="O32" s="144"/>
      <c r="P32" s="142"/>
    </row>
    <row r="33" spans="1:16" ht="15.95" customHeight="1">
      <c r="A33" s="141"/>
      <c r="B33" s="142">
        <v>6090</v>
      </c>
      <c r="C33" s="147">
        <f>SUM(Tabelle1326789[[#This Row],[OK]:[NOK]])</f>
        <v>187</v>
      </c>
      <c r="D33" s="148">
        <v>180</v>
      </c>
      <c r="E33" s="149">
        <f>SUM(Tabelle1326789[[#This Row],[1]:[2]],Tabelle1326789[[#This Row],[^1]:[7]])</f>
        <v>7</v>
      </c>
      <c r="F33" s="142"/>
      <c r="G33" s="142"/>
      <c r="H33" s="145"/>
      <c r="I33" s="142"/>
      <c r="J33" s="142"/>
      <c r="K33" s="142">
        <v>3</v>
      </c>
      <c r="L33" s="142">
        <v>4</v>
      </c>
      <c r="M33" s="142"/>
      <c r="N33" s="146"/>
      <c r="O33" s="144"/>
      <c r="P33" s="142"/>
    </row>
    <row r="34" spans="1:16" ht="15.95" customHeight="1">
      <c r="A34" s="141"/>
      <c r="B34" s="142">
        <v>6091</v>
      </c>
      <c r="C34" s="147">
        <f>SUM(Tabelle1326789[[#This Row],[OK]:[NOK]])</f>
        <v>141</v>
      </c>
      <c r="D34" s="148">
        <v>140</v>
      </c>
      <c r="E34" s="149">
        <f>SUM(Tabelle1326789[[#This Row],[1]:[2]],Tabelle1326789[[#This Row],[^1]:[7]])</f>
        <v>1</v>
      </c>
      <c r="F34" s="142"/>
      <c r="G34" s="142"/>
      <c r="H34" s="145"/>
      <c r="I34" s="142"/>
      <c r="J34" s="142"/>
      <c r="K34" s="142">
        <v>1</v>
      </c>
      <c r="L34" s="142"/>
      <c r="M34" s="142"/>
      <c r="N34" s="146"/>
      <c r="O34" s="144"/>
      <c r="P34" s="142"/>
    </row>
    <row r="35" spans="1:16" ht="15.95" customHeight="1">
      <c r="A35" s="141"/>
      <c r="B35" s="142">
        <v>6092</v>
      </c>
      <c r="C35" s="147">
        <f>SUM(Tabelle1326789[[#This Row],[OK]:[NOK]])</f>
        <v>24</v>
      </c>
      <c r="D35" s="148">
        <v>24</v>
      </c>
      <c r="E35" s="149">
        <f>SUM(Tabelle1326789[[#This Row],[1]:[2]],Tabelle1326789[[#This Row],[^1]:[7]])</f>
        <v>0</v>
      </c>
      <c r="F35" s="142"/>
      <c r="G35" s="142"/>
      <c r="H35" s="145"/>
      <c r="I35" s="142"/>
      <c r="J35" s="142"/>
      <c r="K35" s="142"/>
      <c r="L35" s="142"/>
      <c r="M35" s="142"/>
      <c r="N35" s="146"/>
      <c r="O35" s="142"/>
      <c r="P35" s="142"/>
    </row>
    <row r="36" spans="1:16" ht="14.25" customHeight="1">
      <c r="A36" s="141" t="s">
        <v>62</v>
      </c>
      <c r="B36" s="142" t="s">
        <v>33</v>
      </c>
      <c r="C36" s="147">
        <f>SUM(Tabelle1326789[[#This Row],[OK]:[NOK]])</f>
        <v>2558</v>
      </c>
      <c r="D36" s="148">
        <v>2548</v>
      </c>
      <c r="E36" s="149">
        <f>SUM(Tabelle1326789[[#This Row],[1]:[2]],Tabelle1326789[[#This Row],[^1]:[7]])</f>
        <v>10</v>
      </c>
      <c r="F36" s="142"/>
      <c r="G36" s="142">
        <v>2</v>
      </c>
      <c r="H36" s="145"/>
      <c r="I36" s="142"/>
      <c r="J36" s="142"/>
      <c r="K36" s="142">
        <v>3</v>
      </c>
      <c r="L36" s="142">
        <v>5</v>
      </c>
      <c r="M36" s="142"/>
      <c r="N36" s="146"/>
      <c r="O36" s="144"/>
      <c r="P36" s="142"/>
    </row>
    <row r="37" spans="1:16" ht="15.95" customHeight="1">
      <c r="A37" s="141" t="s">
        <v>63</v>
      </c>
      <c r="B37" s="142">
        <v>6088</v>
      </c>
      <c r="C37" s="147">
        <f>SUM(Tabelle1326789[[#This Row],[OK]:[NOK]])</f>
        <v>46</v>
      </c>
      <c r="D37" s="148">
        <v>45</v>
      </c>
      <c r="E37" s="149">
        <f>SUM(Tabelle1326789[[#This Row],[1]:[2]],Tabelle1326789[[#This Row],[^1]:[7]])</f>
        <v>1</v>
      </c>
      <c r="F37" s="142"/>
      <c r="G37" s="142"/>
      <c r="H37" s="145"/>
      <c r="I37" s="142"/>
      <c r="J37" s="142"/>
      <c r="K37" s="142">
        <v>1</v>
      </c>
      <c r="L37" s="142"/>
      <c r="M37" s="142"/>
      <c r="N37" s="146"/>
      <c r="O37" s="144"/>
      <c r="P37" s="142"/>
    </row>
    <row r="38" spans="1:16" ht="15.95" customHeight="1">
      <c r="A38" s="141" t="s">
        <v>64</v>
      </c>
      <c r="B38" s="142">
        <v>6089</v>
      </c>
      <c r="C38" s="147">
        <f>SUM(Tabelle1326789[[#This Row],[OK]:[NOK]])</f>
        <v>10</v>
      </c>
      <c r="D38" s="148">
        <v>9</v>
      </c>
      <c r="E38" s="149">
        <f>SUM(Tabelle1326789[[#This Row],[1]:[2]],Tabelle1326789[[#This Row],[^1]:[7]])</f>
        <v>1</v>
      </c>
      <c r="F38" s="142"/>
      <c r="G38" s="142"/>
      <c r="H38" s="145"/>
      <c r="I38" s="142">
        <v>1</v>
      </c>
      <c r="J38" s="142"/>
      <c r="K38" s="142"/>
      <c r="L38" s="142"/>
      <c r="M38" s="142"/>
      <c r="N38" s="146"/>
      <c r="O38" s="142"/>
      <c r="P38" s="142"/>
    </row>
    <row r="39" spans="1:16" ht="14.25" customHeight="1">
      <c r="A39" s="141" t="s">
        <v>65</v>
      </c>
      <c r="B39" s="142">
        <v>6088</v>
      </c>
      <c r="C39" s="147">
        <f>SUM(Tabelle1326789[[#This Row],[OK]:[NOK]])</f>
        <v>156</v>
      </c>
      <c r="D39" s="148">
        <v>150</v>
      </c>
      <c r="E39" s="149">
        <f>SUM(Tabelle1326789[[#This Row],[1]:[2]],Tabelle1326789[[#This Row],[^1]:[7]])</f>
        <v>6</v>
      </c>
      <c r="F39" s="142"/>
      <c r="G39" s="142"/>
      <c r="H39" s="145"/>
      <c r="I39" s="142"/>
      <c r="J39" s="142">
        <v>2</v>
      </c>
      <c r="K39" s="142"/>
      <c r="L39" s="142">
        <v>4</v>
      </c>
      <c r="M39" s="142"/>
      <c r="N39" s="146"/>
      <c r="O39" s="144"/>
      <c r="P39" s="142"/>
    </row>
    <row r="40" spans="1:16" ht="14.25" customHeight="1">
      <c r="A40" s="142"/>
      <c r="B40" s="142">
        <v>6090</v>
      </c>
      <c r="C40" s="147">
        <f>SUM(Tabelle1326789[[#This Row],[OK]:[NOK]])</f>
        <v>50</v>
      </c>
      <c r="D40" s="144">
        <v>48</v>
      </c>
      <c r="E40" s="149">
        <f>SUM(Tabelle1326789[[#This Row],[1]:[2]],Tabelle1326789[[#This Row],[^1]:[7]])</f>
        <v>2</v>
      </c>
      <c r="F40" s="142"/>
      <c r="G40" s="142"/>
      <c r="H40" s="145"/>
      <c r="I40" s="142"/>
      <c r="J40" s="142"/>
      <c r="K40" s="142"/>
      <c r="L40" s="142">
        <v>2</v>
      </c>
      <c r="M40" s="142"/>
      <c r="N40" s="146"/>
      <c r="O40" s="142"/>
      <c r="P40" s="142"/>
    </row>
    <row r="41" spans="1:16" ht="15.95" customHeight="1">
      <c r="A41" s="141"/>
      <c r="B41" s="142">
        <v>6091</v>
      </c>
      <c r="C41" s="155">
        <f>SUM(Tabelle1326789[[#This Row],[OK]:[NOK]])</f>
        <v>24</v>
      </c>
      <c r="D41" s="144">
        <v>24</v>
      </c>
      <c r="E41" s="156">
        <f>SUM(Tabelle1326789[[#This Row],[1]:[2]],Tabelle1326789[[#This Row],[^1]:[7]])</f>
        <v>0</v>
      </c>
      <c r="F41" s="142"/>
      <c r="G41" s="142"/>
      <c r="H41" s="145"/>
      <c r="I41" s="142"/>
      <c r="J41" s="142"/>
      <c r="K41" s="142"/>
      <c r="L41" s="142"/>
      <c r="M41" s="142"/>
      <c r="N41" s="146"/>
      <c r="O41" s="144"/>
      <c r="P41" s="142"/>
    </row>
    <row r="42" spans="1:16" ht="15.95" customHeight="1">
      <c r="A42" s="141" t="s">
        <v>66</v>
      </c>
      <c r="B42" s="142">
        <v>6088</v>
      </c>
      <c r="C42" s="155">
        <f>SUM(Tabelle1326789[[#This Row],[OK]:[NOK]])</f>
        <v>126</v>
      </c>
      <c r="D42" s="144">
        <v>120</v>
      </c>
      <c r="E42" s="156">
        <f>SUM(Tabelle1326789[[#This Row],[1]:[2]],Tabelle1326789[[#This Row],[^1]:[7]])</f>
        <v>6</v>
      </c>
      <c r="F42" s="142"/>
      <c r="G42" s="142"/>
      <c r="H42" s="145"/>
      <c r="I42" s="142"/>
      <c r="J42" s="142"/>
      <c r="K42" s="142">
        <v>6</v>
      </c>
      <c r="L42" s="142"/>
      <c r="M42" s="142"/>
      <c r="N42" s="146"/>
      <c r="O42" s="144"/>
      <c r="P42" s="142"/>
    </row>
    <row r="43" spans="1:16" ht="15.95" customHeight="1">
      <c r="A43" s="141"/>
      <c r="B43" s="142">
        <v>6090</v>
      </c>
      <c r="C43" s="155">
        <f>SUM(Tabelle1326789[[#This Row],[OK]:[NOK]])</f>
        <v>75</v>
      </c>
      <c r="D43" s="144">
        <v>72</v>
      </c>
      <c r="E43" s="156">
        <f>SUM(Tabelle1326789[[#This Row],[1]:[2]],Tabelle1326789[[#This Row],[^1]:[7]])</f>
        <v>3</v>
      </c>
      <c r="F43" s="142"/>
      <c r="G43" s="142"/>
      <c r="H43" s="145"/>
      <c r="I43" s="142"/>
      <c r="J43" s="142"/>
      <c r="K43" s="142">
        <v>3</v>
      </c>
      <c r="L43" s="142"/>
      <c r="M43" s="142"/>
      <c r="N43" s="146"/>
      <c r="O43" s="144"/>
      <c r="P43" s="142"/>
    </row>
    <row r="44" spans="1:16" ht="15.95" customHeight="1">
      <c r="A44" s="141"/>
      <c r="B44" s="142">
        <v>6091</v>
      </c>
      <c r="C44" s="155">
        <f>SUM(Tabelle1326789[[#This Row],[OK]:[NOK]])</f>
        <v>60</v>
      </c>
      <c r="D44" s="144">
        <v>60</v>
      </c>
      <c r="E44" s="156">
        <f>SUM(Tabelle1326789[[#This Row],[1]:[2]],Tabelle1326789[[#This Row],[^1]:[7]])</f>
        <v>0</v>
      </c>
      <c r="F44" s="142"/>
      <c r="G44" s="142"/>
      <c r="H44" s="145"/>
      <c r="I44" s="142"/>
      <c r="J44" s="142"/>
      <c r="K44" s="142"/>
      <c r="L44" s="142"/>
      <c r="M44" s="142"/>
      <c r="N44" s="146"/>
      <c r="O44" s="144"/>
      <c r="P44" s="142"/>
    </row>
    <row r="45" spans="1:16" ht="15.95" customHeight="1">
      <c r="A45" s="141" t="s">
        <v>67</v>
      </c>
      <c r="B45" s="142">
        <v>6088</v>
      </c>
      <c r="C45" s="155">
        <f>SUM(Tabelle1326789[[#This Row],[OK]:[NOK]])</f>
        <v>186</v>
      </c>
      <c r="D45" s="144">
        <v>180</v>
      </c>
      <c r="E45" s="156">
        <f>SUM(Tabelle1326789[[#This Row],[1]:[2]],Tabelle1326789[[#This Row],[^1]:[7]])</f>
        <v>6</v>
      </c>
      <c r="F45" s="142"/>
      <c r="G45" s="142"/>
      <c r="H45" s="145"/>
      <c r="I45" s="142">
        <v>1</v>
      </c>
      <c r="J45" s="142"/>
      <c r="K45" s="142">
        <v>3</v>
      </c>
      <c r="L45" s="142"/>
      <c r="M45" s="142">
        <v>2</v>
      </c>
      <c r="N45" s="146"/>
      <c r="O45" s="144"/>
      <c r="P45" s="142"/>
    </row>
    <row r="46" spans="1:16" ht="15.95" customHeight="1">
      <c r="A46" s="141"/>
      <c r="B46" s="142">
        <v>6090</v>
      </c>
      <c r="C46" s="155">
        <f>SUM(Tabelle1326789[[#This Row],[OK]:[NOK]])</f>
        <v>73</v>
      </c>
      <c r="D46" s="144">
        <v>72</v>
      </c>
      <c r="E46" s="156">
        <f>SUM(Tabelle1326789[[#This Row],[1]:[2]],Tabelle1326789[[#This Row],[^1]:[7]])</f>
        <v>1</v>
      </c>
      <c r="F46" s="142"/>
      <c r="G46" s="142"/>
      <c r="H46" s="145"/>
      <c r="I46" s="142"/>
      <c r="J46" s="142"/>
      <c r="K46" s="142">
        <v>1</v>
      </c>
      <c r="L46" s="142"/>
      <c r="M46" s="142"/>
      <c r="N46" s="146"/>
      <c r="O46" s="144"/>
      <c r="P46" s="142"/>
    </row>
    <row r="47" spans="1:16" ht="15.95" customHeight="1">
      <c r="A47" s="141" t="s">
        <v>68</v>
      </c>
      <c r="B47" s="142" t="s">
        <v>33</v>
      </c>
      <c r="C47" s="155">
        <f>SUM(Tabelle1326789[[#This Row],[OK]:[NOK]])</f>
        <v>2558</v>
      </c>
      <c r="D47" s="144">
        <v>2548</v>
      </c>
      <c r="E47" s="156">
        <f>SUM(Tabelle1326789[[#This Row],[1]:[2]],Tabelle1326789[[#This Row],[^1]:[7]])</f>
        <v>10</v>
      </c>
      <c r="F47" s="142"/>
      <c r="G47" s="142">
        <v>2</v>
      </c>
      <c r="H47" s="145"/>
      <c r="I47" s="142"/>
      <c r="J47" s="142"/>
      <c r="K47" s="142">
        <v>2</v>
      </c>
      <c r="L47" s="142">
        <v>6</v>
      </c>
      <c r="M47" s="142"/>
      <c r="N47" s="146"/>
      <c r="O47" s="144"/>
      <c r="P47" s="142"/>
    </row>
    <row r="48" spans="1:16" ht="15.95" customHeight="1">
      <c r="A48" s="141" t="s">
        <v>69</v>
      </c>
      <c r="B48" s="142">
        <v>6091</v>
      </c>
      <c r="C48" s="155">
        <f>SUM(Tabelle1326789[[#This Row],[OK]:[NOK]])</f>
        <v>20</v>
      </c>
      <c r="D48" s="144">
        <v>20</v>
      </c>
      <c r="E48" s="156">
        <f>SUM(Tabelle1326789[[#This Row],[1]:[2]],Tabelle1326789[[#This Row],[^1]:[7]])</f>
        <v>0</v>
      </c>
      <c r="F48" s="141"/>
      <c r="G48" s="141"/>
      <c r="H48" s="141"/>
      <c r="I48" s="141"/>
      <c r="J48" s="141"/>
      <c r="K48" s="142"/>
      <c r="L48" s="142"/>
      <c r="M48" s="141"/>
      <c r="N48" s="146"/>
      <c r="O48" s="144"/>
      <c r="P48" s="142"/>
    </row>
    <row r="49" spans="1:16" ht="15.95" customHeight="1">
      <c r="A49" s="142" t="s">
        <v>70</v>
      </c>
      <c r="B49" s="142">
        <v>6088</v>
      </c>
      <c r="C49" s="155">
        <f>SUM(Tabelle1326789[[#This Row],[OK]:[NOK]])</f>
        <v>293</v>
      </c>
      <c r="D49" s="144">
        <v>285</v>
      </c>
      <c r="E49" s="156">
        <f>SUM(Tabelle1326789[[#This Row],[1]:[2]],Tabelle1326789[[#This Row],[^1]:[7]])</f>
        <v>8</v>
      </c>
      <c r="F49" s="142"/>
      <c r="G49" s="142"/>
      <c r="H49" s="142"/>
      <c r="I49" s="142"/>
      <c r="J49" s="142"/>
      <c r="K49" s="142">
        <v>3</v>
      </c>
      <c r="L49" s="142">
        <v>5</v>
      </c>
      <c r="M49" s="142"/>
      <c r="N49" s="146"/>
      <c r="O49" s="144"/>
      <c r="P49" s="142"/>
    </row>
    <row r="50" spans="1:16" ht="15.95" customHeight="1">
      <c r="A50" s="141"/>
      <c r="B50" s="142">
        <v>6089</v>
      </c>
      <c r="C50" s="155">
        <f>SUM(Tabelle1326789[[#This Row],[OK]:[NOK]])</f>
        <v>31</v>
      </c>
      <c r="D50" s="144">
        <v>27</v>
      </c>
      <c r="E50" s="156">
        <f>SUM(Tabelle1326789[[#This Row],[1]:[2]],Tabelle1326789[[#This Row],[^1]:[7]])</f>
        <v>4</v>
      </c>
      <c r="F50" s="142"/>
      <c r="G50" s="142"/>
      <c r="H50" s="145"/>
      <c r="I50" s="142"/>
      <c r="J50" s="142"/>
      <c r="K50" s="142">
        <v>1</v>
      </c>
      <c r="L50" s="142">
        <v>3</v>
      </c>
      <c r="M50" s="142"/>
      <c r="N50" s="146"/>
      <c r="O50" s="144"/>
      <c r="P50" s="142"/>
    </row>
    <row r="51" spans="1:16" ht="15.95" customHeight="1">
      <c r="A51" s="141"/>
      <c r="B51" s="142">
        <v>6090</v>
      </c>
      <c r="C51" s="155">
        <f>SUM(Tabelle1326789[[#This Row],[OK]:[NOK]])</f>
        <v>188</v>
      </c>
      <c r="D51" s="144">
        <v>180</v>
      </c>
      <c r="E51" s="156">
        <f>SUM(Tabelle1326789[[#This Row],[1]:[2]],Tabelle1326789[[#This Row],[^1]:[7]])</f>
        <v>8</v>
      </c>
      <c r="F51" s="142"/>
      <c r="G51" s="142"/>
      <c r="H51" s="145"/>
      <c r="I51" s="142"/>
      <c r="J51" s="142">
        <v>2</v>
      </c>
      <c r="K51" s="142"/>
      <c r="L51" s="142">
        <v>5</v>
      </c>
      <c r="M51" s="142">
        <v>1</v>
      </c>
      <c r="N51" s="146"/>
      <c r="O51" s="144"/>
      <c r="P51" s="142"/>
    </row>
    <row r="52" spans="1:16" ht="15.95" customHeight="1">
      <c r="A52" s="141"/>
      <c r="B52" s="142">
        <v>6091</v>
      </c>
      <c r="C52" s="155">
        <f>SUM(Tabelle1326789[[#This Row],[OK]:[NOK]])</f>
        <v>142</v>
      </c>
      <c r="D52" s="144">
        <v>140</v>
      </c>
      <c r="E52" s="156">
        <f>SUM(Tabelle1326789[[#This Row],[1]:[2]],Tabelle1326789[[#This Row],[^1]:[7]])</f>
        <v>2</v>
      </c>
      <c r="F52" s="142"/>
      <c r="G52" s="142"/>
      <c r="H52" s="145"/>
      <c r="I52" s="142"/>
      <c r="J52" s="142"/>
      <c r="K52" s="142">
        <v>1</v>
      </c>
      <c r="L52" s="142">
        <v>1</v>
      </c>
      <c r="M52" s="142"/>
      <c r="N52" s="146"/>
      <c r="O52" s="144"/>
      <c r="P52" s="142"/>
    </row>
    <row r="53" spans="1:16" ht="15.95" customHeight="1">
      <c r="A53" s="141"/>
      <c r="B53" s="142">
        <v>6092</v>
      </c>
      <c r="C53" s="155">
        <f>SUM(Tabelle1326789[[#This Row],[OK]:[NOK]])</f>
        <v>24</v>
      </c>
      <c r="D53" s="144">
        <v>24</v>
      </c>
      <c r="E53" s="156">
        <f>SUM(Tabelle1326789[[#This Row],[1]:[2]],Tabelle1326789[[#This Row],[^1]:[7]])</f>
        <v>0</v>
      </c>
      <c r="F53" s="142"/>
      <c r="G53" s="142"/>
      <c r="H53" s="145"/>
      <c r="I53" s="142"/>
      <c r="J53" s="142"/>
      <c r="K53" s="142"/>
      <c r="L53" s="142"/>
      <c r="M53" s="142"/>
      <c r="N53" s="146"/>
      <c r="O53" s="144"/>
      <c r="P53" s="142"/>
    </row>
    <row r="54" spans="1:16" ht="15.95" customHeight="1">
      <c r="A54" s="141"/>
      <c r="B54" s="142"/>
      <c r="C54" s="155">
        <f>SUM(Tabelle1326789[[#This Row],[OK]:[NOK]])</f>
        <v>0</v>
      </c>
      <c r="D54" s="144"/>
      <c r="E54" s="156">
        <f>SUM(Tabelle1326789[[#This Row],[1]:[2]],Tabelle1326789[[#This Row],[^1]:[7]])</f>
        <v>0</v>
      </c>
      <c r="F54" s="142"/>
      <c r="G54" s="142"/>
      <c r="H54" s="145"/>
      <c r="I54" s="142"/>
      <c r="J54" s="142"/>
      <c r="K54" s="142"/>
      <c r="L54" s="142"/>
      <c r="M54" s="142"/>
      <c r="N54" s="157"/>
      <c r="O54" s="144"/>
      <c r="P54" s="142"/>
    </row>
    <row r="55" spans="1:16" ht="15.95" customHeight="1">
      <c r="A55" s="141"/>
      <c r="B55" s="142"/>
      <c r="C55" s="155">
        <f>SUM(Tabelle1326789[[#This Row],[OK]:[NOK]])</f>
        <v>0</v>
      </c>
      <c r="D55" s="144"/>
      <c r="E55" s="156">
        <f>SUM(Tabelle1326789[[#This Row],[1]:[2]],Tabelle1326789[[#This Row],[^1]:[7]])</f>
        <v>0</v>
      </c>
      <c r="F55" s="142"/>
      <c r="G55" s="142"/>
      <c r="H55" s="145"/>
      <c r="I55" s="142"/>
      <c r="J55" s="142"/>
      <c r="K55" s="142"/>
      <c r="L55" s="142"/>
      <c r="M55" s="142"/>
      <c r="N55" s="157"/>
      <c r="O55" s="144"/>
      <c r="P55" s="142"/>
    </row>
    <row r="56" spans="1:16" ht="15.95" customHeight="1">
      <c r="A56" s="141"/>
      <c r="B56" s="142"/>
      <c r="C56" s="155">
        <f>SUM(Tabelle1326789[[#This Row],[OK]:[NOK]])</f>
        <v>0</v>
      </c>
      <c r="D56" s="144"/>
      <c r="E56" s="156">
        <f>SUM(Tabelle1326789[[#This Row],[1]:[2]],Tabelle1326789[[#This Row],[^1]:[7]])</f>
        <v>0</v>
      </c>
      <c r="F56" s="142"/>
      <c r="G56" s="142"/>
      <c r="H56" s="145"/>
      <c r="I56" s="142"/>
      <c r="J56" s="142"/>
      <c r="K56" s="142"/>
      <c r="L56" s="142"/>
      <c r="M56" s="142"/>
      <c r="N56" s="157"/>
      <c r="O56" s="144"/>
      <c r="P56" s="142"/>
    </row>
    <row r="57" spans="1:16" ht="15.95" customHeight="1">
      <c r="A57" s="141"/>
      <c r="B57" s="142"/>
      <c r="C57" s="155">
        <f>SUM(Tabelle1326789[[#This Row],[OK]:[NOK]])</f>
        <v>0</v>
      </c>
      <c r="D57" s="144"/>
      <c r="E57" s="156">
        <f>SUM(Tabelle1326789[[#This Row],[1]:[2]],Tabelle1326789[[#This Row],[^1]:[7]])</f>
        <v>0</v>
      </c>
      <c r="F57" s="142"/>
      <c r="G57" s="142"/>
      <c r="H57" s="145"/>
      <c r="I57" s="142"/>
      <c r="J57" s="142"/>
      <c r="K57" s="142"/>
      <c r="L57" s="142"/>
      <c r="M57" s="142"/>
      <c r="N57" s="157"/>
      <c r="O57" s="144"/>
      <c r="P57" s="142"/>
    </row>
    <row r="58" spans="1:16" ht="15.95" customHeight="1">
      <c r="A58" s="141"/>
      <c r="B58" s="142"/>
      <c r="C58" s="155">
        <f>SUM(Tabelle1326789[[#This Row],[OK]:[NOK]])</f>
        <v>0</v>
      </c>
      <c r="D58" s="148"/>
      <c r="E58" s="156">
        <f>SUM(Tabelle1326789[[#This Row],[1]:[2]],Tabelle1326789[[#This Row],[^1]:[7]])</f>
        <v>0</v>
      </c>
      <c r="F58" s="142"/>
      <c r="G58" s="142"/>
      <c r="H58" s="145"/>
      <c r="I58" s="142"/>
      <c r="J58" s="142"/>
      <c r="K58" s="142"/>
      <c r="L58" s="142"/>
      <c r="M58" s="142"/>
      <c r="N58" s="157"/>
      <c r="O58" s="144"/>
      <c r="P58" s="154"/>
    </row>
    <row r="59" spans="1:16" ht="15.95" customHeight="1">
      <c r="A59" s="141"/>
      <c r="B59" s="142"/>
      <c r="C59" s="155">
        <f>SUM(Tabelle1326789[[#This Row],[OK]:[NOK]])</f>
        <v>0</v>
      </c>
      <c r="D59" s="148"/>
      <c r="E59" s="156">
        <f>SUM(Tabelle1326789[[#This Row],[1]:[2]],Tabelle1326789[[#This Row],[^1]:[7]])</f>
        <v>0</v>
      </c>
      <c r="F59" s="142"/>
      <c r="G59" s="142"/>
      <c r="H59" s="145"/>
      <c r="I59" s="142"/>
      <c r="J59" s="142"/>
      <c r="K59" s="142"/>
      <c r="L59" s="142"/>
      <c r="M59" s="142"/>
      <c r="N59" s="157"/>
      <c r="O59" s="144"/>
      <c r="P59" s="154"/>
    </row>
    <row r="60" spans="1:16" ht="15.95" customHeight="1">
      <c r="A60" s="141"/>
      <c r="B60" s="142"/>
      <c r="C60" s="155">
        <f>SUM(Tabelle1326789[[#This Row],[OK]:[NOK]])</f>
        <v>0</v>
      </c>
      <c r="D60" s="148"/>
      <c r="E60" s="156">
        <f>SUM(Tabelle1326789[[#This Row],[1]:[2]],Tabelle1326789[[#This Row],[^1]:[7]])</f>
        <v>0</v>
      </c>
      <c r="F60" s="142"/>
      <c r="G60" s="142"/>
      <c r="H60" s="145"/>
      <c r="I60" s="142"/>
      <c r="J60" s="142"/>
      <c r="K60" s="142"/>
      <c r="L60" s="142"/>
      <c r="M60" s="142"/>
      <c r="N60" s="157"/>
      <c r="O60" s="144"/>
      <c r="P60" s="154"/>
    </row>
    <row r="61" spans="1:16" ht="15.95" customHeight="1">
      <c r="A61" s="141"/>
      <c r="B61" s="142"/>
      <c r="C61" s="155">
        <f>SUM(Tabelle1326789[[#This Row],[OK]:[NOK]])</f>
        <v>0</v>
      </c>
      <c r="D61" s="148"/>
      <c r="E61" s="156">
        <f>SUM(Tabelle1326789[[#This Row],[1]:[2]],Tabelle1326789[[#This Row],[^1]:[7]])</f>
        <v>0</v>
      </c>
      <c r="F61" s="142"/>
      <c r="G61" s="142"/>
      <c r="H61" s="145"/>
      <c r="I61" s="142"/>
      <c r="J61" s="142"/>
      <c r="K61" s="142"/>
      <c r="L61" s="142"/>
      <c r="M61" s="142"/>
      <c r="N61" s="157"/>
      <c r="O61" s="144"/>
      <c r="P61" s="154"/>
    </row>
    <row r="62" spans="1:16" ht="15.95" customHeight="1">
      <c r="A62" s="141"/>
      <c r="B62" s="142"/>
      <c r="C62" s="155">
        <f>SUM(Tabelle1326789[[#This Row],[OK]:[NOK]])</f>
        <v>0</v>
      </c>
      <c r="D62" s="148"/>
      <c r="E62" s="156">
        <f>SUM(Tabelle1326789[[#This Row],[1]:[2]],Tabelle1326789[[#This Row],[^1]:[7]])</f>
        <v>0</v>
      </c>
      <c r="F62" s="142"/>
      <c r="G62" s="142"/>
      <c r="H62" s="145"/>
      <c r="I62" s="142"/>
      <c r="J62" s="142"/>
      <c r="K62" s="142"/>
      <c r="L62" s="142"/>
      <c r="M62" s="142"/>
      <c r="N62" s="157"/>
      <c r="O62" s="144"/>
      <c r="P62" s="154"/>
    </row>
    <row r="63" spans="1:16" ht="15.95" customHeight="1">
      <c r="A63" s="141"/>
      <c r="B63" s="142"/>
      <c r="C63" s="155">
        <f>SUM(Tabelle1326789[[#This Row],[OK]:[NOK]])</f>
        <v>0</v>
      </c>
      <c r="D63" s="148"/>
      <c r="E63" s="156">
        <f>SUM(Tabelle1326789[[#This Row],[1]:[2]],Tabelle1326789[[#This Row],[^1]:[7]])</f>
        <v>0</v>
      </c>
      <c r="F63" s="142"/>
      <c r="G63" s="142"/>
      <c r="H63" s="145"/>
      <c r="I63" s="142"/>
      <c r="J63" s="142"/>
      <c r="K63" s="142"/>
      <c r="L63" s="142"/>
      <c r="M63" s="142"/>
      <c r="N63" s="157"/>
      <c r="O63" s="144"/>
      <c r="P63" s="154"/>
    </row>
    <row r="64" spans="1:16" ht="15.95" customHeight="1">
      <c r="A64" s="141"/>
      <c r="B64" s="142"/>
      <c r="C64" s="155">
        <f>SUM(Tabelle1326789[[#This Row],[OK]:[NOK]])</f>
        <v>0</v>
      </c>
      <c r="D64" s="148"/>
      <c r="E64" s="156">
        <f>SUM(Tabelle1326789[[#This Row],[1]:[2]],Tabelle1326789[[#This Row],[^1]:[7]])</f>
        <v>0</v>
      </c>
      <c r="F64" s="142"/>
      <c r="G64" s="142"/>
      <c r="H64" s="145"/>
      <c r="I64" s="142"/>
      <c r="J64" s="142"/>
      <c r="K64" s="142"/>
      <c r="L64" s="142"/>
      <c r="M64" s="142"/>
      <c r="N64" s="157"/>
      <c r="O64" s="144"/>
      <c r="P64" s="154"/>
    </row>
    <row r="65" spans="1:18" ht="15.95" customHeight="1">
      <c r="A65" s="141"/>
      <c r="B65" s="142"/>
      <c r="C65" s="155">
        <f>SUM(Tabelle1326789[[#This Row],[OK]:[NOK]])</f>
        <v>0</v>
      </c>
      <c r="D65" s="148"/>
      <c r="E65" s="156">
        <f>SUM(Tabelle1326789[[#This Row],[1]:[2]],Tabelle1326789[[#This Row],[^1]:[7]])</f>
        <v>0</v>
      </c>
      <c r="F65" s="142"/>
      <c r="G65" s="142"/>
      <c r="H65" s="145"/>
      <c r="I65" s="142"/>
      <c r="J65" s="142"/>
      <c r="K65" s="142"/>
      <c r="L65" s="142"/>
      <c r="M65" s="142"/>
      <c r="N65" s="157"/>
      <c r="O65" s="144"/>
      <c r="P65" s="154"/>
    </row>
    <row r="66" spans="1:18" ht="15.95" customHeight="1">
      <c r="A66" s="141"/>
      <c r="B66" s="142"/>
      <c r="C66" s="155">
        <f>SUM(Tabelle1326789[[#This Row],[OK]:[NOK]])</f>
        <v>0</v>
      </c>
      <c r="D66" s="148"/>
      <c r="E66" s="156">
        <f>SUM(Tabelle1326789[[#This Row],[1]:[2]],Tabelle1326789[[#This Row],[^1]:[7]])</f>
        <v>0</v>
      </c>
      <c r="F66" s="142"/>
      <c r="G66" s="142"/>
      <c r="H66" s="145"/>
      <c r="I66" s="142"/>
      <c r="J66" s="142"/>
      <c r="K66" s="142"/>
      <c r="L66" s="142"/>
      <c r="M66" s="142"/>
      <c r="N66" s="157"/>
      <c r="O66" s="144"/>
      <c r="P66" s="154"/>
    </row>
    <row r="67" spans="1:18" ht="15.95" customHeight="1">
      <c r="A67" s="141"/>
      <c r="B67" s="142"/>
      <c r="C67" s="155">
        <f>SUM(Tabelle1326789[[#This Row],[OK]:[NOK]])</f>
        <v>0</v>
      </c>
      <c r="D67" s="148"/>
      <c r="E67" s="156">
        <f>SUM(Tabelle1326789[[#This Row],[1]:[2]],Tabelle1326789[[#This Row],[^1]:[7]])</f>
        <v>0</v>
      </c>
      <c r="F67" s="142"/>
      <c r="G67" s="142"/>
      <c r="H67" s="145"/>
      <c r="I67" s="142"/>
      <c r="J67" s="142"/>
      <c r="K67" s="142"/>
      <c r="L67" s="142"/>
      <c r="M67" s="142"/>
      <c r="N67" s="157"/>
      <c r="O67" s="144"/>
      <c r="P67" s="154"/>
    </row>
    <row r="68" spans="1:18" ht="15.95" customHeight="1">
      <c r="A68" s="141"/>
      <c r="B68" s="142"/>
      <c r="C68" s="155">
        <f>SUM(Tabelle1326789[[#This Row],[OK]:[NOK]])</f>
        <v>0</v>
      </c>
      <c r="D68" s="148"/>
      <c r="E68" s="156">
        <f>SUM(Tabelle1326789[[#This Row],[1]:[2]],Tabelle1326789[[#This Row],[^1]:[7]])</f>
        <v>0</v>
      </c>
      <c r="F68" s="142"/>
      <c r="G68" s="142"/>
      <c r="H68" s="145"/>
      <c r="I68" s="142"/>
      <c r="J68" s="142"/>
      <c r="K68" s="142"/>
      <c r="L68" s="142"/>
      <c r="M68" s="142"/>
      <c r="N68" s="157"/>
      <c r="O68" s="144"/>
      <c r="P68" s="154"/>
    </row>
    <row r="69" spans="1:18" ht="15.95" customHeight="1">
      <c r="A69" s="141"/>
      <c r="B69" s="142"/>
      <c r="C69" s="155">
        <f>SUM(Tabelle1326789[[#This Row],[OK]:[NOK]])</f>
        <v>0</v>
      </c>
      <c r="D69" s="148"/>
      <c r="E69" s="156">
        <f>SUM(Tabelle1326789[[#This Row],[1]:[2]],Tabelle1326789[[#This Row],[^1]:[7]])</f>
        <v>0</v>
      </c>
      <c r="F69" s="142"/>
      <c r="G69" s="142"/>
      <c r="H69" s="145"/>
      <c r="I69" s="142"/>
      <c r="J69" s="142"/>
      <c r="K69" s="142"/>
      <c r="L69" s="142"/>
      <c r="M69" s="142"/>
      <c r="N69" s="157"/>
      <c r="O69" s="144"/>
      <c r="P69" s="154"/>
    </row>
    <row r="70" spans="1:18" ht="15.95" customHeight="1">
      <c r="A70" s="141"/>
      <c r="B70" s="142"/>
      <c r="C70" s="155">
        <f>SUM(Tabelle1326789[[#This Row],[OK]:[NOK]])</f>
        <v>0</v>
      </c>
      <c r="D70" s="148"/>
      <c r="E70" s="156">
        <f>SUM(Tabelle1326789[[#This Row],[1]:[2]],Tabelle1326789[[#This Row],[^1]:[7]])</f>
        <v>0</v>
      </c>
      <c r="F70" s="142"/>
      <c r="G70" s="142"/>
      <c r="H70" s="145"/>
      <c r="I70" s="142"/>
      <c r="J70" s="142"/>
      <c r="K70" s="142"/>
      <c r="L70" s="142"/>
      <c r="M70" s="142"/>
      <c r="N70" s="157"/>
      <c r="O70" s="144"/>
      <c r="P70" s="154"/>
    </row>
    <row r="71" spans="1:18" ht="15.95" customHeight="1">
      <c r="A71" s="141"/>
      <c r="B71" s="142"/>
      <c r="C71" s="155">
        <f>SUM(Tabelle1326789[[#This Row],[OK]:[NOK]])</f>
        <v>0</v>
      </c>
      <c r="D71" s="148"/>
      <c r="E71" s="156">
        <f>SUM(Tabelle1326789[[#This Row],[1]:[2]],Tabelle1326789[[#This Row],[^1]:[7]])</f>
        <v>0</v>
      </c>
      <c r="F71" s="142"/>
      <c r="G71" s="142"/>
      <c r="H71" s="145"/>
      <c r="I71" s="142"/>
      <c r="J71" s="142"/>
      <c r="K71" s="142"/>
      <c r="L71" s="142"/>
      <c r="M71" s="142"/>
      <c r="N71" s="157"/>
      <c r="O71" s="144"/>
      <c r="P71" s="154"/>
    </row>
    <row r="72" spans="1:18" ht="15.95" customHeight="1">
      <c r="A72" s="141"/>
      <c r="B72" s="142"/>
      <c r="C72" s="155">
        <f>SUM(Tabelle1326789[[#This Row],[OK]:[NOK]])</f>
        <v>0</v>
      </c>
      <c r="D72" s="148"/>
      <c r="E72" s="156">
        <f>SUM(Tabelle1326789[[#This Row],[1]:[2]],Tabelle1326789[[#This Row],[^1]:[7]])</f>
        <v>0</v>
      </c>
      <c r="F72" s="142"/>
      <c r="G72" s="142"/>
      <c r="H72" s="145"/>
      <c r="I72" s="142"/>
      <c r="J72" s="142"/>
      <c r="K72" s="142"/>
      <c r="L72" s="142"/>
      <c r="M72" s="142"/>
      <c r="N72" s="142"/>
      <c r="O72" s="142"/>
      <c r="P72" s="154"/>
    </row>
    <row r="73" spans="1:18" s="19" customFormat="1" ht="15.95" customHeight="1">
      <c r="A73" s="141"/>
      <c r="B73" s="142"/>
      <c r="C73" s="155">
        <f>SUM(Tabelle1326789[[#This Row],[OK]:[NOK]])</f>
        <v>0</v>
      </c>
      <c r="D73" s="148"/>
      <c r="E73" s="156">
        <f>SUM(Tabelle1326789[[#This Row],[1]:[2]],Tabelle1326789[[#This Row],[^1]:[7]])</f>
        <v>0</v>
      </c>
      <c r="F73" s="142"/>
      <c r="G73" s="142"/>
      <c r="H73" s="145"/>
      <c r="I73" s="142"/>
      <c r="J73" s="142"/>
      <c r="K73" s="142"/>
      <c r="L73" s="142"/>
      <c r="M73" s="142"/>
      <c r="N73" s="142"/>
      <c r="O73" s="142"/>
      <c r="P73" s="154"/>
      <c r="R73"/>
    </row>
    <row r="74" spans="1:18" s="19" customFormat="1" ht="15.95" customHeight="1">
      <c r="A74" s="141"/>
      <c r="B74" s="142"/>
      <c r="C74" s="155">
        <f>SUM(Tabelle1326789[[#This Row],[OK]:[NOK]])</f>
        <v>0</v>
      </c>
      <c r="D74" s="148"/>
      <c r="E74" s="156">
        <f>SUM(Tabelle1326789[[#This Row],[1]:[2]],Tabelle1326789[[#This Row],[^1]:[7]])</f>
        <v>0</v>
      </c>
      <c r="F74" s="142"/>
      <c r="G74" s="142"/>
      <c r="H74" s="145"/>
      <c r="I74" s="142"/>
      <c r="J74" s="142"/>
      <c r="K74" s="142"/>
      <c r="L74" s="142"/>
      <c r="M74" s="142"/>
      <c r="N74" s="142"/>
      <c r="O74" s="142"/>
      <c r="P74" s="154"/>
      <c r="R74"/>
    </row>
    <row r="75" spans="1:18" s="19" customFormat="1" ht="15.95" customHeight="1">
      <c r="A75" s="141"/>
      <c r="B75" s="142"/>
      <c r="C75" s="155">
        <f>SUM(Tabelle1326789[[#This Row],[OK]:[NOK]])</f>
        <v>0</v>
      </c>
      <c r="D75" s="148"/>
      <c r="E75" s="156">
        <f>SUM(Tabelle1326789[[#This Row],[1]:[2]],Tabelle1326789[[#This Row],[^1]:[7]])</f>
        <v>0</v>
      </c>
      <c r="F75" s="142"/>
      <c r="G75" s="142"/>
      <c r="H75" s="145"/>
      <c r="I75" s="142"/>
      <c r="J75" s="142"/>
      <c r="K75" s="142"/>
      <c r="L75" s="142"/>
      <c r="M75" s="142"/>
      <c r="N75" s="142"/>
      <c r="O75" s="142"/>
      <c r="P75" s="154"/>
      <c r="R75"/>
    </row>
    <row r="76" spans="1:18" s="19" customFormat="1" ht="15.95" customHeight="1">
      <c r="A76" s="141"/>
      <c r="B76" s="142"/>
      <c r="C76" s="155">
        <f>SUM(Tabelle1326789[[#This Row],[OK]:[NOK]])</f>
        <v>0</v>
      </c>
      <c r="D76" s="148"/>
      <c r="E76" s="156">
        <f>SUM(Tabelle1326789[[#This Row],[1]:[2]],Tabelle1326789[[#This Row],[^1]:[7]])</f>
        <v>0</v>
      </c>
      <c r="F76" s="142"/>
      <c r="G76" s="142"/>
      <c r="H76" s="145"/>
      <c r="I76" s="142"/>
      <c r="J76" s="142"/>
      <c r="K76" s="142"/>
      <c r="L76" s="142"/>
      <c r="M76" s="142"/>
      <c r="N76" s="142"/>
      <c r="O76" s="142"/>
      <c r="P76" s="154"/>
      <c r="R76"/>
    </row>
    <row r="77" spans="1:18" s="19" customFormat="1" ht="15.95" customHeight="1">
      <c r="A77" s="141"/>
      <c r="B77" s="142"/>
      <c r="C77" s="155">
        <f>SUM(Tabelle1326789[[#This Row],[OK]:[NOK]])</f>
        <v>0</v>
      </c>
      <c r="D77" s="148"/>
      <c r="E77" s="156">
        <f>SUM(Tabelle1326789[[#This Row],[1]:[2]],Tabelle1326789[[#This Row],[^1]:[7]])</f>
        <v>0</v>
      </c>
      <c r="F77" s="142"/>
      <c r="G77" s="142"/>
      <c r="H77" s="145"/>
      <c r="I77" s="142"/>
      <c r="J77" s="142"/>
      <c r="K77" s="142"/>
      <c r="L77" s="142"/>
      <c r="M77" s="142"/>
      <c r="N77" s="142"/>
      <c r="O77" s="142"/>
      <c r="P77" s="154"/>
      <c r="R77"/>
    </row>
    <row r="78" spans="1:18" s="19" customFormat="1" ht="15.95" customHeight="1">
      <c r="A78" s="141"/>
      <c r="B78" s="142"/>
      <c r="C78" s="155">
        <f>SUM(Tabelle1326789[[#This Row],[OK]:[NOK]])</f>
        <v>0</v>
      </c>
      <c r="D78" s="148"/>
      <c r="E78" s="156">
        <f>SUM(Tabelle1326789[[#This Row],[1]:[2]],Tabelle1326789[[#This Row],[^1]:[7]])</f>
        <v>0</v>
      </c>
      <c r="F78" s="142"/>
      <c r="G78" s="142"/>
      <c r="H78" s="145"/>
      <c r="I78" s="142"/>
      <c r="J78" s="142"/>
      <c r="K78" s="142"/>
      <c r="L78" s="142"/>
      <c r="M78" s="142"/>
      <c r="N78" s="142"/>
      <c r="O78" s="142"/>
      <c r="P78" s="154"/>
    </row>
    <row r="79" spans="1:18" s="19" customFormat="1" ht="15.95" customHeight="1">
      <c r="A79" s="141"/>
      <c r="B79" s="142"/>
      <c r="C79" s="155">
        <f>SUM(Tabelle1326789[[#This Row],[OK]:[NOK]])</f>
        <v>0</v>
      </c>
      <c r="D79" s="148"/>
      <c r="E79" s="156">
        <f>SUM(Tabelle1326789[[#This Row],[1]:[2]],Tabelle1326789[[#This Row],[^1]:[7]])</f>
        <v>0</v>
      </c>
      <c r="F79" s="142"/>
      <c r="G79" s="142"/>
      <c r="H79" s="145"/>
      <c r="I79" s="142"/>
      <c r="J79" s="142"/>
      <c r="K79" s="142"/>
      <c r="L79" s="142"/>
      <c r="M79" s="142"/>
      <c r="N79" s="142"/>
      <c r="O79" s="142"/>
      <c r="P79" s="154"/>
    </row>
    <row r="80" spans="1:18" s="19" customFormat="1" ht="15.95" customHeight="1">
      <c r="A80" s="141"/>
      <c r="B80" s="142"/>
      <c r="C80" s="155">
        <f>SUM(Tabelle1326789[[#This Row],[OK]:[NOK]])</f>
        <v>0</v>
      </c>
      <c r="D80" s="148"/>
      <c r="E80" s="156">
        <f>SUM(Tabelle1326789[[#This Row],[1]:[2]],Tabelle1326789[[#This Row],[^1]:[7]])</f>
        <v>0</v>
      </c>
      <c r="F80" s="142"/>
      <c r="G80" s="142"/>
      <c r="H80" s="145"/>
      <c r="I80" s="142"/>
      <c r="J80" s="142"/>
      <c r="K80" s="142"/>
      <c r="L80" s="142"/>
      <c r="M80" s="142"/>
      <c r="N80" s="142"/>
      <c r="O80" s="142"/>
      <c r="P80" s="154"/>
    </row>
    <row r="81" spans="1:16" s="19" customFormat="1" ht="15.95" customHeight="1">
      <c r="A81" s="141"/>
      <c r="B81" s="142"/>
      <c r="C81" s="155">
        <f>SUM(Tabelle1326789[[#This Row],[OK]:[NOK]])</f>
        <v>0</v>
      </c>
      <c r="D81" s="148"/>
      <c r="E81" s="156">
        <f>SUM(Tabelle1326789[[#This Row],[1]:[2]],Tabelle1326789[[#This Row],[^1]:[7]])</f>
        <v>0</v>
      </c>
      <c r="F81" s="142"/>
      <c r="G81" s="142"/>
      <c r="H81" s="145"/>
      <c r="I81" s="142"/>
      <c r="J81" s="142"/>
      <c r="K81" s="142"/>
      <c r="L81" s="142"/>
      <c r="M81" s="142"/>
      <c r="N81" s="142"/>
      <c r="O81" s="142"/>
      <c r="P81" s="154"/>
    </row>
    <row r="82" spans="1:16" s="19" customFormat="1" ht="15.95" customHeight="1">
      <c r="A82" s="141"/>
      <c r="B82" s="142"/>
      <c r="C82" s="155">
        <f>SUM(Tabelle1326789[[#This Row],[OK]:[NOK]])</f>
        <v>0</v>
      </c>
      <c r="D82" s="148"/>
      <c r="E82" s="156">
        <f>SUM(Tabelle1326789[[#This Row],[1]:[2]],Tabelle1326789[[#This Row],[^1]:[7]])</f>
        <v>0</v>
      </c>
      <c r="F82" s="142"/>
      <c r="G82" s="142"/>
      <c r="H82" s="145"/>
      <c r="I82" s="142"/>
      <c r="J82" s="142"/>
      <c r="K82" s="142"/>
      <c r="L82" s="142"/>
      <c r="M82" s="142"/>
      <c r="N82" s="142"/>
      <c r="O82" s="142"/>
      <c r="P82" s="154"/>
    </row>
    <row r="83" spans="1:16" s="19" customFormat="1" ht="15.95" customHeight="1">
      <c r="A83" s="141"/>
      <c r="B83" s="142"/>
      <c r="C83" s="155">
        <f>SUM(Tabelle1326789[[#This Row],[OK]:[NOK]])</f>
        <v>0</v>
      </c>
      <c r="D83" s="148"/>
      <c r="E83" s="156">
        <f>SUM(Tabelle1326789[[#This Row],[1]:[2]],Tabelle1326789[[#This Row],[^1]:[7]])</f>
        <v>0</v>
      </c>
      <c r="F83" s="142"/>
      <c r="G83" s="142"/>
      <c r="H83" s="145"/>
      <c r="I83" s="142"/>
      <c r="J83" s="142"/>
      <c r="K83" s="142"/>
      <c r="L83" s="142"/>
      <c r="M83" s="142"/>
      <c r="N83" s="142"/>
      <c r="O83" s="142"/>
      <c r="P83" s="154"/>
    </row>
    <row r="84" spans="1:16" s="19" customFormat="1" ht="15.95" customHeight="1">
      <c r="A84" s="141"/>
      <c r="B84" s="142"/>
      <c r="C84" s="155">
        <f>SUM(Tabelle1326789[[#This Row],[OK]:[NOK]])</f>
        <v>0</v>
      </c>
      <c r="D84" s="148"/>
      <c r="E84" s="156">
        <f>SUM(Tabelle1326789[[#This Row],[1]:[2]],Tabelle1326789[[#This Row],[^1]:[7]])</f>
        <v>0</v>
      </c>
      <c r="F84" s="142"/>
      <c r="G84" s="142"/>
      <c r="H84" s="145"/>
      <c r="I84" s="142"/>
      <c r="J84" s="142"/>
      <c r="K84" s="142"/>
      <c r="L84" s="142"/>
      <c r="M84" s="142"/>
      <c r="N84" s="142"/>
      <c r="O84" s="142"/>
      <c r="P84" s="154"/>
    </row>
    <row r="85" spans="1:16" s="19" customFormat="1" ht="15.95" customHeight="1">
      <c r="A85" s="141"/>
      <c r="B85" s="142"/>
      <c r="C85" s="155">
        <f>SUM(Tabelle1326789[[#This Row],[OK]:[NOK]])</f>
        <v>0</v>
      </c>
      <c r="D85" s="148"/>
      <c r="E85" s="156">
        <f>SUM(Tabelle1326789[[#This Row],[1]:[2]],Tabelle1326789[[#This Row],[^1]:[7]])</f>
        <v>0</v>
      </c>
      <c r="F85" s="142"/>
      <c r="G85" s="142"/>
      <c r="H85" s="145"/>
      <c r="I85" s="142"/>
      <c r="J85" s="142"/>
      <c r="K85" s="142"/>
      <c r="L85" s="142"/>
      <c r="M85" s="142"/>
      <c r="N85" s="142"/>
      <c r="O85" s="142"/>
      <c r="P85" s="154"/>
    </row>
    <row r="86" spans="1:16" s="19" customFormat="1" ht="15.95" customHeight="1">
      <c r="A86" s="141"/>
      <c r="B86" s="142"/>
      <c r="C86" s="155">
        <f>SUM(Tabelle1326789[[#This Row],[OK]:[NOK]])</f>
        <v>0</v>
      </c>
      <c r="D86" s="148"/>
      <c r="E86" s="156">
        <f>SUM(Tabelle1326789[[#This Row],[1]:[2]],Tabelle1326789[[#This Row],[^1]:[7]])</f>
        <v>0</v>
      </c>
      <c r="F86" s="142"/>
      <c r="G86" s="142"/>
      <c r="H86" s="145"/>
      <c r="I86" s="142"/>
      <c r="J86" s="142"/>
      <c r="K86" s="142"/>
      <c r="L86" s="142"/>
      <c r="M86" s="142"/>
      <c r="N86" s="142"/>
      <c r="O86" s="142"/>
      <c r="P86" s="154"/>
    </row>
    <row r="87" spans="1:16" s="19" customFormat="1" ht="15.95" customHeight="1">
      <c r="A87" s="141"/>
      <c r="B87" s="142"/>
      <c r="C87" s="155">
        <f>SUM(Tabelle1326789[[#This Row],[OK]:[NOK]])</f>
        <v>0</v>
      </c>
      <c r="D87" s="148"/>
      <c r="E87" s="156">
        <f>SUM(Tabelle1326789[[#This Row],[1]:[2]],Tabelle1326789[[#This Row],[^1]:[7]])</f>
        <v>0</v>
      </c>
      <c r="F87" s="142"/>
      <c r="G87" s="142"/>
      <c r="H87" s="145"/>
      <c r="I87" s="142"/>
      <c r="J87" s="142"/>
      <c r="K87" s="142"/>
      <c r="L87" s="142"/>
      <c r="M87" s="142"/>
      <c r="N87" s="142"/>
      <c r="O87" s="142"/>
      <c r="P87" s="154"/>
    </row>
    <row r="88" spans="1:16" s="19" customFormat="1" ht="15.95" customHeight="1">
      <c r="A88" s="141"/>
      <c r="B88" s="142"/>
      <c r="C88" s="155">
        <f>SUM(Tabelle1326789[[#This Row],[OK]:[NOK]])</f>
        <v>0</v>
      </c>
      <c r="D88" s="148"/>
      <c r="E88" s="156">
        <f>SUM(Tabelle1326789[[#This Row],[1]:[2]],Tabelle1326789[[#This Row],[^1]:[7]])</f>
        <v>0</v>
      </c>
      <c r="F88" s="142"/>
      <c r="G88" s="142"/>
      <c r="H88" s="145"/>
      <c r="I88" s="142"/>
      <c r="J88" s="142"/>
      <c r="K88" s="142"/>
      <c r="L88" s="142"/>
      <c r="M88" s="142"/>
      <c r="N88" s="142"/>
      <c r="O88" s="142"/>
      <c r="P88" s="154"/>
    </row>
    <row r="89" spans="1:16" s="19" customFormat="1" ht="15.95" customHeight="1">
      <c r="A89" s="141"/>
      <c r="B89" s="142"/>
      <c r="C89" s="155">
        <f>SUM(Tabelle1326789[[#This Row],[OK]:[NOK]])</f>
        <v>0</v>
      </c>
      <c r="D89" s="148"/>
      <c r="E89" s="156">
        <f>SUM(Tabelle1326789[[#This Row],[1]:[2]],Tabelle1326789[[#This Row],[^1]:[7]])</f>
        <v>0</v>
      </c>
      <c r="F89" s="142"/>
      <c r="G89" s="142"/>
      <c r="H89" s="145"/>
      <c r="I89" s="142"/>
      <c r="J89" s="142"/>
      <c r="K89" s="142"/>
      <c r="L89" s="142"/>
      <c r="M89" s="142"/>
      <c r="N89" s="142"/>
      <c r="O89" s="142"/>
      <c r="P89" s="154"/>
    </row>
    <row r="90" spans="1:16" s="19" customFormat="1" ht="15.95" customHeight="1">
      <c r="A90" s="141"/>
      <c r="B90" s="142"/>
      <c r="C90" s="155">
        <f>SUM(Tabelle1326789[[#This Row],[OK]:[NOK]])</f>
        <v>0</v>
      </c>
      <c r="D90" s="148"/>
      <c r="E90" s="156">
        <f>SUM(Tabelle1326789[[#This Row],[1]:[2]],Tabelle1326789[[#This Row],[^1]:[7]])</f>
        <v>0</v>
      </c>
      <c r="F90" s="142"/>
      <c r="G90" s="142"/>
      <c r="H90" s="145"/>
      <c r="I90" s="142"/>
      <c r="J90" s="142"/>
      <c r="K90" s="142"/>
      <c r="L90" s="142"/>
      <c r="M90" s="142"/>
      <c r="N90" s="142"/>
      <c r="O90" s="142"/>
      <c r="P90" s="154"/>
    </row>
    <row r="91" spans="1:16" s="19" customFormat="1" ht="15.95" customHeight="1">
      <c r="A91" s="141"/>
      <c r="B91" s="142"/>
      <c r="C91" s="155">
        <f>SUM(Tabelle1326789[[#This Row],[OK]:[NOK]])</f>
        <v>0</v>
      </c>
      <c r="D91" s="148"/>
      <c r="E91" s="156">
        <f>SUM(Tabelle1326789[[#This Row],[1]:[2]],Tabelle1326789[[#This Row],[^1]:[7]])</f>
        <v>0</v>
      </c>
      <c r="F91" s="142"/>
      <c r="G91" s="142"/>
      <c r="H91" s="145"/>
      <c r="I91" s="142"/>
      <c r="J91" s="142"/>
      <c r="K91" s="142"/>
      <c r="L91" s="142"/>
      <c r="M91" s="142"/>
      <c r="N91" s="142"/>
      <c r="O91" s="142"/>
      <c r="P91" s="154"/>
    </row>
    <row r="92" spans="1:16" s="19" customFormat="1" ht="15.95" customHeight="1">
      <c r="A92" s="141"/>
      <c r="B92" s="142"/>
      <c r="C92" s="155">
        <f>SUM(Tabelle1326789[[#This Row],[OK]:[NOK]])</f>
        <v>0</v>
      </c>
      <c r="D92" s="148"/>
      <c r="E92" s="156">
        <f>SUM(Tabelle1326789[[#This Row],[1]:[2]],Tabelle1326789[[#This Row],[^1]:[7]])</f>
        <v>0</v>
      </c>
      <c r="F92" s="142"/>
      <c r="G92" s="142"/>
      <c r="H92" s="145"/>
      <c r="I92" s="142"/>
      <c r="J92" s="142"/>
      <c r="K92" s="142"/>
      <c r="L92" s="142"/>
      <c r="M92" s="142"/>
      <c r="N92" s="142"/>
      <c r="O92" s="142"/>
      <c r="P92" s="154"/>
    </row>
    <row r="93" spans="1:16" s="19" customFormat="1" ht="15.95" customHeight="1">
      <c r="A93" s="141"/>
      <c r="B93" s="142"/>
      <c r="C93" s="155">
        <f>SUM(Tabelle1326789[[#This Row],[OK]:[NOK]])</f>
        <v>0</v>
      </c>
      <c r="D93" s="148"/>
      <c r="E93" s="156">
        <f>SUM(Tabelle1326789[[#This Row],[1]:[2]],Tabelle1326789[[#This Row],[^1]:[7]])</f>
        <v>0</v>
      </c>
      <c r="F93" s="142"/>
      <c r="G93" s="142"/>
      <c r="H93" s="145"/>
      <c r="I93" s="142"/>
      <c r="J93" s="142"/>
      <c r="K93" s="142"/>
      <c r="L93" s="142"/>
      <c r="M93" s="142"/>
      <c r="N93" s="142"/>
      <c r="O93" s="142"/>
      <c r="P93" s="154"/>
    </row>
    <row r="94" spans="1:16" s="19" customFormat="1" ht="15.95" customHeight="1">
      <c r="A94" s="141"/>
      <c r="B94" s="142"/>
      <c r="C94" s="155">
        <f>SUM(Tabelle1326789[[#This Row],[OK]:[NOK]])</f>
        <v>0</v>
      </c>
      <c r="D94" s="148"/>
      <c r="E94" s="156">
        <f>SUM(Tabelle1326789[[#This Row],[1]:[2]],Tabelle1326789[[#This Row],[^1]:[7]])</f>
        <v>0</v>
      </c>
      <c r="F94" s="142"/>
      <c r="G94" s="142"/>
      <c r="H94" s="145"/>
      <c r="I94" s="142"/>
      <c r="J94" s="142"/>
      <c r="K94" s="142"/>
      <c r="L94" s="142"/>
      <c r="M94" s="142"/>
      <c r="N94" s="142"/>
      <c r="O94" s="142"/>
      <c r="P94" s="154"/>
    </row>
    <row r="95" spans="1:16" s="19" customFormat="1" ht="15.95" customHeight="1">
      <c r="A95" s="141"/>
      <c r="B95" s="142"/>
      <c r="C95" s="155">
        <f>SUM(Tabelle1326789[[#This Row],[OK]:[NOK]])</f>
        <v>0</v>
      </c>
      <c r="D95" s="148"/>
      <c r="E95" s="156">
        <f>SUM(Tabelle1326789[[#This Row],[1]:[2]],Tabelle1326789[[#This Row],[^1]:[7]])</f>
        <v>0</v>
      </c>
      <c r="F95" s="142"/>
      <c r="G95" s="142"/>
      <c r="H95" s="145"/>
      <c r="I95" s="142"/>
      <c r="J95" s="142"/>
      <c r="K95" s="142"/>
      <c r="L95" s="142"/>
      <c r="M95" s="142"/>
      <c r="N95" s="142"/>
      <c r="O95" s="142"/>
      <c r="P95" s="154"/>
    </row>
    <row r="96" spans="1:16" s="19" customFormat="1" ht="15.95" customHeight="1">
      <c r="A96" s="141"/>
      <c r="B96" s="142"/>
      <c r="C96" s="155">
        <f>SUM(Tabelle1326789[[#This Row],[OK]:[NOK]])</f>
        <v>0</v>
      </c>
      <c r="D96" s="148"/>
      <c r="E96" s="156">
        <f>SUM(Tabelle1326789[[#This Row],[1]:[2]],Tabelle1326789[[#This Row],[^1]:[7]])</f>
        <v>0</v>
      </c>
      <c r="F96" s="142"/>
      <c r="G96" s="142"/>
      <c r="H96" s="145"/>
      <c r="I96" s="142"/>
      <c r="J96" s="142"/>
      <c r="K96" s="142"/>
      <c r="L96" s="142"/>
      <c r="M96" s="142"/>
      <c r="N96" s="142"/>
      <c r="O96" s="142"/>
      <c r="P96" s="154"/>
    </row>
    <row r="97" spans="1:16" s="19" customFormat="1" ht="15.95" customHeight="1">
      <c r="A97" s="141"/>
      <c r="B97" s="142"/>
      <c r="C97" s="155">
        <f>SUM(Tabelle1326789[[#This Row],[OK]:[NOK]])</f>
        <v>0</v>
      </c>
      <c r="D97" s="148"/>
      <c r="E97" s="156">
        <f>SUM(Tabelle1326789[[#This Row],[1]:[2]],Tabelle1326789[[#This Row],[^1]:[7]])</f>
        <v>0</v>
      </c>
      <c r="F97" s="142"/>
      <c r="G97" s="142"/>
      <c r="H97" s="145"/>
      <c r="I97" s="142"/>
      <c r="J97" s="142"/>
      <c r="K97" s="142"/>
      <c r="L97" s="142"/>
      <c r="M97" s="142"/>
      <c r="N97" s="142"/>
      <c r="O97" s="142"/>
      <c r="P97" s="154"/>
    </row>
    <row r="98" spans="1:16" s="19" customFormat="1" ht="15.95" customHeight="1">
      <c r="A98" s="141"/>
      <c r="B98" s="142"/>
      <c r="C98" s="155">
        <f>SUM(Tabelle1326789[[#This Row],[OK]:[NOK]])</f>
        <v>0</v>
      </c>
      <c r="D98" s="148"/>
      <c r="E98" s="156">
        <f>SUM(Tabelle1326789[[#This Row],[1]:[2]],Tabelle1326789[[#This Row],[^1]:[7]])</f>
        <v>0</v>
      </c>
      <c r="F98" s="142"/>
      <c r="G98" s="142"/>
      <c r="H98" s="145"/>
      <c r="I98" s="142"/>
      <c r="J98" s="142"/>
      <c r="K98" s="142"/>
      <c r="L98" s="142"/>
      <c r="M98" s="142"/>
      <c r="N98" s="142"/>
      <c r="O98" s="142"/>
      <c r="P98" s="154"/>
    </row>
    <row r="99" spans="1:16" s="19" customFormat="1" ht="15.95" customHeight="1">
      <c r="A99" s="141"/>
      <c r="B99" s="142"/>
      <c r="C99" s="155">
        <f>SUM(Tabelle1326789[[#This Row],[OK]:[NOK]])</f>
        <v>0</v>
      </c>
      <c r="D99" s="148"/>
      <c r="E99" s="156">
        <f>SUM(Tabelle1326789[[#This Row],[1]:[2]],Tabelle1326789[[#This Row],[^1]:[7]])</f>
        <v>0</v>
      </c>
      <c r="F99" s="142"/>
      <c r="G99" s="142"/>
      <c r="H99" s="145"/>
      <c r="I99" s="142"/>
      <c r="J99" s="142"/>
      <c r="K99" s="142"/>
      <c r="L99" s="142"/>
      <c r="M99" s="142"/>
      <c r="N99" s="142"/>
      <c r="O99" s="142"/>
      <c r="P99" s="154"/>
    </row>
    <row r="100" spans="1:16" s="19" customFormat="1" ht="15.95" customHeight="1">
      <c r="A100" s="141"/>
      <c r="B100" s="142"/>
      <c r="C100" s="155">
        <f>SUM(Tabelle1326789[[#This Row],[OK]:[NOK]])</f>
        <v>0</v>
      </c>
      <c r="D100" s="148"/>
      <c r="E100" s="156">
        <f>SUM(Tabelle1326789[[#This Row],[1]:[2]],Tabelle1326789[[#This Row],[^1]:[7]])</f>
        <v>0</v>
      </c>
      <c r="F100" s="142"/>
      <c r="G100" s="142"/>
      <c r="H100" s="145"/>
      <c r="I100" s="142"/>
      <c r="J100" s="142"/>
      <c r="K100" s="142"/>
      <c r="L100" s="142"/>
      <c r="M100" s="142"/>
      <c r="N100" s="142"/>
      <c r="O100" s="142"/>
      <c r="P100" s="154"/>
    </row>
    <row r="101" spans="1:16" s="19" customFormat="1" ht="15.95" customHeight="1">
      <c r="A101" s="141"/>
      <c r="B101" s="142"/>
      <c r="C101" s="155">
        <f>SUM(Tabelle1326789[[#This Row],[OK]:[NOK]])</f>
        <v>0</v>
      </c>
      <c r="D101" s="148"/>
      <c r="E101" s="156">
        <f>SUM(Tabelle1326789[[#This Row],[1]:[2]],Tabelle1326789[[#This Row],[^1]:[7]])</f>
        <v>0</v>
      </c>
      <c r="F101" s="142"/>
      <c r="G101" s="142"/>
      <c r="H101" s="145"/>
      <c r="I101" s="142"/>
      <c r="J101" s="142"/>
      <c r="K101" s="142"/>
      <c r="L101" s="142"/>
      <c r="M101" s="142"/>
      <c r="N101" s="142"/>
      <c r="O101" s="142"/>
      <c r="P101" s="154"/>
    </row>
    <row r="102" spans="1:16" s="19" customFormat="1" ht="15.95" customHeight="1">
      <c r="A102" s="141"/>
      <c r="B102" s="142"/>
      <c r="C102" s="155">
        <f>SUM(Tabelle1326789[[#This Row],[OK]:[NOK]])</f>
        <v>0</v>
      </c>
      <c r="D102" s="148"/>
      <c r="E102" s="156">
        <f>SUM(Tabelle1326789[[#This Row],[1]:[2]],Tabelle1326789[[#This Row],[^1]:[7]])</f>
        <v>0</v>
      </c>
      <c r="F102" s="142"/>
      <c r="G102" s="142"/>
      <c r="H102" s="145"/>
      <c r="I102" s="142"/>
      <c r="J102" s="142"/>
      <c r="K102" s="142"/>
      <c r="L102" s="142"/>
      <c r="M102" s="142"/>
      <c r="N102" s="142"/>
      <c r="O102" s="142"/>
      <c r="P102" s="154"/>
    </row>
    <row r="103" spans="1:16" s="19" customFormat="1" ht="15.95" customHeight="1">
      <c r="A103" s="141"/>
      <c r="B103" s="142"/>
      <c r="C103" s="155">
        <f>SUM(Tabelle1326789[[#This Row],[OK]:[NOK]])</f>
        <v>0</v>
      </c>
      <c r="D103" s="148"/>
      <c r="E103" s="156">
        <f>SUM(Tabelle1326789[[#This Row],[1]:[2]],Tabelle1326789[[#This Row],[^1]:[7]])</f>
        <v>0</v>
      </c>
      <c r="F103" s="142"/>
      <c r="G103" s="142"/>
      <c r="H103" s="145"/>
      <c r="I103" s="142"/>
      <c r="J103" s="142"/>
      <c r="K103" s="142"/>
      <c r="L103" s="142"/>
      <c r="M103" s="142"/>
      <c r="N103" s="142"/>
      <c r="O103" s="142"/>
      <c r="P103" s="154"/>
    </row>
    <row r="104" spans="1:16" s="19" customFormat="1" ht="15.95" customHeight="1">
      <c r="A104" s="141"/>
      <c r="B104" s="142"/>
      <c r="C104" s="155">
        <f>SUM(Tabelle1326789[[#This Row],[OK]:[NOK]])</f>
        <v>0</v>
      </c>
      <c r="D104" s="148"/>
      <c r="E104" s="156">
        <f>SUM(Tabelle1326789[[#This Row],[1]:[2]],Tabelle1326789[[#This Row],[^1]:[7]])</f>
        <v>0</v>
      </c>
      <c r="F104" s="142"/>
      <c r="G104" s="142"/>
      <c r="H104" s="145"/>
      <c r="I104" s="142"/>
      <c r="J104" s="142"/>
      <c r="K104" s="142"/>
      <c r="L104" s="142"/>
      <c r="M104" s="142"/>
      <c r="N104" s="142"/>
      <c r="O104" s="142"/>
      <c r="P104" s="154"/>
    </row>
    <row r="105" spans="1:16" s="19" customFormat="1" ht="15.95" customHeight="1">
      <c r="A105" s="141"/>
      <c r="B105" s="142"/>
      <c r="C105" s="155">
        <f>SUM(Tabelle1326789[[#This Row],[OK]:[NOK]])</f>
        <v>0</v>
      </c>
      <c r="D105" s="148"/>
      <c r="E105" s="156">
        <f>SUM(Tabelle1326789[[#This Row],[1]:[2]],Tabelle1326789[[#This Row],[^1]:[7]])</f>
        <v>0</v>
      </c>
      <c r="F105" s="142"/>
      <c r="G105" s="142"/>
      <c r="H105" s="145"/>
      <c r="I105" s="142"/>
      <c r="J105" s="142"/>
      <c r="K105" s="142"/>
      <c r="L105" s="142"/>
      <c r="M105" s="142"/>
      <c r="N105" s="142"/>
      <c r="O105" s="142"/>
      <c r="P105" s="154"/>
    </row>
    <row r="106" spans="1:16" s="19" customFormat="1" ht="15.95" customHeight="1">
      <c r="A106" s="141"/>
      <c r="B106" s="142"/>
      <c r="C106" s="155">
        <f>SUM(Tabelle1326789[[#This Row],[OK]:[NOK]])</f>
        <v>0</v>
      </c>
      <c r="D106" s="148"/>
      <c r="E106" s="156">
        <f>SUM(Tabelle1326789[[#This Row],[1]:[2]],Tabelle1326789[[#This Row],[^1]:[7]])</f>
        <v>0</v>
      </c>
      <c r="F106" s="142"/>
      <c r="G106" s="142"/>
      <c r="H106" s="145"/>
      <c r="I106" s="142"/>
      <c r="J106" s="142"/>
      <c r="K106" s="142"/>
      <c r="L106" s="142"/>
      <c r="M106" s="142"/>
      <c r="N106" s="142"/>
      <c r="O106" s="142"/>
      <c r="P106" s="154"/>
    </row>
    <row r="107" spans="1:16" s="19" customFormat="1" ht="15.95" customHeight="1">
      <c r="A107" s="141"/>
      <c r="B107" s="142"/>
      <c r="C107" s="155">
        <f>SUM(Tabelle1326789[[#This Row],[OK]:[NOK]])</f>
        <v>0</v>
      </c>
      <c r="D107" s="148"/>
      <c r="E107" s="156">
        <f>SUM(Tabelle1326789[[#This Row],[1]:[2]],Tabelle1326789[[#This Row],[^1]:[7]])</f>
        <v>0</v>
      </c>
      <c r="F107" s="142"/>
      <c r="G107" s="142"/>
      <c r="H107" s="145"/>
      <c r="I107" s="142"/>
      <c r="J107" s="142"/>
      <c r="K107" s="142"/>
      <c r="L107" s="142"/>
      <c r="M107" s="142"/>
      <c r="N107" s="142"/>
      <c r="O107" s="142"/>
      <c r="P107" s="154"/>
    </row>
    <row r="108" spans="1:16" s="19" customFormat="1" ht="15.95" customHeight="1">
      <c r="A108" s="141"/>
      <c r="B108" s="142"/>
      <c r="C108" s="155">
        <f>SUM(Tabelle1326789[[#This Row],[OK]:[NOK]])</f>
        <v>0</v>
      </c>
      <c r="D108" s="144"/>
      <c r="E108" s="156">
        <f>SUM(Tabelle1326789[[#This Row],[1]:[2]],Tabelle1326789[[#This Row],[^1]:[7]])</f>
        <v>0</v>
      </c>
      <c r="F108" s="142"/>
      <c r="G108" s="142"/>
      <c r="H108" s="142"/>
      <c r="I108" s="142"/>
      <c r="J108" s="142"/>
      <c r="K108" s="142"/>
      <c r="L108" s="142"/>
      <c r="M108" s="142"/>
      <c r="N108" s="142"/>
      <c r="O108" s="142"/>
      <c r="P108" s="154"/>
    </row>
    <row r="109" spans="1:16" s="19" customFormat="1" ht="15.95" customHeight="1">
      <c r="A109" s="141"/>
      <c r="B109" s="142"/>
      <c r="C109" s="155">
        <f>SUM(Tabelle1326789[[#This Row],[OK]:[NOK]])</f>
        <v>0</v>
      </c>
      <c r="D109" s="144"/>
      <c r="E109" s="156">
        <f>SUM(Tabelle1326789[[#This Row],[1]:[2]],Tabelle1326789[[#This Row],[^1]:[7]])</f>
        <v>0</v>
      </c>
      <c r="F109" s="142"/>
      <c r="G109" s="142"/>
      <c r="H109" s="142"/>
      <c r="I109" s="142"/>
      <c r="J109" s="142"/>
      <c r="K109" s="142"/>
      <c r="L109" s="142"/>
      <c r="M109" s="142"/>
      <c r="N109" s="142"/>
      <c r="O109" s="142"/>
      <c r="P109" s="154"/>
    </row>
    <row r="110" spans="1:16" s="19" customFormat="1" ht="15.95" customHeight="1">
      <c r="A110" s="141"/>
      <c r="B110" s="142"/>
      <c r="C110" s="155">
        <f>SUM(Tabelle1326789[[#This Row],[OK]:[NOK]])</f>
        <v>0</v>
      </c>
      <c r="D110" s="144"/>
      <c r="E110" s="156">
        <f>SUM(Tabelle1326789[[#This Row],[1]:[2]],Tabelle1326789[[#This Row],[^1]:[7]])</f>
        <v>0</v>
      </c>
      <c r="F110" s="142"/>
      <c r="G110" s="142"/>
      <c r="H110" s="142"/>
      <c r="I110" s="142"/>
      <c r="J110" s="142"/>
      <c r="K110" s="142"/>
      <c r="L110" s="142"/>
      <c r="M110" s="142"/>
      <c r="N110" s="142"/>
      <c r="O110" s="142"/>
      <c r="P110" s="154"/>
    </row>
    <row r="111" spans="1:16" s="19" customFormat="1" ht="15.95" customHeight="1">
      <c r="A111" s="141"/>
      <c r="B111" s="142"/>
      <c r="C111" s="155">
        <f>SUM(Tabelle1326789[[#This Row],[OK]:[NOK]])</f>
        <v>0</v>
      </c>
      <c r="D111" s="144"/>
      <c r="E111" s="156">
        <f>SUM(Tabelle1326789[[#This Row],[1]:[2]],Tabelle1326789[[#This Row],[^1]:[7]])</f>
        <v>0</v>
      </c>
      <c r="F111" s="142"/>
      <c r="G111" s="142"/>
      <c r="H111" s="142"/>
      <c r="I111" s="142"/>
      <c r="J111" s="142"/>
      <c r="K111" s="142"/>
      <c r="L111" s="142"/>
      <c r="M111" s="142"/>
      <c r="N111" s="142"/>
      <c r="O111" s="142"/>
      <c r="P111" s="154"/>
    </row>
    <row r="112" spans="1:16" s="19" customFormat="1" ht="15.95" customHeight="1">
      <c r="A112" s="141"/>
      <c r="B112" s="142"/>
      <c r="C112" s="155">
        <f>SUM(Tabelle1326789[[#This Row],[OK]:[NOK]])</f>
        <v>0</v>
      </c>
      <c r="D112" s="144"/>
      <c r="E112" s="156">
        <f>SUM(Tabelle1326789[[#This Row],[1]:[2]],Tabelle1326789[[#This Row],[^1]:[7]])</f>
        <v>0</v>
      </c>
      <c r="F112" s="142"/>
      <c r="G112" s="142"/>
      <c r="H112" s="142"/>
      <c r="I112" s="142"/>
      <c r="J112" s="142"/>
      <c r="K112" s="142"/>
      <c r="L112" s="142"/>
      <c r="M112" s="142"/>
      <c r="N112" s="142"/>
      <c r="O112" s="142"/>
      <c r="P112" s="154"/>
    </row>
    <row r="113" spans="1:16" s="19" customFormat="1" ht="15.95" customHeight="1">
      <c r="A113" s="141"/>
      <c r="B113" s="142"/>
      <c r="C113" s="155">
        <f>SUM(Tabelle1326789[[#This Row],[OK]:[NOK]])</f>
        <v>0</v>
      </c>
      <c r="D113" s="144"/>
      <c r="E113" s="156">
        <f>SUM(Tabelle1326789[[#This Row],[1]:[2]],Tabelle1326789[[#This Row],[^1]:[7]])</f>
        <v>0</v>
      </c>
      <c r="F113" s="142"/>
      <c r="G113" s="142"/>
      <c r="H113" s="142"/>
      <c r="I113" s="142"/>
      <c r="J113" s="142"/>
      <c r="K113" s="142"/>
      <c r="L113" s="142"/>
      <c r="M113" s="142"/>
      <c r="N113" s="142"/>
      <c r="O113" s="142"/>
      <c r="P113" s="154"/>
    </row>
    <row r="114" spans="1:16" s="19" customFormat="1" ht="15.95" customHeight="1">
      <c r="A114" s="141"/>
      <c r="B114" s="142"/>
      <c r="C114" s="155">
        <f>SUM(Tabelle1326789[[#This Row],[OK]:[NOK]])</f>
        <v>0</v>
      </c>
      <c r="D114" s="144"/>
      <c r="E114" s="156">
        <f>SUM(Tabelle1326789[[#This Row],[1]:[2]],Tabelle1326789[[#This Row],[^1]:[7]])</f>
        <v>0</v>
      </c>
      <c r="F114" s="142"/>
      <c r="G114" s="142"/>
      <c r="H114" s="142"/>
      <c r="I114" s="142"/>
      <c r="J114" s="142"/>
      <c r="K114" s="142"/>
      <c r="L114" s="142"/>
      <c r="M114" s="142"/>
      <c r="N114" s="142"/>
      <c r="O114" s="142"/>
      <c r="P114" s="154"/>
    </row>
    <row r="115" spans="1:16" s="19" customFormat="1" ht="15.95" customHeight="1">
      <c r="A115" s="141"/>
      <c r="B115" s="142"/>
      <c r="C115" s="155">
        <f>SUM(Tabelle1326789[[#This Row],[OK]:[NOK]])</f>
        <v>0</v>
      </c>
      <c r="D115" s="144"/>
      <c r="E115" s="156">
        <f>SUM(Tabelle1326789[[#This Row],[1]:[2]],Tabelle1326789[[#This Row],[^1]:[7]])</f>
        <v>0</v>
      </c>
      <c r="F115" s="142"/>
      <c r="G115" s="142"/>
      <c r="H115" s="142"/>
      <c r="I115" s="142"/>
      <c r="J115" s="142"/>
      <c r="K115" s="142"/>
      <c r="L115" s="142"/>
      <c r="M115" s="142"/>
      <c r="N115" s="142"/>
      <c r="O115" s="142"/>
      <c r="P115" s="154"/>
    </row>
    <row r="116" spans="1:16" s="19" customFormat="1" ht="15.95" customHeight="1">
      <c r="A116" s="141"/>
      <c r="B116" s="142"/>
      <c r="C116" s="155">
        <f>SUM(Tabelle1326789[[#This Row],[OK]:[NOK]])</f>
        <v>0</v>
      </c>
      <c r="D116" s="144"/>
      <c r="E116" s="156">
        <f>SUM(Tabelle1326789[[#This Row],[1]:[2]],Tabelle1326789[[#This Row],[^1]:[7]])</f>
        <v>0</v>
      </c>
      <c r="F116" s="142"/>
      <c r="G116" s="142"/>
      <c r="H116" s="142"/>
      <c r="I116" s="142"/>
      <c r="J116" s="142"/>
      <c r="K116" s="142"/>
      <c r="L116" s="142"/>
      <c r="M116" s="142"/>
      <c r="N116" s="142"/>
      <c r="O116" s="142"/>
      <c r="P116" s="154"/>
    </row>
    <row r="117" spans="1:16" s="19" customFormat="1" ht="15.95" customHeight="1">
      <c r="A117" s="141"/>
      <c r="B117" s="142"/>
      <c r="C117" s="155">
        <f>SUM(Tabelle1326789[[#This Row],[OK]:[NOK]])</f>
        <v>0</v>
      </c>
      <c r="D117" s="144"/>
      <c r="E117" s="156">
        <f>SUM(Tabelle1326789[[#This Row],[1]:[2]],Tabelle1326789[[#This Row],[^1]:[7]])</f>
        <v>0</v>
      </c>
      <c r="F117" s="142"/>
      <c r="G117" s="142"/>
      <c r="H117" s="142"/>
      <c r="I117" s="142"/>
      <c r="J117" s="142"/>
      <c r="K117" s="142"/>
      <c r="L117" s="142"/>
      <c r="M117" s="142"/>
      <c r="N117" s="142"/>
      <c r="O117" s="142"/>
      <c r="P117" s="154"/>
    </row>
    <row r="118" spans="1:16" s="19" customFormat="1" ht="15.95" customHeight="1">
      <c r="A118" s="141"/>
      <c r="B118" s="142"/>
      <c r="C118" s="155">
        <f>SUM(Tabelle1326789[[#This Row],[OK]:[NOK]])</f>
        <v>0</v>
      </c>
      <c r="D118" s="144"/>
      <c r="E118" s="156">
        <f>SUM(Tabelle1326789[[#This Row],[1]:[2]],Tabelle1326789[[#This Row],[^1]:[7]])</f>
        <v>0</v>
      </c>
      <c r="F118" s="142"/>
      <c r="G118" s="142"/>
      <c r="H118" s="142"/>
      <c r="I118" s="142"/>
      <c r="J118" s="142"/>
      <c r="K118" s="142"/>
      <c r="L118" s="142"/>
      <c r="M118" s="142"/>
      <c r="N118" s="142"/>
      <c r="O118" s="142"/>
      <c r="P118" s="154"/>
    </row>
    <row r="119" spans="1:16" s="19" customFormat="1" ht="15.95" customHeight="1">
      <c r="A119" s="141"/>
      <c r="B119" s="142"/>
      <c r="C119" s="155">
        <f>SUM(Tabelle1326789[[#This Row],[OK]:[NOK]])</f>
        <v>0</v>
      </c>
      <c r="D119" s="144"/>
      <c r="E119" s="156">
        <f>SUM(Tabelle1326789[[#This Row],[1]:[2]],Tabelle1326789[[#This Row],[^1]:[7]])</f>
        <v>0</v>
      </c>
      <c r="F119" s="142"/>
      <c r="G119" s="142"/>
      <c r="H119" s="142"/>
      <c r="I119" s="142"/>
      <c r="J119" s="142"/>
      <c r="K119" s="142"/>
      <c r="L119" s="142"/>
      <c r="M119" s="142"/>
      <c r="N119" s="142"/>
      <c r="O119" s="142"/>
      <c r="P119" s="154"/>
    </row>
    <row r="120" spans="1:16" s="19" customFormat="1" ht="15.95" customHeight="1">
      <c r="A120" s="141"/>
      <c r="B120" s="142"/>
      <c r="C120" s="155">
        <f>SUM(Tabelle1326789[[#This Row],[OK]:[NOK]])</f>
        <v>0</v>
      </c>
      <c r="D120" s="144"/>
      <c r="E120" s="156">
        <f>SUM(Tabelle1326789[[#This Row],[1]:[2]],Tabelle1326789[[#This Row],[^1]:[7]])</f>
        <v>0</v>
      </c>
      <c r="F120" s="142"/>
      <c r="G120" s="142"/>
      <c r="H120" s="142"/>
      <c r="I120" s="142"/>
      <c r="J120" s="142"/>
      <c r="K120" s="142"/>
      <c r="L120" s="142"/>
      <c r="M120" s="142"/>
      <c r="N120" s="142"/>
      <c r="O120" s="142"/>
      <c r="P120" s="154"/>
    </row>
    <row r="121" spans="1:16" s="19" customFormat="1" ht="15.95" customHeight="1">
      <c r="A121" s="141"/>
      <c r="B121" s="142"/>
      <c r="C121" s="155">
        <f>SUM(Tabelle1326789[[#This Row],[OK]:[NOK]])</f>
        <v>0</v>
      </c>
      <c r="D121" s="144"/>
      <c r="E121" s="156">
        <f>SUM(Tabelle1326789[[#This Row],[1]:[2]],Tabelle1326789[[#This Row],[^1]:[7]])</f>
        <v>0</v>
      </c>
      <c r="F121" s="142"/>
      <c r="G121" s="142"/>
      <c r="H121" s="142"/>
      <c r="I121" s="142"/>
      <c r="J121" s="142"/>
      <c r="K121" s="142"/>
      <c r="L121" s="142"/>
      <c r="M121" s="142"/>
      <c r="N121" s="142"/>
      <c r="O121" s="142"/>
      <c r="P121" s="154"/>
    </row>
    <row r="122" spans="1:16" s="19" customFormat="1" ht="15.95" customHeight="1">
      <c r="A122" s="141"/>
      <c r="B122" s="142"/>
      <c r="C122" s="155">
        <f>SUM(Tabelle1326789[[#This Row],[OK]:[NOK]])</f>
        <v>0</v>
      </c>
      <c r="D122" s="144"/>
      <c r="E122" s="156">
        <f>SUM(Tabelle1326789[[#This Row],[1]:[2]],Tabelle1326789[[#This Row],[^1]:[7]])</f>
        <v>0</v>
      </c>
      <c r="F122" s="142"/>
      <c r="G122" s="142"/>
      <c r="H122" s="142"/>
      <c r="I122" s="142"/>
      <c r="J122" s="142"/>
      <c r="K122" s="142"/>
      <c r="L122" s="142"/>
      <c r="M122" s="142"/>
      <c r="N122" s="142"/>
      <c r="O122" s="142"/>
      <c r="P122" s="154"/>
    </row>
    <row r="123" spans="1:16" s="19" customFormat="1" ht="15.95" customHeight="1">
      <c r="A123" s="141"/>
      <c r="B123" s="142"/>
      <c r="C123" s="155">
        <f>SUM(Tabelle1326789[[#This Row],[OK]:[NOK]])</f>
        <v>0</v>
      </c>
      <c r="D123" s="144"/>
      <c r="E123" s="156">
        <f>SUM(Tabelle1326789[[#This Row],[1]:[2]],Tabelle1326789[[#This Row],[^1]:[7]])</f>
        <v>0</v>
      </c>
      <c r="F123" s="142"/>
      <c r="G123" s="142"/>
      <c r="H123" s="142"/>
      <c r="I123" s="142"/>
      <c r="J123" s="142"/>
      <c r="K123" s="142"/>
      <c r="L123" s="142"/>
      <c r="M123" s="142"/>
      <c r="N123" s="142"/>
      <c r="O123" s="142"/>
      <c r="P123" s="154"/>
    </row>
    <row r="124" spans="1:16" s="19" customFormat="1" ht="15.95" customHeight="1">
      <c r="A124" s="141"/>
      <c r="B124" s="142"/>
      <c r="C124" s="155">
        <f>SUM(Tabelle1326789[[#This Row],[OK]:[NOK]])</f>
        <v>0</v>
      </c>
      <c r="D124" s="144"/>
      <c r="E124" s="156">
        <f>SUM(Tabelle1326789[[#This Row],[1]:[2]],Tabelle1326789[[#This Row],[^1]:[7]])</f>
        <v>0</v>
      </c>
      <c r="F124" s="142"/>
      <c r="G124" s="142"/>
      <c r="H124" s="142"/>
      <c r="I124" s="142"/>
      <c r="J124" s="142"/>
      <c r="K124" s="142"/>
      <c r="L124" s="142"/>
      <c r="M124" s="142"/>
      <c r="N124" s="142"/>
      <c r="O124" s="142"/>
      <c r="P124" s="154"/>
    </row>
    <row r="125" spans="1:16" s="19" customFormat="1" ht="15.95" customHeight="1">
      <c r="A125" s="141"/>
      <c r="B125" s="142"/>
      <c r="C125" s="155">
        <f>SUM(Tabelle1326789[[#This Row],[OK]:[NOK]])</f>
        <v>0</v>
      </c>
      <c r="D125" s="144"/>
      <c r="E125" s="156">
        <f>SUM(Tabelle1326789[[#This Row],[1]:[2]],Tabelle1326789[[#This Row],[^1]:[7]])</f>
        <v>0</v>
      </c>
      <c r="F125" s="142"/>
      <c r="G125" s="142"/>
      <c r="H125" s="142"/>
      <c r="I125" s="142"/>
      <c r="J125" s="142"/>
      <c r="K125" s="142"/>
      <c r="L125" s="142"/>
      <c r="M125" s="142"/>
      <c r="N125" s="142"/>
      <c r="O125" s="142"/>
      <c r="P125" s="154"/>
    </row>
    <row r="126" spans="1:16" s="19" customFormat="1" ht="15.95" customHeight="1">
      <c r="A126" s="141"/>
      <c r="B126" s="142"/>
      <c r="C126" s="155">
        <f>SUM(Tabelle1326789[[#This Row],[OK]:[NOK]])</f>
        <v>0</v>
      </c>
      <c r="D126" s="144"/>
      <c r="E126" s="156">
        <f>SUM(Tabelle1326789[[#This Row],[1]:[2]],Tabelle1326789[[#This Row],[^1]:[7]])</f>
        <v>0</v>
      </c>
      <c r="F126" s="142"/>
      <c r="G126" s="142"/>
      <c r="H126" s="142"/>
      <c r="I126" s="142"/>
      <c r="J126" s="142"/>
      <c r="K126" s="142"/>
      <c r="L126" s="142"/>
      <c r="M126" s="142"/>
      <c r="N126" s="142"/>
      <c r="O126" s="142"/>
      <c r="P126" s="154"/>
    </row>
    <row r="127" spans="1:16" s="19" customFormat="1" ht="15.95" customHeight="1">
      <c r="A127" s="141"/>
      <c r="B127" s="142"/>
      <c r="C127" s="155">
        <f>SUM(Tabelle1326789[[#This Row],[OK]:[NOK]])</f>
        <v>0</v>
      </c>
      <c r="D127" s="144"/>
      <c r="E127" s="156">
        <f>SUM(Tabelle1326789[[#This Row],[1]:[2]],Tabelle1326789[[#This Row],[^1]:[7]])</f>
        <v>0</v>
      </c>
      <c r="F127" s="142"/>
      <c r="G127" s="142"/>
      <c r="H127" s="142"/>
      <c r="I127" s="142"/>
      <c r="J127" s="142"/>
      <c r="K127" s="142"/>
      <c r="L127" s="142"/>
      <c r="M127" s="142"/>
      <c r="N127" s="142"/>
      <c r="O127" s="142"/>
      <c r="P127" s="154"/>
    </row>
    <row r="128" spans="1:16" s="19" customFormat="1" ht="15.95" customHeight="1">
      <c r="A128" s="141"/>
      <c r="B128" s="142"/>
      <c r="C128" s="155">
        <f>SUM(Tabelle1326789[[#This Row],[OK]:[NOK]])</f>
        <v>0</v>
      </c>
      <c r="D128" s="144"/>
      <c r="E128" s="156">
        <f>SUM(Tabelle1326789[[#This Row],[1]:[2]],Tabelle1326789[[#This Row],[^1]:[7]])</f>
        <v>0</v>
      </c>
      <c r="F128" s="142"/>
      <c r="G128" s="142"/>
      <c r="H128" s="142"/>
      <c r="I128" s="142"/>
      <c r="J128" s="142"/>
      <c r="K128" s="142"/>
      <c r="L128" s="142"/>
      <c r="M128" s="142"/>
      <c r="N128" s="142"/>
      <c r="O128" s="142"/>
      <c r="P128" s="154"/>
    </row>
    <row r="129" spans="1:16" s="19" customFormat="1" ht="15.95" customHeight="1">
      <c r="A129" s="141"/>
      <c r="B129" s="142"/>
      <c r="C129" s="155">
        <f>SUM(Tabelle1326789[[#This Row],[OK]:[NOK]])</f>
        <v>0</v>
      </c>
      <c r="D129" s="144"/>
      <c r="E129" s="156">
        <f>SUM(Tabelle1326789[[#This Row],[1]:[2]],Tabelle1326789[[#This Row],[^1]:[7]])</f>
        <v>0</v>
      </c>
      <c r="F129" s="142"/>
      <c r="G129" s="142"/>
      <c r="H129" s="142"/>
      <c r="I129" s="142"/>
      <c r="J129" s="142"/>
      <c r="K129" s="142"/>
      <c r="L129" s="142"/>
      <c r="M129" s="142"/>
      <c r="N129" s="142"/>
      <c r="O129" s="142"/>
      <c r="P129" s="154"/>
    </row>
    <row r="130" spans="1:16" s="19" customFormat="1" ht="15.95" customHeight="1">
      <c r="A130" s="141"/>
      <c r="B130" s="142"/>
      <c r="C130" s="155">
        <f>SUM(Tabelle1326789[[#This Row],[OK]:[NOK]])</f>
        <v>0</v>
      </c>
      <c r="D130" s="144"/>
      <c r="E130" s="156">
        <f>SUM(Tabelle1326789[[#This Row],[1]:[2]],Tabelle1326789[[#This Row],[^1]:[7]])</f>
        <v>0</v>
      </c>
      <c r="F130" s="142"/>
      <c r="G130" s="142"/>
      <c r="H130" s="142"/>
      <c r="I130" s="142"/>
      <c r="J130" s="142"/>
      <c r="K130" s="142"/>
      <c r="L130" s="142"/>
      <c r="M130" s="142"/>
      <c r="N130" s="142"/>
      <c r="O130" s="142"/>
      <c r="P130" s="154"/>
    </row>
    <row r="131" spans="1:16" s="19" customFormat="1" ht="15.95" customHeight="1">
      <c r="A131" s="141"/>
      <c r="B131" s="142"/>
      <c r="C131" s="155">
        <f>SUM(Tabelle1326789[[#This Row],[OK]:[NOK]])</f>
        <v>0</v>
      </c>
      <c r="D131" s="144"/>
      <c r="E131" s="156">
        <f>SUM(Tabelle1326789[[#This Row],[1]:[2]],Tabelle1326789[[#This Row],[^1]:[7]])</f>
        <v>0</v>
      </c>
      <c r="F131" s="142"/>
      <c r="G131" s="142"/>
      <c r="H131" s="142"/>
      <c r="I131" s="142"/>
      <c r="J131" s="142"/>
      <c r="K131" s="142"/>
      <c r="L131" s="142"/>
      <c r="M131" s="142"/>
      <c r="N131" s="142"/>
      <c r="O131" s="142"/>
      <c r="P131" s="154"/>
    </row>
    <row r="132" spans="1:16" s="19" customFormat="1" ht="15.95" customHeight="1">
      <c r="A132" s="141"/>
      <c r="B132" s="142"/>
      <c r="C132" s="155">
        <f>SUM(Tabelle1326789[[#This Row],[OK]:[NOK]])</f>
        <v>0</v>
      </c>
      <c r="D132" s="144"/>
      <c r="E132" s="156">
        <f>SUM(Tabelle1326789[[#This Row],[1]:[2]],Tabelle1326789[[#This Row],[^1]:[7]])</f>
        <v>0</v>
      </c>
      <c r="F132" s="142"/>
      <c r="G132" s="142"/>
      <c r="H132" s="142"/>
      <c r="I132" s="142"/>
      <c r="J132" s="142"/>
      <c r="K132" s="142"/>
      <c r="L132" s="142"/>
      <c r="M132" s="142"/>
      <c r="N132" s="142"/>
      <c r="O132" s="142"/>
      <c r="P132" s="154"/>
    </row>
    <row r="133" spans="1:16" s="19" customFormat="1" ht="15.95" customHeight="1">
      <c r="A133" s="141"/>
      <c r="B133" s="142"/>
      <c r="C133" s="155">
        <f>SUM(Tabelle1326789[[#This Row],[OK]:[NOK]])</f>
        <v>0</v>
      </c>
      <c r="D133" s="144"/>
      <c r="E133" s="156">
        <f>SUM(Tabelle1326789[[#This Row],[1]:[2]],Tabelle1326789[[#This Row],[^1]:[7]])</f>
        <v>0</v>
      </c>
      <c r="F133" s="142"/>
      <c r="G133" s="142"/>
      <c r="H133" s="142"/>
      <c r="I133" s="142"/>
      <c r="J133" s="142"/>
      <c r="K133" s="142"/>
      <c r="L133" s="142"/>
      <c r="M133" s="142"/>
      <c r="N133" s="142"/>
      <c r="O133" s="142"/>
      <c r="P133" s="154"/>
    </row>
    <row r="134" spans="1:16" s="19" customFormat="1" ht="15.95" customHeight="1">
      <c r="A134" s="141"/>
      <c r="B134" s="142"/>
      <c r="C134" s="155">
        <f>SUM(Tabelle1326789[[#This Row],[OK]:[NOK]])</f>
        <v>0</v>
      </c>
      <c r="D134" s="144"/>
      <c r="E134" s="156">
        <f>SUM(Tabelle1326789[[#This Row],[1]:[2]],Tabelle1326789[[#This Row],[^1]:[7]])</f>
        <v>0</v>
      </c>
      <c r="F134" s="142"/>
      <c r="G134" s="142"/>
      <c r="H134" s="142"/>
      <c r="I134" s="142"/>
      <c r="J134" s="142"/>
      <c r="K134" s="142"/>
      <c r="L134" s="142"/>
      <c r="M134" s="142"/>
      <c r="N134" s="142"/>
      <c r="O134" s="142"/>
      <c r="P134" s="154"/>
    </row>
    <row r="135" spans="1:16" s="19" customFormat="1" ht="15.95" customHeight="1">
      <c r="A135" s="141"/>
      <c r="B135" s="142"/>
      <c r="C135" s="155">
        <f>SUM(Tabelle1326789[[#This Row],[OK]:[NOK]])</f>
        <v>0</v>
      </c>
      <c r="D135" s="144"/>
      <c r="E135" s="156">
        <f>SUM(Tabelle1326789[[#This Row],[1]:[2]],Tabelle1326789[[#This Row],[^1]:[7]])</f>
        <v>0</v>
      </c>
      <c r="F135" s="142"/>
      <c r="G135" s="142"/>
      <c r="H135" s="142"/>
      <c r="I135" s="142"/>
      <c r="J135" s="142"/>
      <c r="K135" s="142"/>
      <c r="L135" s="142"/>
      <c r="M135" s="142"/>
      <c r="N135" s="142"/>
      <c r="O135" s="142"/>
      <c r="P135" s="154"/>
    </row>
    <row r="136" spans="1:16" s="19" customFormat="1" ht="15.95" customHeight="1">
      <c r="A136" s="141"/>
      <c r="B136" s="142"/>
      <c r="C136" s="155">
        <f>SUM(Tabelle1326789[[#This Row],[OK]:[NOK]])</f>
        <v>0</v>
      </c>
      <c r="D136" s="144"/>
      <c r="E136" s="156">
        <f>SUM(Tabelle1326789[[#This Row],[1]:[2]],Tabelle1326789[[#This Row],[^1]:[7]])</f>
        <v>0</v>
      </c>
      <c r="F136" s="142"/>
      <c r="G136" s="142"/>
      <c r="H136" s="142"/>
      <c r="I136" s="142"/>
      <c r="J136" s="142"/>
      <c r="K136" s="142"/>
      <c r="L136" s="142"/>
      <c r="M136" s="142"/>
      <c r="N136" s="142"/>
      <c r="O136" s="142"/>
      <c r="P136" s="154"/>
    </row>
    <row r="137" spans="1:16" s="19" customFormat="1" ht="15.95" customHeight="1">
      <c r="A137" s="141"/>
      <c r="B137" s="142"/>
      <c r="C137" s="155">
        <f>SUM(Tabelle1326789[[#This Row],[OK]:[NOK]])</f>
        <v>0</v>
      </c>
      <c r="D137" s="144"/>
      <c r="E137" s="156">
        <f>SUM(Tabelle1326789[[#This Row],[1]:[2]],Tabelle1326789[[#This Row],[^1]:[7]])</f>
        <v>0</v>
      </c>
      <c r="F137" s="142"/>
      <c r="G137" s="142"/>
      <c r="H137" s="142"/>
      <c r="I137" s="142"/>
      <c r="J137" s="142"/>
      <c r="K137" s="142"/>
      <c r="L137" s="142"/>
      <c r="M137" s="142"/>
      <c r="N137" s="142"/>
      <c r="O137" s="142"/>
      <c r="P137" s="154"/>
    </row>
    <row r="138" spans="1:16" s="19" customFormat="1" ht="15.95" customHeight="1">
      <c r="A138" s="141"/>
      <c r="B138" s="142"/>
      <c r="C138" s="155">
        <f>SUM(Tabelle1326789[[#This Row],[OK]:[NOK]])</f>
        <v>0</v>
      </c>
      <c r="D138" s="144"/>
      <c r="E138" s="156">
        <f>SUM(Tabelle1326789[[#This Row],[1]:[2]],Tabelle1326789[[#This Row],[^1]:[7]])</f>
        <v>0</v>
      </c>
      <c r="F138" s="142"/>
      <c r="G138" s="142"/>
      <c r="H138" s="142"/>
      <c r="I138" s="142"/>
      <c r="J138" s="142"/>
      <c r="K138" s="142"/>
      <c r="L138" s="142"/>
      <c r="M138" s="142"/>
      <c r="N138" s="142"/>
      <c r="O138" s="142"/>
      <c r="P138" s="154"/>
    </row>
    <row r="139" spans="1:16" s="19" customFormat="1" ht="15.95" customHeight="1">
      <c r="A139" s="141"/>
      <c r="B139" s="142"/>
      <c r="C139" s="155">
        <f>SUM(Tabelle1326789[[#This Row],[OK]:[NOK]])</f>
        <v>0</v>
      </c>
      <c r="D139" s="144"/>
      <c r="E139" s="156">
        <f>SUM(Tabelle1326789[[#This Row],[1]:[2]],Tabelle1326789[[#This Row],[^1]:[7]])</f>
        <v>0</v>
      </c>
      <c r="F139" s="142"/>
      <c r="G139" s="142"/>
      <c r="H139" s="142"/>
      <c r="I139" s="142"/>
      <c r="J139" s="142"/>
      <c r="K139" s="142"/>
      <c r="L139" s="142"/>
      <c r="M139" s="142"/>
      <c r="N139" s="142"/>
      <c r="O139" s="142"/>
      <c r="P139" s="154"/>
    </row>
    <row r="140" spans="1:16" s="19" customFormat="1" ht="15.95" customHeight="1">
      <c r="A140" s="141"/>
      <c r="B140" s="142"/>
      <c r="C140" s="155">
        <f>SUM(Tabelle1326789[[#This Row],[OK]:[NOK]])</f>
        <v>0</v>
      </c>
      <c r="D140" s="144"/>
      <c r="E140" s="156">
        <f>SUM(Tabelle1326789[[#This Row],[1]:[2]],Tabelle1326789[[#This Row],[^1]:[7]])</f>
        <v>0</v>
      </c>
      <c r="F140" s="142"/>
      <c r="G140" s="142"/>
      <c r="H140" s="142"/>
      <c r="I140" s="142"/>
      <c r="J140" s="142"/>
      <c r="K140" s="142"/>
      <c r="L140" s="142"/>
      <c r="M140" s="142"/>
      <c r="N140" s="142"/>
      <c r="O140" s="142"/>
      <c r="P140" s="154"/>
    </row>
    <row r="141" spans="1:16" s="19" customFormat="1" ht="15.95" customHeight="1">
      <c r="A141" s="141"/>
      <c r="B141" s="142"/>
      <c r="C141" s="155">
        <f>SUM(Tabelle1326789[[#This Row],[OK]:[NOK]])</f>
        <v>0</v>
      </c>
      <c r="D141" s="144"/>
      <c r="E141" s="156">
        <f>SUM(Tabelle1326789[[#This Row],[1]:[2]],Tabelle1326789[[#This Row],[^1]:[7]])</f>
        <v>0</v>
      </c>
      <c r="F141" s="142"/>
      <c r="G141" s="142"/>
      <c r="H141" s="142"/>
      <c r="I141" s="142"/>
      <c r="J141" s="142"/>
      <c r="K141" s="142"/>
      <c r="L141" s="142"/>
      <c r="M141" s="142"/>
      <c r="N141" s="142"/>
      <c r="O141" s="142"/>
      <c r="P141" s="154"/>
    </row>
    <row r="142" spans="1:16" s="19" customFormat="1" ht="15.95" customHeight="1">
      <c r="A142" s="141"/>
      <c r="B142" s="142"/>
      <c r="C142" s="155">
        <f>SUM(Tabelle1326789[[#This Row],[OK]:[NOK]])</f>
        <v>0</v>
      </c>
      <c r="D142" s="144"/>
      <c r="E142" s="156">
        <f>SUM(Tabelle1326789[[#This Row],[1]:[2]],Tabelle1326789[[#This Row],[^1]:[7]])</f>
        <v>0</v>
      </c>
      <c r="F142" s="142"/>
      <c r="G142" s="142"/>
      <c r="H142" s="142"/>
      <c r="I142" s="142"/>
      <c r="J142" s="142"/>
      <c r="K142" s="142"/>
      <c r="L142" s="142"/>
      <c r="M142" s="142"/>
      <c r="N142" s="142"/>
      <c r="O142" s="142"/>
      <c r="P142" s="154"/>
    </row>
    <row r="143" spans="1:16" s="19" customFormat="1" ht="15.95" customHeight="1">
      <c r="A143" s="141"/>
      <c r="B143" s="142"/>
      <c r="C143" s="155">
        <f>SUM(Tabelle1326789[[#This Row],[OK]:[NOK]])</f>
        <v>0</v>
      </c>
      <c r="D143" s="144"/>
      <c r="E143" s="156">
        <f>SUM(Tabelle1326789[[#This Row],[1]:[2]],Tabelle1326789[[#This Row],[^1]:[7]])</f>
        <v>0</v>
      </c>
      <c r="F143" s="142"/>
      <c r="G143" s="142"/>
      <c r="H143" s="142"/>
      <c r="I143" s="142"/>
      <c r="J143" s="142"/>
      <c r="K143" s="142"/>
      <c r="L143" s="142"/>
      <c r="M143" s="142"/>
      <c r="N143" s="142"/>
      <c r="O143" s="142"/>
      <c r="P143" s="154"/>
    </row>
    <row r="144" spans="1:16" s="19" customFormat="1" ht="15.95" customHeight="1">
      <c r="A144" s="141"/>
      <c r="B144" s="142"/>
      <c r="C144" s="155">
        <f>SUM(Tabelle1326789[[#This Row],[OK]:[NOK]])</f>
        <v>0</v>
      </c>
      <c r="D144" s="144"/>
      <c r="E144" s="156">
        <f>SUM(Tabelle1326789[[#This Row],[1]:[2]],Tabelle1326789[[#This Row],[^1]:[7]])</f>
        <v>0</v>
      </c>
      <c r="F144" s="142"/>
      <c r="G144" s="142"/>
      <c r="H144" s="142"/>
      <c r="I144" s="142"/>
      <c r="J144" s="142"/>
      <c r="K144" s="142"/>
      <c r="L144" s="142"/>
      <c r="M144" s="142"/>
      <c r="N144" s="142"/>
      <c r="O144" s="142"/>
      <c r="P144" s="154"/>
    </row>
    <row r="145" spans="1:16" s="19" customFormat="1" ht="15.95" customHeight="1">
      <c r="A145" s="141"/>
      <c r="B145" s="142"/>
      <c r="C145" s="155">
        <f>SUM(Tabelle1326789[[#This Row],[OK]:[NOK]])</f>
        <v>0</v>
      </c>
      <c r="D145" s="144"/>
      <c r="E145" s="156">
        <f>SUM(Tabelle1326789[[#This Row],[1]:[2]],Tabelle1326789[[#This Row],[^1]:[7]])</f>
        <v>0</v>
      </c>
      <c r="F145" s="142"/>
      <c r="G145" s="142"/>
      <c r="H145" s="142"/>
      <c r="I145" s="142"/>
      <c r="J145" s="142"/>
      <c r="K145" s="142"/>
      <c r="L145" s="142"/>
      <c r="M145" s="142"/>
      <c r="N145" s="142"/>
      <c r="O145" s="142"/>
      <c r="P145" s="154"/>
    </row>
    <row r="146" spans="1:16" s="19" customFormat="1" ht="15.95" customHeight="1">
      <c r="A146" s="141"/>
      <c r="B146" s="142"/>
      <c r="C146" s="155">
        <f>SUM(Tabelle1326789[[#This Row],[OK]:[NOK]])</f>
        <v>0</v>
      </c>
      <c r="D146" s="144"/>
      <c r="E146" s="156">
        <f>SUM(Tabelle1326789[[#This Row],[1]:[2]],Tabelle1326789[[#This Row],[^1]:[7]])</f>
        <v>0</v>
      </c>
      <c r="F146" s="142"/>
      <c r="G146" s="142"/>
      <c r="H146" s="142"/>
      <c r="I146" s="142"/>
      <c r="J146" s="142"/>
      <c r="K146" s="142"/>
      <c r="L146" s="142"/>
      <c r="M146" s="142"/>
      <c r="N146" s="142"/>
      <c r="O146" s="142"/>
      <c r="P146" s="154"/>
    </row>
    <row r="147" spans="1:16" s="19" customFormat="1" ht="15.95" customHeight="1">
      <c r="A147" s="141"/>
      <c r="B147" s="142"/>
      <c r="C147" s="155">
        <f>SUM(Tabelle1326789[[#This Row],[OK]:[NOK]])</f>
        <v>0</v>
      </c>
      <c r="D147" s="144"/>
      <c r="E147" s="156">
        <f>SUM(Tabelle1326789[[#This Row],[1]:[2]],Tabelle1326789[[#This Row],[^1]:[7]])</f>
        <v>0</v>
      </c>
      <c r="F147" s="142"/>
      <c r="G147" s="142"/>
      <c r="H147" s="142"/>
      <c r="I147" s="142"/>
      <c r="J147" s="142"/>
      <c r="K147" s="142"/>
      <c r="L147" s="142"/>
      <c r="M147" s="142"/>
      <c r="N147" s="142"/>
      <c r="O147" s="142"/>
      <c r="P147" s="154"/>
    </row>
    <row r="148" spans="1:16" s="19" customFormat="1" ht="15.95" customHeight="1">
      <c r="A148" s="141"/>
      <c r="B148" s="142"/>
      <c r="C148" s="155">
        <f>SUM(Tabelle1326789[[#This Row],[OK]:[NOK]])</f>
        <v>0</v>
      </c>
      <c r="D148" s="144"/>
      <c r="E148" s="156">
        <f>SUM(Tabelle1326789[[#This Row],[1]:[2]],Tabelle1326789[[#This Row],[^1]:[7]])</f>
        <v>0</v>
      </c>
      <c r="F148" s="142"/>
      <c r="G148" s="142"/>
      <c r="H148" s="142"/>
      <c r="I148" s="142"/>
      <c r="J148" s="142"/>
      <c r="K148" s="142"/>
      <c r="L148" s="142"/>
      <c r="M148" s="142"/>
      <c r="N148" s="142"/>
      <c r="O148" s="142"/>
      <c r="P148" s="154"/>
    </row>
    <row r="149" spans="1:16" s="19" customFormat="1" ht="15.95" customHeight="1">
      <c r="A149" s="141"/>
      <c r="B149" s="142"/>
      <c r="C149" s="155">
        <f>SUM(Tabelle1326789[[#This Row],[OK]:[NOK]])</f>
        <v>0</v>
      </c>
      <c r="D149" s="144"/>
      <c r="E149" s="156">
        <f>SUM(Tabelle1326789[[#This Row],[1]:[2]],Tabelle1326789[[#This Row],[^1]:[7]])</f>
        <v>0</v>
      </c>
      <c r="F149" s="142"/>
      <c r="G149" s="142"/>
      <c r="H149" s="142"/>
      <c r="I149" s="142"/>
      <c r="J149" s="142"/>
      <c r="K149" s="142"/>
      <c r="L149" s="142"/>
      <c r="M149" s="142"/>
      <c r="N149" s="142"/>
      <c r="O149" s="142"/>
      <c r="P149" s="154"/>
    </row>
    <row r="150" spans="1:16" s="19" customFormat="1" ht="15.95" customHeight="1">
      <c r="A150" s="141"/>
      <c r="B150" s="142"/>
      <c r="C150" s="155">
        <f>SUM(Tabelle1326789[[#This Row],[OK]:[NOK]])</f>
        <v>0</v>
      </c>
      <c r="D150" s="144"/>
      <c r="E150" s="156">
        <f>SUM(Tabelle1326789[[#This Row],[1]:[2]],Tabelle1326789[[#This Row],[^1]:[7]])</f>
        <v>0</v>
      </c>
      <c r="F150" s="142"/>
      <c r="G150" s="142"/>
      <c r="H150" s="142"/>
      <c r="I150" s="142"/>
      <c r="J150" s="142"/>
      <c r="K150" s="142"/>
      <c r="L150" s="142"/>
      <c r="M150" s="142"/>
      <c r="N150" s="142"/>
      <c r="O150" s="142"/>
      <c r="P150" s="154"/>
    </row>
    <row r="151" spans="1:16" s="19" customFormat="1" ht="15.95" customHeight="1">
      <c r="A151" s="141"/>
      <c r="B151" s="142"/>
      <c r="C151" s="155">
        <f>SUM(Tabelle1326789[[#This Row],[OK]:[NOK]])</f>
        <v>0</v>
      </c>
      <c r="D151" s="144"/>
      <c r="E151" s="156">
        <f>SUM(Tabelle1326789[[#This Row],[1]:[2]],Tabelle1326789[[#This Row],[^1]:[7]])</f>
        <v>0</v>
      </c>
      <c r="F151" s="142"/>
      <c r="G151" s="142"/>
      <c r="H151" s="142"/>
      <c r="I151" s="142"/>
      <c r="J151" s="142"/>
      <c r="K151" s="142"/>
      <c r="L151" s="142"/>
      <c r="M151" s="142"/>
      <c r="N151" s="142"/>
      <c r="O151" s="142"/>
      <c r="P151" s="154"/>
    </row>
    <row r="152" spans="1:16" s="19" customFormat="1" ht="15.95" customHeight="1">
      <c r="A152" s="141"/>
      <c r="B152" s="142"/>
      <c r="C152" s="155">
        <f>SUM(Tabelle1326789[[#This Row],[OK]:[NOK]])</f>
        <v>0</v>
      </c>
      <c r="D152" s="144"/>
      <c r="E152" s="156">
        <f>SUM(Tabelle1326789[[#This Row],[1]:[2]],Tabelle1326789[[#This Row],[^1]:[7]])</f>
        <v>0</v>
      </c>
      <c r="F152" s="142"/>
      <c r="G152" s="142"/>
      <c r="H152" s="142"/>
      <c r="I152" s="142"/>
      <c r="J152" s="142"/>
      <c r="K152" s="142"/>
      <c r="L152" s="142"/>
      <c r="M152" s="142"/>
      <c r="N152" s="142"/>
      <c r="O152" s="142"/>
      <c r="P152" s="154"/>
    </row>
    <row r="153" spans="1:16" s="19" customFormat="1" ht="15.95" customHeight="1">
      <c r="A153" s="141"/>
      <c r="B153" s="142"/>
      <c r="C153" s="155">
        <f>SUM(Tabelle1326789[[#This Row],[OK]:[NOK]])</f>
        <v>0</v>
      </c>
      <c r="D153" s="144"/>
      <c r="E153" s="156">
        <f>SUM(Tabelle1326789[[#This Row],[1]:[2]],Tabelle1326789[[#This Row],[^1]:[7]])</f>
        <v>0</v>
      </c>
      <c r="F153" s="142"/>
      <c r="G153" s="142"/>
      <c r="H153" s="142"/>
      <c r="I153" s="142"/>
      <c r="J153" s="142"/>
      <c r="K153" s="142"/>
      <c r="L153" s="142"/>
      <c r="M153" s="142"/>
      <c r="N153" s="142"/>
      <c r="O153" s="142"/>
      <c r="P153" s="154"/>
    </row>
    <row r="154" spans="1:16" s="19" customFormat="1" ht="15.95" customHeight="1">
      <c r="A154" s="141"/>
      <c r="B154" s="142"/>
      <c r="C154" s="155">
        <f>SUM(Tabelle1326789[[#This Row],[OK]:[NOK]])</f>
        <v>0</v>
      </c>
      <c r="D154" s="144"/>
      <c r="E154" s="156">
        <f>SUM(Tabelle1326789[[#This Row],[1]:[2]],Tabelle1326789[[#This Row],[^1]:[7]])</f>
        <v>0</v>
      </c>
      <c r="F154" s="142"/>
      <c r="G154" s="142"/>
      <c r="H154" s="142"/>
      <c r="I154" s="142"/>
      <c r="J154" s="142"/>
      <c r="K154" s="142"/>
      <c r="L154" s="142"/>
      <c r="M154" s="142"/>
      <c r="N154" s="142"/>
      <c r="O154" s="142"/>
      <c r="P154" s="154"/>
    </row>
    <row r="155" spans="1:16" s="19" customFormat="1" ht="15.95" customHeight="1">
      <c r="A155" s="141"/>
      <c r="B155" s="142"/>
      <c r="C155" s="155">
        <f>SUM(Tabelle1326789[[#This Row],[OK]:[NOK]])</f>
        <v>0</v>
      </c>
      <c r="D155" s="144"/>
      <c r="E155" s="156">
        <f>SUM(Tabelle1326789[[#This Row],[1]:[2]],Tabelle1326789[[#This Row],[^1]:[7]])</f>
        <v>0</v>
      </c>
      <c r="F155" s="142"/>
      <c r="G155" s="142"/>
      <c r="H155" s="142"/>
      <c r="I155" s="142"/>
      <c r="J155" s="142"/>
      <c r="K155" s="142"/>
      <c r="L155" s="142"/>
      <c r="M155" s="142"/>
      <c r="N155" s="142"/>
      <c r="O155" s="142"/>
      <c r="P155" s="154"/>
    </row>
    <row r="156" spans="1:16" s="19" customFormat="1" ht="15.95" customHeight="1">
      <c r="A156" s="141"/>
      <c r="B156" s="142"/>
      <c r="C156" s="155">
        <f>SUM(Tabelle1326789[[#This Row],[OK]:[NOK]])</f>
        <v>0</v>
      </c>
      <c r="D156" s="144"/>
      <c r="E156" s="156">
        <f>SUM(Tabelle1326789[[#This Row],[1]:[2]],Tabelle1326789[[#This Row],[^1]:[7]])</f>
        <v>0</v>
      </c>
      <c r="F156" s="142"/>
      <c r="G156" s="142"/>
      <c r="H156" s="142"/>
      <c r="I156" s="142"/>
      <c r="J156" s="142"/>
      <c r="K156" s="142"/>
      <c r="L156" s="142"/>
      <c r="M156" s="142"/>
      <c r="N156" s="142"/>
      <c r="O156" s="142"/>
      <c r="P156" s="154"/>
    </row>
    <row r="157" spans="1:16" s="19" customFormat="1" ht="15.95" customHeight="1">
      <c r="A157" s="141"/>
      <c r="B157" s="142"/>
      <c r="C157" s="155">
        <f>SUM(Tabelle1326789[[#This Row],[OK]:[NOK]])</f>
        <v>0</v>
      </c>
      <c r="D157" s="144"/>
      <c r="E157" s="156">
        <f>SUM(Tabelle1326789[[#This Row],[1]:[2]],Tabelle1326789[[#This Row],[^1]:[7]])</f>
        <v>0</v>
      </c>
      <c r="F157" s="142"/>
      <c r="G157" s="142"/>
      <c r="H157" s="142"/>
      <c r="I157" s="142"/>
      <c r="J157" s="142"/>
      <c r="K157" s="142"/>
      <c r="L157" s="142"/>
      <c r="M157" s="142"/>
      <c r="N157" s="142"/>
      <c r="O157" s="142"/>
      <c r="P157" s="154"/>
    </row>
    <row r="158" spans="1:16" s="19" customFormat="1" ht="15.95" customHeight="1">
      <c r="A158" s="141"/>
      <c r="B158" s="142"/>
      <c r="C158" s="155">
        <f>SUM(Tabelle1326789[[#This Row],[OK]:[NOK]])</f>
        <v>0</v>
      </c>
      <c r="D158" s="144"/>
      <c r="E158" s="156">
        <f>SUM(Tabelle1326789[[#This Row],[1]:[2]],Tabelle1326789[[#This Row],[^1]:[7]])</f>
        <v>0</v>
      </c>
      <c r="F158" s="142"/>
      <c r="G158" s="142"/>
      <c r="H158" s="142"/>
      <c r="I158" s="142"/>
      <c r="J158" s="142"/>
      <c r="K158" s="142"/>
      <c r="L158" s="142"/>
      <c r="M158" s="142"/>
      <c r="N158" s="142"/>
      <c r="O158" s="142"/>
      <c r="P158" s="154"/>
    </row>
    <row r="159" spans="1:16" s="19" customFormat="1" ht="15.95" customHeight="1">
      <c r="A159" s="141"/>
      <c r="B159" s="142"/>
      <c r="C159" s="155">
        <f>SUM(Tabelle1326789[[#This Row],[OK]:[NOK]])</f>
        <v>0</v>
      </c>
      <c r="D159" s="144"/>
      <c r="E159" s="156">
        <f>SUM(Tabelle1326789[[#This Row],[1]:[2]],Tabelle1326789[[#This Row],[^1]:[7]])</f>
        <v>0</v>
      </c>
      <c r="F159" s="142"/>
      <c r="G159" s="142"/>
      <c r="H159" s="142"/>
      <c r="I159" s="142"/>
      <c r="J159" s="142"/>
      <c r="K159" s="142"/>
      <c r="L159" s="142"/>
      <c r="M159" s="142"/>
      <c r="N159" s="142"/>
      <c r="O159" s="142"/>
      <c r="P159" s="154"/>
    </row>
    <row r="160" spans="1:16" s="19" customFormat="1" ht="15.95" customHeight="1">
      <c r="A160" s="141"/>
      <c r="B160" s="142"/>
      <c r="C160" s="155">
        <f>SUM(Tabelle1326789[[#This Row],[OK]:[NOK]])</f>
        <v>0</v>
      </c>
      <c r="D160" s="144"/>
      <c r="E160" s="156">
        <f>SUM(Tabelle1326789[[#This Row],[1]:[2]],Tabelle1326789[[#This Row],[^1]:[7]])</f>
        <v>0</v>
      </c>
      <c r="F160" s="142"/>
      <c r="G160" s="142"/>
      <c r="H160" s="142"/>
      <c r="I160" s="142"/>
      <c r="J160" s="142"/>
      <c r="K160" s="142"/>
      <c r="L160" s="142"/>
      <c r="M160" s="142"/>
      <c r="N160" s="142"/>
      <c r="O160" s="142"/>
      <c r="P160" s="154"/>
    </row>
    <row r="161" spans="1:16" s="19" customFormat="1" ht="15.95" customHeight="1">
      <c r="A161" s="141"/>
      <c r="B161" s="142"/>
      <c r="C161" s="155">
        <f>SUM(Tabelle1326789[[#This Row],[OK]:[NOK]])</f>
        <v>0</v>
      </c>
      <c r="D161" s="144"/>
      <c r="E161" s="156">
        <f>SUM(Tabelle1326789[[#This Row],[1]:[2]],Tabelle1326789[[#This Row],[^1]:[7]])</f>
        <v>0</v>
      </c>
      <c r="F161" s="142"/>
      <c r="G161" s="142"/>
      <c r="H161" s="142"/>
      <c r="I161" s="142"/>
      <c r="J161" s="142"/>
      <c r="K161" s="142"/>
      <c r="L161" s="142"/>
      <c r="M161" s="142"/>
      <c r="N161" s="142"/>
      <c r="O161" s="142"/>
      <c r="P161" s="154"/>
    </row>
    <row r="162" spans="1:16" s="19" customFormat="1" ht="15.95" customHeight="1">
      <c r="A162" s="141"/>
      <c r="B162" s="142"/>
      <c r="C162" s="155">
        <f>SUM(Tabelle1326789[[#This Row],[OK]:[NOK]])</f>
        <v>0</v>
      </c>
      <c r="D162" s="144"/>
      <c r="E162" s="156">
        <f>SUM(Tabelle1326789[[#This Row],[1]:[2]],Tabelle1326789[[#This Row],[^1]:[7]])</f>
        <v>0</v>
      </c>
      <c r="F162" s="142"/>
      <c r="G162" s="142"/>
      <c r="H162" s="142"/>
      <c r="I162" s="142"/>
      <c r="J162" s="142"/>
      <c r="K162" s="142"/>
      <c r="L162" s="142"/>
      <c r="M162" s="142"/>
      <c r="N162" s="142"/>
      <c r="O162" s="142"/>
      <c r="P162" s="154"/>
    </row>
    <row r="163" spans="1:16" s="19" customFormat="1" ht="15.95" customHeight="1">
      <c r="A163" s="141"/>
      <c r="B163" s="142"/>
      <c r="C163" s="155">
        <f>SUM(Tabelle1326789[[#This Row],[OK]:[NOK]])</f>
        <v>0</v>
      </c>
      <c r="D163" s="144"/>
      <c r="E163" s="156">
        <f>SUM(Tabelle1326789[[#This Row],[1]:[2]],Tabelle1326789[[#This Row],[^1]:[7]])</f>
        <v>0</v>
      </c>
      <c r="F163" s="142"/>
      <c r="G163" s="142"/>
      <c r="H163" s="142"/>
      <c r="I163" s="142"/>
      <c r="J163" s="142"/>
      <c r="K163" s="142"/>
      <c r="L163" s="142"/>
      <c r="M163" s="142"/>
      <c r="N163" s="142"/>
      <c r="O163" s="142"/>
      <c r="P163" s="154"/>
    </row>
    <row r="164" spans="1:16" s="19" customFormat="1" ht="15.95" customHeight="1">
      <c r="A164" s="141"/>
      <c r="B164" s="142"/>
      <c r="C164" s="155">
        <f>SUM(Tabelle1326789[[#This Row],[OK]:[NOK]])</f>
        <v>0</v>
      </c>
      <c r="D164" s="144"/>
      <c r="E164" s="156">
        <f>SUM(Tabelle1326789[[#This Row],[1]:[2]],Tabelle1326789[[#This Row],[^1]:[7]])</f>
        <v>0</v>
      </c>
      <c r="F164" s="142"/>
      <c r="G164" s="142"/>
      <c r="H164" s="142"/>
      <c r="I164" s="142"/>
      <c r="J164" s="142"/>
      <c r="K164" s="142"/>
      <c r="L164" s="142"/>
      <c r="M164" s="142"/>
      <c r="N164" s="142"/>
      <c r="O164" s="142"/>
      <c r="P164" s="154"/>
    </row>
    <row r="165" spans="1:16" s="19" customFormat="1" ht="15.95" customHeight="1">
      <c r="A165" s="141"/>
      <c r="B165" s="142"/>
      <c r="C165" s="155">
        <f>SUM(Tabelle1326789[[#This Row],[OK]:[NOK]])</f>
        <v>0</v>
      </c>
      <c r="D165" s="144"/>
      <c r="E165" s="156">
        <f>SUM(Tabelle1326789[[#This Row],[1]:[2]],Tabelle1326789[[#This Row],[^1]:[7]])</f>
        <v>0</v>
      </c>
      <c r="F165" s="142"/>
      <c r="G165" s="142"/>
      <c r="H165" s="142"/>
      <c r="I165" s="142"/>
      <c r="J165" s="142"/>
      <c r="K165" s="142"/>
      <c r="L165" s="142"/>
      <c r="M165" s="142"/>
      <c r="N165" s="142"/>
      <c r="O165" s="142"/>
      <c r="P165" s="154"/>
    </row>
    <row r="166" spans="1:16" s="19" customFormat="1" ht="15.95" customHeight="1">
      <c r="A166" s="141"/>
      <c r="B166" s="142"/>
      <c r="C166" s="155">
        <f>SUM(Tabelle1326789[[#This Row],[OK]:[NOK]])</f>
        <v>0</v>
      </c>
      <c r="D166" s="144"/>
      <c r="E166" s="156">
        <f>SUM(Tabelle1326789[[#This Row],[1]:[2]],Tabelle1326789[[#This Row],[^1]:[7]])</f>
        <v>0</v>
      </c>
      <c r="F166" s="142"/>
      <c r="G166" s="142"/>
      <c r="H166" s="142"/>
      <c r="I166" s="142"/>
      <c r="J166" s="142"/>
      <c r="K166" s="142"/>
      <c r="L166" s="142"/>
      <c r="M166" s="142"/>
      <c r="N166" s="142"/>
      <c r="O166" s="142"/>
      <c r="P166" s="154"/>
    </row>
    <row r="167" spans="1:16" s="19" customFormat="1" ht="15.95" customHeight="1">
      <c r="A167" s="141"/>
      <c r="B167" s="142"/>
      <c r="C167" s="155">
        <f>SUM(Tabelle1326789[[#This Row],[OK]:[NOK]])</f>
        <v>0</v>
      </c>
      <c r="D167" s="144"/>
      <c r="E167" s="156">
        <f>SUM(Tabelle1326789[[#This Row],[1]:[2]],Tabelle1326789[[#This Row],[^1]:[7]])</f>
        <v>0</v>
      </c>
      <c r="F167" s="142"/>
      <c r="G167" s="142"/>
      <c r="H167" s="142"/>
      <c r="I167" s="142"/>
      <c r="J167" s="142"/>
      <c r="K167" s="142"/>
      <c r="L167" s="142"/>
      <c r="M167" s="142"/>
      <c r="N167" s="142"/>
      <c r="O167" s="142"/>
      <c r="P167" s="154"/>
    </row>
    <row r="168" spans="1:16" s="19" customFormat="1" ht="15.95" customHeight="1">
      <c r="A168" s="141"/>
      <c r="B168" s="142"/>
      <c r="C168" s="155">
        <f>SUM(Tabelle1326789[[#This Row],[OK]:[NOK]])</f>
        <v>0</v>
      </c>
      <c r="D168" s="144"/>
      <c r="E168" s="156">
        <f>SUM(Tabelle1326789[[#This Row],[1]:[2]],Tabelle1326789[[#This Row],[^1]:[7]])</f>
        <v>0</v>
      </c>
      <c r="F168" s="142"/>
      <c r="G168" s="142"/>
      <c r="H168" s="142"/>
      <c r="I168" s="142"/>
      <c r="J168" s="142"/>
      <c r="K168" s="142"/>
      <c r="L168" s="142"/>
      <c r="M168" s="142"/>
      <c r="N168" s="142"/>
      <c r="O168" s="142"/>
      <c r="P168" s="154"/>
    </row>
    <row r="169" spans="1:16" s="19" customFormat="1" ht="15.95" customHeight="1">
      <c r="A169" s="141"/>
      <c r="B169" s="142"/>
      <c r="C169" s="155">
        <f>SUM(Tabelle1326789[[#This Row],[OK]:[NOK]])</f>
        <v>0</v>
      </c>
      <c r="D169" s="144"/>
      <c r="E169" s="156">
        <f>SUM(Tabelle1326789[[#This Row],[1]:[2]],Tabelle1326789[[#This Row],[^1]:[7]])</f>
        <v>0</v>
      </c>
      <c r="F169" s="142"/>
      <c r="G169" s="142"/>
      <c r="H169" s="142"/>
      <c r="I169" s="142"/>
      <c r="J169" s="142"/>
      <c r="K169" s="142"/>
      <c r="L169" s="142"/>
      <c r="M169" s="142"/>
      <c r="N169" s="142"/>
      <c r="O169" s="142"/>
      <c r="P169" s="154"/>
    </row>
    <row r="170" spans="1:16" s="19" customFormat="1" ht="15.95" customHeight="1">
      <c r="A170" s="141"/>
      <c r="B170" s="142"/>
      <c r="C170" s="155">
        <f>SUM(Tabelle1326789[[#This Row],[OK]:[NOK]])</f>
        <v>0</v>
      </c>
      <c r="D170" s="144"/>
      <c r="E170" s="156">
        <f>SUM(Tabelle1326789[[#This Row],[1]:[2]],Tabelle1326789[[#This Row],[^1]:[7]])</f>
        <v>0</v>
      </c>
      <c r="F170" s="142"/>
      <c r="G170" s="142"/>
      <c r="H170" s="142"/>
      <c r="I170" s="142"/>
      <c r="J170" s="142"/>
      <c r="K170" s="142"/>
      <c r="L170" s="142"/>
      <c r="M170" s="142"/>
      <c r="N170" s="142"/>
      <c r="O170" s="142"/>
      <c r="P170" s="154"/>
    </row>
    <row r="171" spans="1:16" s="19" customFormat="1" ht="15.95" customHeight="1">
      <c r="A171" s="141"/>
      <c r="B171" s="142"/>
      <c r="C171" s="155">
        <f>SUM(Tabelle1326789[[#This Row],[OK]:[NOK]])</f>
        <v>0</v>
      </c>
      <c r="D171" s="144"/>
      <c r="E171" s="156">
        <f>SUM(Tabelle1326789[[#This Row],[1]:[2]],Tabelle1326789[[#This Row],[^1]:[7]])</f>
        <v>0</v>
      </c>
      <c r="F171" s="142"/>
      <c r="G171" s="142"/>
      <c r="H171" s="142"/>
      <c r="I171" s="142"/>
      <c r="J171" s="142"/>
      <c r="K171" s="142"/>
      <c r="L171" s="142"/>
      <c r="M171" s="142"/>
      <c r="N171" s="142"/>
      <c r="O171" s="142"/>
      <c r="P171" s="154"/>
    </row>
    <row r="172" spans="1:16" s="19" customFormat="1" ht="15.95" customHeight="1">
      <c r="A172" s="141"/>
      <c r="B172" s="142"/>
      <c r="C172" s="155">
        <f>SUM(Tabelle1326789[[#This Row],[OK]:[NOK]])</f>
        <v>0</v>
      </c>
      <c r="D172" s="144"/>
      <c r="E172" s="156">
        <f>SUM(Tabelle1326789[[#This Row],[1]:[2]],Tabelle1326789[[#This Row],[^1]:[7]])</f>
        <v>0</v>
      </c>
      <c r="F172" s="142"/>
      <c r="G172" s="142"/>
      <c r="H172" s="142"/>
      <c r="I172" s="142"/>
      <c r="J172" s="142"/>
      <c r="K172" s="142"/>
      <c r="L172" s="142"/>
      <c r="M172" s="142"/>
      <c r="N172" s="142"/>
      <c r="O172" s="142"/>
      <c r="P172" s="154"/>
    </row>
    <row r="173" spans="1:16" s="19" customFormat="1" ht="15.95" customHeight="1">
      <c r="A173" s="141"/>
      <c r="B173" s="142"/>
      <c r="C173" s="155">
        <f>SUM(Tabelle1326789[[#This Row],[OK]:[NOK]])</f>
        <v>0</v>
      </c>
      <c r="D173" s="144"/>
      <c r="E173" s="156">
        <f>SUM(Tabelle1326789[[#This Row],[1]:[2]],Tabelle1326789[[#This Row],[^1]:[7]])</f>
        <v>0</v>
      </c>
      <c r="F173" s="142"/>
      <c r="G173" s="142"/>
      <c r="H173" s="142"/>
      <c r="I173" s="142"/>
      <c r="J173" s="142"/>
      <c r="K173" s="142"/>
      <c r="L173" s="142"/>
      <c r="M173" s="142"/>
      <c r="N173" s="142"/>
      <c r="O173" s="142"/>
      <c r="P173" s="154"/>
    </row>
    <row r="174" spans="1:16" s="19" customFormat="1" ht="15.95" customHeight="1">
      <c r="A174" s="141"/>
      <c r="B174" s="142"/>
      <c r="C174" s="155">
        <f>SUM(Tabelle1326789[[#This Row],[OK]:[NOK]])</f>
        <v>0</v>
      </c>
      <c r="D174" s="144"/>
      <c r="E174" s="156">
        <f>SUM(Tabelle1326789[[#This Row],[1]:[2]],Tabelle1326789[[#This Row],[^1]:[7]])</f>
        <v>0</v>
      </c>
      <c r="F174" s="142"/>
      <c r="G174" s="142"/>
      <c r="H174" s="142"/>
      <c r="I174" s="142"/>
      <c r="J174" s="142"/>
      <c r="K174" s="142"/>
      <c r="L174" s="142"/>
      <c r="M174" s="142"/>
      <c r="N174" s="142"/>
      <c r="O174" s="142"/>
      <c r="P174" s="154"/>
    </row>
    <row r="175" spans="1:16" s="19" customFormat="1" ht="15.95" customHeight="1">
      <c r="A175" s="141"/>
      <c r="B175" s="142"/>
      <c r="C175" s="155">
        <f>SUM(Tabelle1326789[[#This Row],[OK]:[NOK]])</f>
        <v>0</v>
      </c>
      <c r="D175" s="144"/>
      <c r="E175" s="156">
        <f>SUM(Tabelle1326789[[#This Row],[1]:[2]],Tabelle1326789[[#This Row],[^1]:[7]])</f>
        <v>0</v>
      </c>
      <c r="F175" s="142"/>
      <c r="G175" s="142"/>
      <c r="H175" s="142"/>
      <c r="I175" s="142"/>
      <c r="J175" s="142"/>
      <c r="K175" s="142"/>
      <c r="L175" s="142"/>
      <c r="M175" s="142"/>
      <c r="N175" s="142"/>
      <c r="O175" s="142"/>
      <c r="P175" s="154"/>
    </row>
    <row r="176" spans="1:16" s="19" customFormat="1" ht="15.95" customHeight="1">
      <c r="A176" s="141"/>
      <c r="B176" s="142"/>
      <c r="C176" s="155">
        <f>SUM(Tabelle1326789[[#This Row],[OK]:[NOK]])</f>
        <v>0</v>
      </c>
      <c r="D176" s="144"/>
      <c r="E176" s="156">
        <f>SUM(Tabelle1326789[[#This Row],[1]:[2]],Tabelle1326789[[#This Row],[^1]:[7]])</f>
        <v>0</v>
      </c>
      <c r="F176" s="142"/>
      <c r="G176" s="142"/>
      <c r="H176" s="142"/>
      <c r="I176" s="142"/>
      <c r="J176" s="142"/>
      <c r="K176" s="142"/>
      <c r="L176" s="142"/>
      <c r="M176" s="142"/>
      <c r="N176" s="142"/>
      <c r="O176" s="142"/>
      <c r="P176" s="154"/>
    </row>
    <row r="177" spans="1:16" s="19" customFormat="1" ht="15.95" customHeight="1">
      <c r="A177" s="141"/>
      <c r="B177" s="142"/>
      <c r="C177" s="155">
        <f>SUM(Tabelle1326789[[#This Row],[OK]:[NOK]])</f>
        <v>0</v>
      </c>
      <c r="D177" s="144"/>
      <c r="E177" s="156">
        <f>SUM(Tabelle1326789[[#This Row],[1]:[2]],Tabelle1326789[[#This Row],[^1]:[7]])</f>
        <v>0</v>
      </c>
      <c r="F177" s="142"/>
      <c r="G177" s="142"/>
      <c r="H177" s="142"/>
      <c r="I177" s="142"/>
      <c r="J177" s="142"/>
      <c r="K177" s="142"/>
      <c r="L177" s="142"/>
      <c r="M177" s="142"/>
      <c r="N177" s="142"/>
      <c r="O177" s="142"/>
      <c r="P177" s="154"/>
    </row>
    <row r="178" spans="1:16" s="19" customFormat="1" ht="15.95" customHeight="1">
      <c r="A178" s="141"/>
      <c r="B178" s="142"/>
      <c r="C178" s="155">
        <f>SUM(Tabelle1326789[[#This Row],[OK]:[NOK]])</f>
        <v>0</v>
      </c>
      <c r="D178" s="144"/>
      <c r="E178" s="156">
        <f>SUM(Tabelle1326789[[#This Row],[1]:[2]],Tabelle1326789[[#This Row],[^1]:[7]])</f>
        <v>0</v>
      </c>
      <c r="F178" s="142"/>
      <c r="G178" s="142"/>
      <c r="H178" s="142"/>
      <c r="I178" s="142"/>
      <c r="J178" s="142"/>
      <c r="K178" s="142"/>
      <c r="L178" s="142"/>
      <c r="M178" s="142"/>
      <c r="N178" s="142"/>
      <c r="O178" s="142"/>
      <c r="P178" s="154"/>
    </row>
    <row r="179" spans="1:16" s="19" customFormat="1" ht="15.95" customHeight="1">
      <c r="A179" s="141"/>
      <c r="B179" s="142"/>
      <c r="C179" s="155">
        <f>SUM(Tabelle1326789[[#This Row],[OK]:[NOK]])</f>
        <v>0</v>
      </c>
      <c r="D179" s="144"/>
      <c r="E179" s="156">
        <f>SUM(Tabelle1326789[[#This Row],[1]:[2]],Tabelle1326789[[#This Row],[^1]:[7]])</f>
        <v>0</v>
      </c>
      <c r="F179" s="142"/>
      <c r="G179" s="142"/>
      <c r="H179" s="142"/>
      <c r="I179" s="142"/>
      <c r="J179" s="142"/>
      <c r="K179" s="142"/>
      <c r="L179" s="142"/>
      <c r="M179" s="142"/>
      <c r="N179" s="142"/>
      <c r="O179" s="142"/>
      <c r="P179" s="154"/>
    </row>
    <row r="180" spans="1:16" s="19" customFormat="1" ht="15.95" customHeight="1">
      <c r="A180" s="141"/>
      <c r="B180" s="142"/>
      <c r="C180" s="155">
        <f>SUM(Tabelle1326789[[#This Row],[OK]:[NOK]])</f>
        <v>0</v>
      </c>
      <c r="D180" s="144"/>
      <c r="E180" s="156">
        <f>SUM(Tabelle1326789[[#This Row],[1]:[2]],Tabelle1326789[[#This Row],[^1]:[7]])</f>
        <v>0</v>
      </c>
      <c r="F180" s="142"/>
      <c r="G180" s="142"/>
      <c r="H180" s="142"/>
      <c r="I180" s="142"/>
      <c r="J180" s="142"/>
      <c r="K180" s="142"/>
      <c r="L180" s="142"/>
      <c r="M180" s="142"/>
      <c r="N180" s="142"/>
      <c r="O180" s="142"/>
      <c r="P180" s="154"/>
    </row>
    <row r="181" spans="1:16" s="19" customFormat="1" ht="15.95" customHeight="1">
      <c r="A181" s="141"/>
      <c r="B181" s="142"/>
      <c r="C181" s="155">
        <f>SUM(Tabelle1326789[[#This Row],[OK]:[NOK]])</f>
        <v>0</v>
      </c>
      <c r="D181" s="144"/>
      <c r="E181" s="156">
        <f>SUM(Tabelle1326789[[#This Row],[1]:[2]],Tabelle1326789[[#This Row],[^1]:[7]])</f>
        <v>0</v>
      </c>
      <c r="F181" s="142"/>
      <c r="G181" s="142"/>
      <c r="H181" s="142"/>
      <c r="I181" s="142"/>
      <c r="J181" s="142"/>
      <c r="K181" s="142"/>
      <c r="L181" s="142"/>
      <c r="M181" s="142"/>
      <c r="N181" s="142"/>
      <c r="O181" s="142"/>
      <c r="P181" s="154"/>
    </row>
    <row r="182" spans="1:16" s="19" customFormat="1" ht="15.95" customHeight="1">
      <c r="A182" s="141"/>
      <c r="B182" s="142"/>
      <c r="C182" s="155">
        <f>SUM(Tabelle1326789[[#This Row],[OK]:[NOK]])</f>
        <v>0</v>
      </c>
      <c r="D182" s="144"/>
      <c r="E182" s="156">
        <f>SUM(Tabelle1326789[[#This Row],[1]:[2]],Tabelle1326789[[#This Row],[^1]:[7]])</f>
        <v>0</v>
      </c>
      <c r="F182" s="142"/>
      <c r="G182" s="142"/>
      <c r="H182" s="142"/>
      <c r="I182" s="142"/>
      <c r="J182" s="142"/>
      <c r="K182" s="142"/>
      <c r="L182" s="142"/>
      <c r="M182" s="142"/>
      <c r="N182" s="142"/>
      <c r="O182" s="142"/>
      <c r="P182" s="154"/>
    </row>
    <row r="183" spans="1:16" s="19" customFormat="1" ht="15.95" customHeight="1">
      <c r="A183" s="141"/>
      <c r="B183" s="142"/>
      <c r="C183" s="155">
        <f>SUM(Tabelle1326789[[#This Row],[OK]:[NOK]])</f>
        <v>0</v>
      </c>
      <c r="D183" s="144"/>
      <c r="E183" s="156">
        <f>SUM(Tabelle1326789[[#This Row],[1]:[2]],Tabelle1326789[[#This Row],[^1]:[7]])</f>
        <v>0</v>
      </c>
      <c r="F183" s="142"/>
      <c r="G183" s="142"/>
      <c r="H183" s="142"/>
      <c r="I183" s="142"/>
      <c r="J183" s="142"/>
      <c r="K183" s="142"/>
      <c r="L183" s="142"/>
      <c r="M183" s="142"/>
      <c r="N183" s="142"/>
      <c r="O183" s="142"/>
      <c r="P183" s="154"/>
    </row>
    <row r="184" spans="1:16" s="19" customFormat="1" ht="15.95" customHeight="1">
      <c r="A184" s="141"/>
      <c r="B184" s="142"/>
      <c r="C184" s="155">
        <f>SUM(Tabelle1326789[[#This Row],[OK]:[NOK]])</f>
        <v>0</v>
      </c>
      <c r="D184" s="144"/>
      <c r="E184" s="156">
        <f>SUM(Tabelle1326789[[#This Row],[1]:[2]],Tabelle1326789[[#This Row],[^1]:[7]])</f>
        <v>0</v>
      </c>
      <c r="F184" s="142"/>
      <c r="G184" s="142"/>
      <c r="H184" s="142"/>
      <c r="I184" s="142"/>
      <c r="J184" s="142"/>
      <c r="K184" s="142"/>
      <c r="L184" s="142"/>
      <c r="M184" s="142"/>
      <c r="N184" s="142"/>
      <c r="O184" s="142"/>
      <c r="P184" s="154"/>
    </row>
    <row r="185" spans="1:16" s="19" customFormat="1" ht="15.95" customHeight="1">
      <c r="A185" s="141"/>
      <c r="B185" s="142"/>
      <c r="C185" s="155">
        <f>SUM(Tabelle1326789[[#This Row],[OK]:[NOK]])</f>
        <v>0</v>
      </c>
      <c r="D185" s="144"/>
      <c r="E185" s="156">
        <f>SUM(Tabelle1326789[[#This Row],[1]:[2]],Tabelle1326789[[#This Row],[^1]:[7]])</f>
        <v>0</v>
      </c>
      <c r="F185" s="142"/>
      <c r="G185" s="142"/>
      <c r="H185" s="142"/>
      <c r="I185" s="142"/>
      <c r="J185" s="142"/>
      <c r="K185" s="142"/>
      <c r="L185" s="142"/>
      <c r="M185" s="142"/>
      <c r="N185" s="142"/>
      <c r="O185" s="142"/>
      <c r="P185" s="154"/>
    </row>
    <row r="186" spans="1:16" s="19" customFormat="1" ht="15.95" customHeight="1">
      <c r="A186" s="141"/>
      <c r="B186" s="142"/>
      <c r="C186" s="155">
        <f>SUM(Tabelle1326789[[#This Row],[OK]:[NOK]])</f>
        <v>0</v>
      </c>
      <c r="D186" s="144"/>
      <c r="E186" s="156">
        <f>SUM(Tabelle1326789[[#This Row],[1]:[2]],Tabelle1326789[[#This Row],[^1]:[7]])</f>
        <v>0</v>
      </c>
      <c r="F186" s="142"/>
      <c r="G186" s="142"/>
      <c r="H186" s="142"/>
      <c r="I186" s="142"/>
      <c r="J186" s="142"/>
      <c r="K186" s="142"/>
      <c r="L186" s="142"/>
      <c r="M186" s="142"/>
      <c r="N186" s="142"/>
      <c r="O186" s="142"/>
      <c r="P186" s="154"/>
    </row>
    <row r="187" spans="1:16" s="19" customFormat="1" ht="15.95" customHeight="1">
      <c r="A187" s="141"/>
      <c r="B187" s="142"/>
      <c r="C187" s="155">
        <f>SUM(Tabelle1326789[[#This Row],[OK]:[NOK]])</f>
        <v>0</v>
      </c>
      <c r="D187" s="144"/>
      <c r="E187" s="156">
        <f>SUM(Tabelle1326789[[#This Row],[1]:[2]],Tabelle1326789[[#This Row],[^1]:[7]])</f>
        <v>0</v>
      </c>
      <c r="F187" s="142"/>
      <c r="G187" s="142"/>
      <c r="H187" s="142"/>
      <c r="I187" s="142"/>
      <c r="J187" s="142"/>
      <c r="K187" s="142"/>
      <c r="L187" s="142"/>
      <c r="M187" s="142"/>
      <c r="N187" s="142"/>
      <c r="O187" s="142"/>
      <c r="P187" s="154"/>
    </row>
    <row r="188" spans="1:16" s="19" customFormat="1" ht="15.95" customHeight="1">
      <c r="A188" s="141"/>
      <c r="B188" s="142"/>
      <c r="C188" s="155">
        <f>SUM(Tabelle1326789[[#This Row],[OK]:[NOK]])</f>
        <v>0</v>
      </c>
      <c r="D188" s="144"/>
      <c r="E188" s="156">
        <f>SUM(Tabelle1326789[[#This Row],[1]:[2]],Tabelle1326789[[#This Row],[^1]:[7]])</f>
        <v>0</v>
      </c>
      <c r="F188" s="142"/>
      <c r="G188" s="142"/>
      <c r="H188" s="142"/>
      <c r="I188" s="142"/>
      <c r="J188" s="142"/>
      <c r="K188" s="142"/>
      <c r="L188" s="142"/>
      <c r="M188" s="142"/>
      <c r="N188" s="142"/>
      <c r="O188" s="142"/>
      <c r="P188" s="154"/>
    </row>
    <row r="189" spans="1:16" s="19" customFormat="1" ht="15.95" customHeight="1">
      <c r="A189" s="141"/>
      <c r="B189" s="142"/>
      <c r="C189" s="155">
        <f>SUM(Tabelle1326789[[#This Row],[OK]:[NOK]])</f>
        <v>0</v>
      </c>
      <c r="D189" s="144"/>
      <c r="E189" s="156">
        <f>SUM(Tabelle1326789[[#This Row],[1]:[2]],Tabelle1326789[[#This Row],[^1]:[7]])</f>
        <v>0</v>
      </c>
      <c r="F189" s="142"/>
      <c r="G189" s="142"/>
      <c r="H189" s="142"/>
      <c r="I189" s="142"/>
      <c r="J189" s="142"/>
      <c r="K189" s="142"/>
      <c r="L189" s="142"/>
      <c r="M189" s="142"/>
      <c r="N189" s="142"/>
      <c r="O189" s="142"/>
      <c r="P189" s="154"/>
    </row>
    <row r="190" spans="1:16" s="19" customFormat="1" ht="15.95" customHeight="1">
      <c r="A190" s="141"/>
      <c r="B190" s="142"/>
      <c r="C190" s="155">
        <f>SUM(Tabelle1326789[[#This Row],[OK]:[NOK]])</f>
        <v>0</v>
      </c>
      <c r="D190" s="144"/>
      <c r="E190" s="156">
        <f>SUM(Tabelle1326789[[#This Row],[1]:[2]],Tabelle1326789[[#This Row],[^1]:[7]])</f>
        <v>0</v>
      </c>
      <c r="F190" s="142"/>
      <c r="G190" s="142"/>
      <c r="H190" s="142"/>
      <c r="I190" s="142"/>
      <c r="J190" s="142"/>
      <c r="K190" s="142"/>
      <c r="L190" s="142"/>
      <c r="M190" s="142"/>
      <c r="N190" s="142"/>
      <c r="O190" s="142"/>
      <c r="P190" s="154"/>
    </row>
    <row r="191" spans="1:16" s="19" customFormat="1" ht="15.95" customHeight="1">
      <c r="A191" s="141"/>
      <c r="B191" s="142"/>
      <c r="C191" s="155">
        <f>SUM(Tabelle1326789[[#This Row],[OK]:[NOK]])</f>
        <v>0</v>
      </c>
      <c r="D191" s="144"/>
      <c r="E191" s="156">
        <f>SUM(Tabelle1326789[[#This Row],[1]:[2]],Tabelle1326789[[#This Row],[^1]:[7]])</f>
        <v>0</v>
      </c>
      <c r="F191" s="142"/>
      <c r="G191" s="142"/>
      <c r="H191" s="142"/>
      <c r="I191" s="142"/>
      <c r="J191" s="142"/>
      <c r="K191" s="142"/>
      <c r="L191" s="142"/>
      <c r="M191" s="142"/>
      <c r="N191" s="142"/>
      <c r="O191" s="142"/>
      <c r="P191" s="154"/>
    </row>
    <row r="192" spans="1:16" s="19" customFormat="1" ht="15.95" customHeight="1">
      <c r="A192" s="141"/>
      <c r="B192" s="142"/>
      <c r="C192" s="155">
        <f>SUM(Tabelle1326789[[#This Row],[OK]:[NOK]])</f>
        <v>0</v>
      </c>
      <c r="D192" s="144"/>
      <c r="E192" s="156">
        <f>SUM(Tabelle1326789[[#This Row],[1]:[2]],Tabelle1326789[[#This Row],[^1]:[7]])</f>
        <v>0</v>
      </c>
      <c r="F192" s="142"/>
      <c r="G192" s="142"/>
      <c r="H192" s="142"/>
      <c r="I192" s="142"/>
      <c r="J192" s="142"/>
      <c r="K192" s="142"/>
      <c r="L192" s="142"/>
      <c r="M192" s="142"/>
      <c r="N192" s="142"/>
      <c r="O192" s="142"/>
      <c r="P192" s="154"/>
    </row>
    <row r="193" spans="1:16" s="19" customFormat="1" ht="15.95" customHeight="1">
      <c r="A193" s="141"/>
      <c r="B193" s="142"/>
      <c r="C193" s="155">
        <f>SUM(Tabelle1326789[[#This Row],[OK]:[NOK]])</f>
        <v>0</v>
      </c>
      <c r="D193" s="144"/>
      <c r="E193" s="156">
        <f>SUM(Tabelle1326789[[#This Row],[1]:[2]],Tabelle1326789[[#This Row],[^1]:[7]])</f>
        <v>0</v>
      </c>
      <c r="F193" s="142"/>
      <c r="G193" s="142"/>
      <c r="H193" s="142"/>
      <c r="I193" s="142"/>
      <c r="J193" s="142"/>
      <c r="K193" s="142"/>
      <c r="L193" s="142"/>
      <c r="M193" s="142"/>
      <c r="N193" s="142"/>
      <c r="O193" s="142"/>
      <c r="P193" s="154"/>
    </row>
    <row r="194" spans="1:16" s="19" customFormat="1" ht="15.95" customHeight="1">
      <c r="A194" s="141"/>
      <c r="B194" s="142"/>
      <c r="C194" s="155">
        <f>SUM(Tabelle1326789[[#This Row],[OK]:[NOK]])</f>
        <v>0</v>
      </c>
      <c r="D194" s="144"/>
      <c r="E194" s="156">
        <f>SUM(Tabelle1326789[[#This Row],[1]:[2]],Tabelle1326789[[#This Row],[^1]:[7]])</f>
        <v>0</v>
      </c>
      <c r="F194" s="142"/>
      <c r="G194" s="142"/>
      <c r="H194" s="142"/>
      <c r="I194" s="142"/>
      <c r="J194" s="142"/>
      <c r="K194" s="142"/>
      <c r="L194" s="142"/>
      <c r="M194" s="142"/>
      <c r="N194" s="142"/>
      <c r="O194" s="142"/>
      <c r="P194" s="154"/>
    </row>
    <row r="195" spans="1:16" s="19" customFormat="1" ht="15.95" customHeight="1">
      <c r="A195" s="141"/>
      <c r="B195" s="142"/>
      <c r="C195" s="155">
        <f>SUM(Tabelle1326789[[#This Row],[OK]:[NOK]])</f>
        <v>0</v>
      </c>
      <c r="D195" s="144"/>
      <c r="E195" s="156">
        <f>SUM(Tabelle1326789[[#This Row],[1]:[2]],Tabelle1326789[[#This Row],[^1]:[7]])</f>
        <v>0</v>
      </c>
      <c r="F195" s="142"/>
      <c r="G195" s="142"/>
      <c r="H195" s="142"/>
      <c r="I195" s="142"/>
      <c r="J195" s="142"/>
      <c r="K195" s="142"/>
      <c r="L195" s="142"/>
      <c r="M195" s="142"/>
      <c r="N195" s="142"/>
      <c r="O195" s="142"/>
      <c r="P195" s="154"/>
    </row>
    <row r="196" spans="1:16" s="19" customFormat="1" ht="15.95" customHeight="1">
      <c r="A196" s="141"/>
      <c r="B196" s="142"/>
      <c r="C196" s="155">
        <f>SUM(Tabelle1326789[[#This Row],[OK]:[NOK]])</f>
        <v>0</v>
      </c>
      <c r="D196" s="144"/>
      <c r="E196" s="156">
        <f>SUM(Tabelle1326789[[#This Row],[1]:[2]],Tabelle1326789[[#This Row],[^1]:[7]])</f>
        <v>0</v>
      </c>
      <c r="F196" s="142"/>
      <c r="G196" s="142"/>
      <c r="H196" s="142"/>
      <c r="I196" s="142"/>
      <c r="J196" s="142"/>
      <c r="K196" s="142"/>
      <c r="L196" s="142"/>
      <c r="M196" s="142"/>
      <c r="N196" s="142"/>
      <c r="O196" s="142"/>
      <c r="P196" s="154"/>
    </row>
    <row r="197" spans="1:16" s="19" customFormat="1" ht="15.95" customHeight="1">
      <c r="A197" s="141"/>
      <c r="B197" s="142"/>
      <c r="C197" s="155">
        <f>SUM(Tabelle1326789[[#This Row],[OK]:[NOK]])</f>
        <v>0</v>
      </c>
      <c r="D197" s="144"/>
      <c r="E197" s="156">
        <f>SUM(Tabelle1326789[[#This Row],[1]:[2]],Tabelle1326789[[#This Row],[^1]:[7]])</f>
        <v>0</v>
      </c>
      <c r="F197" s="142"/>
      <c r="G197" s="142"/>
      <c r="H197" s="142"/>
      <c r="I197" s="142"/>
      <c r="J197" s="142"/>
      <c r="K197" s="142"/>
      <c r="L197" s="142"/>
      <c r="M197" s="142"/>
      <c r="N197" s="142"/>
      <c r="O197" s="142"/>
      <c r="P197" s="154"/>
    </row>
    <row r="198" spans="1:16" s="19" customFormat="1" ht="15.95" customHeight="1">
      <c r="A198" s="141"/>
      <c r="B198" s="142"/>
      <c r="C198" s="155">
        <f>SUM(Tabelle1326789[[#This Row],[OK]:[NOK]])</f>
        <v>0</v>
      </c>
      <c r="D198" s="144"/>
      <c r="E198" s="156">
        <f>SUM(Tabelle1326789[[#This Row],[1]:[2]],Tabelle1326789[[#This Row],[^1]:[7]])</f>
        <v>0</v>
      </c>
      <c r="F198" s="142"/>
      <c r="G198" s="142"/>
      <c r="H198" s="142"/>
      <c r="I198" s="142"/>
      <c r="J198" s="142"/>
      <c r="K198" s="142"/>
      <c r="L198" s="142"/>
      <c r="M198" s="142"/>
      <c r="N198" s="142"/>
      <c r="O198" s="142"/>
      <c r="P198" s="154"/>
    </row>
    <row r="199" spans="1:16" s="19" customFormat="1" ht="15.95" customHeight="1">
      <c r="A199" s="141"/>
      <c r="B199" s="142"/>
      <c r="C199" s="155">
        <f>SUM(Tabelle1326789[[#This Row],[OK]:[NOK]])</f>
        <v>0</v>
      </c>
      <c r="D199" s="144"/>
      <c r="E199" s="156">
        <f>SUM(Tabelle1326789[[#This Row],[1]:[2]],Tabelle1326789[[#This Row],[^1]:[7]])</f>
        <v>0</v>
      </c>
      <c r="F199" s="142"/>
      <c r="G199" s="142"/>
      <c r="H199" s="142"/>
      <c r="I199" s="142"/>
      <c r="J199" s="142"/>
      <c r="K199" s="142"/>
      <c r="L199" s="142"/>
      <c r="M199" s="142"/>
      <c r="N199" s="142"/>
      <c r="O199" s="142"/>
      <c r="P199" s="154"/>
    </row>
    <row r="200" spans="1:16" s="19" customFormat="1" ht="15.95" customHeight="1">
      <c r="A200" s="141"/>
      <c r="B200" s="142"/>
      <c r="C200" s="155">
        <f>SUM(Tabelle1326789[[#This Row],[OK]:[NOK]])</f>
        <v>0</v>
      </c>
      <c r="D200" s="144"/>
      <c r="E200" s="156">
        <f>SUM(Tabelle1326789[[#This Row],[1]:[2]],Tabelle1326789[[#This Row],[^1]:[7]])</f>
        <v>0</v>
      </c>
      <c r="F200" s="142"/>
      <c r="G200" s="142"/>
      <c r="H200" s="142"/>
      <c r="I200" s="142"/>
      <c r="J200" s="142"/>
      <c r="K200" s="142"/>
      <c r="L200" s="142"/>
      <c r="M200" s="142"/>
      <c r="N200" s="142"/>
      <c r="O200" s="142"/>
      <c r="P200" s="154"/>
    </row>
    <row r="201" spans="1:16" s="19" customFormat="1" ht="15.95" customHeight="1">
      <c r="A201" s="141"/>
      <c r="B201" s="142"/>
      <c r="C201" s="155">
        <f>SUM(Tabelle1326789[[#This Row],[OK]:[NOK]])</f>
        <v>0</v>
      </c>
      <c r="D201" s="144"/>
      <c r="E201" s="156">
        <f>SUM(Tabelle1326789[[#This Row],[1]:[2]],Tabelle1326789[[#This Row],[^1]:[7]])</f>
        <v>0</v>
      </c>
      <c r="F201" s="142"/>
      <c r="G201" s="142"/>
      <c r="H201" s="142"/>
      <c r="I201" s="142"/>
      <c r="J201" s="142"/>
      <c r="K201" s="142"/>
      <c r="L201" s="142"/>
      <c r="M201" s="142"/>
      <c r="N201" s="142"/>
      <c r="O201" s="142"/>
      <c r="P201" s="154"/>
    </row>
    <row r="202" spans="1:16" s="19" customFormat="1" ht="15.95" customHeight="1">
      <c r="A202" s="141"/>
      <c r="B202" s="142"/>
      <c r="C202" s="155">
        <f>SUM(Tabelle1326789[[#This Row],[OK]:[NOK]])</f>
        <v>0</v>
      </c>
      <c r="D202" s="144"/>
      <c r="E202" s="156">
        <f>SUM(Tabelle1326789[[#This Row],[1]:[2]],Tabelle1326789[[#This Row],[^1]:[7]])</f>
        <v>0</v>
      </c>
      <c r="F202" s="142"/>
      <c r="G202" s="142"/>
      <c r="H202" s="142"/>
      <c r="I202" s="142"/>
      <c r="J202" s="142"/>
      <c r="K202" s="142"/>
      <c r="L202" s="142"/>
      <c r="M202" s="142"/>
      <c r="N202" s="142"/>
      <c r="O202" s="142"/>
      <c r="P202" s="154"/>
    </row>
    <row r="203" spans="1:16" s="19" customFormat="1" ht="15.95" customHeight="1">
      <c r="A203" s="141"/>
      <c r="B203" s="142"/>
      <c r="C203" s="155">
        <f>SUM(Tabelle1326789[[#This Row],[OK]:[NOK]])</f>
        <v>0</v>
      </c>
      <c r="D203" s="144"/>
      <c r="E203" s="156">
        <f>SUM(Tabelle1326789[[#This Row],[1]:[2]],Tabelle1326789[[#This Row],[^1]:[7]])</f>
        <v>0</v>
      </c>
      <c r="F203" s="142"/>
      <c r="G203" s="142"/>
      <c r="H203" s="142"/>
      <c r="I203" s="142"/>
      <c r="J203" s="142"/>
      <c r="K203" s="142"/>
      <c r="L203" s="142"/>
      <c r="M203" s="142"/>
      <c r="N203" s="142"/>
      <c r="O203" s="142"/>
      <c r="P203" s="154"/>
    </row>
    <row r="204" spans="1:16" s="19" customFormat="1" ht="15.95" customHeight="1">
      <c r="A204" s="141"/>
      <c r="B204" s="142"/>
      <c r="C204" s="155">
        <f>SUM(Tabelle1326789[[#This Row],[OK]:[NOK]])</f>
        <v>0</v>
      </c>
      <c r="D204" s="144"/>
      <c r="E204" s="156">
        <f>SUM(Tabelle1326789[[#This Row],[1]:[2]],Tabelle1326789[[#This Row],[^1]:[7]])</f>
        <v>0</v>
      </c>
      <c r="F204" s="142"/>
      <c r="G204" s="142"/>
      <c r="H204" s="142"/>
      <c r="I204" s="142"/>
      <c r="J204" s="142"/>
      <c r="K204" s="142"/>
      <c r="L204" s="142"/>
      <c r="M204" s="142"/>
      <c r="N204" s="142"/>
      <c r="O204" s="142"/>
      <c r="P204" s="154"/>
    </row>
    <row r="205" spans="1:16" s="19" customFormat="1" ht="15.95" customHeight="1">
      <c r="A205" s="141"/>
      <c r="B205" s="142"/>
      <c r="C205" s="155">
        <f>SUM(Tabelle1326789[[#This Row],[OK]:[NOK]])</f>
        <v>0</v>
      </c>
      <c r="D205" s="144"/>
      <c r="E205" s="156">
        <f>SUM(Tabelle1326789[[#This Row],[1]:[2]],Tabelle1326789[[#This Row],[^1]:[7]])</f>
        <v>0</v>
      </c>
      <c r="F205" s="142"/>
      <c r="G205" s="142"/>
      <c r="H205" s="142"/>
      <c r="I205" s="142"/>
      <c r="J205" s="142"/>
      <c r="K205" s="142"/>
      <c r="L205" s="142"/>
      <c r="M205" s="142"/>
      <c r="N205" s="142"/>
      <c r="O205" s="142"/>
      <c r="P205" s="154"/>
    </row>
    <row r="206" spans="1:16" s="19" customFormat="1" ht="15.95" customHeight="1">
      <c r="A206" s="141"/>
      <c r="B206" s="142"/>
      <c r="C206" s="155">
        <f>SUM(Tabelle1326789[[#This Row],[OK]:[NOK]])</f>
        <v>0</v>
      </c>
      <c r="D206" s="144"/>
      <c r="E206" s="156">
        <f>SUM(Tabelle1326789[[#This Row],[1]:[2]],Tabelle1326789[[#This Row],[^1]:[7]])</f>
        <v>0</v>
      </c>
      <c r="F206" s="142"/>
      <c r="G206" s="142"/>
      <c r="H206" s="142"/>
      <c r="I206" s="142"/>
      <c r="J206" s="142"/>
      <c r="K206" s="142"/>
      <c r="L206" s="142"/>
      <c r="M206" s="142"/>
      <c r="N206" s="142"/>
      <c r="O206" s="142"/>
      <c r="P206" s="154"/>
    </row>
    <row r="207" spans="1:16" s="19" customFormat="1" ht="15.95" customHeight="1">
      <c r="A207" s="141"/>
      <c r="B207" s="142"/>
      <c r="C207" s="155">
        <f>SUM(Tabelle1326789[[#This Row],[OK]:[NOK]])</f>
        <v>0</v>
      </c>
      <c r="D207" s="144"/>
      <c r="E207" s="156">
        <f>SUM(Tabelle1326789[[#This Row],[1]:[2]],Tabelle1326789[[#This Row],[^1]:[7]])</f>
        <v>0</v>
      </c>
      <c r="F207" s="142"/>
      <c r="G207" s="142"/>
      <c r="H207" s="142"/>
      <c r="I207" s="142"/>
      <c r="J207" s="142"/>
      <c r="K207" s="142"/>
      <c r="L207" s="142"/>
      <c r="M207" s="142"/>
      <c r="N207" s="142"/>
      <c r="O207" s="142"/>
      <c r="P207" s="154"/>
    </row>
    <row r="208" spans="1:16" s="19" customFormat="1" ht="15.95" customHeight="1">
      <c r="A208" s="141"/>
      <c r="B208" s="142"/>
      <c r="C208" s="155">
        <f>SUM(Tabelle1326789[[#This Row],[OK]:[NOK]])</f>
        <v>0</v>
      </c>
      <c r="D208" s="144"/>
      <c r="E208" s="156">
        <f>SUM(Tabelle1326789[[#This Row],[1]:[2]],Tabelle1326789[[#This Row],[^1]:[7]])</f>
        <v>0</v>
      </c>
      <c r="F208" s="142"/>
      <c r="G208" s="142"/>
      <c r="H208" s="142"/>
      <c r="I208" s="142"/>
      <c r="J208" s="142"/>
      <c r="K208" s="142"/>
      <c r="L208" s="142"/>
      <c r="M208" s="142"/>
      <c r="N208" s="142"/>
      <c r="O208" s="142"/>
      <c r="P208" s="154"/>
    </row>
    <row r="209" spans="1:17" s="19" customFormat="1" ht="15.95" customHeight="1">
      <c r="A209" s="141"/>
      <c r="B209" s="142"/>
      <c r="C209" s="155">
        <f>SUM(Tabelle1326789[[#This Row],[OK]:[NOK]])</f>
        <v>0</v>
      </c>
      <c r="D209" s="144"/>
      <c r="E209" s="156">
        <f>SUM(Tabelle1326789[[#This Row],[1]:[2]],Tabelle1326789[[#This Row],[^1]:[7]])</f>
        <v>0</v>
      </c>
      <c r="F209" s="142"/>
      <c r="G209" s="142"/>
      <c r="H209" s="142"/>
      <c r="I209" s="142"/>
      <c r="J209" s="142"/>
      <c r="K209" s="142"/>
      <c r="L209" s="142"/>
      <c r="M209" s="142"/>
      <c r="N209" s="142"/>
      <c r="O209" s="142"/>
      <c r="P209" s="154"/>
    </row>
    <row r="210" spans="1:17" s="19" customFormat="1" ht="15.95" customHeight="1">
      <c r="A210" s="141"/>
      <c r="B210" s="142"/>
      <c r="C210" s="155">
        <f>SUM(Tabelle1326789[[#This Row],[OK]:[NOK]])</f>
        <v>0</v>
      </c>
      <c r="D210" s="144"/>
      <c r="E210" s="156">
        <f>SUM(Tabelle1326789[[#This Row],[1]:[2]],Tabelle1326789[[#This Row],[^1]:[7]])</f>
        <v>0</v>
      </c>
      <c r="F210" s="142"/>
      <c r="G210" s="142"/>
      <c r="H210" s="142"/>
      <c r="I210" s="142"/>
      <c r="J210" s="142"/>
      <c r="K210" s="142"/>
      <c r="L210" s="142"/>
      <c r="M210" s="142"/>
      <c r="N210" s="142"/>
      <c r="O210" s="142"/>
      <c r="P210" s="154"/>
    </row>
    <row r="211" spans="1:17" s="19" customFormat="1" ht="15.95" customHeight="1">
      <c r="A211" s="141"/>
      <c r="B211" s="142"/>
      <c r="C211" s="155">
        <f>SUM(Tabelle1326789[[#This Row],[OK]:[NOK]])</f>
        <v>0</v>
      </c>
      <c r="D211" s="144"/>
      <c r="E211" s="156">
        <f>SUM(Tabelle1326789[[#This Row],[1]:[2]],Tabelle1326789[[#This Row],[^1]:[7]])</f>
        <v>0</v>
      </c>
      <c r="F211" s="142"/>
      <c r="G211" s="142"/>
      <c r="H211" s="142"/>
      <c r="I211" s="142"/>
      <c r="J211" s="142"/>
      <c r="K211" s="142"/>
      <c r="L211" s="142"/>
      <c r="M211" s="142"/>
      <c r="N211" s="142"/>
      <c r="O211" s="142"/>
      <c r="P211" s="154"/>
    </row>
    <row r="212" spans="1:17" s="19" customFormat="1" ht="15.95" customHeight="1">
      <c r="A212" s="141"/>
      <c r="B212" s="142"/>
      <c r="C212" s="155">
        <f>SUM(Tabelle1326789[[#This Row],[OK]:[NOK]])</f>
        <v>0</v>
      </c>
      <c r="D212" s="144"/>
      <c r="E212" s="156">
        <f>SUM(Tabelle1326789[[#This Row],[1]:[2]],Tabelle1326789[[#This Row],[^1]:[7]])</f>
        <v>0</v>
      </c>
      <c r="F212" s="142"/>
      <c r="G212" s="142"/>
      <c r="H212" s="142"/>
      <c r="I212" s="142"/>
      <c r="J212" s="142"/>
      <c r="K212" s="142"/>
      <c r="L212" s="142"/>
      <c r="M212" s="142"/>
      <c r="N212" s="142"/>
      <c r="O212" s="142"/>
      <c r="P212" s="154"/>
    </row>
    <row r="213" spans="1:17" s="19" customFormat="1" ht="15.95" customHeight="1">
      <c r="A213" s="141"/>
      <c r="B213" s="142"/>
      <c r="C213" s="155">
        <f>SUM(Tabelle1326789[[#This Row],[OK]:[NOK]])</f>
        <v>0</v>
      </c>
      <c r="D213" s="144"/>
      <c r="E213" s="156">
        <f>SUM(Tabelle1326789[[#This Row],[1]:[2]],Tabelle1326789[[#This Row],[^1]:[7]])</f>
        <v>0</v>
      </c>
      <c r="F213" s="142"/>
      <c r="G213" s="142"/>
      <c r="H213" s="142"/>
      <c r="I213" s="142"/>
      <c r="J213" s="142"/>
      <c r="K213" s="142"/>
      <c r="L213" s="142"/>
      <c r="M213" s="142"/>
      <c r="N213" s="142"/>
      <c r="O213" s="142"/>
      <c r="P213" s="154"/>
    </row>
    <row r="214" spans="1:17" s="19" customFormat="1" ht="15.95" customHeight="1">
      <c r="A214" s="141"/>
      <c r="B214" s="142"/>
      <c r="C214" s="155">
        <f>SUM(Tabelle1326789[[#This Row],[OK]:[NOK]])</f>
        <v>0</v>
      </c>
      <c r="D214" s="144"/>
      <c r="E214" s="156">
        <f>SUM(Tabelle1326789[[#This Row],[1]:[2]],Tabelle1326789[[#This Row],[^1]:[7]])</f>
        <v>0</v>
      </c>
      <c r="F214" s="142"/>
      <c r="G214" s="142"/>
      <c r="H214" s="142"/>
      <c r="I214" s="142"/>
      <c r="J214" s="142"/>
      <c r="K214" s="142"/>
      <c r="L214" s="142"/>
      <c r="M214" s="142"/>
      <c r="N214" s="142"/>
      <c r="O214" s="142"/>
      <c r="P214" s="154"/>
    </row>
    <row r="215" spans="1:17" s="19" customFormat="1" ht="15.95" customHeight="1">
      <c r="A215" s="141"/>
      <c r="B215" s="142"/>
      <c r="C215" s="155">
        <f>SUM(Tabelle1326789[[#This Row],[OK]:[NOK]])</f>
        <v>0</v>
      </c>
      <c r="D215" s="144"/>
      <c r="E215" s="156">
        <f>SUM(Tabelle1326789[[#This Row],[1]:[2]],Tabelle1326789[[#This Row],[^1]:[7]])</f>
        <v>0</v>
      </c>
      <c r="F215" s="142"/>
      <c r="G215" s="142"/>
      <c r="H215" s="142"/>
      <c r="I215" s="142"/>
      <c r="J215" s="142"/>
      <c r="K215" s="142"/>
      <c r="L215" s="142"/>
      <c r="M215" s="142"/>
      <c r="N215" s="142"/>
      <c r="O215" s="142"/>
      <c r="P215" s="154"/>
    </row>
    <row r="216" spans="1:17" s="19" customFormat="1" ht="15.95" customHeight="1">
      <c r="A216" s="141"/>
      <c r="B216" s="142"/>
      <c r="C216" s="155">
        <f>SUM(Tabelle1326789[[#This Row],[OK]:[NOK]])</f>
        <v>0</v>
      </c>
      <c r="D216" s="144"/>
      <c r="E216" s="156">
        <f>SUM(Tabelle1326789[[#This Row],[1]:[2]],Tabelle1326789[[#This Row],[^1]:[7]])</f>
        <v>0</v>
      </c>
      <c r="F216" s="142"/>
      <c r="G216" s="142"/>
      <c r="H216" s="142"/>
      <c r="I216" s="142"/>
      <c r="J216" s="142"/>
      <c r="K216" s="142"/>
      <c r="L216" s="142"/>
      <c r="M216" s="142"/>
      <c r="N216" s="142"/>
      <c r="O216" s="142"/>
      <c r="P216" s="154"/>
    </row>
    <row r="217" spans="1:17" s="19" customFormat="1" ht="15.95" customHeight="1">
      <c r="A217" s="141"/>
      <c r="B217" s="141"/>
      <c r="C217" s="155">
        <f>SUM(Tabelle1326789[[#This Row],[OK]:[NOK]])</f>
        <v>0</v>
      </c>
      <c r="D217" s="148"/>
      <c r="E217" s="156">
        <f>SUM(Tabelle1326789[[#This Row],[1]:[2]],Tabelle1326789[[#This Row],[^1]:[7]])</f>
        <v>0</v>
      </c>
      <c r="F217" s="142"/>
      <c r="G217" s="142"/>
      <c r="H217" s="142"/>
      <c r="I217" s="142"/>
      <c r="J217" s="142"/>
      <c r="K217" s="142"/>
      <c r="L217" s="142"/>
      <c r="M217" s="142"/>
      <c r="N217" s="142"/>
      <c r="O217" s="142"/>
      <c r="P217" s="154"/>
    </row>
    <row r="218" spans="1:17" ht="15.95" customHeight="1">
      <c r="A218" s="158"/>
      <c r="B218" s="159"/>
      <c r="C218" s="160">
        <f>SUM(C9:C217)</f>
        <v>11786</v>
      </c>
      <c r="D218" s="161">
        <f>SUM(D9:D217)</f>
        <v>11639</v>
      </c>
      <c r="E218" s="160">
        <f>SUM(E9:E217)</f>
        <v>147</v>
      </c>
      <c r="F218" s="162">
        <f>SUM(F9:F217)</f>
        <v>0</v>
      </c>
      <c r="G218" s="162">
        <f>SUM(G9:G217)</f>
        <v>4</v>
      </c>
      <c r="H218" s="162"/>
      <c r="I218" s="163">
        <f>SUM(I9:I217)</f>
        <v>6</v>
      </c>
      <c r="J218" s="163">
        <f t="shared" ref="J218:O218" si="0">SUM(J9:J217)</f>
        <v>5</v>
      </c>
      <c r="K218" s="163">
        <f t="shared" si="0"/>
        <v>53</v>
      </c>
      <c r="L218" s="163">
        <f t="shared" si="0"/>
        <v>66</v>
      </c>
      <c r="M218" s="163">
        <f t="shared" si="0"/>
        <v>13</v>
      </c>
      <c r="N218" s="163">
        <f t="shared" si="0"/>
        <v>0</v>
      </c>
      <c r="O218" s="163">
        <f t="shared" si="0"/>
        <v>0</v>
      </c>
      <c r="P218" s="154"/>
    </row>
    <row r="219" spans="1:17" ht="15.95" customHeight="1">
      <c r="A219" s="3"/>
      <c r="B219" s="3"/>
      <c r="C219" s="14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</row>
    <row r="220" spans="1:17" ht="15" thickBot="1">
      <c r="A220" s="2" t="s">
        <v>21</v>
      </c>
      <c r="B220" s="2"/>
      <c r="C220" s="14"/>
      <c r="D220" s="3"/>
      <c r="E220" s="3"/>
      <c r="F220" s="3"/>
      <c r="G220" s="3"/>
      <c r="H220" s="3"/>
      <c r="I220" s="3"/>
      <c r="J220" s="14"/>
      <c r="K220" s="3"/>
      <c r="L220" s="3"/>
      <c r="M220" s="3"/>
      <c r="N220" s="3"/>
      <c r="O220" s="3"/>
      <c r="P220" s="3"/>
      <c r="Q220" s="3"/>
    </row>
    <row r="221" spans="1:17">
      <c r="A221" s="33" t="s">
        <v>27</v>
      </c>
      <c r="B221" s="34"/>
      <c r="C221" s="35"/>
      <c r="D221" s="35"/>
      <c r="E221" s="35"/>
      <c r="F221" s="35"/>
      <c r="G221" s="35"/>
      <c r="H221" s="35"/>
      <c r="I221" s="35"/>
      <c r="J221" s="35"/>
      <c r="K221" s="35"/>
      <c r="L221" s="35"/>
      <c r="M221" s="35"/>
      <c r="N221" s="35"/>
      <c r="O221" s="35"/>
      <c r="P221" s="35"/>
      <c r="Q221" s="45"/>
    </row>
    <row r="222" spans="1:17">
      <c r="A222" s="36" t="s">
        <v>31</v>
      </c>
      <c r="B222" s="37"/>
      <c r="C222" s="37"/>
      <c r="D222" s="37"/>
      <c r="E222" s="37"/>
      <c r="F222" s="37"/>
      <c r="G222" s="37"/>
      <c r="H222" s="37"/>
      <c r="I222" s="37"/>
      <c r="J222" s="37"/>
      <c r="K222" s="37"/>
      <c r="L222" s="37"/>
      <c r="M222" s="37"/>
      <c r="N222" s="37"/>
      <c r="O222" s="37"/>
      <c r="P222" s="37"/>
      <c r="Q222" s="46"/>
    </row>
    <row r="223" spans="1:17" ht="15" thickBot="1">
      <c r="A223" s="38" t="s">
        <v>32</v>
      </c>
      <c r="B223" s="39"/>
      <c r="C223" s="40"/>
      <c r="D223" s="40"/>
      <c r="E223" s="40"/>
      <c r="F223" s="40"/>
      <c r="G223" s="40"/>
      <c r="H223" s="40"/>
      <c r="I223" s="40"/>
      <c r="J223" s="40"/>
      <c r="K223" s="40"/>
      <c r="L223" s="40"/>
      <c r="M223" s="40"/>
      <c r="N223" s="40"/>
      <c r="O223" s="40"/>
      <c r="P223" s="40"/>
      <c r="Q223" s="41"/>
    </row>
  </sheetData>
  <mergeCells count="4">
    <mergeCell ref="A2:Q2"/>
    <mergeCell ref="F6:Q6"/>
    <mergeCell ref="F7:G7"/>
    <mergeCell ref="I7:P7"/>
  </mergeCells>
  <conditionalFormatting sqref="I3 A3:C4 J4:J5 A218:B218">
    <cfRule type="expression" dxfId="2" priority="1" stopIfTrue="1">
      <formula>EXACT(#REF!,"HDR")</formula>
    </cfRule>
    <cfRule type="expression" dxfId="1" priority="2" stopIfTrue="1">
      <formula>EXACT(#REF!,"TTL")</formula>
    </cfRule>
    <cfRule type="expression" dxfId="0" priority="3" stopIfTrue="1">
      <formula>EXACT(#REF!,"CLN")</formula>
    </cfRule>
  </conditionalFormatting>
  <pageMargins left="0.48" right="0.48" top="0.55000000000000004" bottom="0.75" header="0.43" footer="0.3"/>
  <pageSetup paperSize="9" orientation="landscape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Tongrun QM Report - Sep 2023</vt:lpstr>
      <vt:lpstr>Tongrun QM Report -Oct 2023</vt:lpstr>
      <vt:lpstr>Tongrun QM Report -Nov 2023</vt:lpstr>
      <vt:lpstr>Tongrun QM Report -Dec 2023 </vt:lpstr>
      <vt:lpstr>Tongrun QM Report -Jan 2024</vt:lpstr>
      <vt:lpstr>Tongrun QM Report -Feb 2024</vt:lpstr>
      <vt:lpstr>Tongrun QM Report -Mar 2024</vt:lpstr>
      <vt:lpstr>Tongrun QM Report -Apr 2024</vt:lpstr>
    </vt:vector>
  </TitlesOfParts>
  <Company>Senator International Spedition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boonchun.lau</dc:creator>
  <cp:lastModifiedBy>admin</cp:lastModifiedBy>
  <cp:lastPrinted>2017-04-22T05:57:22Z</cp:lastPrinted>
  <dcterms:created xsi:type="dcterms:W3CDTF">2017-04-13T14:04:25Z</dcterms:created>
  <dcterms:modified xsi:type="dcterms:W3CDTF">2024-05-21T12:49:21Z</dcterms:modified>
</cp:coreProperties>
</file>