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N\Report\QC report\"/>
    </mc:Choice>
  </mc:AlternateContent>
  <xr:revisionPtr revIDLastSave="0" documentId="13_ncr:1_{0CE9D776-67C6-4C67-915C-6303418F3B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01-2024" sheetId="1" r:id="rId1"/>
    <sheet name="02-2024" sheetId="2" r:id="rId2"/>
    <sheet name="03-2024" sheetId="3" r:id="rId3"/>
    <sheet name="04-202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4" i="5"/>
  <c r="H10" i="5" l="1"/>
  <c r="G10" i="5"/>
  <c r="F10" i="5"/>
  <c r="E10" i="5"/>
  <c r="C10" i="5"/>
  <c r="B9" i="5"/>
  <c r="I9" i="5" s="1"/>
  <c r="B8" i="5"/>
  <c r="I8" i="5" s="1"/>
  <c r="B7" i="5"/>
  <c r="I7" i="5" s="1"/>
  <c r="B6" i="5"/>
  <c r="I6" i="5" s="1"/>
  <c r="B5" i="5"/>
  <c r="I5" i="5" s="1"/>
  <c r="B4" i="5"/>
  <c r="I4" i="5" s="1"/>
  <c r="H10" i="3"/>
  <c r="G10" i="3"/>
  <c r="F10" i="3"/>
  <c r="E10" i="3"/>
  <c r="C10" i="3"/>
  <c r="B9" i="3"/>
  <c r="I9" i="3" s="1"/>
  <c r="B8" i="3"/>
  <c r="I8" i="3" s="1"/>
  <c r="B7" i="3"/>
  <c r="I7" i="3" s="1"/>
  <c r="B6" i="3"/>
  <c r="I6" i="3" s="1"/>
  <c r="B5" i="3"/>
  <c r="I5" i="3" s="1"/>
  <c r="B4" i="3"/>
  <c r="I4" i="3" s="1"/>
  <c r="I10" i="2"/>
  <c r="I9" i="2"/>
  <c r="I7" i="2"/>
  <c r="I6" i="2"/>
  <c r="I5" i="2"/>
  <c r="I8" i="2"/>
  <c r="B10" i="5" l="1"/>
  <c r="I10" i="5" s="1"/>
  <c r="B10" i="3"/>
  <c r="I10" i="3" s="1"/>
  <c r="H10" i="2"/>
  <c r="G10" i="2"/>
  <c r="F10" i="2"/>
  <c r="E10" i="2"/>
  <c r="C10" i="2"/>
  <c r="B9" i="2"/>
  <c r="B8" i="2"/>
  <c r="B7" i="2"/>
  <c r="B6" i="2"/>
  <c r="B5" i="2"/>
  <c r="B4" i="2"/>
  <c r="B10" i="2" l="1"/>
  <c r="I4" i="2"/>
  <c r="B7" i="1" l="1"/>
  <c r="I7" i="1" s="1"/>
  <c r="C10" i="1"/>
  <c r="H10" i="1"/>
  <c r="G10" i="1"/>
  <c r="F10" i="1"/>
  <c r="E10" i="1"/>
  <c r="B9" i="1"/>
  <c r="I9" i="1" s="1"/>
  <c r="B8" i="1"/>
  <c r="B6" i="1"/>
  <c r="I6" i="1" s="1"/>
  <c r="B5" i="1"/>
  <c r="B4" i="1"/>
  <c r="I4" i="1" s="1"/>
  <c r="B10" i="1" l="1"/>
  <c r="I10" i="1"/>
</calcChain>
</file>

<file path=xl/sharedStrings.xml><?xml version="1.0" encoding="utf-8"?>
<sst xmlns="http://schemas.openxmlformats.org/spreadsheetml/2006/main" count="72" uniqueCount="18">
  <si>
    <t>Quality Control - Monthly Report</t>
  </si>
  <si>
    <t>P/N</t>
  </si>
  <si>
    <t>controlled (The Sum of Ship Out, The OK Recovered from Previous Month (Already Inspected), OK From Rework, NOK [not including rework] and NOK from Rework)</t>
  </si>
  <si>
    <t>Shipped Out</t>
  </si>
  <si>
    <t>The OK Recovered from Previous Month (Already Inspected)</t>
  </si>
  <si>
    <t>OK (From Rework)</t>
  </si>
  <si>
    <t>NOK (From Rework)</t>
  </si>
  <si>
    <t>NOK (Not Including Rework)</t>
  </si>
  <si>
    <t>Total NOK (Sum of all NOK)</t>
  </si>
  <si>
    <r>
      <t>NOK</t>
    </r>
    <r>
      <rPr>
        <sz val="11"/>
        <color rgb="FFFF0000"/>
        <rFont val="Calibri"/>
        <family val="2"/>
        <charset val="1"/>
      </rPr>
      <t xml:space="preserve"> rate %</t>
    </r>
  </si>
  <si>
    <t>2N0  011 031E</t>
  </si>
  <si>
    <t>Total</t>
  </si>
  <si>
    <t>Red =</t>
  </si>
  <si>
    <t>NOKs</t>
  </si>
  <si>
    <t>Black =</t>
  </si>
  <si>
    <t>OK</t>
  </si>
  <si>
    <t>Purple =</t>
  </si>
  <si>
    <t>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</si>
</sst>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/\ 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/>
    <xf numFmtId="1" fontId="3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B1" zoomScale="85" zoomScaleNormal="85" workbookViewId="0">
      <selection activeCell="D24" sqref="D24"/>
    </sheetView>
  </sheetViews>
  <sheetFormatPr baseColWidth="10" defaultColWidth="9.140625" defaultRowHeight="15" x14ac:dyDescent="0.25"/>
  <cols>
    <col min="1" max="1" width="30.7109375" bestFit="1" customWidth="1"/>
    <col min="2" max="2" width="149.5703125" bestFit="1" customWidth="1"/>
    <col min="3" max="3" width="13.140625" bestFit="1" customWidth="1"/>
    <col min="4" max="4" width="55.7109375" bestFit="1" customWidth="1"/>
    <col min="5" max="5" width="17.42578125" bestFit="1" customWidth="1"/>
    <col min="6" max="6" width="16.28515625" bestFit="1" customWidth="1"/>
    <col min="7" max="7" width="26.85546875" bestFit="1" customWidth="1"/>
    <col min="8" max="8" width="25.28515625" bestFit="1" customWidth="1"/>
    <col min="9" max="9" width="10.42578125" bestFit="1" customWidth="1"/>
  </cols>
  <sheetData>
    <row r="1" spans="1:9" x14ac:dyDescent="0.25">
      <c r="A1" s="1" t="s">
        <v>0</v>
      </c>
      <c r="B1" s="2"/>
      <c r="C1" s="2"/>
      <c r="D1" s="3"/>
    </row>
    <row r="2" spans="1:9" x14ac:dyDescent="0.25">
      <c r="A2" s="4">
        <v>45292</v>
      </c>
      <c r="B2" s="5"/>
      <c r="C2" s="5"/>
      <c r="D2" s="5"/>
    </row>
    <row r="3" spans="1:9" x14ac:dyDescent="0.25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 t="s">
        <v>6</v>
      </c>
      <c r="G3" s="10" t="s">
        <v>7</v>
      </c>
      <c r="H3" s="10" t="s">
        <v>8</v>
      </c>
      <c r="I3" s="11" t="s">
        <v>9</v>
      </c>
    </row>
    <row r="4" spans="1:9" x14ac:dyDescent="0.25">
      <c r="A4" s="6">
        <v>91668056088</v>
      </c>
      <c r="B4" s="7">
        <f t="shared" ref="B4:B9" si="0">SUM(C4:G4)</f>
        <v>2646</v>
      </c>
      <c r="C4" s="12">
        <v>2643</v>
      </c>
      <c r="D4" s="6">
        <v>0</v>
      </c>
      <c r="E4" s="6">
        <v>0</v>
      </c>
      <c r="F4" s="10">
        <v>1</v>
      </c>
      <c r="G4" s="10">
        <v>2</v>
      </c>
      <c r="H4" s="10">
        <v>3</v>
      </c>
      <c r="I4" s="13">
        <f>(H4/B4)*100</f>
        <v>0.11337868480725624</v>
      </c>
    </row>
    <row r="5" spans="1:9" x14ac:dyDescent="0.25">
      <c r="A5" s="6">
        <v>81668056089</v>
      </c>
      <c r="B5" s="7">
        <f t="shared" si="0"/>
        <v>36</v>
      </c>
      <c r="C5" s="12">
        <v>34</v>
      </c>
      <c r="D5" s="6">
        <v>0</v>
      </c>
      <c r="E5" s="6">
        <v>0</v>
      </c>
      <c r="F5" s="10">
        <v>0</v>
      </c>
      <c r="G5" s="10">
        <v>2</v>
      </c>
      <c r="H5" s="10">
        <v>2</v>
      </c>
      <c r="I5" s="13">
        <v>0</v>
      </c>
    </row>
    <row r="6" spans="1:9" x14ac:dyDescent="0.25">
      <c r="A6" s="6">
        <v>81668056090</v>
      </c>
      <c r="B6" s="7">
        <f t="shared" si="0"/>
        <v>1211</v>
      </c>
      <c r="C6" s="12">
        <v>1200</v>
      </c>
      <c r="D6" s="6">
        <v>0</v>
      </c>
      <c r="E6" s="6">
        <v>0</v>
      </c>
      <c r="F6" s="10">
        <v>0</v>
      </c>
      <c r="G6" s="10">
        <v>11</v>
      </c>
      <c r="H6" s="10">
        <v>11</v>
      </c>
      <c r="I6" s="13">
        <f>(H6/B6)*100</f>
        <v>0.90834021469859627</v>
      </c>
    </row>
    <row r="7" spans="1:9" x14ac:dyDescent="0.25">
      <c r="A7" s="6">
        <v>81668056091</v>
      </c>
      <c r="B7" s="7">
        <f>SUM(C7:G7)</f>
        <v>522</v>
      </c>
      <c r="C7" s="12">
        <v>520</v>
      </c>
      <c r="D7" s="6">
        <v>0</v>
      </c>
      <c r="E7" s="6">
        <v>0</v>
      </c>
      <c r="F7" s="10">
        <v>0</v>
      </c>
      <c r="G7" s="10">
        <v>2</v>
      </c>
      <c r="H7" s="10">
        <v>2</v>
      </c>
      <c r="I7" s="13">
        <f>(H7/B7)*100</f>
        <v>0.38314176245210724</v>
      </c>
    </row>
    <row r="8" spans="1:9" x14ac:dyDescent="0.25">
      <c r="A8" s="6">
        <v>81668056092</v>
      </c>
      <c r="B8" s="7">
        <f t="shared" si="0"/>
        <v>73</v>
      </c>
      <c r="C8" s="12">
        <v>73</v>
      </c>
      <c r="D8" s="6">
        <v>0</v>
      </c>
      <c r="E8" s="6">
        <v>0</v>
      </c>
      <c r="F8" s="10">
        <v>0</v>
      </c>
      <c r="G8" s="10">
        <v>0</v>
      </c>
      <c r="H8" s="10">
        <v>0</v>
      </c>
      <c r="I8" s="13">
        <v>0</v>
      </c>
    </row>
    <row r="9" spans="1:9" x14ac:dyDescent="0.25">
      <c r="A9" s="6" t="s">
        <v>10</v>
      </c>
      <c r="B9" s="7">
        <f t="shared" si="0"/>
        <v>10203</v>
      </c>
      <c r="C9" s="12">
        <v>10192</v>
      </c>
      <c r="D9" s="6">
        <v>-3</v>
      </c>
      <c r="E9" s="6">
        <v>0</v>
      </c>
      <c r="F9" s="10">
        <v>5</v>
      </c>
      <c r="G9" s="10">
        <v>9</v>
      </c>
      <c r="H9" s="10">
        <v>14</v>
      </c>
      <c r="I9" s="13">
        <f>(H9/B9)*100</f>
        <v>0.13721454474174263</v>
      </c>
    </row>
    <row r="10" spans="1:9" x14ac:dyDescent="0.25">
      <c r="A10" s="14" t="s">
        <v>11</v>
      </c>
      <c r="B10" s="7">
        <f>SUM(B4:B9)</f>
        <v>14691</v>
      </c>
      <c r="C10" s="12">
        <f>SUM(C4:C9)</f>
        <v>14662</v>
      </c>
      <c r="D10" s="6">
        <v>-3</v>
      </c>
      <c r="E10" s="6">
        <f>SUM(E4:E9)</f>
        <v>0</v>
      </c>
      <c r="F10" s="10">
        <f>SUM(F4:F9)</f>
        <v>6</v>
      </c>
      <c r="G10" s="10">
        <f>SUM(G4:G9)</f>
        <v>26</v>
      </c>
      <c r="H10" s="10">
        <f>SUM(H4:H9)</f>
        <v>32</v>
      </c>
      <c r="I10" s="13">
        <f>(H10/B10)*100</f>
        <v>0.21782043427949083</v>
      </c>
    </row>
    <row r="12" spans="1:9" x14ac:dyDescent="0.25">
      <c r="A12" s="15" t="s">
        <v>12</v>
      </c>
      <c r="B12" s="16" t="s">
        <v>13</v>
      </c>
    </row>
    <row r="13" spans="1:9" x14ac:dyDescent="0.25">
      <c r="A13" t="s">
        <v>14</v>
      </c>
      <c r="B13" t="s">
        <v>15</v>
      </c>
    </row>
    <row r="14" spans="1:9" x14ac:dyDescent="0.25">
      <c r="A14" s="17" t="s">
        <v>16</v>
      </c>
      <c r="B14" s="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D603-7C37-4821-8245-532C26BAB7B4}">
  <dimension ref="A1:I14"/>
  <sheetViews>
    <sheetView zoomScale="85" zoomScaleNormal="85" workbookViewId="0">
      <selection activeCell="C4" sqref="C4"/>
    </sheetView>
  </sheetViews>
  <sheetFormatPr baseColWidth="10" defaultColWidth="9.140625" defaultRowHeight="15" x14ac:dyDescent="0.25"/>
  <cols>
    <col min="1" max="1" width="30.7109375" bestFit="1" customWidth="1"/>
    <col min="2" max="2" width="149.5703125" bestFit="1" customWidth="1"/>
    <col min="3" max="3" width="13.140625" bestFit="1" customWidth="1"/>
    <col min="4" max="4" width="55.7109375" bestFit="1" customWidth="1"/>
    <col min="5" max="5" width="17.42578125" bestFit="1" customWidth="1"/>
    <col min="6" max="6" width="16.28515625" bestFit="1" customWidth="1"/>
    <col min="7" max="7" width="26.85546875" bestFit="1" customWidth="1"/>
    <col min="8" max="8" width="25.28515625" bestFit="1" customWidth="1"/>
    <col min="9" max="9" width="10.42578125" bestFit="1" customWidth="1"/>
  </cols>
  <sheetData>
    <row r="1" spans="1:9" x14ac:dyDescent="0.25">
      <c r="A1" s="1" t="s">
        <v>0</v>
      </c>
      <c r="B1" s="2"/>
      <c r="C1" s="2"/>
      <c r="D1" s="3"/>
    </row>
    <row r="2" spans="1:9" x14ac:dyDescent="0.25">
      <c r="A2" s="4">
        <v>45292</v>
      </c>
      <c r="B2" s="5"/>
      <c r="C2" s="5"/>
      <c r="D2" s="5"/>
    </row>
    <row r="3" spans="1:9" x14ac:dyDescent="0.25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 t="s">
        <v>6</v>
      </c>
      <c r="G3" s="10" t="s">
        <v>7</v>
      </c>
      <c r="H3" s="10" t="s">
        <v>8</v>
      </c>
      <c r="I3" s="11" t="s">
        <v>9</v>
      </c>
    </row>
    <row r="4" spans="1:9" x14ac:dyDescent="0.25">
      <c r="A4" s="6">
        <v>91668056088</v>
      </c>
      <c r="B4" s="7">
        <f t="shared" ref="B4:B9" si="0">SUM(C4:G4)</f>
        <v>2221</v>
      </c>
      <c r="C4" s="12">
        <v>2220</v>
      </c>
      <c r="D4" s="6">
        <v>0</v>
      </c>
      <c r="E4" s="6">
        <v>0</v>
      </c>
      <c r="F4" s="10">
        <v>0</v>
      </c>
      <c r="G4" s="10">
        <v>1</v>
      </c>
      <c r="H4" s="10">
        <v>1</v>
      </c>
      <c r="I4" s="13">
        <f>(H4/B4)*100</f>
        <v>4.5024763619990991E-2</v>
      </c>
    </row>
    <row r="5" spans="1:9" x14ac:dyDescent="0.25">
      <c r="A5" s="6">
        <v>81668056089</v>
      </c>
      <c r="B5" s="7">
        <f t="shared" si="0"/>
        <v>188</v>
      </c>
      <c r="C5" s="12">
        <v>183</v>
      </c>
      <c r="D5" s="6">
        <v>0</v>
      </c>
      <c r="E5" s="6">
        <v>0</v>
      </c>
      <c r="F5" s="10">
        <v>0</v>
      </c>
      <c r="G5" s="10">
        <v>5</v>
      </c>
      <c r="H5" s="10">
        <v>5</v>
      </c>
      <c r="I5" s="13">
        <f>(H5/B5)*100</f>
        <v>2.6595744680851063</v>
      </c>
    </row>
    <row r="6" spans="1:9" x14ac:dyDescent="0.25">
      <c r="A6" s="6">
        <v>81668056090</v>
      </c>
      <c r="B6" s="7">
        <f t="shared" si="0"/>
        <v>1530</v>
      </c>
      <c r="C6" s="12">
        <v>1524</v>
      </c>
      <c r="D6" s="6">
        <v>0</v>
      </c>
      <c r="E6" s="6">
        <v>0</v>
      </c>
      <c r="F6" s="10">
        <v>1</v>
      </c>
      <c r="G6" s="10">
        <v>5</v>
      </c>
      <c r="H6" s="10">
        <v>6</v>
      </c>
      <c r="I6" s="13">
        <f>(H6/B6)*100</f>
        <v>0.39215686274509803</v>
      </c>
    </row>
    <row r="7" spans="1:9" x14ac:dyDescent="0.25">
      <c r="A7" s="6">
        <v>81668056091</v>
      </c>
      <c r="B7" s="7">
        <f>SUM(C7:G7)</f>
        <v>829</v>
      </c>
      <c r="C7" s="12">
        <v>820</v>
      </c>
      <c r="D7" s="6">
        <v>0</v>
      </c>
      <c r="E7" s="6">
        <v>0</v>
      </c>
      <c r="F7" s="10">
        <v>2</v>
      </c>
      <c r="G7" s="10">
        <v>7</v>
      </c>
      <c r="H7" s="10">
        <v>9</v>
      </c>
      <c r="I7" s="13">
        <f>(H7/B7)*100</f>
        <v>1.0856453558504222</v>
      </c>
    </row>
    <row r="8" spans="1:9" x14ac:dyDescent="0.25">
      <c r="A8" s="6">
        <v>81668056092</v>
      </c>
      <c r="B8" s="7">
        <f t="shared" si="0"/>
        <v>48</v>
      </c>
      <c r="C8" s="12">
        <v>48</v>
      </c>
      <c r="D8" s="6">
        <v>0</v>
      </c>
      <c r="E8" s="6">
        <v>0</v>
      </c>
      <c r="F8" s="10">
        <v>0</v>
      </c>
      <c r="G8" s="10">
        <v>0</v>
      </c>
      <c r="H8" s="10">
        <v>0</v>
      </c>
      <c r="I8" s="13">
        <f t="shared" ref="I8" si="1">(H8/B8)*100</f>
        <v>0</v>
      </c>
    </row>
    <row r="9" spans="1:9" x14ac:dyDescent="0.25">
      <c r="A9" s="6" t="s">
        <v>10</v>
      </c>
      <c r="B9" s="7">
        <f t="shared" si="0"/>
        <v>7694</v>
      </c>
      <c r="C9" s="12">
        <v>7644</v>
      </c>
      <c r="D9" s="6">
        <v>0</v>
      </c>
      <c r="E9" s="6">
        <v>0</v>
      </c>
      <c r="F9" s="10">
        <v>12</v>
      </c>
      <c r="G9" s="10">
        <v>38</v>
      </c>
      <c r="H9" s="10">
        <v>50</v>
      </c>
      <c r="I9" s="13">
        <f>(H9/B9)*100</f>
        <v>0.64985703145308027</v>
      </c>
    </row>
    <row r="10" spans="1:9" x14ac:dyDescent="0.25">
      <c r="A10" s="14" t="s">
        <v>11</v>
      </c>
      <c r="B10" s="7">
        <f>SUM(B4:B9)</f>
        <v>12510</v>
      </c>
      <c r="C10" s="12">
        <f>SUM(C4:C9)</f>
        <v>12439</v>
      </c>
      <c r="D10" s="6">
        <v>0</v>
      </c>
      <c r="E10" s="6">
        <f>SUM(E4:E9)</f>
        <v>0</v>
      </c>
      <c r="F10" s="10">
        <f>SUM(F4:F9)</f>
        <v>15</v>
      </c>
      <c r="G10" s="10">
        <f>SUM(G4:G9)</f>
        <v>56</v>
      </c>
      <c r="H10" s="10">
        <f>SUM(H4:H9)</f>
        <v>71</v>
      </c>
      <c r="I10" s="13">
        <f>(H10/B10)*100</f>
        <v>0.56754596322941653</v>
      </c>
    </row>
    <row r="12" spans="1:9" x14ac:dyDescent="0.25">
      <c r="A12" s="15" t="s">
        <v>12</v>
      </c>
      <c r="B12" s="16" t="s">
        <v>13</v>
      </c>
    </row>
    <row r="13" spans="1:9" x14ac:dyDescent="0.25">
      <c r="A13" t="s">
        <v>14</v>
      </c>
      <c r="B13" t="s">
        <v>15</v>
      </c>
    </row>
    <row r="14" spans="1:9" x14ac:dyDescent="0.25">
      <c r="A14" s="17" t="s">
        <v>16</v>
      </c>
      <c r="B14" s="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9E9E-280F-4BF7-9D71-3A2877641476}">
  <dimension ref="A1:I14"/>
  <sheetViews>
    <sheetView topLeftCell="B1" zoomScale="85" zoomScaleNormal="85" workbookViewId="0">
      <selection activeCell="C14" sqref="C14"/>
    </sheetView>
  </sheetViews>
  <sheetFormatPr baseColWidth="10" defaultColWidth="9.140625" defaultRowHeight="15" x14ac:dyDescent="0.25"/>
  <cols>
    <col min="1" max="1" width="30.7109375" bestFit="1" customWidth="1"/>
    <col min="2" max="2" width="149.5703125" bestFit="1" customWidth="1"/>
    <col min="3" max="3" width="13.140625" bestFit="1" customWidth="1"/>
    <col min="4" max="4" width="55.7109375" bestFit="1" customWidth="1"/>
    <col min="5" max="5" width="17.42578125" bestFit="1" customWidth="1"/>
    <col min="6" max="6" width="16.28515625" bestFit="1" customWidth="1"/>
    <col min="7" max="7" width="26.85546875" bestFit="1" customWidth="1"/>
    <col min="8" max="8" width="25.28515625" bestFit="1" customWidth="1"/>
    <col min="9" max="9" width="10.42578125" bestFit="1" customWidth="1"/>
  </cols>
  <sheetData>
    <row r="1" spans="1:9" x14ac:dyDescent="0.25">
      <c r="A1" s="1" t="s">
        <v>0</v>
      </c>
      <c r="B1" s="2"/>
      <c r="C1" s="2"/>
      <c r="D1" s="3"/>
    </row>
    <row r="2" spans="1:9" x14ac:dyDescent="0.25">
      <c r="A2" s="4">
        <v>45292</v>
      </c>
      <c r="B2" s="5"/>
      <c r="C2" s="5"/>
      <c r="D2" s="5"/>
    </row>
    <row r="3" spans="1:9" x14ac:dyDescent="0.25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 t="s">
        <v>6</v>
      </c>
      <c r="G3" s="10" t="s">
        <v>7</v>
      </c>
      <c r="H3" s="10" t="s">
        <v>8</v>
      </c>
      <c r="I3" s="11" t="s">
        <v>9</v>
      </c>
    </row>
    <row r="4" spans="1:9" x14ac:dyDescent="0.25">
      <c r="A4" s="6">
        <v>91668056088</v>
      </c>
      <c r="B4" s="7">
        <f t="shared" ref="B4:B9" si="0">SUM(C4:G4)</f>
        <v>1599</v>
      </c>
      <c r="C4" s="12">
        <v>1590</v>
      </c>
      <c r="D4" s="6">
        <v>0</v>
      </c>
      <c r="E4" s="6">
        <v>0</v>
      </c>
      <c r="F4" s="10">
        <v>3</v>
      </c>
      <c r="G4" s="10">
        <v>6</v>
      </c>
      <c r="H4" s="10">
        <v>9</v>
      </c>
      <c r="I4" s="13">
        <f>(H4/B4)*100</f>
        <v>0.56285178236397748</v>
      </c>
    </row>
    <row r="5" spans="1:9" x14ac:dyDescent="0.25">
      <c r="A5" s="6">
        <v>81668056089</v>
      </c>
      <c r="B5" s="7">
        <f t="shared" si="0"/>
        <v>533</v>
      </c>
      <c r="C5" s="12">
        <v>528</v>
      </c>
      <c r="D5" s="6">
        <v>0</v>
      </c>
      <c r="E5" s="6">
        <v>0</v>
      </c>
      <c r="F5" s="10">
        <v>0</v>
      </c>
      <c r="G5" s="10">
        <v>5</v>
      </c>
      <c r="H5" s="10">
        <v>5</v>
      </c>
      <c r="I5" s="13">
        <f>(H5/B5)*100</f>
        <v>0.93808630393996251</v>
      </c>
    </row>
    <row r="6" spans="1:9" x14ac:dyDescent="0.25">
      <c r="A6" s="6">
        <v>81668056090</v>
      </c>
      <c r="B6" s="7">
        <f t="shared" si="0"/>
        <v>1029</v>
      </c>
      <c r="C6" s="12">
        <v>1020</v>
      </c>
      <c r="D6" s="6">
        <v>0</v>
      </c>
      <c r="E6" s="6">
        <v>0</v>
      </c>
      <c r="F6" s="10">
        <v>1</v>
      </c>
      <c r="G6" s="10">
        <v>8</v>
      </c>
      <c r="H6" s="10">
        <v>9</v>
      </c>
      <c r="I6" s="13">
        <f>(H6/B6)*100</f>
        <v>0.87463556851311952</v>
      </c>
    </row>
    <row r="7" spans="1:9" x14ac:dyDescent="0.25">
      <c r="A7" s="6">
        <v>81668056091</v>
      </c>
      <c r="B7" s="7">
        <f>SUM(C7:G7)</f>
        <v>424</v>
      </c>
      <c r="C7" s="12">
        <v>424</v>
      </c>
      <c r="D7" s="6">
        <v>0</v>
      </c>
      <c r="E7" s="6">
        <v>0</v>
      </c>
      <c r="F7" s="10">
        <v>0</v>
      </c>
      <c r="G7" s="10">
        <v>0</v>
      </c>
      <c r="H7" s="10">
        <v>0</v>
      </c>
      <c r="I7" s="13">
        <f>(H7/B7)*100</f>
        <v>0</v>
      </c>
    </row>
    <row r="8" spans="1:9" x14ac:dyDescent="0.25">
      <c r="A8" s="6">
        <v>81668056092</v>
      </c>
      <c r="B8" s="7">
        <f t="shared" si="0"/>
        <v>24</v>
      </c>
      <c r="C8" s="12">
        <v>24</v>
      </c>
      <c r="D8" s="6">
        <v>0</v>
      </c>
      <c r="E8" s="6">
        <v>0</v>
      </c>
      <c r="F8" s="10">
        <v>0</v>
      </c>
      <c r="G8" s="10">
        <v>0</v>
      </c>
      <c r="H8" s="10">
        <v>0</v>
      </c>
      <c r="I8" s="13">
        <f t="shared" ref="I8" si="1">(H8/B8)*100</f>
        <v>0</v>
      </c>
    </row>
    <row r="9" spans="1:9" x14ac:dyDescent="0.25">
      <c r="A9" s="6" t="s">
        <v>10</v>
      </c>
      <c r="B9" s="7">
        <f t="shared" si="0"/>
        <v>7732</v>
      </c>
      <c r="C9" s="12">
        <v>7644</v>
      </c>
      <c r="D9" s="6">
        <v>0</v>
      </c>
      <c r="E9" s="6">
        <v>0</v>
      </c>
      <c r="F9" s="10">
        <v>15</v>
      </c>
      <c r="G9" s="10">
        <v>73</v>
      </c>
      <c r="H9" s="10">
        <v>88</v>
      </c>
      <c r="I9" s="13">
        <f>(H9/B9)*100</f>
        <v>1.1381272633212622</v>
      </c>
    </row>
    <row r="10" spans="1:9" x14ac:dyDescent="0.25">
      <c r="A10" s="14" t="s">
        <v>11</v>
      </c>
      <c r="B10" s="7">
        <f>SUM(B4:B9)</f>
        <v>11341</v>
      </c>
      <c r="C10" s="12">
        <f>SUM(C4:C9)</f>
        <v>11230</v>
      </c>
      <c r="D10" s="6">
        <v>0</v>
      </c>
      <c r="E10" s="6">
        <f>SUM(E4:E9)</f>
        <v>0</v>
      </c>
      <c r="F10" s="10">
        <f>SUM(F4:F9)</f>
        <v>19</v>
      </c>
      <c r="G10" s="10">
        <f>SUM(G4:G9)</f>
        <v>92</v>
      </c>
      <c r="H10" s="10">
        <f>SUM(H4:H9)</f>
        <v>111</v>
      </c>
      <c r="I10" s="13">
        <f>(H10/B10)*100</f>
        <v>0.97874966934132801</v>
      </c>
    </row>
    <row r="12" spans="1:9" x14ac:dyDescent="0.25">
      <c r="A12" s="15" t="s">
        <v>12</v>
      </c>
      <c r="B12" s="16" t="s">
        <v>13</v>
      </c>
    </row>
    <row r="13" spans="1:9" x14ac:dyDescent="0.25">
      <c r="A13" t="s">
        <v>14</v>
      </c>
      <c r="B13" t="s">
        <v>15</v>
      </c>
    </row>
    <row r="14" spans="1:9" x14ac:dyDescent="0.25">
      <c r="A14" s="17" t="s">
        <v>16</v>
      </c>
      <c r="B14" s="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E064-A2C1-45D6-B3AA-4EA3B9A2A202}">
  <dimension ref="A1:I14"/>
  <sheetViews>
    <sheetView tabSelected="1" topLeftCell="B1" zoomScale="85" zoomScaleNormal="85" workbookViewId="0">
      <selection activeCell="D28" sqref="D28"/>
    </sheetView>
  </sheetViews>
  <sheetFormatPr baseColWidth="10" defaultColWidth="9.140625" defaultRowHeight="15" x14ac:dyDescent="0.25"/>
  <cols>
    <col min="1" max="1" width="30.7109375" bestFit="1" customWidth="1"/>
    <col min="2" max="2" width="149.5703125" bestFit="1" customWidth="1"/>
    <col min="3" max="3" width="13.140625" bestFit="1" customWidth="1"/>
    <col min="4" max="4" width="55.7109375" bestFit="1" customWidth="1"/>
    <col min="5" max="5" width="17.42578125" bestFit="1" customWidth="1"/>
    <col min="6" max="6" width="16.28515625" bestFit="1" customWidth="1"/>
    <col min="7" max="7" width="26.85546875" bestFit="1" customWidth="1"/>
    <col min="8" max="8" width="25.28515625" bestFit="1" customWidth="1"/>
    <col min="9" max="9" width="10.42578125" bestFit="1" customWidth="1"/>
  </cols>
  <sheetData>
    <row r="1" spans="1:9" x14ac:dyDescent="0.25">
      <c r="A1" s="1" t="s">
        <v>0</v>
      </c>
      <c r="B1" s="2"/>
      <c r="C1" s="2"/>
      <c r="D1" s="3"/>
    </row>
    <row r="2" spans="1:9" x14ac:dyDescent="0.25">
      <c r="A2" s="4">
        <v>45292</v>
      </c>
      <c r="B2" s="5"/>
      <c r="C2" s="5"/>
      <c r="D2" s="5"/>
    </row>
    <row r="3" spans="1:9" x14ac:dyDescent="0.25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 t="s">
        <v>6</v>
      </c>
      <c r="G3" s="10" t="s">
        <v>7</v>
      </c>
      <c r="H3" s="10" t="s">
        <v>8</v>
      </c>
      <c r="I3" s="11" t="s">
        <v>9</v>
      </c>
    </row>
    <row r="4" spans="1:9" x14ac:dyDescent="0.25">
      <c r="A4" s="6">
        <v>91668056088</v>
      </c>
      <c r="B4" s="7">
        <f t="shared" ref="B4:B9" si="0">SUM(C4:G4)</f>
        <v>2208</v>
      </c>
      <c r="C4" s="12">
        <v>2154</v>
      </c>
      <c r="D4" s="6">
        <v>0</v>
      </c>
      <c r="E4" s="6">
        <v>0</v>
      </c>
      <c r="F4" s="10">
        <v>0</v>
      </c>
      <c r="G4" s="10">
        <v>54</v>
      </c>
      <c r="H4" s="10">
        <f>SUM(F4:G4)</f>
        <v>54</v>
      </c>
      <c r="I4" s="13">
        <f>(H4/B4)*100</f>
        <v>2.4456521739130435</v>
      </c>
    </row>
    <row r="5" spans="1:9" x14ac:dyDescent="0.25">
      <c r="A5" s="6">
        <v>81668056089</v>
      </c>
      <c r="B5" s="7">
        <f t="shared" si="0"/>
        <v>89</v>
      </c>
      <c r="C5" s="12">
        <v>81</v>
      </c>
      <c r="D5" s="6">
        <v>0</v>
      </c>
      <c r="E5" s="6">
        <v>0</v>
      </c>
      <c r="F5" s="10">
        <v>0</v>
      </c>
      <c r="G5" s="10">
        <v>8</v>
      </c>
      <c r="H5" s="10">
        <f t="shared" ref="H5:H9" si="1">SUM(F5:G5)</f>
        <v>8</v>
      </c>
      <c r="I5" s="13">
        <f>(H5/B5)*100</f>
        <v>8.9887640449438209</v>
      </c>
    </row>
    <row r="6" spans="1:9" x14ac:dyDescent="0.25">
      <c r="A6" s="6">
        <v>81668056090</v>
      </c>
      <c r="B6" s="7">
        <f t="shared" si="0"/>
        <v>1060</v>
      </c>
      <c r="C6" s="12">
        <v>1020</v>
      </c>
      <c r="D6" s="6">
        <v>0</v>
      </c>
      <c r="E6" s="6">
        <v>0</v>
      </c>
      <c r="F6" s="10">
        <v>0</v>
      </c>
      <c r="G6" s="10">
        <v>40</v>
      </c>
      <c r="H6" s="10">
        <f t="shared" si="1"/>
        <v>40</v>
      </c>
      <c r="I6" s="13">
        <f>(H6/B6)*100</f>
        <v>3.7735849056603774</v>
      </c>
    </row>
    <row r="7" spans="1:9" x14ac:dyDescent="0.25">
      <c r="A7" s="6">
        <v>81668056091</v>
      </c>
      <c r="B7" s="7">
        <f>SUM(C7:G7)</f>
        <v>650</v>
      </c>
      <c r="C7" s="12">
        <v>644</v>
      </c>
      <c r="D7" s="6">
        <v>0</v>
      </c>
      <c r="E7" s="6">
        <v>0</v>
      </c>
      <c r="F7" s="10">
        <v>0</v>
      </c>
      <c r="G7" s="10">
        <v>6</v>
      </c>
      <c r="H7" s="10">
        <f t="shared" si="1"/>
        <v>6</v>
      </c>
      <c r="I7" s="13">
        <f>(H7/B7)*100</f>
        <v>0.92307692307692313</v>
      </c>
    </row>
    <row r="8" spans="1:9" x14ac:dyDescent="0.25">
      <c r="A8" s="6">
        <v>81668056092</v>
      </c>
      <c r="B8" s="7">
        <f t="shared" si="0"/>
        <v>96</v>
      </c>
      <c r="C8" s="12">
        <v>96</v>
      </c>
      <c r="D8" s="6">
        <v>0</v>
      </c>
      <c r="E8" s="6">
        <v>0</v>
      </c>
      <c r="F8" s="10">
        <v>0</v>
      </c>
      <c r="G8" s="10">
        <v>0</v>
      </c>
      <c r="H8" s="10">
        <f t="shared" si="1"/>
        <v>0</v>
      </c>
      <c r="I8" s="13">
        <f t="shared" ref="I8" si="2">(H8/B8)*100</f>
        <v>0</v>
      </c>
    </row>
    <row r="9" spans="1:9" x14ac:dyDescent="0.25">
      <c r="A9" s="6" t="s">
        <v>10</v>
      </c>
      <c r="B9" s="7">
        <f t="shared" si="0"/>
        <v>7683</v>
      </c>
      <c r="C9" s="12">
        <v>7644</v>
      </c>
      <c r="D9" s="6">
        <v>0</v>
      </c>
      <c r="E9" s="6">
        <v>0</v>
      </c>
      <c r="F9" s="10">
        <v>4</v>
      </c>
      <c r="G9" s="10">
        <v>35</v>
      </c>
      <c r="H9" s="10">
        <f t="shared" si="1"/>
        <v>39</v>
      </c>
      <c r="I9" s="13">
        <f>(H9/B9)*100</f>
        <v>0.50761421319796951</v>
      </c>
    </row>
    <row r="10" spans="1:9" x14ac:dyDescent="0.25">
      <c r="A10" s="14" t="s">
        <v>11</v>
      </c>
      <c r="B10" s="7">
        <f>SUM(B4:B9)</f>
        <v>11786</v>
      </c>
      <c r="C10" s="12">
        <f>SUM(C4:C9)</f>
        <v>11639</v>
      </c>
      <c r="D10" s="6">
        <v>0</v>
      </c>
      <c r="E10" s="6">
        <f>SUM(E4:E9)</f>
        <v>0</v>
      </c>
      <c r="F10" s="10">
        <f>SUM(F4:F9)</f>
        <v>4</v>
      </c>
      <c r="G10" s="10">
        <f>SUM(G4:G9)</f>
        <v>143</v>
      </c>
      <c r="H10" s="10">
        <f>SUM(H4:H9)</f>
        <v>147</v>
      </c>
      <c r="I10" s="13">
        <f>(H10/B10)*100</f>
        <v>1.2472424910911251</v>
      </c>
    </row>
    <row r="12" spans="1:9" x14ac:dyDescent="0.25">
      <c r="A12" s="15" t="s">
        <v>12</v>
      </c>
      <c r="B12" s="16" t="s">
        <v>13</v>
      </c>
    </row>
    <row r="13" spans="1:9" x14ac:dyDescent="0.25">
      <c r="A13" t="s">
        <v>14</v>
      </c>
      <c r="B13" t="s">
        <v>15</v>
      </c>
    </row>
    <row r="14" spans="1:9" x14ac:dyDescent="0.25">
      <c r="A14" s="17" t="s">
        <v>16</v>
      </c>
      <c r="B14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01-2024</vt:lpstr>
      <vt:lpstr>02-2024</vt:lpstr>
      <vt:lpstr>03-2024</vt:lpstr>
      <vt:lpstr>04-2024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Yang Chan</dc:creator>
  <cp:lastModifiedBy>Zhi Yang Chan</cp:lastModifiedBy>
  <dcterms:created xsi:type="dcterms:W3CDTF">2024-02-01T10:01:40Z</dcterms:created>
  <dcterms:modified xsi:type="dcterms:W3CDTF">2024-05-03T08:12:22Z</dcterms:modified>
</cp:coreProperties>
</file>