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701d9eec8b4f62/Documents/Normandale Community College/Spring 2022/Algoritms and Data Structures/Algorithm_analysis/"/>
    </mc:Choice>
  </mc:AlternateContent>
  <xr:revisionPtr revIDLastSave="4" documentId="8_{06599AA9-3364-422A-836F-214C859725CD}" xr6:coauthVersionLast="47" xr6:coauthVersionMax="47" xr10:uidLastSave="{0D65D6D0-EE80-4BAE-A1E6-2C61C092D686}"/>
  <bookViews>
    <workbookView xWindow="-108" yWindow="-108" windowWidth="23256" windowHeight="12576" activeTab="3" xr2:uid="{4BB22A78-CC25-4C5E-A7AD-1DD3C65ECE61}"/>
  </bookViews>
  <sheets>
    <sheet name="Algorithm_1" sheetId="1" r:id="rId1"/>
    <sheet name="Algorithm_2" sheetId="2" r:id="rId2"/>
    <sheet name="Algorithm_3" sheetId="3" r:id="rId3"/>
    <sheet name="Algorithm_4" sheetId="4" r:id="rId4"/>
  </sheets>
  <definedNames>
    <definedName name="_xlchart.v1.0" hidden="1">Algorithm_1!$H$2:$H$5</definedName>
    <definedName name="_xlchart.v1.1" hidden="1">Algorithm_1!$I$1</definedName>
    <definedName name="_xlchart.v1.2" hidden="1">Algorithm_1!$I$2:$I$5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H3" i="4"/>
  <c r="H4" i="4"/>
  <c r="H5" i="4"/>
  <c r="H6" i="4"/>
  <c r="H7" i="4"/>
  <c r="H8" i="4"/>
  <c r="G3" i="4"/>
  <c r="G4" i="4"/>
  <c r="G5" i="4"/>
  <c r="G6" i="4"/>
  <c r="G7" i="4"/>
  <c r="G8" i="4"/>
  <c r="I2" i="4"/>
  <c r="H2" i="4"/>
  <c r="G2" i="4"/>
  <c r="I3" i="3"/>
  <c r="I4" i="3"/>
  <c r="I5" i="3"/>
  <c r="I6" i="3"/>
  <c r="I7" i="3"/>
  <c r="I8" i="3"/>
  <c r="H3" i="3"/>
  <c r="H4" i="3"/>
  <c r="H5" i="3"/>
  <c r="H6" i="3"/>
  <c r="H7" i="3"/>
  <c r="H8" i="3"/>
  <c r="G3" i="3"/>
  <c r="G4" i="3"/>
  <c r="G5" i="3"/>
  <c r="G6" i="3"/>
  <c r="G7" i="3"/>
  <c r="G8" i="3"/>
  <c r="I2" i="3"/>
  <c r="H2" i="3"/>
  <c r="G2" i="3"/>
  <c r="I3" i="2"/>
  <c r="I4" i="2"/>
  <c r="I5" i="2"/>
  <c r="I6" i="2"/>
  <c r="I2" i="2"/>
  <c r="H3" i="2"/>
  <c r="H4" i="2"/>
  <c r="H5" i="2"/>
  <c r="H6" i="2"/>
  <c r="H2" i="2"/>
  <c r="G3" i="2"/>
  <c r="G4" i="2"/>
  <c r="G5" i="2"/>
  <c r="G6" i="2"/>
  <c r="G2" i="2"/>
  <c r="I3" i="1"/>
  <c r="I4" i="1"/>
  <c r="I5" i="1"/>
  <c r="I2" i="1"/>
  <c r="H3" i="1"/>
  <c r="H4" i="1"/>
  <c r="H5" i="1"/>
  <c r="H2" i="1"/>
  <c r="G3" i="1"/>
  <c r="G4" i="1"/>
  <c r="G5" i="1"/>
  <c r="G2" i="1"/>
</calcChain>
</file>

<file path=xl/sharedStrings.xml><?xml version="1.0" encoding="utf-8"?>
<sst xmlns="http://schemas.openxmlformats.org/spreadsheetml/2006/main" count="36" uniqueCount="11">
  <si>
    <t>N</t>
  </si>
  <si>
    <t>Run 1</t>
  </si>
  <si>
    <t>Run 2</t>
  </si>
  <si>
    <t>Run 3</t>
  </si>
  <si>
    <t>Run 4</t>
  </si>
  <si>
    <t>Run 5</t>
  </si>
  <si>
    <t xml:space="preserve"> Average</t>
  </si>
  <si>
    <t>lg(N)</t>
  </si>
  <si>
    <t>lg(T(N))</t>
  </si>
  <si>
    <t>Average</t>
  </si>
  <si>
    <t xml:space="preserve">Run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</si>
</sst>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</a:t>
            </a:r>
            <a:r>
              <a:rPr lang="en-US" baseline="0"/>
              <a:t> vs. T(N)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Algorithm_1!$G$1</c:f>
              <c:strCache>
                <c:ptCount val="1"/>
                <c:pt idx="0">
                  <c:v>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Algorithm_1!$A$2:$A$5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Algorithm_1!$G$2:$G$5</c:f>
              <c:numCache>
                <c:formatCode>General</c:formatCode>
                <c:ptCount val="4"/>
                <c:pt idx="0">
                  <c:v>4.9200000000000001E-2</c:v>
                </c:pt>
                <c:pt idx="1">
                  <c:v>0.37539999999999996</c:v>
                </c:pt>
                <c:pt idx="2">
                  <c:v>2.7094</c:v>
                </c:pt>
                <c:pt idx="3">
                  <c:v>21.627600000000001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0-4E4B-9869-6F5F1973B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522936"/>
        <c:axId val="646523896"/>
      </c:scatterChart>
      <c:valAx>
        <c:axId val="64652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523896"/>
        <c:crosses val="autoZero"/>
        <c:crossBetween val="midCat"/>
      </c:valAx>
      <c:valAx>
        <c:axId val="64652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522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log(N) vs. lg(T(N))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Algorithm_1!$I$1</c:f>
              <c:strCache>
                <c:ptCount val="1"/>
                <c:pt idx="0">
                  <c:v>lg(T(N))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Algorithm_1!$H$2:$H$5</c:f>
              <c:numCache>
                <c:formatCode>General</c:formatCode>
                <c:ptCount val="4"/>
                <c:pt idx="0">
                  <c:v>9.965784284662087</c:v>
                </c:pt>
                <c:pt idx="1">
                  <c:v>10.965784284662087</c:v>
                </c:pt>
                <c:pt idx="2">
                  <c:v>11.965784284662087</c:v>
                </c:pt>
                <c:pt idx="3">
                  <c:v>12.965784284662087</c:v>
                </c:pt>
              </c:numCache>
            </c:numRef>
          </c:xVal>
          <c:yVal>
            <c:numRef>
              <c:f>Algorithm_1!$I$2:$I$5</c:f>
              <c:numCache>
                <c:formatCode>General</c:formatCode>
                <c:ptCount val="4"/>
                <c:pt idx="0">
                  <c:v>-4.3451978742102098</c:v>
                </c:pt>
                <c:pt idx="1">
                  <c:v>-1.4134994447185754</c:v>
                </c:pt>
                <c:pt idx="2">
                  <c:v>1.4379734003380242</c:v>
                </c:pt>
                <c:pt idx="3">
                  <c:v>4.4348016741861036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B-4B87-B489-7BA3408B3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965240"/>
        <c:axId val="692966840"/>
      </c:scatterChart>
      <c:valAx>
        <c:axId val="69296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66840"/>
        <c:crosses val="autoZero"/>
        <c:crossBetween val="midCat"/>
      </c:valAx>
      <c:valAx>
        <c:axId val="69296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6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vs.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Algorithm_2!$G$1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Algorithm_2!$A$2:$A$6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Algorithm_2!$G$2:$G$6</c:f>
              <c:numCache>
                <c:formatCode>General</c:formatCode>
                <c:ptCount val="5"/>
                <c:pt idx="0">
                  <c:v>3.1600000000000003E-2</c:v>
                </c:pt>
                <c:pt idx="1">
                  <c:v>0.1076</c:v>
                </c:pt>
                <c:pt idx="2">
                  <c:v>0.45780000000000004</c:v>
                </c:pt>
                <c:pt idx="3">
                  <c:v>1.8262</c:v>
                </c:pt>
                <c:pt idx="4">
                  <c:v>7.2904000000000009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5-43A5-AA27-610ABA874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773560"/>
        <c:axId val="706771960"/>
      </c:scatterChart>
      <c:valAx>
        <c:axId val="70677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71960"/>
        <c:crosses val="autoZero"/>
        <c:crossBetween val="midCat"/>
      </c:valAx>
      <c:valAx>
        <c:axId val="70677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7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lg(N)</a:t>
            </a:r>
            <a:r>
              <a:rPr lang="en-US" baseline="0"/>
              <a:t> vs. </a:t>
            </a:r>
            <a:r>
              <a:rPr lang="en-US"/>
              <a:t>lg(T(N))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Algorithm_2!$I$1</c:f>
              <c:strCache>
                <c:ptCount val="1"/>
                <c:pt idx="0">
                  <c:v>lg(T(N))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Algorithm_2!$H$2:$H$6</c:f>
              <c:numCache>
                <c:formatCode>General</c:formatCode>
                <c:ptCount val="5"/>
                <c:pt idx="0">
                  <c:v>13.287712379549451</c:v>
                </c:pt>
                <c:pt idx="1">
                  <c:v>14.287712379549449</c:v>
                </c:pt>
                <c:pt idx="2">
                  <c:v>15.287712379549449</c:v>
                </c:pt>
                <c:pt idx="3">
                  <c:v>16.287712379549451</c:v>
                </c:pt>
                <c:pt idx="4">
                  <c:v>17.287712379549451</c:v>
                </c:pt>
              </c:numCache>
            </c:numRef>
          </c:xVal>
          <c:yVal>
            <c:numRef>
              <c:f>Algorithm_2!$I$2:$I$6</c:f>
              <c:numCache>
                <c:formatCode>General</c:formatCode>
                <c:ptCount val="5"/>
                <c:pt idx="0">
                  <c:v>-4.9839316313723465</c:v>
                </c:pt>
                <c:pt idx="1">
                  <c:v>-3.216250016992825</c:v>
                </c:pt>
                <c:pt idx="2">
                  <c:v>-1.1272106319937627</c:v>
                </c:pt>
                <c:pt idx="3">
                  <c:v>0.86884477365052126</c:v>
                </c:pt>
                <c:pt idx="4">
                  <c:v>2.865997972602266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4-40FC-8037-CF27FFBA7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96112"/>
        <c:axId val="699998672"/>
      </c:scatterChart>
      <c:valAx>
        <c:axId val="69999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98672"/>
        <c:crosses val="autoZero"/>
        <c:crossBetween val="midCat"/>
      </c:valAx>
      <c:valAx>
        <c:axId val="6999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9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vs. T(N)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Algorithm_3!$G$1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Algorithm_3!$A$2:$A$8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Algorithm_3!$G$2:$G$8</c:f>
              <c:numCache>
                <c:formatCode>General</c:formatCode>
                <c:ptCount val="7"/>
                <c:pt idx="0">
                  <c:v>3.3600000000000005E-2</c:v>
                </c:pt>
                <c:pt idx="1">
                  <c:v>5.4800000000000001E-2</c:v>
                </c:pt>
                <c:pt idx="2">
                  <c:v>9.5000000000000001E-2</c:v>
                </c:pt>
                <c:pt idx="3">
                  <c:v>0.17720000000000002</c:v>
                </c:pt>
                <c:pt idx="4">
                  <c:v>0.34320000000000001</c:v>
                </c:pt>
                <c:pt idx="5">
                  <c:v>0.69</c:v>
                </c:pt>
                <c:pt idx="6">
                  <c:v>1.381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6-460E-9841-264F957CC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00272"/>
        <c:axId val="700002832"/>
      </c:scatterChart>
      <c:valAx>
        <c:axId val="70000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02832"/>
        <c:crosses val="autoZero"/>
        <c:crossBetween val="midCat"/>
      </c:valAx>
      <c:valAx>
        <c:axId val="7000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0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lg(N)</a:t>
            </a:r>
            <a:r>
              <a:rPr lang="en-US" baseline="0"/>
              <a:t> vs. </a:t>
            </a:r>
            <a:r>
              <a:rPr lang="en-US"/>
              <a:t>lg(T(N))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Algorithm_3!$I$1</c:f>
              <c:strCache>
                <c:ptCount val="1"/>
                <c:pt idx="0">
                  <c:v>lg(T(N))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Algorithm_3!$H$2:$H$8</c:f>
              <c:numCache>
                <c:formatCode>General</c:formatCode>
                <c:ptCount val="7"/>
                <c:pt idx="0">
                  <c:v>19.931568569324174</c:v>
                </c:pt>
                <c:pt idx="1">
                  <c:v>20.931568569324174</c:v>
                </c:pt>
                <c:pt idx="2">
                  <c:v>21.931568569324174</c:v>
                </c:pt>
                <c:pt idx="3">
                  <c:v>22.931568569324174</c:v>
                </c:pt>
                <c:pt idx="4">
                  <c:v>23.931568569324174</c:v>
                </c:pt>
                <c:pt idx="5">
                  <c:v>24.931568569324178</c:v>
                </c:pt>
                <c:pt idx="6">
                  <c:v>25.931568569324174</c:v>
                </c:pt>
              </c:numCache>
            </c:numRef>
          </c:xVal>
          <c:yVal>
            <c:numRef>
              <c:f>Algorithm_3!$I$2:$I$8</c:f>
              <c:numCache>
                <c:formatCode>General</c:formatCode>
                <c:ptCount val="7"/>
                <c:pt idx="0">
                  <c:v>-4.8953949567706889</c:v>
                </c:pt>
                <c:pt idx="1">
                  <c:v>-4.1896802965889233</c:v>
                </c:pt>
                <c:pt idx="2">
                  <c:v>-3.3959286763311392</c:v>
                </c:pt>
                <c:pt idx="3">
                  <c:v>-2.4965494909944308</c:v>
                </c:pt>
                <c:pt idx="4">
                  <c:v>-1.5428785420499038</c:v>
                </c:pt>
                <c:pt idx="5">
                  <c:v>-0.53533173299655579</c:v>
                </c:pt>
                <c:pt idx="6">
                  <c:v>0.4657133195959639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1-4489-B44E-592CD9CBC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525496"/>
        <c:axId val="646526776"/>
      </c:scatterChart>
      <c:valAx>
        <c:axId val="64652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526776"/>
        <c:crosses val="autoZero"/>
        <c:crossBetween val="midCat"/>
      </c:valAx>
      <c:valAx>
        <c:axId val="64652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52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vs. T(N)</a:t>
            </a:r>
            <a:endParaRPr lang="en-US"/>
          </a:p>
        </c:rich>
      </c:tx>
      <c:layout>
        <c:manualLayout>
          <c:xMode val="edge"/>
          <c:yMode val="edge"/>
          <c:x val="0.4448123359580052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Algorithm_4!$G$1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Algorithm_4!$A$2:$A$8</c:f>
              <c:numCache>
                <c:formatCode>General</c:formatCode>
                <c:ptCount val="7"/>
                <c:pt idx="0">
                  <c:v>10000000</c:v>
                </c:pt>
                <c:pt idx="1">
                  <c:v>20000000</c:v>
                </c:pt>
                <c:pt idx="2">
                  <c:v>40000000</c:v>
                </c:pt>
                <c:pt idx="3">
                  <c:v>80000000</c:v>
                </c:pt>
                <c:pt idx="4">
                  <c:v>160000000</c:v>
                </c:pt>
                <c:pt idx="5">
                  <c:v>320000000</c:v>
                </c:pt>
                <c:pt idx="6">
                  <c:v>640000000</c:v>
                </c:pt>
              </c:numCache>
            </c:numRef>
          </c:xVal>
          <c:yVal>
            <c:numRef>
              <c:f>Algorithm_4!$G$2:$G$8</c:f>
              <c:numCache>
                <c:formatCode>General</c:formatCode>
                <c:ptCount val="7"/>
                <c:pt idx="0">
                  <c:v>3.1800000000000002E-2</c:v>
                </c:pt>
                <c:pt idx="1">
                  <c:v>0.06</c:v>
                </c:pt>
                <c:pt idx="2">
                  <c:v>0.11799999999999999</c:v>
                </c:pt>
                <c:pt idx="3">
                  <c:v>0.23080000000000003</c:v>
                </c:pt>
                <c:pt idx="4">
                  <c:v>0.45940000000000003</c:v>
                </c:pt>
                <c:pt idx="5">
                  <c:v>0.91360000000000008</c:v>
                </c:pt>
                <c:pt idx="6">
                  <c:v>1.8329999999999997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F-439E-BE28-F5C077EEA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95472"/>
        <c:axId val="700000592"/>
      </c:scatterChart>
      <c:valAx>
        <c:axId val="69999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00592"/>
        <c:crosses val="autoZero"/>
        <c:crossBetween val="midCat"/>
      </c:valAx>
      <c:valAx>
        <c:axId val="7000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9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lg(N)</a:t>
            </a:r>
            <a:r>
              <a:rPr lang="en-US" baseline="0"/>
              <a:t> vs. </a:t>
            </a:r>
            <a:r>
              <a:rPr lang="en-US"/>
              <a:t>lg(T(N))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Algorithm_4!$I$1</c:f>
              <c:strCache>
                <c:ptCount val="1"/>
                <c:pt idx="0">
                  <c:v>lg(T(N))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Algorithm_4!$H$2:$H$8</c:f>
              <c:numCache>
                <c:formatCode>General</c:formatCode>
                <c:ptCount val="7"/>
                <c:pt idx="0">
                  <c:v>23.253496664211539</c:v>
                </c:pt>
                <c:pt idx="1">
                  <c:v>24.253496664211536</c:v>
                </c:pt>
                <c:pt idx="2">
                  <c:v>25.253496664211539</c:v>
                </c:pt>
                <c:pt idx="3">
                  <c:v>26.253496664211536</c:v>
                </c:pt>
                <c:pt idx="4">
                  <c:v>27.253496664211539</c:v>
                </c:pt>
                <c:pt idx="5">
                  <c:v>28.253496664211536</c:v>
                </c:pt>
                <c:pt idx="6">
                  <c:v>29.253496664211539</c:v>
                </c:pt>
              </c:numCache>
            </c:numRef>
          </c:xVal>
          <c:yVal>
            <c:numRef>
              <c:f>Algorithm_4!$I$2:$I$8</c:f>
              <c:numCache>
                <c:formatCode>General</c:formatCode>
                <c:ptCount val="7"/>
                <c:pt idx="0">
                  <c:v>-4.9748294242650939</c:v>
                </c:pt>
                <c:pt idx="1">
                  <c:v>-4.0588936890535683</c:v>
                </c:pt>
                <c:pt idx="2">
                  <c:v>-3.0831412353002459</c:v>
                </c:pt>
                <c:pt idx="3">
                  <c:v>-2.1152848709039667</c:v>
                </c:pt>
                <c:pt idx="4">
                  <c:v>-1.1221772381715256</c:v>
                </c:pt>
                <c:pt idx="5">
                  <c:v>-0.13036544418660648</c:v>
                </c:pt>
                <c:pt idx="6">
                  <c:v>0.87420678587779843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7-46F4-AF16-899F43B4D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810192"/>
        <c:axId val="700811152"/>
      </c:scatterChart>
      <c:valAx>
        <c:axId val="70081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11152"/>
        <c:crosses val="autoZero"/>
        <c:crossBetween val="midCat"/>
      </c:valAx>
      <c:valAx>
        <c:axId val="7008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1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9</xdr:row>
      <xdr:rowOff>15240</xdr:rowOff>
    </xdr:from>
    <xdr:to>
      <xdr:col>8</xdr:col>
      <xdr:colOff>358140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D666A5-6569-4B35-ABA0-E5BE19494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175260</xdr:colOff>
      <xdr:row>8</xdr:row>
      <xdr:rowOff>0</xdr:rowOff>
    </xdr:from>
    <xdr:to>
      <xdr:col>16</xdr:col>
      <xdr:colOff>480060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7419CE-49B6-4C26-A1CC-6A3BDF827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7</xdr:row>
      <xdr:rowOff>144780</xdr:rowOff>
    </xdr:from>
    <xdr:to>
      <xdr:col>8</xdr:col>
      <xdr:colOff>152400</xdr:colOff>
      <xdr:row>22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441CD-E233-4CCE-9368-861A57C65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350520</xdr:colOff>
      <xdr:row>7</xdr:row>
      <xdr:rowOff>167640</xdr:rowOff>
    </xdr:from>
    <xdr:to>
      <xdr:col>17</xdr:col>
      <xdr:colOff>45720</xdr:colOff>
      <xdr:row>22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3574C1-C951-4D31-94AB-A69E62D56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10</xdr:row>
      <xdr:rowOff>22860</xdr:rowOff>
    </xdr:from>
    <xdr:to>
      <xdr:col>9</xdr:col>
      <xdr:colOff>586740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54829-7B80-418B-8D38-EBD55E942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502920</xdr:colOff>
      <xdr:row>9</xdr:row>
      <xdr:rowOff>152400</xdr:rowOff>
    </xdr:from>
    <xdr:to>
      <xdr:col>18</xdr:col>
      <xdr:colOff>198120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740AEA-B979-428D-8476-E1104F1E6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9</xdr:row>
      <xdr:rowOff>152400</xdr:rowOff>
    </xdr:from>
    <xdr:to>
      <xdr:col>7</xdr:col>
      <xdr:colOff>312420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BC4A5B-B022-47E3-9FEF-9BDF5876F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9</xdr:row>
      <xdr:rowOff>175260</xdr:rowOff>
    </xdr:from>
    <xdr:to>
      <xdr:col>16</xdr:col>
      <xdr:colOff>312420</xdr:colOff>
      <xdr:row>24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AB7774-4A1D-4648-A476-92EAD6098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4A9B-1C09-4FD7-9776-E6C3C63FD521}">
  <dimension ref="A1:I5"/>
  <sheetViews>
    <sheetView workbookViewId="0">
      <selection activeCell="S17" sqref="S17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1000</v>
      </c>
      <c r="B2">
        <v>4.7E-2</v>
      </c>
      <c r="C2">
        <v>4.9000000000000002E-2</v>
      </c>
      <c r="D2">
        <v>5.0999999999999997E-2</v>
      </c>
      <c r="E2">
        <v>4.9000000000000002E-2</v>
      </c>
      <c r="F2">
        <v>0.05</v>
      </c>
      <c r="G2">
        <f>AVERAGE(B2:F2)</f>
        <v>4.9200000000000001E-2</v>
      </c>
      <c r="H2">
        <f>LOG(A2,2)</f>
        <v>9.965784284662087</v>
      </c>
      <c r="I2">
        <f>LOG(G2,2)</f>
        <v>-4.3451978742102098</v>
      </c>
    </row>
    <row r="3" spans="1:9" x14ac:dyDescent="0.3">
      <c r="A3">
        <v>2000</v>
      </c>
      <c r="B3">
        <v>0.34599999999999997</v>
      </c>
      <c r="C3">
        <v>0.34899999999999998</v>
      </c>
      <c r="D3">
        <v>0.34599999999999997</v>
      </c>
      <c r="E3">
        <v>0.49</v>
      </c>
      <c r="F3">
        <v>0.34599999999999997</v>
      </c>
      <c r="G3">
        <f t="shared" ref="G3:G5" si="0">AVERAGE(B3:F3)</f>
        <v>0.37539999999999996</v>
      </c>
      <c r="H3">
        <f t="shared" ref="H3:H5" si="1">LOG(A3,2)</f>
        <v>10.965784284662087</v>
      </c>
      <c r="I3">
        <f t="shared" ref="I3:I5" si="2">LOG(G3,2)</f>
        <v>-1.4134994447185754</v>
      </c>
    </row>
    <row r="4" spans="1:9" x14ac:dyDescent="0.3">
      <c r="A4">
        <v>4000</v>
      </c>
      <c r="B4">
        <v>2.7080000000000002</v>
      </c>
      <c r="C4">
        <v>2.7080000000000002</v>
      </c>
      <c r="D4">
        <v>2.7109999999999999</v>
      </c>
      <c r="E4">
        <v>2.706</v>
      </c>
      <c r="F4">
        <v>2.714</v>
      </c>
      <c r="G4">
        <f t="shared" si="0"/>
        <v>2.7094</v>
      </c>
      <c r="H4">
        <f t="shared" si="1"/>
        <v>11.965784284662087</v>
      </c>
      <c r="I4">
        <f t="shared" si="2"/>
        <v>1.4379734003380242</v>
      </c>
    </row>
    <row r="5" spans="1:9" x14ac:dyDescent="0.3">
      <c r="A5">
        <v>8000</v>
      </c>
      <c r="B5">
        <v>21.814</v>
      </c>
      <c r="C5">
        <v>21.606999999999999</v>
      </c>
      <c r="D5">
        <v>21.574000000000002</v>
      </c>
      <c r="E5">
        <v>21.562999999999999</v>
      </c>
      <c r="F5">
        <v>21.58</v>
      </c>
      <c r="G5">
        <f t="shared" si="0"/>
        <v>21.627600000000001</v>
      </c>
      <c r="H5">
        <f t="shared" si="1"/>
        <v>12.965784284662087</v>
      </c>
      <c r="I5">
        <f t="shared" si="2"/>
        <v>4.4348016741861036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5E704-B2FF-4904-BF5A-5E69E1703384}">
  <dimension ref="A1:I6"/>
  <sheetViews>
    <sheetView workbookViewId="0">
      <selection activeCell="I18" sqref="I18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7</v>
      </c>
      <c r="I1" t="s">
        <v>8</v>
      </c>
    </row>
    <row r="2" spans="1:9" x14ac:dyDescent="0.3">
      <c r="A2">
        <v>10000</v>
      </c>
      <c r="B2">
        <v>3.1E-2</v>
      </c>
      <c r="C2">
        <v>3.2000000000000001E-2</v>
      </c>
      <c r="D2">
        <v>3.2000000000000001E-2</v>
      </c>
      <c r="E2">
        <v>3.2000000000000001E-2</v>
      </c>
      <c r="F2">
        <v>3.1E-2</v>
      </c>
      <c r="G2">
        <f>AVERAGE(B2:F2)</f>
        <v>3.1600000000000003E-2</v>
      </c>
      <c r="H2">
        <f>LOG(A2,2)</f>
        <v>13.287712379549451</v>
      </c>
      <c r="I2">
        <f>LOG(G2,2)</f>
        <v>-4.9839316313723465</v>
      </c>
    </row>
    <row r="3" spans="1:9" x14ac:dyDescent="0.3">
      <c r="A3">
        <v>20000</v>
      </c>
      <c r="B3">
        <v>0.107</v>
      </c>
      <c r="C3">
        <v>0.108</v>
      </c>
      <c r="D3">
        <v>0.106</v>
      </c>
      <c r="E3">
        <v>0.108</v>
      </c>
      <c r="F3">
        <v>0.109</v>
      </c>
      <c r="G3">
        <f t="shared" ref="G3:G6" si="0">AVERAGE(B3:F3)</f>
        <v>0.1076</v>
      </c>
      <c r="H3">
        <f t="shared" ref="H3:H6" si="1">LOG(A3,2)</f>
        <v>14.287712379549449</v>
      </c>
      <c r="I3">
        <f t="shared" ref="I3:I6" si="2">LOG(G3,2)</f>
        <v>-3.216250016992825</v>
      </c>
    </row>
    <row r="4" spans="1:9" x14ac:dyDescent="0.3">
      <c r="A4">
        <v>40000</v>
      </c>
      <c r="B4">
        <v>0.45700000000000002</v>
      </c>
      <c r="C4">
        <v>0.45900000000000002</v>
      </c>
      <c r="D4">
        <v>0.45800000000000002</v>
      </c>
      <c r="E4">
        <v>0.45700000000000002</v>
      </c>
      <c r="F4">
        <v>0.45800000000000002</v>
      </c>
      <c r="G4">
        <f t="shared" si="0"/>
        <v>0.45780000000000004</v>
      </c>
      <c r="H4">
        <f t="shared" si="1"/>
        <v>15.287712379549449</v>
      </c>
      <c r="I4">
        <f t="shared" si="2"/>
        <v>-1.1272106319937627</v>
      </c>
    </row>
    <row r="5" spans="1:9" x14ac:dyDescent="0.3">
      <c r="A5">
        <v>80000</v>
      </c>
      <c r="B5">
        <v>1.827</v>
      </c>
      <c r="C5">
        <v>1.823</v>
      </c>
      <c r="D5">
        <v>1.825</v>
      </c>
      <c r="E5">
        <v>1.8260000000000001</v>
      </c>
      <c r="F5">
        <v>1.83</v>
      </c>
      <c r="G5">
        <f t="shared" si="0"/>
        <v>1.8262</v>
      </c>
      <c r="H5">
        <f t="shared" si="1"/>
        <v>16.287712379549451</v>
      </c>
      <c r="I5">
        <f t="shared" si="2"/>
        <v>0.86884477365052126</v>
      </c>
    </row>
    <row r="6" spans="1:9" x14ac:dyDescent="0.3">
      <c r="A6">
        <v>160000</v>
      </c>
      <c r="B6">
        <v>7.282</v>
      </c>
      <c r="C6">
        <v>7.2770000000000001</v>
      </c>
      <c r="D6">
        <v>7.274</v>
      </c>
      <c r="E6">
        <v>7.28</v>
      </c>
      <c r="F6">
        <v>7.3390000000000004</v>
      </c>
      <c r="G6">
        <f t="shared" si="0"/>
        <v>7.2904000000000009</v>
      </c>
      <c r="H6">
        <f t="shared" si="1"/>
        <v>17.287712379549451</v>
      </c>
      <c r="I6">
        <f t="shared" si="2"/>
        <v>2.865997972602266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11AFB-E8C2-4287-B0E3-2E52E23D5FA0}">
  <dimension ref="A1:I8"/>
  <sheetViews>
    <sheetView topLeftCell="A19" workbookViewId="0">
      <selection activeCell="G47" sqref="G47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7</v>
      </c>
      <c r="I1" t="s">
        <v>8</v>
      </c>
    </row>
    <row r="2" spans="1:9" x14ac:dyDescent="0.3">
      <c r="A2">
        <v>1000000</v>
      </c>
      <c r="B2">
        <v>3.3000000000000002E-2</v>
      </c>
      <c r="C2">
        <v>3.4000000000000002E-2</v>
      </c>
      <c r="D2">
        <v>3.3000000000000002E-2</v>
      </c>
      <c r="E2">
        <v>3.4000000000000002E-2</v>
      </c>
      <c r="F2">
        <v>3.4000000000000002E-2</v>
      </c>
      <c r="G2">
        <f>AVERAGE(B2:F2)</f>
        <v>3.3600000000000005E-2</v>
      </c>
      <c r="H2">
        <f>LOG(A2,2)</f>
        <v>19.931568569324174</v>
      </c>
      <c r="I2">
        <f>LOG(G2,2)</f>
        <v>-4.8953949567706889</v>
      </c>
    </row>
    <row r="3" spans="1:9" x14ac:dyDescent="0.3">
      <c r="A3">
        <v>2000000</v>
      </c>
      <c r="B3">
        <v>5.3999999999999999E-2</v>
      </c>
      <c r="C3">
        <v>5.5E-2</v>
      </c>
      <c r="D3">
        <v>5.5E-2</v>
      </c>
      <c r="E3">
        <v>5.5E-2</v>
      </c>
      <c r="F3">
        <v>5.5E-2</v>
      </c>
      <c r="G3">
        <f t="shared" ref="G3:G8" si="0">AVERAGE(B3:F3)</f>
        <v>5.4800000000000001E-2</v>
      </c>
      <c r="H3">
        <f t="shared" ref="H3:H8" si="1">LOG(A3,2)</f>
        <v>20.931568569324174</v>
      </c>
      <c r="I3">
        <f t="shared" ref="I3:I8" si="2">LOG(G3,2)</f>
        <v>-4.1896802965889233</v>
      </c>
    </row>
    <row r="4" spans="1:9" x14ac:dyDescent="0.3">
      <c r="A4">
        <v>4000000</v>
      </c>
      <c r="B4">
        <v>9.6000000000000002E-2</v>
      </c>
      <c r="C4">
        <v>9.6000000000000002E-2</v>
      </c>
      <c r="D4">
        <v>9.2999999999999999E-2</v>
      </c>
      <c r="E4">
        <v>9.5000000000000001E-2</v>
      </c>
      <c r="F4">
        <v>9.5000000000000001E-2</v>
      </c>
      <c r="G4">
        <f t="shared" si="0"/>
        <v>9.5000000000000001E-2</v>
      </c>
      <c r="H4">
        <f t="shared" si="1"/>
        <v>21.931568569324174</v>
      </c>
      <c r="I4">
        <f t="shared" si="2"/>
        <v>-3.3959286763311392</v>
      </c>
    </row>
    <row r="5" spans="1:9" x14ac:dyDescent="0.3">
      <c r="A5">
        <v>8000000</v>
      </c>
      <c r="B5">
        <v>0.17799999999999999</v>
      </c>
      <c r="C5">
        <v>0.18099999999999999</v>
      </c>
      <c r="D5">
        <v>0.17499999999999999</v>
      </c>
      <c r="E5">
        <v>0.17299999999999999</v>
      </c>
      <c r="F5">
        <v>0.17899999999999999</v>
      </c>
      <c r="G5">
        <f t="shared" si="0"/>
        <v>0.17720000000000002</v>
      </c>
      <c r="H5">
        <f t="shared" si="1"/>
        <v>22.931568569324174</v>
      </c>
      <c r="I5">
        <f t="shared" si="2"/>
        <v>-2.4965494909944308</v>
      </c>
    </row>
    <row r="6" spans="1:9" x14ac:dyDescent="0.3">
      <c r="A6">
        <v>16000000</v>
      </c>
      <c r="B6">
        <v>0.34699999999999998</v>
      </c>
      <c r="C6">
        <v>0.34399999999999997</v>
      </c>
      <c r="D6">
        <v>0.34399999999999997</v>
      </c>
      <c r="E6">
        <v>0.34300000000000003</v>
      </c>
      <c r="F6">
        <v>0.33800000000000002</v>
      </c>
      <c r="G6">
        <f t="shared" si="0"/>
        <v>0.34320000000000001</v>
      </c>
      <c r="H6">
        <f t="shared" si="1"/>
        <v>23.931568569324174</v>
      </c>
      <c r="I6">
        <f t="shared" si="2"/>
        <v>-1.5428785420499038</v>
      </c>
    </row>
    <row r="7" spans="1:9" x14ac:dyDescent="0.3">
      <c r="A7">
        <v>32000000</v>
      </c>
      <c r="B7">
        <v>0.69199999999999995</v>
      </c>
      <c r="C7">
        <v>0.68899999999999995</v>
      </c>
      <c r="D7">
        <v>0.69299999999999995</v>
      </c>
      <c r="E7">
        <v>0.69499999999999995</v>
      </c>
      <c r="F7">
        <v>0.68100000000000005</v>
      </c>
      <c r="G7">
        <f t="shared" si="0"/>
        <v>0.69</v>
      </c>
      <c r="H7">
        <f t="shared" si="1"/>
        <v>24.931568569324178</v>
      </c>
      <c r="I7">
        <f t="shared" si="2"/>
        <v>-0.53533173299655579</v>
      </c>
    </row>
    <row r="8" spans="1:9" x14ac:dyDescent="0.3">
      <c r="A8">
        <v>64000000</v>
      </c>
      <c r="B8">
        <v>1.381</v>
      </c>
      <c r="C8">
        <v>1.3819999999999999</v>
      </c>
      <c r="D8">
        <v>1.3779999999999999</v>
      </c>
      <c r="E8">
        <v>1.3779999999999999</v>
      </c>
      <c r="F8">
        <v>1.3859999999999999</v>
      </c>
      <c r="G8">
        <f t="shared" si="0"/>
        <v>1.381</v>
      </c>
      <c r="H8">
        <f t="shared" si="1"/>
        <v>25.931568569324174</v>
      </c>
      <c r="I8">
        <f t="shared" si="2"/>
        <v>0.4657133195959639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79790-F670-460A-BA5B-014FC619D23A}">
  <dimension ref="A1:I8"/>
  <sheetViews>
    <sheetView tabSelected="1" workbookViewId="0">
      <selection activeCell="I15" sqref="I15"/>
    </sheetView>
  </sheetViews>
  <sheetFormatPr defaultRowHeight="14.4" x14ac:dyDescent="0.3"/>
  <cols>
    <col min="1" max="1" width="10" bestFit="1" customWidth="1"/>
  </cols>
  <sheetData>
    <row r="1" spans="1:9" x14ac:dyDescent="0.3">
      <c r="A1" t="s">
        <v>0</v>
      </c>
      <c r="B1" t="s">
        <v>1</v>
      </c>
      <c r="C1" t="s">
        <v>10</v>
      </c>
      <c r="D1" t="s">
        <v>3</v>
      </c>
      <c r="E1" t="s">
        <v>4</v>
      </c>
      <c r="F1" t="s">
        <v>5</v>
      </c>
      <c r="G1" t="s">
        <v>9</v>
      </c>
      <c r="H1" t="s">
        <v>7</v>
      </c>
      <c r="I1" t="s">
        <v>8</v>
      </c>
    </row>
    <row r="2" spans="1:9" x14ac:dyDescent="0.3">
      <c r="A2">
        <v>10000000</v>
      </c>
      <c r="B2">
        <v>3.2000000000000001E-2</v>
      </c>
      <c r="C2">
        <v>3.2000000000000001E-2</v>
      </c>
      <c r="D2">
        <v>3.2000000000000001E-2</v>
      </c>
      <c r="E2">
        <v>3.1E-2</v>
      </c>
      <c r="F2">
        <v>3.2000000000000001E-2</v>
      </c>
      <c r="G2">
        <f>AVERAGE(B2:F2)</f>
        <v>3.1800000000000002E-2</v>
      </c>
      <c r="H2">
        <f>LOG(A2,2)</f>
        <v>23.253496664211539</v>
      </c>
      <c r="I2">
        <f>LOG(G2,2)</f>
        <v>-4.9748294242650939</v>
      </c>
    </row>
    <row r="3" spans="1:9" x14ac:dyDescent="0.3">
      <c r="A3">
        <v>20000000</v>
      </c>
      <c r="B3">
        <v>6.0999999999999999E-2</v>
      </c>
      <c r="C3">
        <v>0.06</v>
      </c>
      <c r="D3">
        <v>0.06</v>
      </c>
      <c r="E3">
        <v>0.06</v>
      </c>
      <c r="F3">
        <v>5.8999999999999997E-2</v>
      </c>
      <c r="G3">
        <f t="shared" ref="G3:G8" si="0">AVERAGE(B3:F3)</f>
        <v>0.06</v>
      </c>
      <c r="H3">
        <f t="shared" ref="H3:H8" si="1">LOG(A3,2)</f>
        <v>24.253496664211536</v>
      </c>
      <c r="I3">
        <f t="shared" ref="I3:I8" si="2">LOG(G3,2)</f>
        <v>-4.0588936890535683</v>
      </c>
    </row>
    <row r="4" spans="1:9" x14ac:dyDescent="0.3">
      <c r="A4">
        <v>40000000</v>
      </c>
      <c r="B4">
        <v>0.11700000000000001</v>
      </c>
      <c r="C4">
        <v>0.11700000000000001</v>
      </c>
      <c r="D4">
        <v>0.11799999999999999</v>
      </c>
      <c r="E4">
        <v>0.12</v>
      </c>
      <c r="F4">
        <v>0.11799999999999999</v>
      </c>
      <c r="G4">
        <f t="shared" si="0"/>
        <v>0.11799999999999999</v>
      </c>
      <c r="H4">
        <f t="shared" si="1"/>
        <v>25.253496664211539</v>
      </c>
      <c r="I4">
        <f t="shared" si="2"/>
        <v>-3.0831412353002459</v>
      </c>
    </row>
    <row r="5" spans="1:9" x14ac:dyDescent="0.3">
      <c r="A5">
        <v>80000000</v>
      </c>
      <c r="B5">
        <v>0.23100000000000001</v>
      </c>
      <c r="C5">
        <v>0.23</v>
      </c>
      <c r="D5">
        <v>0.23100000000000001</v>
      </c>
      <c r="E5">
        <v>0.23100000000000001</v>
      </c>
      <c r="F5">
        <v>0.23100000000000001</v>
      </c>
      <c r="G5">
        <f t="shared" si="0"/>
        <v>0.23080000000000003</v>
      </c>
      <c r="H5">
        <f t="shared" si="1"/>
        <v>26.253496664211536</v>
      </c>
      <c r="I5">
        <f t="shared" si="2"/>
        <v>-2.1152848709039667</v>
      </c>
    </row>
    <row r="6" spans="1:9" x14ac:dyDescent="0.3">
      <c r="A6">
        <v>160000000</v>
      </c>
      <c r="B6">
        <v>0.45800000000000002</v>
      </c>
      <c r="C6">
        <v>0.45800000000000002</v>
      </c>
      <c r="D6">
        <v>0.45900000000000002</v>
      </c>
      <c r="E6">
        <v>0.46100000000000002</v>
      </c>
      <c r="F6">
        <v>0.46100000000000002</v>
      </c>
      <c r="G6">
        <f t="shared" si="0"/>
        <v>0.45940000000000003</v>
      </c>
      <c r="H6">
        <f t="shared" si="1"/>
        <v>27.253496664211539</v>
      </c>
      <c r="I6">
        <f t="shared" si="2"/>
        <v>-1.1221772381715256</v>
      </c>
    </row>
    <row r="7" spans="1:9" x14ac:dyDescent="0.3">
      <c r="A7">
        <v>320000000</v>
      </c>
      <c r="B7">
        <v>0.91400000000000003</v>
      </c>
      <c r="C7">
        <v>0.91300000000000003</v>
      </c>
      <c r="D7">
        <v>0.91300000000000003</v>
      </c>
      <c r="E7">
        <v>0.91300000000000003</v>
      </c>
      <c r="F7">
        <v>0.91500000000000004</v>
      </c>
      <c r="G7">
        <f t="shared" si="0"/>
        <v>0.91360000000000008</v>
      </c>
      <c r="H7">
        <f t="shared" si="1"/>
        <v>28.253496664211536</v>
      </c>
      <c r="I7">
        <f t="shared" si="2"/>
        <v>-0.13036544418660648</v>
      </c>
    </row>
    <row r="8" spans="1:9" x14ac:dyDescent="0.3">
      <c r="A8">
        <v>640000000</v>
      </c>
      <c r="B8">
        <v>1.823</v>
      </c>
      <c r="C8">
        <v>1.823</v>
      </c>
      <c r="D8">
        <v>1.8260000000000001</v>
      </c>
      <c r="E8">
        <v>1.821</v>
      </c>
      <c r="F8">
        <v>1.8720000000000001</v>
      </c>
      <c r="G8">
        <f t="shared" si="0"/>
        <v>1.8329999999999997</v>
      </c>
      <c r="H8">
        <f t="shared" si="1"/>
        <v>29.253496664211539</v>
      </c>
      <c r="I8">
        <f t="shared" si="2"/>
        <v>0.87420678587779843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Algorithm_1</vt:lpstr>
      <vt:lpstr>Algorithm_2</vt:lpstr>
      <vt:lpstr>Algorithm_3</vt:lpstr>
      <vt:lpstr>Algorithm_4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Chork Hieng</dc:creator>
  <cp:lastModifiedBy>Chork Hieng</cp:lastModifiedBy>
  <dcterms:created xsi:type="dcterms:W3CDTF">2022-03-17T03:59:05Z</dcterms:created>
  <dcterms:modified xsi:type="dcterms:W3CDTF">2022-03-17T05:39:03Z</dcterms:modified>
</cp:coreProperties>
</file>