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epi.4\Documents\Tripepi_Python_Scripts\Modified_Keldysh_2021-01-22\Material_Properties\"/>
    </mc:Choice>
  </mc:AlternateContent>
  <xr:revisionPtr revIDLastSave="0" documentId="13_ncr:1_{AC8FE325-D932-4DB1-A26E-85550AAE91EA}" xr6:coauthVersionLast="45" xr6:coauthVersionMax="45" xr10:uidLastSave="{00000000-0000-0000-0000-000000000000}"/>
  <bookViews>
    <workbookView xWindow="-98" yWindow="-98" windowWidth="20715" windowHeight="13276" xr2:uid="{46E6B64C-C560-4BB0-92E6-208DCA2AB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I15" i="1"/>
  <c r="I14" i="1"/>
  <c r="H14" i="1"/>
  <c r="E15" i="1"/>
  <c r="F15" i="1"/>
  <c r="F14" i="1"/>
  <c r="E14" i="1"/>
  <c r="H4" i="1"/>
  <c r="H10" i="1"/>
  <c r="I10" i="1"/>
  <c r="H11" i="1"/>
  <c r="I11" i="1"/>
  <c r="I9" i="1"/>
  <c r="H9" i="1"/>
  <c r="E10" i="1"/>
  <c r="F10" i="1"/>
  <c r="E11" i="1"/>
  <c r="F11" i="1"/>
  <c r="F9" i="1"/>
  <c r="E9" i="1"/>
  <c r="H5" i="1"/>
  <c r="I5" i="1"/>
  <c r="H6" i="1"/>
  <c r="I6" i="1"/>
  <c r="I4" i="1"/>
  <c r="E5" i="1"/>
  <c r="F5" i="1"/>
  <c r="E6" i="1"/>
  <c r="F6" i="1"/>
  <c r="F4" i="1"/>
  <c r="E4" i="1"/>
</calcChain>
</file>

<file path=xl/sharedStrings.xml><?xml version="1.0" encoding="utf-8"?>
<sst xmlns="http://schemas.openxmlformats.org/spreadsheetml/2006/main" count="6" uniqueCount="6">
  <si>
    <t>meff</t>
  </si>
  <si>
    <t>0.5meff</t>
  </si>
  <si>
    <t>1.5meff</t>
  </si>
  <si>
    <t>GaOx</t>
  </si>
  <si>
    <t>GaN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</si>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</sst>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018B-BD31-4E21-AAAC-DBEE83DB798C}">
  <dimension ref="A2:I15"/>
  <sheetViews>
    <sheetView tabSelected="1" workbookViewId="0">
      <selection activeCell="B14" sqref="B14:C15"/>
    </sheetView>
  </sheetViews>
  <sheetFormatPr defaultRowHeight="14.25" x14ac:dyDescent="0.45"/>
  <sheetData>
    <row r="2" spans="1:9" x14ac:dyDescent="0.45">
      <c r="B2" t="s">
        <v>0</v>
      </c>
      <c r="E2" t="s">
        <v>1</v>
      </c>
      <c r="H2" t="s">
        <v>2</v>
      </c>
    </row>
    <row r="4" spans="1:9" x14ac:dyDescent="0.45">
      <c r="A4" t="s">
        <v>3</v>
      </c>
      <c r="B4">
        <v>22.18</v>
      </c>
      <c r="C4">
        <v>0.27</v>
      </c>
      <c r="E4">
        <f>B4*0.5</f>
        <v>11.09</v>
      </c>
      <c r="F4">
        <f>C4*0.5</f>
        <v>0.13500000000000001</v>
      </c>
      <c r="H4">
        <f>B4*1.5</f>
        <v>33.269999999999996</v>
      </c>
      <c r="I4">
        <f>C4*1.5</f>
        <v>0.40500000000000003</v>
      </c>
    </row>
    <row r="5" spans="1:9" x14ac:dyDescent="0.45">
      <c r="B5">
        <v>2.0299999999999998</v>
      </c>
      <c r="C5">
        <v>0.27</v>
      </c>
      <c r="E5">
        <f t="shared" ref="E5:E6" si="0">B5*0.5</f>
        <v>1.0149999999999999</v>
      </c>
      <c r="F5">
        <f t="shared" ref="F5:F6" si="1">C5*0.5</f>
        <v>0.13500000000000001</v>
      </c>
      <c r="H5">
        <f t="shared" ref="H5:H6" si="2">B5*1.5</f>
        <v>3.0449999999999999</v>
      </c>
      <c r="I5">
        <f t="shared" ref="I5:I6" si="3">C5*1.5</f>
        <v>0.40500000000000003</v>
      </c>
    </row>
    <row r="6" spans="1:9" x14ac:dyDescent="0.45">
      <c r="B6">
        <v>0.51</v>
      </c>
      <c r="C6">
        <v>0.27</v>
      </c>
      <c r="E6">
        <f t="shared" si="0"/>
        <v>0.255</v>
      </c>
      <c r="F6">
        <f t="shared" si="1"/>
        <v>0.13500000000000001</v>
      </c>
      <c r="H6">
        <f t="shared" si="2"/>
        <v>0.76500000000000001</v>
      </c>
      <c r="I6">
        <f t="shared" si="3"/>
        <v>0.40500000000000003</v>
      </c>
    </row>
    <row r="9" spans="1:9" x14ac:dyDescent="0.45">
      <c r="A9" t="s">
        <v>4</v>
      </c>
      <c r="B9">
        <v>1.4</v>
      </c>
      <c r="C9">
        <v>0.2</v>
      </c>
      <c r="E9">
        <f>B9*0.5</f>
        <v>0.7</v>
      </c>
      <c r="F9">
        <f>C9*0.5</f>
        <v>0.1</v>
      </c>
      <c r="H9">
        <f>B9*1.5</f>
        <v>2.0999999999999996</v>
      </c>
      <c r="I9">
        <f>C9*1.5</f>
        <v>0.30000000000000004</v>
      </c>
    </row>
    <row r="10" spans="1:9" x14ac:dyDescent="0.45">
      <c r="B10">
        <v>0.3</v>
      </c>
      <c r="C10">
        <v>0.2</v>
      </c>
      <c r="E10">
        <f t="shared" ref="E10:E11" si="4">B10*0.5</f>
        <v>0.15</v>
      </c>
      <c r="F10">
        <f t="shared" ref="F10:F11" si="5">C10*0.5</f>
        <v>0.1</v>
      </c>
      <c r="H10">
        <f t="shared" ref="H10:H11" si="6">B10*1.5</f>
        <v>0.44999999999999996</v>
      </c>
      <c r="I10">
        <f t="shared" ref="I10:I11" si="7">C10*1.5</f>
        <v>0.30000000000000004</v>
      </c>
    </row>
    <row r="11" spans="1:9" x14ac:dyDescent="0.45">
      <c r="B11">
        <v>0.6</v>
      </c>
      <c r="C11">
        <v>0.2</v>
      </c>
      <c r="E11">
        <f t="shared" si="4"/>
        <v>0.3</v>
      </c>
      <c r="F11">
        <f t="shared" si="5"/>
        <v>0.1</v>
      </c>
      <c r="H11">
        <f t="shared" si="6"/>
        <v>0.89999999999999991</v>
      </c>
      <c r="I11">
        <f t="shared" si="7"/>
        <v>0.30000000000000004</v>
      </c>
    </row>
    <row r="14" spans="1:9" x14ac:dyDescent="0.45">
      <c r="A14" t="s">
        <v>5</v>
      </c>
      <c r="B14">
        <v>7</v>
      </c>
      <c r="C14">
        <v>0.5</v>
      </c>
      <c r="E14">
        <f>B14*0.5</f>
        <v>3.5</v>
      </c>
      <c r="F14">
        <f>C14*0.5</f>
        <v>0.25</v>
      </c>
      <c r="H14">
        <f>B14*1.5</f>
        <v>10.5</v>
      </c>
      <c r="I14">
        <f>C14*1.5</f>
        <v>0.75</v>
      </c>
    </row>
    <row r="15" spans="1:9" x14ac:dyDescent="0.45">
      <c r="B15">
        <v>1.3</v>
      </c>
      <c r="C15">
        <v>0.5</v>
      </c>
      <c r="E15">
        <f>B15*0.5</f>
        <v>0.65</v>
      </c>
      <c r="F15">
        <f>C15*0.5</f>
        <v>0.25</v>
      </c>
      <c r="H15">
        <f>B15*1.5</f>
        <v>1.9500000000000002</v>
      </c>
      <c r="I15">
        <f>C15*1.5</f>
        <v>0.75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2592336F3B2459229FC92886AE8A2" ma:contentTypeVersion="16" ma:contentTypeDescription="Create a new document." ma:contentTypeScope="" ma:versionID="d02e19980363d414d0c48d0a33b1e469">
  <xsd:schema xmlns:xsd="http://www.w3.org/2001/XMLSchema" xmlns:xs="http://www.w3.org/2001/XMLSchema" xmlns:p="http://schemas.microsoft.com/office/2006/metadata/properties" xmlns:ns2="d705087f-4794-43e9-9637-bd9c6ccc9dcf" xmlns:ns3="34472e34-63a7-4273-8d6f-d2971c76aa55" targetNamespace="http://schemas.microsoft.com/office/2006/metadata/properties" ma:root="true" ma:fieldsID="2452ae2bd992b24791972f09894c8f10" ns2:_="" ns3:_="">
    <xsd:import namespace="d705087f-4794-43e9-9637-bd9c6ccc9dcf"/>
    <xsd:import namespace="34472e34-63a7-4273-8d6f-d2971c76aa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5087f-4794-43e9-9637-bd9c6ccc9d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b434354-605c-4a24-9fd5-b21458dd13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72e34-63a7-4273-8d6f-d2971c76aa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0587db1-849c-4c7c-9bc5-50f4082b4d40}" ma:internalName="TaxCatchAll" ma:showField="CatchAllData" ma:web="34472e34-63a7-4273-8d6f-d2971c76aa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472e34-63a7-4273-8d6f-d2971c76aa55" xsi:nil="true"/>
    <lcf76f155ced4ddcb4097134ff3c332f xmlns="d705087f-4794-43e9-9637-bd9c6ccc9dc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923532-0ABD-475D-AB6C-63F2B8B955ED}"/>
</file>

<file path=customXml/itemProps2.xml><?xml version="1.0" encoding="utf-8"?>
<ds:datastoreItem xmlns:ds="http://schemas.openxmlformats.org/officeDocument/2006/customXml" ds:itemID="{98DAFE4B-A46C-404F-B338-BE91AFEEB4F8}"/>
</file>

<file path=customXml/itemProps3.xml><?xml version="1.0" encoding="utf-8"?>
<ds:datastoreItem xmlns:ds="http://schemas.openxmlformats.org/officeDocument/2006/customXml" ds:itemID="{1C8DD73C-CCD8-434B-99E6-CE95BA8D6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Tripepi, Michael</dc:creator>
  <cp:lastModifiedBy>Tripepi, Michael</cp:lastModifiedBy>
  <dcterms:created xsi:type="dcterms:W3CDTF">2021-09-07T13:26:13Z</dcterms:created>
  <dcterms:modified xsi:type="dcterms:W3CDTF">2021-09-07T17:24:19Z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0x010100F2B2592336F3B2459229FC92886AE8A2</vt:lpwstr>
  </property>
</Properties>
</file>