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65" windowWidth="14925" windowHeight="4455" tabRatio="599" activeTab="3"/>
  </bookViews>
  <sheets>
    <sheet name="jan'18" sheetId="1" r:id="rId1"/>
    <sheet name="feb'18" sheetId="2" r:id="rId2"/>
    <sheet name="mar'18" sheetId="3" r:id="rId3"/>
    <sheet name="apr'18" sheetId="4" r:id="rId4"/>
    <sheet name="mei'18" sheetId="5" r:id="rId5"/>
    <sheet name="juni'18" sheetId="6" r:id="rId6"/>
    <sheet name="juli'18" sheetId="7" r:id="rId7"/>
    <sheet name="agust'18" sheetId="8" r:id="rId8"/>
    <sheet name="sept'18" sheetId="9" r:id="rId9"/>
    <sheet name="okt'18" sheetId="10" r:id="rId10"/>
    <sheet name="nov'18" sheetId="11" r:id="rId11"/>
    <sheet name="des'18" sheetId="12" r:id="rId12"/>
  </sheets>
  <definedNames>
    <definedName name="_xlnm.Print_Area" localSheetId="3">'apr''18'!#REF!</definedName>
    <definedName name="_xlnm.Print_Area" localSheetId="5">'juni''18'!#REF!</definedName>
    <definedName name="_xlnm.Print_Titles" localSheetId="3">'apr''18'!#REF!</definedName>
    <definedName name="_xlnm.Print_Titles" localSheetId="5">'juni''18'!#REF!</definedName>
    <definedName name="_xlnm.Print_Titles" localSheetId="4">'mei''18'!#REF!</definedName>
  </definedNames>
  <calcPr calcId="124519"/>
</workbook>
</file>

<file path=xl/calcChain.xml><?xml version="1.0" encoding="utf-8"?>
<calcChain xmlns="http://schemas.openxmlformats.org/spreadsheetml/2006/main">
  <c r="K369" i="4"/>
  <c r="K370"/>
  <c r="K371"/>
  <c r="J369"/>
  <c r="J370" s="1"/>
  <c r="J371" s="1"/>
  <c r="J367" l="1"/>
  <c r="J368" s="1"/>
  <c r="K367"/>
  <c r="K368"/>
  <c r="J109" l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I373"/>
  <c r="G373"/>
  <c r="F373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K373" i="3"/>
  <c r="J372"/>
  <c r="J373" s="1"/>
  <c r="K372"/>
  <c r="J370"/>
  <c r="J371" s="1"/>
  <c r="K371"/>
  <c r="K370"/>
  <c r="K367"/>
  <c r="K368"/>
  <c r="K369"/>
  <c r="I375"/>
  <c r="G375"/>
  <c r="F375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J369" s="1"/>
  <c r="K369" i="2"/>
  <c r="K368"/>
  <c r="K367"/>
  <c r="J373" i="4" l="1"/>
  <c r="J375" i="3"/>
  <c r="K365" i="2"/>
  <c r="K366"/>
  <c r="K363"/>
  <c r="K364"/>
  <c r="I371"/>
  <c r="G371"/>
  <c r="F371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J369" s="1"/>
  <c r="J366" i="1"/>
  <c r="K366"/>
  <c r="J371" i="2" l="1"/>
  <c r="J9" i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I368" l="1"/>
  <c r="G368"/>
  <c r="F368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368" l="1"/>
</calcChain>
</file>

<file path=xl/sharedStrings.xml><?xml version="1.0" encoding="utf-8"?>
<sst xmlns="http://schemas.openxmlformats.org/spreadsheetml/2006/main" count="5800" uniqueCount="857">
  <si>
    <t>KOPERASI KARYAWAN BCA " MITRA SEJAHTERA " SURABAYA</t>
  </si>
  <si>
    <t>NAMA</t>
  </si>
  <si>
    <t>NIP</t>
  </si>
  <si>
    <t>NO BILYET</t>
  </si>
  <si>
    <t xml:space="preserve">TGL IN </t>
  </si>
  <si>
    <t>REKENING</t>
  </si>
  <si>
    <t>SALDO AWAL NOMINAL</t>
  </si>
  <si>
    <t>NOMINAL</t>
  </si>
  <si>
    <t>TGL</t>
  </si>
  <si>
    <t>SALDO</t>
  </si>
  <si>
    <t>PENEMPATAN DES'17</t>
  </si>
  <si>
    <t>ANGGRAENI TEDJOKUSUMO</t>
  </si>
  <si>
    <t>874881</t>
  </si>
  <si>
    <t>AA000019</t>
  </si>
  <si>
    <t>0100555565</t>
  </si>
  <si>
    <t>BUDI YANTO</t>
  </si>
  <si>
    <t>874249</t>
  </si>
  <si>
    <t>AA000049</t>
  </si>
  <si>
    <t>0884809858</t>
  </si>
  <si>
    <t>CHIANG INDRA</t>
  </si>
  <si>
    <t>960204</t>
  </si>
  <si>
    <t>AA000121</t>
  </si>
  <si>
    <t>0880273086</t>
  </si>
  <si>
    <t>AA000151</t>
  </si>
  <si>
    <t>CRISTIN</t>
  </si>
  <si>
    <t>962955</t>
  </si>
  <si>
    <t>AA000174</t>
  </si>
  <si>
    <t>0884633555</t>
  </si>
  <si>
    <t>SOELASTRI</t>
  </si>
  <si>
    <t>AA000178</t>
  </si>
  <si>
    <t>8220053203</t>
  </si>
  <si>
    <t>AA000187</t>
  </si>
  <si>
    <t>ESTER WIWITANINGSIH</t>
  </si>
  <si>
    <t>961300</t>
  </si>
  <si>
    <t>AA000190</t>
  </si>
  <si>
    <t>1011015749</t>
  </si>
  <si>
    <t>SITI MARIA ULFA</t>
  </si>
  <si>
    <t>961305</t>
  </si>
  <si>
    <t>AA000214</t>
  </si>
  <si>
    <t>2587555553</t>
  </si>
  <si>
    <t>CHANDY SARTONO</t>
  </si>
  <si>
    <t>962508</t>
  </si>
  <si>
    <t>AA000234</t>
  </si>
  <si>
    <t>0180100989</t>
  </si>
  <si>
    <t>ANTONIUS EDDY SOTYAKANTJANA</t>
  </si>
  <si>
    <t>961765</t>
  </si>
  <si>
    <t>AA000243</t>
  </si>
  <si>
    <t>0880867288</t>
  </si>
  <si>
    <t>AA000244</t>
  </si>
  <si>
    <t>DEWI NOVIANTI</t>
  </si>
  <si>
    <t>912775</t>
  </si>
  <si>
    <t>AA000254</t>
  </si>
  <si>
    <t>0881082593</t>
  </si>
  <si>
    <t>ERNI W.</t>
  </si>
  <si>
    <t>975263</t>
  </si>
  <si>
    <t>AA000263</t>
  </si>
  <si>
    <t>2581422000</t>
  </si>
  <si>
    <t>NOVA RIO RENANTA</t>
  </si>
  <si>
    <t>974733</t>
  </si>
  <si>
    <t>AA000286</t>
  </si>
  <si>
    <t>2581207028</t>
  </si>
  <si>
    <t>SOLAIMAN WIDJAYA</t>
  </si>
  <si>
    <t>931994</t>
  </si>
  <si>
    <t>AA000301</t>
  </si>
  <si>
    <t>0881250267</t>
  </si>
  <si>
    <t>GRACE</t>
  </si>
  <si>
    <t>811597</t>
  </si>
  <si>
    <t>AA000307</t>
  </si>
  <si>
    <t>2581800888</t>
  </si>
  <si>
    <t>YENI WARYANI</t>
  </si>
  <si>
    <t>899453</t>
  </si>
  <si>
    <t>AA000317</t>
  </si>
  <si>
    <t>0881108517</t>
  </si>
  <si>
    <t>WINA SARASWATI</t>
  </si>
  <si>
    <t>962160</t>
  </si>
  <si>
    <t>AA000325</t>
  </si>
  <si>
    <t>2581568888</t>
  </si>
  <si>
    <t>AA000341</t>
  </si>
  <si>
    <t>AA000348</t>
  </si>
  <si>
    <t>AA000361</t>
  </si>
  <si>
    <t>AA000372</t>
  </si>
  <si>
    <t>VIVA CHANDRA</t>
  </si>
  <si>
    <t>971005</t>
  </si>
  <si>
    <t>AA000398</t>
  </si>
  <si>
    <t>2581394600</t>
  </si>
  <si>
    <t>SHERLINA</t>
  </si>
  <si>
    <t>964007</t>
  </si>
  <si>
    <t>AA000399</t>
  </si>
  <si>
    <t>0880334263</t>
  </si>
  <si>
    <t>WIWIK FENILINDAWATI</t>
  </si>
  <si>
    <t>973163</t>
  </si>
  <si>
    <t>AA000439</t>
  </si>
  <si>
    <t>0880422855</t>
  </si>
  <si>
    <t>IGNASIA MILKA</t>
  </si>
  <si>
    <t>050374</t>
  </si>
  <si>
    <t>AA000471</t>
  </si>
  <si>
    <t>5680147291</t>
  </si>
  <si>
    <t>AA000499</t>
  </si>
  <si>
    <t>AA000503</t>
  </si>
  <si>
    <t>AA000547</t>
  </si>
  <si>
    <t>HARTANTO</t>
  </si>
  <si>
    <t>962938</t>
  </si>
  <si>
    <t>AA000587</t>
  </si>
  <si>
    <t>8220170111</t>
  </si>
  <si>
    <t>TINI MELIANI</t>
  </si>
  <si>
    <t>970072</t>
  </si>
  <si>
    <t>AA000606</t>
  </si>
  <si>
    <t>0180668900</t>
  </si>
  <si>
    <t>NG SUK JIN</t>
  </si>
  <si>
    <t>972652</t>
  </si>
  <si>
    <t>AA000612</t>
  </si>
  <si>
    <t>0884001702</t>
  </si>
  <si>
    <t>AA000664</t>
  </si>
  <si>
    <t>AA000673</t>
  </si>
  <si>
    <t>AA000675</t>
  </si>
  <si>
    <t>AA000694</t>
  </si>
  <si>
    <t>ENDANG MOEDJIASTOETI</t>
  </si>
  <si>
    <t>912208</t>
  </si>
  <si>
    <t>AA000708</t>
  </si>
  <si>
    <t>0101397130</t>
  </si>
  <si>
    <t>AA000709</t>
  </si>
  <si>
    <t>RATNA DWI DIRGAHAYU</t>
  </si>
  <si>
    <t>899184</t>
  </si>
  <si>
    <t>AA000714</t>
  </si>
  <si>
    <t>0711248799</t>
  </si>
  <si>
    <t>AA000736</t>
  </si>
  <si>
    <t>LAY SIAW FUN / ANNA</t>
  </si>
  <si>
    <t>963682</t>
  </si>
  <si>
    <t>AA000758</t>
  </si>
  <si>
    <t>4681199998</t>
  </si>
  <si>
    <t>AA000761</t>
  </si>
  <si>
    <t>CICILIA SUHARTINI</t>
  </si>
  <si>
    <t>811550</t>
  </si>
  <si>
    <t>AA000797</t>
  </si>
  <si>
    <t>0360030709</t>
  </si>
  <si>
    <t>AA000798</t>
  </si>
  <si>
    <t>TANTI DAMAYANTI</t>
  </si>
  <si>
    <t>960940</t>
  </si>
  <si>
    <t>AA000814</t>
  </si>
  <si>
    <t>0880250957</t>
  </si>
  <si>
    <t>AA000835</t>
  </si>
  <si>
    <t>SETIAWAN BUDIYANTO</t>
  </si>
  <si>
    <t>51048</t>
  </si>
  <si>
    <t>AA000856</t>
  </si>
  <si>
    <t>2587799258</t>
  </si>
  <si>
    <t>AA000865</t>
  </si>
  <si>
    <t>AA000873</t>
  </si>
  <si>
    <t>AA000903</t>
  </si>
  <si>
    <t>AA000908</t>
  </si>
  <si>
    <t>THIO MOY LIAN</t>
  </si>
  <si>
    <t>974731</t>
  </si>
  <si>
    <t>AA000948</t>
  </si>
  <si>
    <t>0880757075</t>
  </si>
  <si>
    <t>AA000951</t>
  </si>
  <si>
    <t>HADI SOEJANTO</t>
  </si>
  <si>
    <t>898340</t>
  </si>
  <si>
    <t>AA000954</t>
  </si>
  <si>
    <t>1020027009</t>
  </si>
  <si>
    <t>AA000955</t>
  </si>
  <si>
    <t>AA000956</t>
  </si>
  <si>
    <t>AA000964</t>
  </si>
  <si>
    <t>FIFIE TJONDRO</t>
  </si>
  <si>
    <t>970067</t>
  </si>
  <si>
    <t>AA000966</t>
  </si>
  <si>
    <t>0884819888</t>
  </si>
  <si>
    <t>AA000972</t>
  </si>
  <si>
    <t>AA000973</t>
  </si>
  <si>
    <t>AA000977</t>
  </si>
  <si>
    <t>AA000998</t>
  </si>
  <si>
    <t>NANIK MEGAWATI</t>
  </si>
  <si>
    <t>973657</t>
  </si>
  <si>
    <t>AA001000</t>
  </si>
  <si>
    <t>8240118999</t>
  </si>
  <si>
    <t>SANDRA KARTIKA</t>
  </si>
  <si>
    <t>980193</t>
  </si>
  <si>
    <t>AA001012</t>
  </si>
  <si>
    <t>2581359898</t>
  </si>
  <si>
    <t>AA001014</t>
  </si>
  <si>
    <t>2140020322</t>
  </si>
  <si>
    <t>AA001015</t>
  </si>
  <si>
    <t>RIXDZON WIDANTO</t>
  </si>
  <si>
    <t>904937</t>
  </si>
  <si>
    <t>AA001022</t>
  </si>
  <si>
    <t>0101355631</t>
  </si>
  <si>
    <t>AA001027</t>
  </si>
  <si>
    <t>AA001030</t>
  </si>
  <si>
    <t>AA001037</t>
  </si>
  <si>
    <t>AA001066</t>
  </si>
  <si>
    <t>7220068662</t>
  </si>
  <si>
    <t>AA001068</t>
  </si>
  <si>
    <t>AA001069</t>
  </si>
  <si>
    <t>AA001087</t>
  </si>
  <si>
    <t>HARTONO</t>
  </si>
  <si>
    <t>960949</t>
  </si>
  <si>
    <t>AA001097</t>
  </si>
  <si>
    <t>0880261509</t>
  </si>
  <si>
    <t>AA001100</t>
  </si>
  <si>
    <t>TEDDY ATMAJAYA</t>
  </si>
  <si>
    <t>941470</t>
  </si>
  <si>
    <t>AA001106</t>
  </si>
  <si>
    <t>0884014707</t>
  </si>
  <si>
    <t>AA001107</t>
  </si>
  <si>
    <t>ERICK PRINS</t>
  </si>
  <si>
    <t>811617</t>
  </si>
  <si>
    <t>AA001119</t>
  </si>
  <si>
    <t>3251073609</t>
  </si>
  <si>
    <t>LIDIA OKTAVIA P</t>
  </si>
  <si>
    <t>961524</t>
  </si>
  <si>
    <t>AA001120</t>
  </si>
  <si>
    <t>1900076009</t>
  </si>
  <si>
    <t>AA001126</t>
  </si>
  <si>
    <t>AA001159</t>
  </si>
  <si>
    <t>ADE WIJAYA HALIM</t>
  </si>
  <si>
    <t>961864</t>
  </si>
  <si>
    <t>AA001162</t>
  </si>
  <si>
    <t>0880294989</t>
  </si>
  <si>
    <t>SUMIRAH</t>
  </si>
  <si>
    <t>AA001180</t>
  </si>
  <si>
    <t>AA001181</t>
  </si>
  <si>
    <t>AA001182</t>
  </si>
  <si>
    <t>AA001183</t>
  </si>
  <si>
    <t>AA001184</t>
  </si>
  <si>
    <t>AA001185</t>
  </si>
  <si>
    <t>AA001186</t>
  </si>
  <si>
    <t>AA001187</t>
  </si>
  <si>
    <t>ANTONY DJAJA</t>
  </si>
  <si>
    <t>964244</t>
  </si>
  <si>
    <t>AA001188</t>
  </si>
  <si>
    <t>2581414848</t>
  </si>
  <si>
    <t>AA001195</t>
  </si>
  <si>
    <t>AA001198</t>
  </si>
  <si>
    <t>AA001218</t>
  </si>
  <si>
    <t>DJENNY</t>
  </si>
  <si>
    <t>981236</t>
  </si>
  <si>
    <t>AA001223</t>
  </si>
  <si>
    <t>2581399008</t>
  </si>
  <si>
    <t>AA001224</t>
  </si>
  <si>
    <t>YENI NOVITA</t>
  </si>
  <si>
    <t>961490</t>
  </si>
  <si>
    <t>AA001226</t>
  </si>
  <si>
    <t>0180227482</t>
  </si>
  <si>
    <t>AA001227</t>
  </si>
  <si>
    <t>SEDLYWATI WUISAN</t>
  </si>
  <si>
    <t>AA001230</t>
  </si>
  <si>
    <t>0884463331</t>
  </si>
  <si>
    <t>AA001233</t>
  </si>
  <si>
    <t>AA001234</t>
  </si>
  <si>
    <t>BOEDHYSAROSO S</t>
  </si>
  <si>
    <t>AA001246</t>
  </si>
  <si>
    <t>AA001248</t>
  </si>
  <si>
    <t>LILIK SUCCYASTUTI</t>
  </si>
  <si>
    <t>AA001265</t>
  </si>
  <si>
    <t>0101490300</t>
  </si>
  <si>
    <t>AA001268</t>
  </si>
  <si>
    <t>ELIN BUDIMAN</t>
  </si>
  <si>
    <t>975872</t>
  </si>
  <si>
    <t>AA001272</t>
  </si>
  <si>
    <t>2580923731</t>
  </si>
  <si>
    <t>AA001290</t>
  </si>
  <si>
    <t>AA001298</t>
  </si>
  <si>
    <t>AA001303</t>
  </si>
  <si>
    <t>AGUSTIONO</t>
  </si>
  <si>
    <t>AA001307</t>
  </si>
  <si>
    <t>0101126853</t>
  </si>
  <si>
    <t>IRENE LISTYANI SASMITO</t>
  </si>
  <si>
    <t>AA001309</t>
  </si>
  <si>
    <t>DENNY SINATRA</t>
  </si>
  <si>
    <t>AA001316</t>
  </si>
  <si>
    <t>0888800088</t>
  </si>
  <si>
    <t>AA001324</t>
  </si>
  <si>
    <t>EDY</t>
  </si>
  <si>
    <t>AA001337</t>
  </si>
  <si>
    <t>0884789997</t>
  </si>
  <si>
    <t>AA001338</t>
  </si>
  <si>
    <t>SRI SULISTIYATI</t>
  </si>
  <si>
    <t>AA001340</t>
  </si>
  <si>
    <t>0885393344</t>
  </si>
  <si>
    <t>AA001351</t>
  </si>
  <si>
    <t>AA001364</t>
  </si>
  <si>
    <t>CHARLI CINDERRELA</t>
  </si>
  <si>
    <t>973687</t>
  </si>
  <si>
    <t>AA001387</t>
  </si>
  <si>
    <t>0884733801</t>
  </si>
  <si>
    <t>AA001401</t>
  </si>
  <si>
    <t>HENDRI</t>
  </si>
  <si>
    <t>971725</t>
  </si>
  <si>
    <t>AA001402</t>
  </si>
  <si>
    <t>4681122626</t>
  </si>
  <si>
    <t>AA001404</t>
  </si>
  <si>
    <t>AA001406</t>
  </si>
  <si>
    <t>NOVITA SARMIJI</t>
  </si>
  <si>
    <t>973225</t>
  </si>
  <si>
    <t>AA001408</t>
  </si>
  <si>
    <t>4684682425</t>
  </si>
  <si>
    <t>HENNY RUMUI</t>
  </si>
  <si>
    <t>913809</t>
  </si>
  <si>
    <t>AA001418</t>
  </si>
  <si>
    <t>7880033331</t>
  </si>
  <si>
    <t>ENDANG SINTIYAWATI</t>
  </si>
  <si>
    <t>976564</t>
  </si>
  <si>
    <t>AA001432</t>
  </si>
  <si>
    <t>0884570707</t>
  </si>
  <si>
    <t>AA001439</t>
  </si>
  <si>
    <t>AA001441</t>
  </si>
  <si>
    <t>BAMBANG TRIONO</t>
  </si>
  <si>
    <t>913713</t>
  </si>
  <si>
    <t>AA001445</t>
  </si>
  <si>
    <t>4100075003</t>
  </si>
  <si>
    <t>YUNIATI</t>
  </si>
  <si>
    <t>843001</t>
  </si>
  <si>
    <t>AA001448</t>
  </si>
  <si>
    <t>0186000026</t>
  </si>
  <si>
    <t>AA001454</t>
  </si>
  <si>
    <t>ERNI RACHMA SARI</t>
  </si>
  <si>
    <t>962744</t>
  </si>
  <si>
    <t>AA001457</t>
  </si>
  <si>
    <t>0885226600</t>
  </si>
  <si>
    <t>AA001459</t>
  </si>
  <si>
    <t>AA001461</t>
  </si>
  <si>
    <t>AA001462</t>
  </si>
  <si>
    <t>BB00011</t>
  </si>
  <si>
    <t>BB00015</t>
  </si>
  <si>
    <t>BB00020</t>
  </si>
  <si>
    <t>BB00023</t>
  </si>
  <si>
    <t>BB00024</t>
  </si>
  <si>
    <t>0880245431</t>
  </si>
  <si>
    <t>BB00026</t>
  </si>
  <si>
    <t>964065</t>
  </si>
  <si>
    <t>BB00033</t>
  </si>
  <si>
    <t>BB00034</t>
  </si>
  <si>
    <t>DIJAH RUKMINI</t>
  </si>
  <si>
    <t>920413</t>
  </si>
  <si>
    <t>BB00043</t>
  </si>
  <si>
    <t>0881079151</t>
  </si>
  <si>
    <t>BB00045</t>
  </si>
  <si>
    <t>2584292929</t>
  </si>
  <si>
    <t>SOPHIAH RUMPUIN</t>
  </si>
  <si>
    <t>911018</t>
  </si>
  <si>
    <t>BB00048</t>
  </si>
  <si>
    <t>0182009090</t>
  </si>
  <si>
    <t>BB00062</t>
  </si>
  <si>
    <t>BB00084</t>
  </si>
  <si>
    <t>BB00087</t>
  </si>
  <si>
    <t>BB00113</t>
  </si>
  <si>
    <t>LIDWINA DJUNANI</t>
  </si>
  <si>
    <t>885465</t>
  </si>
  <si>
    <t>BB00115</t>
  </si>
  <si>
    <t>0501021899</t>
  </si>
  <si>
    <t>BB00118</t>
  </si>
  <si>
    <t>AHJADI WIDJAJA</t>
  </si>
  <si>
    <t>914013</t>
  </si>
  <si>
    <t>BB00125</t>
  </si>
  <si>
    <t>1302089889</t>
  </si>
  <si>
    <t>CIP BINTORO</t>
  </si>
  <si>
    <t>971758</t>
  </si>
  <si>
    <t>BB00131</t>
  </si>
  <si>
    <t>0880428616</t>
  </si>
  <si>
    <t>BB00133</t>
  </si>
  <si>
    <t>BB00143</t>
  </si>
  <si>
    <t>BB00146</t>
  </si>
  <si>
    <t>BB00147</t>
  </si>
  <si>
    <t>KUSWANDI</t>
  </si>
  <si>
    <t>900835</t>
  </si>
  <si>
    <t>BB00152</t>
  </si>
  <si>
    <t xml:space="preserve">  3880092102  </t>
  </si>
  <si>
    <t>BUNTORO WIDJAJA</t>
  </si>
  <si>
    <t>962026</t>
  </si>
  <si>
    <t>BB00160</t>
  </si>
  <si>
    <t xml:space="preserve">      0101602345     </t>
  </si>
  <si>
    <t>BB00166</t>
  </si>
  <si>
    <t>JONI</t>
  </si>
  <si>
    <t>962378</t>
  </si>
  <si>
    <t>BB00173</t>
  </si>
  <si>
    <t>3888888588</t>
  </si>
  <si>
    <t>ELIZABETH ELLEN SYLVIANIE</t>
  </si>
  <si>
    <t>960767</t>
  </si>
  <si>
    <t>BB00178</t>
  </si>
  <si>
    <t>2160455899</t>
  </si>
  <si>
    <t>ENDANG PURWANINGSIH</t>
  </si>
  <si>
    <t>963723</t>
  </si>
  <si>
    <t>BB00181</t>
  </si>
  <si>
    <t>0880864203</t>
  </si>
  <si>
    <t>ERNI</t>
  </si>
  <si>
    <t>971727</t>
  </si>
  <si>
    <t>BB00182</t>
  </si>
  <si>
    <t>0880394941</t>
  </si>
  <si>
    <t>BB00186</t>
  </si>
  <si>
    <t>BB00188</t>
  </si>
  <si>
    <t>BB00194</t>
  </si>
  <si>
    <t>BB00195</t>
  </si>
  <si>
    <t>THOMAS HADI POERNOMO AS</t>
  </si>
  <si>
    <t>822072</t>
  </si>
  <si>
    <t>BB00197</t>
  </si>
  <si>
    <t>1301807771</t>
  </si>
  <si>
    <t>BB00203</t>
  </si>
  <si>
    <t>BB00204</t>
  </si>
  <si>
    <t>BB00205</t>
  </si>
  <si>
    <t>ROSMAWATI RAHARDJA</t>
  </si>
  <si>
    <t>970196</t>
  </si>
  <si>
    <t>BB00208</t>
  </si>
  <si>
    <t>2581574799</t>
  </si>
  <si>
    <t>BB00210</t>
  </si>
  <si>
    <t>MOCHAMAD ANDRI ISFIANZA</t>
  </si>
  <si>
    <t>913378</t>
  </si>
  <si>
    <t>BB00216</t>
  </si>
  <si>
    <t>7880062225</t>
  </si>
  <si>
    <t>BB00218</t>
  </si>
  <si>
    <t>RATNASARI RACHMAWATI</t>
  </si>
  <si>
    <t>902541</t>
  </si>
  <si>
    <t>BB00220</t>
  </si>
  <si>
    <t>0100122669</t>
  </si>
  <si>
    <t>FERY NATALIA WIJAYA</t>
  </si>
  <si>
    <t>990651</t>
  </si>
  <si>
    <t>BB00231</t>
  </si>
  <si>
    <t>0180947744</t>
  </si>
  <si>
    <t>BB00235</t>
  </si>
  <si>
    <t>BB00245</t>
  </si>
  <si>
    <t>863800</t>
  </si>
  <si>
    <t>BB00248</t>
  </si>
  <si>
    <t>BB00252</t>
  </si>
  <si>
    <t>0885280809</t>
  </si>
  <si>
    <t>974408</t>
  </si>
  <si>
    <t>BB00253</t>
  </si>
  <si>
    <t>088800088</t>
  </si>
  <si>
    <t>BB00255</t>
  </si>
  <si>
    <t>BB00260</t>
  </si>
  <si>
    <t>BB00264</t>
  </si>
  <si>
    <t>LILIK WINARNI BOEDIHARDJO</t>
  </si>
  <si>
    <t>885811</t>
  </si>
  <si>
    <t>BB00271</t>
  </si>
  <si>
    <t>0103090765</t>
  </si>
  <si>
    <t>BB00272</t>
  </si>
  <si>
    <t>BB00279</t>
  </si>
  <si>
    <t>7880670209</t>
  </si>
  <si>
    <t>BB00280</t>
  </si>
  <si>
    <t>PROBO RATMONO</t>
  </si>
  <si>
    <t>897089</t>
  </si>
  <si>
    <t>BB00285</t>
  </si>
  <si>
    <t>4681149940</t>
  </si>
  <si>
    <t>BB00286</t>
  </si>
  <si>
    <t>OEY RILIA LILY</t>
  </si>
  <si>
    <t>973222</t>
  </si>
  <si>
    <t>BB00290</t>
  </si>
  <si>
    <t>4681064031</t>
  </si>
  <si>
    <t>BB00291</t>
  </si>
  <si>
    <t>BB00298</t>
  </si>
  <si>
    <t>BB00307</t>
  </si>
  <si>
    <t>BB00310</t>
  </si>
  <si>
    <t>BB00315</t>
  </si>
  <si>
    <t>BB00318</t>
  </si>
  <si>
    <t>BB00321</t>
  </si>
  <si>
    <t>DJOKO SOELISTIJO</t>
  </si>
  <si>
    <t>980115</t>
  </si>
  <si>
    <t>BB00323</t>
  </si>
  <si>
    <t>0880913841</t>
  </si>
  <si>
    <t>BB00326</t>
  </si>
  <si>
    <t>AKHMAD SYAFI'I</t>
  </si>
  <si>
    <t>940370</t>
  </si>
  <si>
    <t>BB00330</t>
  </si>
  <si>
    <t>0881227125</t>
  </si>
  <si>
    <t>BB00331</t>
  </si>
  <si>
    <t>BB00332</t>
  </si>
  <si>
    <t>BB00334</t>
  </si>
  <si>
    <t>BB00335</t>
  </si>
  <si>
    <t>BB00338</t>
  </si>
  <si>
    <t>WIDIAWATI</t>
  </si>
  <si>
    <t>950299</t>
  </si>
  <si>
    <t>BB00339</t>
  </si>
  <si>
    <t>4687722999</t>
  </si>
  <si>
    <t>LUSIANA SINTAWATI</t>
  </si>
  <si>
    <t>903997</t>
  </si>
  <si>
    <t>BB00340</t>
  </si>
  <si>
    <t>0501070806</t>
  </si>
  <si>
    <t>BB00348</t>
  </si>
  <si>
    <t>BB00349</t>
  </si>
  <si>
    <t>BB00351</t>
  </si>
  <si>
    <t>CHINTIA WINATA</t>
  </si>
  <si>
    <t>940134</t>
  </si>
  <si>
    <t>BB00353</t>
  </si>
  <si>
    <t>0881245778</t>
  </si>
  <si>
    <t>BB00354</t>
  </si>
  <si>
    <t>MAN YIK YON</t>
  </si>
  <si>
    <t>961301</t>
  </si>
  <si>
    <t>BB00355</t>
  </si>
  <si>
    <t>0101636363</t>
  </si>
  <si>
    <t>HANDOKO CAHYADI</t>
  </si>
  <si>
    <t>053265</t>
  </si>
  <si>
    <t>BB00356</t>
  </si>
  <si>
    <t>2581988399</t>
  </si>
  <si>
    <t>BB00359</t>
  </si>
  <si>
    <t>BB00360</t>
  </si>
  <si>
    <t>BB00361</t>
  </si>
  <si>
    <t>863763</t>
  </si>
  <si>
    <t>BB00367</t>
  </si>
  <si>
    <t>BB00371</t>
  </si>
  <si>
    <t>LINDA KRISTINA</t>
  </si>
  <si>
    <t>901494</t>
  </si>
  <si>
    <t>BB00373</t>
  </si>
  <si>
    <t>6140101069</t>
  </si>
  <si>
    <t>BB00375</t>
  </si>
  <si>
    <t>BB00379</t>
  </si>
  <si>
    <t>BB00380</t>
  </si>
  <si>
    <t>BB00382</t>
  </si>
  <si>
    <t>BB00385</t>
  </si>
  <si>
    <t>ANG ARIEF DARMAWAN</t>
  </si>
  <si>
    <t>812993</t>
  </si>
  <si>
    <t>BB00386</t>
  </si>
  <si>
    <t>7880000009</t>
  </si>
  <si>
    <t>BB00387</t>
  </si>
  <si>
    <t>BB00391</t>
  </si>
  <si>
    <t>LUCIA FRANSISCA</t>
  </si>
  <si>
    <t>899459</t>
  </si>
  <si>
    <t>BB00395</t>
  </si>
  <si>
    <t>BB00396</t>
  </si>
  <si>
    <t>BB00397</t>
  </si>
  <si>
    <t>YUNIAR SETIYARINI</t>
  </si>
  <si>
    <t>903336</t>
  </si>
  <si>
    <t>BB00400</t>
  </si>
  <si>
    <t>8290107840</t>
  </si>
  <si>
    <t>BB00401</t>
  </si>
  <si>
    <t>BB00403</t>
  </si>
  <si>
    <t>SRI MIARDI ASTUTIK</t>
  </si>
  <si>
    <t>900199</t>
  </si>
  <si>
    <t>BB00404</t>
  </si>
  <si>
    <t>0870806060</t>
  </si>
  <si>
    <t>BB00405</t>
  </si>
  <si>
    <t>MULIATI WIBOWO</t>
  </si>
  <si>
    <t>051002</t>
  </si>
  <si>
    <t>BB00410</t>
  </si>
  <si>
    <t>0840750817</t>
  </si>
  <si>
    <t>BB00411</t>
  </si>
  <si>
    <t>BB00426</t>
  </si>
  <si>
    <t>BB00428</t>
  </si>
  <si>
    <t>BB00429</t>
  </si>
  <si>
    <t>BB00430</t>
  </si>
  <si>
    <t>BB00431</t>
  </si>
  <si>
    <t>BB00432</t>
  </si>
  <si>
    <t>BB00433</t>
  </si>
  <si>
    <t>ETY MURDANIATI</t>
  </si>
  <si>
    <t>898848</t>
  </si>
  <si>
    <t>BB00439</t>
  </si>
  <si>
    <t>2581018811</t>
  </si>
  <si>
    <t>BB00441</t>
  </si>
  <si>
    <t>FRANSISCUS</t>
  </si>
  <si>
    <t>973836</t>
  </si>
  <si>
    <t>BB00443</t>
  </si>
  <si>
    <t>0880429876</t>
  </si>
  <si>
    <t>BB00444</t>
  </si>
  <si>
    <t>FENYWATI WONGSO</t>
  </si>
  <si>
    <t>961297</t>
  </si>
  <si>
    <t>BB00451</t>
  </si>
  <si>
    <t>0100976668</t>
  </si>
  <si>
    <t>YUSUF WIBISONO</t>
  </si>
  <si>
    <t>973850</t>
  </si>
  <si>
    <t>BB00452</t>
  </si>
  <si>
    <t>6720022999</t>
  </si>
  <si>
    <t>LAY SIAW FUN</t>
  </si>
  <si>
    <t>BB00453</t>
  </si>
  <si>
    <t>BB00454</t>
  </si>
  <si>
    <t>YENNI ANDRIANI</t>
  </si>
  <si>
    <t>975727</t>
  </si>
  <si>
    <t>BB00456</t>
  </si>
  <si>
    <t>6150379944</t>
  </si>
  <si>
    <t>BB00459</t>
  </si>
  <si>
    <t>903084</t>
  </si>
  <si>
    <t>BB00462</t>
  </si>
  <si>
    <t>JO KUI PU</t>
  </si>
  <si>
    <t>973875</t>
  </si>
  <si>
    <t>BB00464</t>
  </si>
  <si>
    <t>0880424599</t>
  </si>
  <si>
    <t>BB00466</t>
  </si>
  <si>
    <t>BB00470</t>
  </si>
  <si>
    <t>EVI HERAWATI</t>
  </si>
  <si>
    <t>900018</t>
  </si>
  <si>
    <t>BB00476</t>
  </si>
  <si>
    <t>0880845893</t>
  </si>
  <si>
    <t>BB00481</t>
  </si>
  <si>
    <t>TAN SIOK BIE</t>
  </si>
  <si>
    <t>960381</t>
  </si>
  <si>
    <t>BB00485</t>
  </si>
  <si>
    <t>2581279991</t>
  </si>
  <si>
    <t>BB00488</t>
  </si>
  <si>
    <t>BHIMA SAKTI K</t>
  </si>
  <si>
    <t>900671</t>
  </si>
  <si>
    <t>BB00489</t>
  </si>
  <si>
    <t>0100133806</t>
  </si>
  <si>
    <t>BB00490</t>
  </si>
  <si>
    <t>BB00495</t>
  </si>
  <si>
    <t>BB00496</t>
  </si>
  <si>
    <t>LILIK SETIOWATI</t>
  </si>
  <si>
    <t>863775</t>
  </si>
  <si>
    <t>BB00497</t>
  </si>
  <si>
    <t>1870114130</t>
  </si>
  <si>
    <t>BB00498</t>
  </si>
  <si>
    <t>BB00502</t>
  </si>
  <si>
    <t>BB00503</t>
  </si>
  <si>
    <t>PEDRO SOARES FREITAS</t>
  </si>
  <si>
    <t>975326</t>
  </si>
  <si>
    <t>BB00504</t>
  </si>
  <si>
    <t>7880022479</t>
  </si>
  <si>
    <t>YULI FARINA DEWI</t>
  </si>
  <si>
    <t>973034</t>
  </si>
  <si>
    <t>BB00509</t>
  </si>
  <si>
    <t>0400910898</t>
  </si>
  <si>
    <t>BB00510</t>
  </si>
  <si>
    <t>2581410222</t>
  </si>
  <si>
    <t>LEA CAROLINA KALENGKONGAN</t>
  </si>
  <si>
    <t>054251</t>
  </si>
  <si>
    <t>BB00511</t>
  </si>
  <si>
    <t>0845266919</t>
  </si>
  <si>
    <t>FERDY WIDJAJA</t>
  </si>
  <si>
    <t>053749</t>
  </si>
  <si>
    <t>BB00512</t>
  </si>
  <si>
    <t>0845231651</t>
  </si>
  <si>
    <t>PAULA</t>
  </si>
  <si>
    <t>963709</t>
  </si>
  <si>
    <t>BB00513</t>
  </si>
  <si>
    <t>5120199996</t>
  </si>
  <si>
    <t>BB00515</t>
  </si>
  <si>
    <t>HEDWIG KARTIKAWATI</t>
  </si>
  <si>
    <t>902256</t>
  </si>
  <si>
    <t>BB00516</t>
  </si>
  <si>
    <t>0101137821</t>
  </si>
  <si>
    <t>BB00517</t>
  </si>
  <si>
    <t>IRMALA YUNIARSASI</t>
  </si>
  <si>
    <t>060309</t>
  </si>
  <si>
    <t>BB00518</t>
  </si>
  <si>
    <t>0885115930</t>
  </si>
  <si>
    <t>BB00520</t>
  </si>
  <si>
    <t>BB00522</t>
  </si>
  <si>
    <t>BB00523</t>
  </si>
  <si>
    <t>BB00524</t>
  </si>
  <si>
    <t>BB00525</t>
  </si>
  <si>
    <t>BB00526</t>
  </si>
  <si>
    <t>HERYANI TANAYA</t>
  </si>
  <si>
    <t>940062</t>
  </si>
  <si>
    <t>BB00532</t>
  </si>
  <si>
    <t>7220024266</t>
  </si>
  <si>
    <t>RONA LAWALUNINGSIH</t>
  </si>
  <si>
    <t>971062</t>
  </si>
  <si>
    <t>BB00533</t>
  </si>
  <si>
    <t>2581394944</t>
  </si>
  <si>
    <t>ALMA ALLORERUNG</t>
  </si>
  <si>
    <t>975354</t>
  </si>
  <si>
    <t>BB00534</t>
  </si>
  <si>
    <t>4681058898</t>
  </si>
  <si>
    <t>RINI</t>
  </si>
  <si>
    <t>962234</t>
  </si>
  <si>
    <t>BB00535</t>
  </si>
  <si>
    <t>4681192888</t>
  </si>
  <si>
    <t>YINTA DEWI</t>
  </si>
  <si>
    <t>963201</t>
  </si>
  <si>
    <t>BB00536</t>
  </si>
  <si>
    <t>3640802056</t>
  </si>
  <si>
    <t>BB00538</t>
  </si>
  <si>
    <t>USDIYANTO</t>
  </si>
  <si>
    <t>914269</t>
  </si>
  <si>
    <t>BB00539</t>
  </si>
  <si>
    <t>0361040545</t>
  </si>
  <si>
    <t>ANANG WAHYONO</t>
  </si>
  <si>
    <t>900594</t>
  </si>
  <si>
    <t>BB00543</t>
  </si>
  <si>
    <t>2261004056</t>
  </si>
  <si>
    <t>DODY CATUR SEPTU R</t>
  </si>
  <si>
    <t>897422</t>
  </si>
  <si>
    <t>BB00544</t>
  </si>
  <si>
    <t>0880413686</t>
  </si>
  <si>
    <t>BB00545</t>
  </si>
  <si>
    <t>0880294130</t>
  </si>
  <si>
    <t>BB00546</t>
  </si>
  <si>
    <t>BB00547</t>
  </si>
  <si>
    <t>BB00549</t>
  </si>
  <si>
    <t>BB00550</t>
  </si>
  <si>
    <t>BB00551</t>
  </si>
  <si>
    <t>4688008008</t>
  </si>
  <si>
    <t>BB00552</t>
  </si>
  <si>
    <t>4688050888</t>
  </si>
  <si>
    <t>BB00554</t>
  </si>
  <si>
    <t>BB00556</t>
  </si>
  <si>
    <t>8220662111</t>
  </si>
  <si>
    <t>GUNAWAN ITEH</t>
  </si>
  <si>
    <t>050896</t>
  </si>
  <si>
    <t>BB00557</t>
  </si>
  <si>
    <t>0840573711</t>
  </si>
  <si>
    <t>BB00560</t>
  </si>
  <si>
    <t>BB00561</t>
  </si>
  <si>
    <t>DAVID ARIANTO</t>
  </si>
  <si>
    <t>051117</t>
  </si>
  <si>
    <t>BB00563</t>
  </si>
  <si>
    <t>0840748006</t>
  </si>
  <si>
    <t>BB00565</t>
  </si>
  <si>
    <t>I WAYAN ADI SUBRATA</t>
  </si>
  <si>
    <t>896484</t>
  </si>
  <si>
    <t>BB00566</t>
  </si>
  <si>
    <t>0101115916</t>
  </si>
  <si>
    <t>BB00569</t>
  </si>
  <si>
    <t>BB00570</t>
  </si>
  <si>
    <t>DAISY</t>
  </si>
  <si>
    <t>972664</t>
  </si>
  <si>
    <t>BB00573</t>
  </si>
  <si>
    <t>2581421666</t>
  </si>
  <si>
    <t>BENNY SETIAWAN ANGGONO</t>
  </si>
  <si>
    <t>976470</t>
  </si>
  <si>
    <t>2581377799</t>
  </si>
  <si>
    <t>BB00580</t>
  </si>
  <si>
    <t>0880845896</t>
  </si>
  <si>
    <t>BB00581</t>
  </si>
  <si>
    <t>HANSEL WILLIAM ONGKOWIJAYA</t>
  </si>
  <si>
    <t>055633</t>
  </si>
  <si>
    <t>BB00582</t>
  </si>
  <si>
    <t>0886220655</t>
  </si>
  <si>
    <t>BB00583</t>
  </si>
  <si>
    <t>BB00584</t>
  </si>
  <si>
    <t>BB00587</t>
  </si>
  <si>
    <t>2580909721</t>
  </si>
  <si>
    <t>BB00588</t>
  </si>
  <si>
    <t>ISPARINA TRI AGUSTIN</t>
  </si>
  <si>
    <t>040310</t>
  </si>
  <si>
    <t>BB00591</t>
  </si>
  <si>
    <t>0885186641</t>
  </si>
  <si>
    <t>BB00592</t>
  </si>
  <si>
    <t>HARSINTO TEGUH</t>
  </si>
  <si>
    <t>902549</t>
  </si>
  <si>
    <t>BB00594</t>
  </si>
  <si>
    <t>0101382540</t>
  </si>
  <si>
    <t>HENY RUSDIANA</t>
  </si>
  <si>
    <t>975392</t>
  </si>
  <si>
    <t>BB00595</t>
  </si>
  <si>
    <t>7900000060</t>
  </si>
  <si>
    <t>DJOKO PRIYO UTOMO</t>
  </si>
  <si>
    <t>900257</t>
  </si>
  <si>
    <t>BB00597</t>
  </si>
  <si>
    <t>2160032076</t>
  </si>
  <si>
    <t>BAMBANG HARTANTO</t>
  </si>
  <si>
    <t>972189</t>
  </si>
  <si>
    <t>BB00600</t>
  </si>
  <si>
    <t>6150057777</t>
  </si>
  <si>
    <t>ARIEF BUDI SANTOSA</t>
  </si>
  <si>
    <t>898808</t>
  </si>
  <si>
    <t>BB00601</t>
  </si>
  <si>
    <t>0106009524</t>
  </si>
  <si>
    <t>BB00603</t>
  </si>
  <si>
    <t>BB00605</t>
  </si>
  <si>
    <t>BB00606</t>
  </si>
  <si>
    <t>BB00607</t>
  </si>
  <si>
    <t>BB00608</t>
  </si>
  <si>
    <t>BB00609</t>
  </si>
  <si>
    <t>BB00610</t>
  </si>
  <si>
    <t>BB00611</t>
  </si>
  <si>
    <t>BB00613</t>
  </si>
  <si>
    <t>BB00614</t>
  </si>
  <si>
    <t>JANRI JULIATI</t>
  </si>
  <si>
    <t>990650</t>
  </si>
  <si>
    <t>BB00618</t>
  </si>
  <si>
    <t>0181065485</t>
  </si>
  <si>
    <t>BB00619</t>
  </si>
  <si>
    <t>BB00622</t>
  </si>
  <si>
    <t>0885796228</t>
  </si>
  <si>
    <t>ERWAN</t>
  </si>
  <si>
    <t>971766</t>
  </si>
  <si>
    <t>BB00624</t>
  </si>
  <si>
    <t>0884657373</t>
  </si>
  <si>
    <t>NANIEK SOELISTYOWATI</t>
  </si>
  <si>
    <t>811485</t>
  </si>
  <si>
    <t>BB00625</t>
  </si>
  <si>
    <t>3250498887</t>
  </si>
  <si>
    <t>VERA PUSPA DEWI</t>
  </si>
  <si>
    <t>912042</t>
  </si>
  <si>
    <t>0101137944</t>
  </si>
  <si>
    <t>BB00627</t>
  </si>
  <si>
    <t>BB00628</t>
  </si>
  <si>
    <t>BB00629</t>
  </si>
  <si>
    <t>BB00630</t>
  </si>
  <si>
    <t>BB00631</t>
  </si>
  <si>
    <t>BB00632</t>
  </si>
  <si>
    <t>BB00633</t>
  </si>
  <si>
    <t>BB00634</t>
  </si>
  <si>
    <t>BB00635</t>
  </si>
  <si>
    <t>Pembuat,</t>
  </si>
  <si>
    <t>Diperiksa Oleh,</t>
  </si>
  <si>
    <t>Menyetujui,</t>
  </si>
  <si>
    <t>Wanda Rismawati</t>
  </si>
  <si>
    <t>Wiwid Widyawati</t>
  </si>
  <si>
    <t>Moch. Arief Kaprawi</t>
  </si>
  <si>
    <t>Wina Saraswati</t>
  </si>
  <si>
    <t>Unit Simpanan</t>
  </si>
  <si>
    <t>Kabag. Simpan Pinjam</t>
  </si>
  <si>
    <t>Ketua Koperasi</t>
  </si>
  <si>
    <t>Bendahara Koperasi</t>
  </si>
  <si>
    <t>biru : bukti setor</t>
  </si>
  <si>
    <t>kuning : bukti mutasi</t>
  </si>
  <si>
    <t>ungu muda : bukti frint internet banking</t>
  </si>
  <si>
    <t>orange : saya belum bekerja disini n memegang deposito</t>
  </si>
  <si>
    <t>hijau : tidak ada bukti apapun</t>
  </si>
  <si>
    <t>merah : bukti tidak jelas</t>
  </si>
  <si>
    <t>biru tua : komplit bukti setor + mutasi</t>
  </si>
  <si>
    <t>ungu tua : internet banking + mutasi</t>
  </si>
  <si>
    <t>REKAP SALDO AKHIR DEPOSITO PER BULAN JANUARI 2018</t>
  </si>
  <si>
    <t>SALDO AWAL JANUARI 2018</t>
  </si>
  <si>
    <t>PENEMPATAN JAN'18</t>
  </si>
  <si>
    <t>CAIR JAN'18</t>
  </si>
  <si>
    <t>AKHIR JAN'18</t>
  </si>
  <si>
    <t>Total Saldo Akhir Januari'18</t>
  </si>
  <si>
    <t>Surabaya, 01 Februari 2018</t>
  </si>
  <si>
    <t>BB00636</t>
  </si>
  <si>
    <t>REKAP SALDO AKHIR DEPOSITO PER BULAN FEBRUARI 2018</t>
  </si>
  <si>
    <t>SALDO AWAL FEBRUARI 2018</t>
  </si>
  <si>
    <t>PENEMPATAN FEB'18</t>
  </si>
  <si>
    <t>CAIR FEB'18</t>
  </si>
  <si>
    <t>AKHIR FEB'18</t>
  </si>
  <si>
    <t>Total Saldo Akhir Februari'18</t>
  </si>
  <si>
    <t>Surabaya, 01 Maret 2018</t>
  </si>
  <si>
    <t>BB00637</t>
  </si>
  <si>
    <t>BB00638</t>
  </si>
  <si>
    <t>BB00639</t>
  </si>
  <si>
    <t>BB00640</t>
  </si>
  <si>
    <t>BB00641</t>
  </si>
  <si>
    <t>Surabaya, 02 April 2018</t>
  </si>
  <si>
    <t>Total Saldo Akhir Maret'18</t>
  </si>
  <si>
    <t>REKAP SALDO AKHIR DEPOSITO PER BULAN MARET 2018</t>
  </si>
  <si>
    <t>SALDO AWAL MARET 2018</t>
  </si>
  <si>
    <t>PENEMPATAN MAR'18</t>
  </si>
  <si>
    <t>CAIR MAR'18</t>
  </si>
  <si>
    <t>AKHIR MAR'18</t>
  </si>
  <si>
    <t>BB00642</t>
  </si>
  <si>
    <t>BB00643</t>
  </si>
  <si>
    <t>BB00644</t>
  </si>
  <si>
    <t>WANDA RISMAWATI</t>
  </si>
  <si>
    <t>230707</t>
  </si>
  <si>
    <t>0880572458</t>
  </si>
  <si>
    <t>BB00645</t>
  </si>
  <si>
    <t>BB00646</t>
  </si>
  <si>
    <t>BB00647</t>
  </si>
  <si>
    <t>NUR AZIZAH</t>
  </si>
  <si>
    <t>931718</t>
  </si>
  <si>
    <t>0883331718</t>
  </si>
  <si>
    <t>BB00648</t>
  </si>
  <si>
    <t>RA. DWI HARINI</t>
  </si>
  <si>
    <t>896942</t>
  </si>
  <si>
    <t>2581399229</t>
  </si>
  <si>
    <t>REKAP SALDO AKHIR DEPOSITO PER BULAN APRIL 2018</t>
  </si>
  <si>
    <t>SALDO AWAL APRIL 2018</t>
  </si>
  <si>
    <t>PENEMPATAN APR'18</t>
  </si>
  <si>
    <t>CAIR APR'18</t>
  </si>
  <si>
    <t>AKHIR APR'18</t>
  </si>
  <si>
    <t>Total Saldo Akhir April'18</t>
  </si>
  <si>
    <t>Surabaya, 02 Mei 2018</t>
  </si>
  <si>
    <t>BB00649</t>
  </si>
  <si>
    <t>BB00650</t>
  </si>
  <si>
    <t>0885097117</t>
  </si>
  <si>
    <t>BB00651</t>
  </si>
  <si>
    <t>BB00652</t>
  </si>
  <si>
    <t>BB00653</t>
  </si>
  <si>
    <t>SHANTI KARTIKA SARI</t>
  </si>
  <si>
    <t>962140</t>
  </si>
  <si>
    <t>0886385883</t>
  </si>
  <si>
    <t>0883881718</t>
  </si>
</sst>
</file>

<file path=xl/styles.xml><?xml version="1.0" encoding="utf-8"?>
<styleSheet xmlns="http://schemas.openxmlformats.org/spreadsheetml/2006/main">
  <numFmts count="7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dd/mm/yyyy;@"/>
    <numFmt numFmtId="166" formatCode="d/mm/yyyy;@"/>
    <numFmt numFmtId="167" formatCode="[$-421]dd\ mmmm\ yyyy;@"/>
    <numFmt numFmtId="168" formatCode="dd/mm/yy;@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2"/>
      <color indexed="8"/>
      <name val="Times New Roman"/>
      <family val="1"/>
    </font>
    <font>
      <i/>
      <sz val="8"/>
      <name val="Times New Roman"/>
      <family val="1"/>
    </font>
    <font>
      <i/>
      <sz val="8"/>
      <color indexed="8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omic Sans MS"/>
      <family val="4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26">
    <xf numFmtId="0" fontId="0" fillId="0" borderId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</cellStyleXfs>
  <cellXfs count="184">
    <xf numFmtId="0" fontId="0" fillId="0" borderId="0" xfId="0"/>
    <xf numFmtId="165" fontId="0" fillId="0" borderId="0" xfId="0" applyNumberFormat="1"/>
    <xf numFmtId="166" fontId="0" fillId="0" borderId="0" xfId="0" applyNumberFormat="1"/>
    <xf numFmtId="42" fontId="0" fillId="0" borderId="0" xfId="0" applyNumberFormat="1"/>
    <xf numFmtId="167" fontId="17" fillId="0" borderId="0" xfId="181" applyNumberFormat="1" applyFont="1" applyAlignment="1">
      <alignment horizontal="left"/>
    </xf>
    <xf numFmtId="49" fontId="17" fillId="0" borderId="0" xfId="181" applyNumberFormat="1" applyFont="1" applyAlignment="1">
      <alignment horizontal="center"/>
    </xf>
    <xf numFmtId="164" fontId="17" fillId="0" borderId="0" xfId="181" applyFont="1"/>
    <xf numFmtId="165" fontId="1" fillId="0" borderId="0" xfId="181" applyNumberFormat="1"/>
    <xf numFmtId="42" fontId="1" fillId="25" borderId="0" xfId="181" applyNumberFormat="1" applyFill="1"/>
    <xf numFmtId="164" fontId="1" fillId="0" borderId="0" xfId="181"/>
    <xf numFmtId="166" fontId="20" fillId="0" borderId="0" xfId="181" applyNumberFormat="1" applyFont="1"/>
    <xf numFmtId="164" fontId="20" fillId="0" borderId="0" xfId="181" applyFont="1"/>
    <xf numFmtId="49" fontId="1" fillId="0" borderId="0" xfId="181" applyNumberFormat="1"/>
    <xf numFmtId="0" fontId="0" fillId="0" borderId="0" xfId="0" applyNumberFormat="1"/>
    <xf numFmtId="0" fontId="21" fillId="0" borderId="0" xfId="0" applyNumberFormat="1" applyFont="1"/>
    <xf numFmtId="164" fontId="17" fillId="0" borderId="0" xfId="181" applyFont="1" applyAlignment="1">
      <alignment horizontal="center"/>
    </xf>
    <xf numFmtId="165" fontId="17" fillId="0" borderId="0" xfId="181" applyNumberFormat="1" applyFont="1" applyAlignment="1">
      <alignment horizontal="center"/>
    </xf>
    <xf numFmtId="42" fontId="17" fillId="0" borderId="0" xfId="181" applyNumberFormat="1" applyFont="1"/>
    <xf numFmtId="1" fontId="17" fillId="0" borderId="10" xfId="181" applyNumberFormat="1" applyFont="1" applyBorder="1" applyAlignment="1">
      <alignment horizontal="center"/>
    </xf>
    <xf numFmtId="49" fontId="17" fillId="0" borderId="10" xfId="181" applyNumberFormat="1" applyFont="1" applyBorder="1" applyAlignment="1">
      <alignment horizontal="center"/>
    </xf>
    <xf numFmtId="165" fontId="17" fillId="0" borderId="10" xfId="181" applyNumberFormat="1" applyFont="1" applyBorder="1" applyAlignment="1">
      <alignment horizontal="center"/>
    </xf>
    <xf numFmtId="42" fontId="17" fillId="0" borderId="10" xfId="209" applyNumberFormat="1" applyFont="1" applyBorder="1" applyAlignment="1">
      <alignment horizontal="center"/>
    </xf>
    <xf numFmtId="41" fontId="17" fillId="0" borderId="10" xfId="209" applyFont="1" applyBorder="1" applyAlignment="1">
      <alignment horizontal="center"/>
    </xf>
    <xf numFmtId="166" fontId="17" fillId="0" borderId="10" xfId="209" applyNumberFormat="1" applyFont="1" applyBorder="1" applyAlignment="1">
      <alignment horizontal="center"/>
    </xf>
    <xf numFmtId="1" fontId="17" fillId="0" borderId="11" xfId="181" applyNumberFormat="1" applyFont="1" applyBorder="1" applyAlignment="1">
      <alignment horizontal="center"/>
    </xf>
    <xf numFmtId="49" fontId="17" fillId="0" borderId="11" xfId="181" applyNumberFormat="1" applyFont="1" applyBorder="1" applyAlignment="1">
      <alignment horizontal="center"/>
    </xf>
    <xf numFmtId="165" fontId="17" fillId="0" borderId="11" xfId="181" applyNumberFormat="1" applyFont="1" applyBorder="1" applyAlignment="1">
      <alignment horizontal="center"/>
    </xf>
    <xf numFmtId="41" fontId="17" fillId="0" borderId="11" xfId="209" applyFont="1" applyBorder="1" applyAlignment="1">
      <alignment horizontal="center"/>
    </xf>
    <xf numFmtId="166" fontId="17" fillId="0" borderId="11" xfId="209" applyNumberFormat="1" applyFont="1" applyBorder="1" applyAlignment="1">
      <alignment horizontal="center"/>
    </xf>
    <xf numFmtId="164" fontId="1" fillId="0" borderId="11" xfId="181" applyBorder="1"/>
    <xf numFmtId="49" fontId="1" fillId="0" borderId="11" xfId="181" applyNumberFormat="1" applyBorder="1" applyAlignment="1">
      <alignment horizontal="center"/>
    </xf>
    <xf numFmtId="164" fontId="1" fillId="0" borderId="11" xfId="181" applyBorder="1" applyAlignment="1">
      <alignment horizontal="center"/>
    </xf>
    <xf numFmtId="165" fontId="1" fillId="0" borderId="11" xfId="181" applyNumberFormat="1" applyBorder="1" applyAlignment="1">
      <alignment horizontal="center"/>
    </xf>
    <xf numFmtId="42" fontId="22" fillId="0" borderId="11" xfId="181" applyNumberFormat="1" applyFont="1" applyBorder="1"/>
    <xf numFmtId="164" fontId="21" fillId="0" borderId="11" xfId="181" applyFont="1" applyBorder="1"/>
    <xf numFmtId="166" fontId="7" fillId="0" borderId="11" xfId="181" applyNumberFormat="1" applyFont="1" applyBorder="1" applyAlignment="1">
      <alignment horizontal="center"/>
    </xf>
    <xf numFmtId="164" fontId="7" fillId="0" borderId="11" xfId="181" applyFont="1" applyBorder="1"/>
    <xf numFmtId="167" fontId="17" fillId="0" borderId="12" xfId="181" applyNumberFormat="1" applyFont="1" applyBorder="1" applyAlignment="1">
      <alignment horizontal="left"/>
    </xf>
    <xf numFmtId="49" fontId="1" fillId="0" borderId="12" xfId="181" applyNumberFormat="1" applyBorder="1" applyAlignment="1">
      <alignment horizontal="center"/>
    </xf>
    <xf numFmtId="164" fontId="17" fillId="0" borderId="12" xfId="181" applyFont="1" applyBorder="1" applyAlignment="1">
      <alignment horizontal="center"/>
    </xf>
    <xf numFmtId="165" fontId="1" fillId="0" borderId="12" xfId="181" applyNumberFormat="1" applyBorder="1"/>
    <xf numFmtId="42" fontId="22" fillId="0" borderId="12" xfId="181" applyNumberFormat="1" applyFont="1" applyBorder="1"/>
    <xf numFmtId="164" fontId="21" fillId="0" borderId="12" xfId="181" applyFont="1" applyBorder="1"/>
    <xf numFmtId="166" fontId="7" fillId="0" borderId="12" xfId="181" applyNumberFormat="1" applyFont="1" applyBorder="1" applyAlignment="1">
      <alignment horizontal="center"/>
    </xf>
    <xf numFmtId="164" fontId="7" fillId="0" borderId="12" xfId="181" applyFont="1" applyBorder="1"/>
    <xf numFmtId="1" fontId="17" fillId="0" borderId="12" xfId="181" applyNumberFormat="1" applyFont="1" applyBorder="1"/>
    <xf numFmtId="49" fontId="17" fillId="0" borderId="12" xfId="181" applyNumberFormat="1" applyFont="1" applyBorder="1" applyAlignment="1">
      <alignment horizontal="center"/>
    </xf>
    <xf numFmtId="1" fontId="17" fillId="0" borderId="12" xfId="181" applyNumberFormat="1" applyFont="1" applyBorder="1" applyAlignment="1">
      <alignment horizontal="center"/>
    </xf>
    <xf numFmtId="165" fontId="17" fillId="26" borderId="12" xfId="181" applyNumberFormat="1" applyFont="1" applyFill="1" applyBorder="1" applyAlignment="1">
      <alignment horizontal="center"/>
    </xf>
    <xf numFmtId="42" fontId="17" fillId="0" borderId="12" xfId="181" applyNumberFormat="1" applyFont="1" applyBorder="1"/>
    <xf numFmtId="164" fontId="17" fillId="0" borderId="12" xfId="181" applyNumberFormat="1" applyFont="1" applyBorder="1"/>
    <xf numFmtId="166" fontId="20" fillId="0" borderId="12" xfId="181" applyNumberFormat="1" applyFont="1" applyBorder="1" applyAlignment="1">
      <alignment horizontal="center"/>
    </xf>
    <xf numFmtId="164" fontId="20" fillId="0" borderId="12" xfId="181" applyFont="1" applyBorder="1"/>
    <xf numFmtId="164" fontId="21" fillId="0" borderId="12" xfId="0" applyNumberFormat="1" applyFont="1" applyBorder="1"/>
    <xf numFmtId="164" fontId="1" fillId="0" borderId="12" xfId="181" applyBorder="1"/>
    <xf numFmtId="1" fontId="21" fillId="25" borderId="11" xfId="181" applyNumberFormat="1" applyFont="1" applyFill="1" applyBorder="1"/>
    <xf numFmtId="165" fontId="17" fillId="0" borderId="12" xfId="181" applyNumberFormat="1" applyFont="1" applyBorder="1" applyAlignment="1">
      <alignment horizontal="center"/>
    </xf>
    <xf numFmtId="49" fontId="17" fillId="0" borderId="12" xfId="181" quotePrefix="1" applyNumberFormat="1" applyFont="1" applyBorder="1" applyAlignment="1">
      <alignment horizontal="center"/>
    </xf>
    <xf numFmtId="1" fontId="17" fillId="27" borderId="12" xfId="181" applyNumberFormat="1" applyFont="1" applyFill="1" applyBorder="1"/>
    <xf numFmtId="165" fontId="21" fillId="0" borderId="12" xfId="181" applyNumberFormat="1" applyFont="1" applyBorder="1" applyAlignment="1">
      <alignment horizontal="center"/>
    </xf>
    <xf numFmtId="1" fontId="21" fillId="27" borderId="12" xfId="181" applyNumberFormat="1" applyFont="1" applyFill="1" applyBorder="1"/>
    <xf numFmtId="49" fontId="21" fillId="0" borderId="12" xfId="181" applyNumberFormat="1" applyFont="1" applyBorder="1" applyAlignment="1">
      <alignment horizontal="center"/>
    </xf>
    <xf numFmtId="1" fontId="21" fillId="0" borderId="12" xfId="181" applyNumberFormat="1" applyFont="1" applyBorder="1" applyAlignment="1">
      <alignment horizontal="center"/>
    </xf>
    <xf numFmtId="1" fontId="21" fillId="28" borderId="12" xfId="181" applyNumberFormat="1" applyFont="1" applyFill="1" applyBorder="1"/>
    <xf numFmtId="1" fontId="17" fillId="29" borderId="12" xfId="181" applyNumberFormat="1" applyFont="1" applyFill="1" applyBorder="1"/>
    <xf numFmtId="49" fontId="21" fillId="0" borderId="12" xfId="181" quotePrefix="1" applyNumberFormat="1" applyFont="1" applyBorder="1" applyAlignment="1">
      <alignment horizontal="center"/>
    </xf>
    <xf numFmtId="168" fontId="20" fillId="0" borderId="12" xfId="181" applyNumberFormat="1" applyFont="1" applyBorder="1"/>
    <xf numFmtId="1" fontId="17" fillId="0" borderId="12" xfId="181" applyNumberFormat="1" applyFont="1" applyFill="1" applyBorder="1"/>
    <xf numFmtId="1" fontId="21" fillId="0" borderId="12" xfId="181" applyNumberFormat="1" applyFont="1" applyBorder="1"/>
    <xf numFmtId="42" fontId="21" fillId="0" borderId="12" xfId="181" applyNumberFormat="1" applyFont="1" applyBorder="1"/>
    <xf numFmtId="164" fontId="21" fillId="0" borderId="12" xfId="181" applyNumberFormat="1" applyFont="1" applyBorder="1"/>
    <xf numFmtId="166" fontId="20" fillId="0" borderId="13" xfId="181" applyNumberFormat="1" applyFont="1" applyBorder="1" applyAlignment="1">
      <alignment horizontal="center"/>
    </xf>
    <xf numFmtId="1" fontId="21" fillId="25" borderId="12" xfId="181" applyNumberFormat="1" applyFont="1" applyFill="1" applyBorder="1"/>
    <xf numFmtId="49" fontId="21" fillId="25" borderId="12" xfId="181" applyNumberFormat="1" applyFont="1" applyFill="1" applyBorder="1" applyAlignment="1">
      <alignment horizontal="center"/>
    </xf>
    <xf numFmtId="1" fontId="21" fillId="25" borderId="12" xfId="181" applyNumberFormat="1" applyFont="1" applyFill="1" applyBorder="1" applyAlignment="1">
      <alignment horizontal="center"/>
    </xf>
    <xf numFmtId="165" fontId="21" fillId="25" borderId="12" xfId="181" applyNumberFormat="1" applyFont="1" applyFill="1" applyBorder="1" applyAlignment="1">
      <alignment horizontal="center"/>
    </xf>
    <xf numFmtId="49" fontId="17" fillId="25" borderId="12" xfId="181" applyNumberFormat="1" applyFont="1" applyFill="1" applyBorder="1" applyAlignment="1">
      <alignment horizontal="center"/>
    </xf>
    <xf numFmtId="49" fontId="17" fillId="25" borderId="12" xfId="181" applyNumberFormat="1" applyFont="1" applyFill="1" applyBorder="1" applyAlignment="1">
      <alignment horizontal="center" vertical="center"/>
    </xf>
    <xf numFmtId="42" fontId="21" fillId="25" borderId="12" xfId="181" applyNumberFormat="1" applyFont="1" applyFill="1" applyBorder="1"/>
    <xf numFmtId="164" fontId="21" fillId="25" borderId="12" xfId="181" applyNumberFormat="1" applyFont="1" applyFill="1" applyBorder="1"/>
    <xf numFmtId="1" fontId="17" fillId="25" borderId="12" xfId="181" applyNumberFormat="1" applyFont="1" applyFill="1" applyBorder="1"/>
    <xf numFmtId="165" fontId="21" fillId="25" borderId="14" xfId="181" applyNumberFormat="1" applyFont="1" applyFill="1" applyBorder="1" applyAlignment="1">
      <alignment horizontal="center"/>
    </xf>
    <xf numFmtId="49" fontId="21" fillId="25" borderId="10" xfId="181" applyNumberFormat="1" applyFont="1" applyFill="1" applyBorder="1" applyAlignment="1">
      <alignment horizontal="center"/>
    </xf>
    <xf numFmtId="164" fontId="1" fillId="0" borderId="0" xfId="181" applyBorder="1"/>
    <xf numFmtId="49" fontId="17" fillId="25" borderId="11" xfId="181" applyNumberFormat="1" applyFont="1" applyFill="1" applyBorder="1" applyAlignment="1">
      <alignment horizontal="center" vertical="center"/>
    </xf>
    <xf numFmtId="165" fontId="21" fillId="25" borderId="15" xfId="181" applyNumberFormat="1" applyFont="1" applyFill="1" applyBorder="1" applyAlignment="1">
      <alignment horizontal="center"/>
    </xf>
    <xf numFmtId="49" fontId="17" fillId="25" borderId="11" xfId="181" applyNumberFormat="1" applyFont="1" applyFill="1" applyBorder="1" applyAlignment="1">
      <alignment horizontal="center"/>
    </xf>
    <xf numFmtId="42" fontId="21" fillId="0" borderId="11" xfId="181" applyNumberFormat="1" applyFont="1" applyBorder="1"/>
    <xf numFmtId="166" fontId="20" fillId="0" borderId="11" xfId="181" applyNumberFormat="1" applyFont="1" applyBorder="1" applyAlignment="1">
      <alignment horizontal="center"/>
    </xf>
    <xf numFmtId="164" fontId="20" fillId="0" borderId="11" xfId="181" applyFont="1" applyBorder="1"/>
    <xf numFmtId="0" fontId="0" fillId="0" borderId="12" xfId="0" applyBorder="1"/>
    <xf numFmtId="167" fontId="21" fillId="25" borderId="15" xfId="0" applyNumberFormat="1" applyFont="1" applyFill="1" applyBorder="1" applyAlignment="1">
      <alignment horizontal="left"/>
    </xf>
    <xf numFmtId="49" fontId="21" fillId="25" borderId="12" xfId="0" applyNumberFormat="1" applyFont="1" applyFill="1" applyBorder="1" applyAlignment="1">
      <alignment horizontal="center"/>
    </xf>
    <xf numFmtId="49" fontId="17" fillId="25" borderId="11" xfId="0" applyNumberFormat="1" applyFont="1" applyFill="1" applyBorder="1" applyAlignment="1">
      <alignment horizontal="center"/>
    </xf>
    <xf numFmtId="42" fontId="21" fillId="0" borderId="11" xfId="0" applyNumberFormat="1" applyFont="1" applyBorder="1"/>
    <xf numFmtId="49" fontId="21" fillId="25" borderId="11" xfId="0" applyNumberFormat="1" applyFont="1" applyFill="1" applyBorder="1" applyAlignment="1">
      <alignment horizontal="center"/>
    </xf>
    <xf numFmtId="164" fontId="21" fillId="0" borderId="11" xfId="0" applyNumberFormat="1" applyFont="1" applyBorder="1"/>
    <xf numFmtId="1" fontId="17" fillId="0" borderId="11" xfId="181" applyNumberFormat="1" applyFont="1" applyBorder="1"/>
    <xf numFmtId="164" fontId="21" fillId="25" borderId="11" xfId="0" applyNumberFormat="1" applyFont="1" applyFill="1" applyBorder="1"/>
    <xf numFmtId="49" fontId="21" fillId="25" borderId="16" xfId="181" applyNumberFormat="1" applyFont="1" applyFill="1" applyBorder="1" applyAlignment="1">
      <alignment horizontal="center"/>
    </xf>
    <xf numFmtId="1" fontId="23" fillId="0" borderId="14" xfId="181" applyNumberFormat="1" applyFont="1" applyBorder="1" applyAlignment="1">
      <alignment horizontal="left"/>
    </xf>
    <xf numFmtId="1" fontId="23" fillId="0" borderId="12" xfId="181" applyNumberFormat="1" applyFont="1" applyBorder="1" applyAlignment="1">
      <alignment horizontal="left"/>
    </xf>
    <xf numFmtId="42" fontId="17" fillId="25" borderId="12" xfId="1" applyNumberFormat="1" applyFont="1" applyFill="1" applyBorder="1"/>
    <xf numFmtId="164" fontId="17" fillId="25" borderId="12" xfId="1" applyNumberFormat="1" applyFont="1" applyFill="1" applyBorder="1"/>
    <xf numFmtId="166" fontId="20" fillId="0" borderId="12" xfId="1" applyNumberFormat="1" applyFont="1" applyBorder="1" applyAlignment="1">
      <alignment horizontal="center"/>
    </xf>
    <xf numFmtId="164" fontId="20" fillId="25" borderId="12" xfId="1" applyNumberFormat="1" applyFont="1" applyFill="1" applyBorder="1"/>
    <xf numFmtId="164" fontId="17" fillId="30" borderId="12" xfId="0" applyNumberFormat="1" applyFont="1" applyFill="1" applyBorder="1"/>
    <xf numFmtId="165" fontId="23" fillId="0" borderId="12" xfId="181" applyNumberFormat="1" applyFont="1" applyBorder="1" applyAlignment="1">
      <alignment horizontal="left"/>
    </xf>
    <xf numFmtId="42" fontId="17" fillId="25" borderId="12" xfId="181" applyNumberFormat="1" applyFont="1" applyFill="1" applyBorder="1"/>
    <xf numFmtId="164" fontId="17" fillId="25" borderId="12" xfId="181" applyNumberFormat="1" applyFont="1" applyFill="1" applyBorder="1"/>
    <xf numFmtId="164" fontId="20" fillId="25" borderId="12" xfId="181" applyNumberFormat="1" applyFont="1" applyFill="1" applyBorder="1"/>
    <xf numFmtId="164" fontId="17" fillId="0" borderId="0" xfId="181" applyFont="1" applyFill="1" applyBorder="1"/>
    <xf numFmtId="49" fontId="17" fillId="0" borderId="0" xfId="181" applyNumberFormat="1" applyFont="1" applyFill="1" applyBorder="1" applyAlignment="1">
      <alignment horizontal="center"/>
    </xf>
    <xf numFmtId="164" fontId="17" fillId="0" borderId="0" xfId="181" applyFont="1" applyFill="1" applyBorder="1" applyAlignment="1">
      <alignment horizontal="center"/>
    </xf>
    <xf numFmtId="165" fontId="17" fillId="0" borderId="0" xfId="181" applyNumberFormat="1" applyFont="1" applyFill="1" applyBorder="1" applyAlignment="1">
      <alignment horizontal="center"/>
    </xf>
    <xf numFmtId="42" fontId="17" fillId="0" borderId="0" xfId="181" applyNumberFormat="1" applyFont="1" applyFill="1" applyBorder="1"/>
    <xf numFmtId="164" fontId="20" fillId="0" borderId="0" xfId="181" applyNumberFormat="1" applyFont="1" applyBorder="1"/>
    <xf numFmtId="166" fontId="20" fillId="0" borderId="0" xfId="181" applyNumberFormat="1" applyFont="1" applyBorder="1" applyAlignment="1">
      <alignment horizontal="center"/>
    </xf>
    <xf numFmtId="164" fontId="20" fillId="0" borderId="0" xfId="181" applyFont="1" applyBorder="1"/>
    <xf numFmtId="164" fontId="21" fillId="0" borderId="0" xfId="181" applyFont="1" applyBorder="1"/>
    <xf numFmtId="165" fontId="21" fillId="0" borderId="0" xfId="181" applyNumberFormat="1" applyFont="1" applyAlignment="1">
      <alignment horizontal="left"/>
    </xf>
    <xf numFmtId="164" fontId="21" fillId="0" borderId="0" xfId="181" applyNumberFormat="1" applyFont="1" applyAlignment="1">
      <alignment horizontal="center"/>
    </xf>
    <xf numFmtId="164" fontId="17" fillId="0" borderId="0" xfId="181" applyNumberFormat="1" applyFont="1" applyFill="1" applyAlignment="1">
      <alignment horizontal="center" vertical="center"/>
    </xf>
    <xf numFmtId="165" fontId="17" fillId="0" borderId="0" xfId="181" applyNumberFormat="1" applyFont="1" applyFill="1"/>
    <xf numFmtId="164" fontId="17" fillId="0" borderId="0" xfId="181" applyNumberFormat="1" applyFont="1" applyFill="1"/>
    <xf numFmtId="42" fontId="1" fillId="0" borderId="0" xfId="181" applyNumberFormat="1"/>
    <xf numFmtId="166" fontId="1" fillId="0" borderId="0" xfId="181" applyNumberFormat="1"/>
    <xf numFmtId="0" fontId="24" fillId="0" borderId="0" xfId="181" applyNumberFormat="1" applyFont="1" applyFill="1" applyAlignment="1">
      <alignment horizontal="left"/>
    </xf>
    <xf numFmtId="42" fontId="24" fillId="0" borderId="0" xfId="181" applyNumberFormat="1" applyFont="1" applyFill="1" applyAlignment="1">
      <alignment horizontal="left"/>
    </xf>
    <xf numFmtId="0" fontId="24" fillId="0" borderId="0" xfId="181" applyNumberFormat="1" applyFont="1" applyFill="1"/>
    <xf numFmtId="42" fontId="24" fillId="0" borderId="0" xfId="181" applyNumberFormat="1" applyFont="1" applyFill="1"/>
    <xf numFmtId="165" fontId="25" fillId="0" borderId="0" xfId="181" applyNumberFormat="1" applyFont="1" applyFill="1"/>
    <xf numFmtId="164" fontId="25" fillId="0" borderId="0" xfId="181" applyNumberFormat="1" applyFont="1" applyFill="1"/>
    <xf numFmtId="164" fontId="25" fillId="0" borderId="0" xfId="181" applyNumberFormat="1" applyFont="1" applyFill="1" applyAlignment="1">
      <alignment vertical="top"/>
    </xf>
    <xf numFmtId="165" fontId="1" fillId="25" borderId="0" xfId="181" applyNumberFormat="1" applyFill="1"/>
    <xf numFmtId="0" fontId="26" fillId="0" borderId="0" xfId="181" applyNumberFormat="1" applyFont="1" applyFill="1" applyAlignment="1">
      <alignment horizontal="left"/>
    </xf>
    <xf numFmtId="0" fontId="27" fillId="0" borderId="0" xfId="181" applyNumberFormat="1" applyFont="1"/>
    <xf numFmtId="0" fontId="1" fillId="0" borderId="0" xfId="181" applyNumberFormat="1"/>
    <xf numFmtId="0" fontId="27" fillId="0" borderId="0" xfId="181" applyNumberFormat="1" applyFont="1" applyAlignment="1">
      <alignment vertical="center"/>
    </xf>
    <xf numFmtId="0" fontId="28" fillId="0" borderId="0" xfId="181" applyNumberFormat="1" applyFont="1" applyFill="1" applyAlignment="1">
      <alignment horizontal="left"/>
    </xf>
    <xf numFmtId="167" fontId="29" fillId="0" borderId="0" xfId="181" applyNumberFormat="1" applyFont="1" applyAlignment="1">
      <alignment horizontal="left"/>
    </xf>
    <xf numFmtId="164" fontId="29" fillId="0" borderId="0" xfId="181" applyFont="1" applyAlignment="1">
      <alignment horizontal="center"/>
    </xf>
    <xf numFmtId="164" fontId="29" fillId="0" borderId="0" xfId="181" applyFont="1"/>
    <xf numFmtId="165" fontId="29" fillId="0" borderId="0" xfId="181" applyNumberFormat="1" applyFont="1" applyAlignment="1">
      <alignment horizontal="center"/>
    </xf>
    <xf numFmtId="164" fontId="30" fillId="0" borderId="0" xfId="181" applyFont="1" applyAlignment="1">
      <alignment horizontal="center"/>
    </xf>
    <xf numFmtId="167" fontId="1" fillId="0" borderId="0" xfId="181" applyNumberFormat="1" applyAlignment="1">
      <alignment horizontal="center"/>
    </xf>
    <xf numFmtId="164" fontId="1" fillId="0" borderId="0" xfId="181" applyAlignment="1">
      <alignment horizontal="center"/>
    </xf>
    <xf numFmtId="165" fontId="1" fillId="0" borderId="0" xfId="181" applyNumberFormat="1" applyAlignment="1">
      <alignment horizontal="center"/>
    </xf>
    <xf numFmtId="167" fontId="31" fillId="28" borderId="0" xfId="181" applyNumberFormat="1" applyFont="1" applyFill="1" applyAlignment="1">
      <alignment horizontal="left"/>
    </xf>
    <xf numFmtId="164" fontId="31" fillId="28" borderId="0" xfId="181" applyFont="1" applyFill="1" applyAlignment="1">
      <alignment horizontal="center"/>
    </xf>
    <xf numFmtId="164" fontId="31" fillId="0" borderId="0" xfId="181" applyFont="1"/>
    <xf numFmtId="167" fontId="31" fillId="30" borderId="0" xfId="181" applyNumberFormat="1" applyFont="1" applyFill="1" applyAlignment="1">
      <alignment horizontal="left"/>
    </xf>
    <xf numFmtId="164" fontId="31" fillId="30" borderId="0" xfId="181" applyFont="1" applyFill="1" applyAlignment="1">
      <alignment horizontal="center"/>
    </xf>
    <xf numFmtId="167" fontId="31" fillId="27" borderId="0" xfId="181" applyNumberFormat="1" applyFont="1" applyFill="1" applyAlignment="1">
      <alignment horizontal="left"/>
    </xf>
    <xf numFmtId="164" fontId="31" fillId="27" borderId="0" xfId="181" applyFont="1" applyFill="1" applyAlignment="1">
      <alignment horizontal="center"/>
    </xf>
    <xf numFmtId="164" fontId="31" fillId="27" borderId="0" xfId="181" applyFont="1" applyFill="1"/>
    <xf numFmtId="167" fontId="31" fillId="26" borderId="0" xfId="181" applyNumberFormat="1" applyFont="1" applyFill="1" applyAlignment="1">
      <alignment horizontal="left"/>
    </xf>
    <xf numFmtId="164" fontId="31" fillId="26" borderId="0" xfId="181" applyFont="1" applyFill="1" applyAlignment="1">
      <alignment horizontal="center"/>
    </xf>
    <xf numFmtId="164" fontId="31" fillId="26" borderId="0" xfId="181" applyFont="1" applyFill="1"/>
    <xf numFmtId="167" fontId="31" fillId="31" borderId="0" xfId="181" applyNumberFormat="1" applyFont="1" applyFill="1" applyAlignment="1">
      <alignment horizontal="left"/>
    </xf>
    <xf numFmtId="164" fontId="31" fillId="31" borderId="0" xfId="181" applyFont="1" applyFill="1" applyAlignment="1">
      <alignment horizontal="center"/>
    </xf>
    <xf numFmtId="164" fontId="31" fillId="31" borderId="0" xfId="181" applyFont="1" applyFill="1"/>
    <xf numFmtId="167" fontId="31" fillId="32" borderId="0" xfId="181" applyNumberFormat="1" applyFont="1" applyFill="1" applyAlignment="1">
      <alignment horizontal="left"/>
    </xf>
    <xf numFmtId="164" fontId="31" fillId="32" borderId="0" xfId="181" applyFont="1" applyFill="1" applyAlignment="1">
      <alignment horizontal="center"/>
    </xf>
    <xf numFmtId="167" fontId="31" fillId="29" borderId="0" xfId="181" applyNumberFormat="1" applyFont="1" applyFill="1" applyAlignment="1">
      <alignment horizontal="left"/>
    </xf>
    <xf numFmtId="164" fontId="31" fillId="29" borderId="0" xfId="181" applyFont="1" applyFill="1" applyAlignment="1">
      <alignment horizontal="center"/>
    </xf>
    <xf numFmtId="164" fontId="31" fillId="29" borderId="0" xfId="181" applyFont="1" applyFill="1"/>
    <xf numFmtId="167" fontId="31" fillId="33" borderId="0" xfId="181" applyNumberFormat="1" applyFont="1" applyFill="1" applyAlignment="1">
      <alignment horizontal="left"/>
    </xf>
    <xf numFmtId="164" fontId="31" fillId="33" borderId="0" xfId="181" applyFont="1" applyFill="1" applyAlignment="1">
      <alignment horizontal="center"/>
    </xf>
    <xf numFmtId="164" fontId="31" fillId="33" borderId="0" xfId="181" applyFont="1" applyFill="1"/>
    <xf numFmtId="164" fontId="21" fillId="25" borderId="12" xfId="0" applyNumberFormat="1" applyFont="1" applyFill="1" applyBorder="1"/>
    <xf numFmtId="165" fontId="21" fillId="25" borderId="0" xfId="0" applyNumberFormat="1" applyFont="1" applyFill="1" applyAlignment="1">
      <alignment horizontal="left"/>
    </xf>
    <xf numFmtId="49" fontId="17" fillId="25" borderId="12" xfId="0" applyNumberFormat="1" applyFont="1" applyFill="1" applyBorder="1" applyAlignment="1">
      <alignment horizontal="center" vertical="center"/>
    </xf>
    <xf numFmtId="1" fontId="17" fillId="30" borderId="11" xfId="181" applyNumberFormat="1" applyFont="1" applyFill="1" applyBorder="1"/>
    <xf numFmtId="49" fontId="17" fillId="30" borderId="11" xfId="181" applyNumberFormat="1" applyFont="1" applyFill="1" applyBorder="1" applyAlignment="1">
      <alignment horizontal="center"/>
    </xf>
    <xf numFmtId="49" fontId="21" fillId="30" borderId="12" xfId="181" applyNumberFormat="1" applyFont="1" applyFill="1" applyBorder="1" applyAlignment="1">
      <alignment horizontal="center"/>
    </xf>
    <xf numFmtId="165" fontId="21" fillId="30" borderId="15" xfId="181" applyNumberFormat="1" applyFont="1" applyFill="1" applyBorder="1" applyAlignment="1">
      <alignment horizontal="center"/>
    </xf>
    <xf numFmtId="49" fontId="17" fillId="30" borderId="12" xfId="181" applyNumberFormat="1" applyFont="1" applyFill="1" applyBorder="1" applyAlignment="1">
      <alignment horizontal="center"/>
    </xf>
    <xf numFmtId="164" fontId="21" fillId="30" borderId="11" xfId="0" applyNumberFormat="1" applyFont="1" applyFill="1" applyBorder="1"/>
    <xf numFmtId="166" fontId="20" fillId="30" borderId="11" xfId="181" applyNumberFormat="1" applyFont="1" applyFill="1" applyBorder="1" applyAlignment="1">
      <alignment horizontal="center"/>
    </xf>
    <xf numFmtId="164" fontId="20" fillId="30" borderId="11" xfId="181" applyFont="1" applyFill="1" applyBorder="1"/>
    <xf numFmtId="164" fontId="21" fillId="30" borderId="12" xfId="0" applyNumberFormat="1" applyFont="1" applyFill="1" applyBorder="1"/>
    <xf numFmtId="164" fontId="1" fillId="30" borderId="0" xfId="181" applyFill="1" applyBorder="1"/>
    <xf numFmtId="0" fontId="0" fillId="30" borderId="0" xfId="0" applyFill="1"/>
  </cellXfs>
  <cellStyles count="226">
    <cellStyle name="20% - Accent1 2" xfId="2"/>
    <cellStyle name="20% - Accent1 3" xfId="47"/>
    <cellStyle name="20% - Accent1 4" xfId="92"/>
    <cellStyle name="20% - Accent1 5" xfId="137"/>
    <cellStyle name="20% - Accent1 6" xfId="182"/>
    <cellStyle name="20% - Accent2 2" xfId="3"/>
    <cellStyle name="20% - Accent2 3" xfId="48"/>
    <cellStyle name="20% - Accent2 4" xfId="93"/>
    <cellStyle name="20% - Accent2 5" xfId="138"/>
    <cellStyle name="20% - Accent2 6" xfId="183"/>
    <cellStyle name="20% - Accent3 2" xfId="4"/>
    <cellStyle name="20% - Accent3 3" xfId="49"/>
    <cellStyle name="20% - Accent3 4" xfId="94"/>
    <cellStyle name="20% - Accent3 5" xfId="139"/>
    <cellStyle name="20% - Accent3 6" xfId="184"/>
    <cellStyle name="20% - Accent4 2" xfId="5"/>
    <cellStyle name="20% - Accent4 3" xfId="50"/>
    <cellStyle name="20% - Accent4 4" xfId="95"/>
    <cellStyle name="20% - Accent4 5" xfId="140"/>
    <cellStyle name="20% - Accent4 6" xfId="185"/>
    <cellStyle name="20% - Accent5 2" xfId="6"/>
    <cellStyle name="20% - Accent5 3" xfId="51"/>
    <cellStyle name="20% - Accent5 4" xfId="96"/>
    <cellStyle name="20% - Accent5 5" xfId="141"/>
    <cellStyle name="20% - Accent5 6" xfId="186"/>
    <cellStyle name="20% - Accent6 2" xfId="7"/>
    <cellStyle name="20% - Accent6 3" xfId="52"/>
    <cellStyle name="20% - Accent6 4" xfId="97"/>
    <cellStyle name="20% - Accent6 5" xfId="142"/>
    <cellStyle name="20% - Accent6 6" xfId="187"/>
    <cellStyle name="40% - Accent1 2" xfId="8"/>
    <cellStyle name="40% - Accent1 3" xfId="53"/>
    <cellStyle name="40% - Accent1 4" xfId="98"/>
    <cellStyle name="40% - Accent1 5" xfId="143"/>
    <cellStyle name="40% - Accent1 6" xfId="188"/>
    <cellStyle name="40% - Accent2 2" xfId="9"/>
    <cellStyle name="40% - Accent2 3" xfId="54"/>
    <cellStyle name="40% - Accent2 4" xfId="99"/>
    <cellStyle name="40% - Accent2 5" xfId="144"/>
    <cellStyle name="40% - Accent2 6" xfId="189"/>
    <cellStyle name="40% - Accent3 2" xfId="10"/>
    <cellStyle name="40% - Accent3 3" xfId="55"/>
    <cellStyle name="40% - Accent3 4" xfId="100"/>
    <cellStyle name="40% - Accent3 5" xfId="145"/>
    <cellStyle name="40% - Accent3 6" xfId="190"/>
    <cellStyle name="40% - Accent4 2" xfId="11"/>
    <cellStyle name="40% - Accent4 3" xfId="56"/>
    <cellStyle name="40% - Accent4 4" xfId="101"/>
    <cellStyle name="40% - Accent4 5" xfId="146"/>
    <cellStyle name="40% - Accent4 6" xfId="191"/>
    <cellStyle name="40% - Accent5 2" xfId="12"/>
    <cellStyle name="40% - Accent5 3" xfId="57"/>
    <cellStyle name="40% - Accent5 4" xfId="102"/>
    <cellStyle name="40% - Accent5 5" xfId="147"/>
    <cellStyle name="40% - Accent5 6" xfId="192"/>
    <cellStyle name="40% - Accent6 2" xfId="13"/>
    <cellStyle name="40% - Accent6 3" xfId="58"/>
    <cellStyle name="40% - Accent6 4" xfId="103"/>
    <cellStyle name="40% - Accent6 5" xfId="148"/>
    <cellStyle name="40% - Accent6 6" xfId="193"/>
    <cellStyle name="60% - Accent1 2" xfId="14"/>
    <cellStyle name="60% - Accent1 3" xfId="59"/>
    <cellStyle name="60% - Accent1 4" xfId="104"/>
    <cellStyle name="60% - Accent1 5" xfId="149"/>
    <cellStyle name="60% - Accent1 6" xfId="194"/>
    <cellStyle name="60% - Accent2 2" xfId="15"/>
    <cellStyle name="60% - Accent2 3" xfId="60"/>
    <cellStyle name="60% - Accent2 4" xfId="105"/>
    <cellStyle name="60% - Accent2 5" xfId="150"/>
    <cellStyle name="60% - Accent2 6" xfId="195"/>
    <cellStyle name="60% - Accent3 2" xfId="16"/>
    <cellStyle name="60% - Accent3 3" xfId="61"/>
    <cellStyle name="60% - Accent3 4" xfId="106"/>
    <cellStyle name="60% - Accent3 5" xfId="151"/>
    <cellStyle name="60% - Accent3 6" xfId="196"/>
    <cellStyle name="60% - Accent4 2" xfId="17"/>
    <cellStyle name="60% - Accent4 3" xfId="62"/>
    <cellStyle name="60% - Accent4 4" xfId="107"/>
    <cellStyle name="60% - Accent4 5" xfId="152"/>
    <cellStyle name="60% - Accent4 6" xfId="197"/>
    <cellStyle name="60% - Accent5 2" xfId="18"/>
    <cellStyle name="60% - Accent5 3" xfId="63"/>
    <cellStyle name="60% - Accent5 4" xfId="108"/>
    <cellStyle name="60% - Accent5 5" xfId="153"/>
    <cellStyle name="60% - Accent5 6" xfId="198"/>
    <cellStyle name="60% - Accent6 2" xfId="19"/>
    <cellStyle name="60% - Accent6 3" xfId="64"/>
    <cellStyle name="60% - Accent6 4" xfId="109"/>
    <cellStyle name="60% - Accent6 5" xfId="154"/>
    <cellStyle name="60% - Accent6 6" xfId="199"/>
    <cellStyle name="Accent1 2" xfId="20"/>
    <cellStyle name="Accent1 3" xfId="65"/>
    <cellStyle name="Accent1 4" xfId="110"/>
    <cellStyle name="Accent1 5" xfId="155"/>
    <cellStyle name="Accent1 6" xfId="200"/>
    <cellStyle name="Accent2 2" xfId="21"/>
    <cellStyle name="Accent2 3" xfId="66"/>
    <cellStyle name="Accent2 4" xfId="111"/>
    <cellStyle name="Accent2 5" xfId="156"/>
    <cellStyle name="Accent2 6" xfId="201"/>
    <cellStyle name="Accent3 2" xfId="22"/>
    <cellStyle name="Accent3 3" xfId="67"/>
    <cellStyle name="Accent3 4" xfId="112"/>
    <cellStyle name="Accent3 5" xfId="157"/>
    <cellStyle name="Accent3 6" xfId="202"/>
    <cellStyle name="Accent4 2" xfId="23"/>
    <cellStyle name="Accent4 3" xfId="68"/>
    <cellStyle name="Accent4 4" xfId="113"/>
    <cellStyle name="Accent4 5" xfId="158"/>
    <cellStyle name="Accent4 6" xfId="203"/>
    <cellStyle name="Accent5 2" xfId="24"/>
    <cellStyle name="Accent5 3" xfId="69"/>
    <cellStyle name="Accent5 4" xfId="114"/>
    <cellStyle name="Accent5 5" xfId="159"/>
    <cellStyle name="Accent5 6" xfId="204"/>
    <cellStyle name="Accent6 2" xfId="25"/>
    <cellStyle name="Accent6 3" xfId="70"/>
    <cellStyle name="Accent6 4" xfId="115"/>
    <cellStyle name="Accent6 5" xfId="160"/>
    <cellStyle name="Accent6 6" xfId="205"/>
    <cellStyle name="Bad 2" xfId="26"/>
    <cellStyle name="Bad 3" xfId="71"/>
    <cellStyle name="Bad 4" xfId="116"/>
    <cellStyle name="Bad 5" xfId="161"/>
    <cellStyle name="Bad 6" xfId="206"/>
    <cellStyle name="Calculation 2" xfId="27"/>
    <cellStyle name="Calculation 3" xfId="72"/>
    <cellStyle name="Calculation 4" xfId="117"/>
    <cellStyle name="Calculation 5" xfId="162"/>
    <cellStyle name="Calculation 6" xfId="207"/>
    <cellStyle name="Check Cell 2" xfId="28"/>
    <cellStyle name="Check Cell 3" xfId="73"/>
    <cellStyle name="Check Cell 4" xfId="118"/>
    <cellStyle name="Check Cell 5" xfId="163"/>
    <cellStyle name="Check Cell 6" xfId="208"/>
    <cellStyle name="Comma [0] 2" xfId="29"/>
    <cellStyle name="Comma [0] 2 2" xfId="45"/>
    <cellStyle name="Comma [0] 2 3" xfId="90"/>
    <cellStyle name="Comma [0] 2 4" xfId="135"/>
    <cellStyle name="Comma [0] 2 5" xfId="180"/>
    <cellStyle name="Comma [0] 2 6" xfId="225"/>
    <cellStyle name="Comma [0] 3" xfId="74"/>
    <cellStyle name="Comma [0] 4" xfId="119"/>
    <cellStyle name="Comma [0] 5" xfId="164"/>
    <cellStyle name="Comma [0] 6" xfId="209"/>
    <cellStyle name="Explanatory Text 2" xfId="30"/>
    <cellStyle name="Explanatory Text 3" xfId="75"/>
    <cellStyle name="Explanatory Text 4" xfId="120"/>
    <cellStyle name="Explanatory Text 5" xfId="165"/>
    <cellStyle name="Explanatory Text 6" xfId="210"/>
    <cellStyle name="Good 2" xfId="31"/>
    <cellStyle name="Good 3" xfId="76"/>
    <cellStyle name="Good 4" xfId="121"/>
    <cellStyle name="Good 5" xfId="166"/>
    <cellStyle name="Good 6" xfId="211"/>
    <cellStyle name="Heading 1 2" xfId="32"/>
    <cellStyle name="Heading 1 3" xfId="77"/>
    <cellStyle name="Heading 1 4" xfId="122"/>
    <cellStyle name="Heading 1 5" xfId="167"/>
    <cellStyle name="Heading 1 6" xfId="212"/>
    <cellStyle name="Heading 2 2" xfId="33"/>
    <cellStyle name="Heading 2 3" xfId="78"/>
    <cellStyle name="Heading 2 4" xfId="123"/>
    <cellStyle name="Heading 2 5" xfId="168"/>
    <cellStyle name="Heading 2 6" xfId="213"/>
    <cellStyle name="Heading 3 2" xfId="34"/>
    <cellStyle name="Heading 3 3" xfId="79"/>
    <cellStyle name="Heading 3 4" xfId="124"/>
    <cellStyle name="Heading 3 5" xfId="169"/>
    <cellStyle name="Heading 3 6" xfId="214"/>
    <cellStyle name="Heading 4 2" xfId="35"/>
    <cellStyle name="Heading 4 3" xfId="80"/>
    <cellStyle name="Heading 4 4" xfId="125"/>
    <cellStyle name="Heading 4 5" xfId="170"/>
    <cellStyle name="Heading 4 6" xfId="215"/>
    <cellStyle name="Input 2" xfId="36"/>
    <cellStyle name="Input 3" xfId="81"/>
    <cellStyle name="Input 4" xfId="126"/>
    <cellStyle name="Input 5" xfId="171"/>
    <cellStyle name="Input 6" xfId="216"/>
    <cellStyle name="Linked Cell 2" xfId="37"/>
    <cellStyle name="Linked Cell 3" xfId="82"/>
    <cellStyle name="Linked Cell 4" xfId="127"/>
    <cellStyle name="Linked Cell 5" xfId="172"/>
    <cellStyle name="Linked Cell 6" xfId="217"/>
    <cellStyle name="Neutral 2" xfId="38"/>
    <cellStyle name="Neutral 3" xfId="83"/>
    <cellStyle name="Neutral 4" xfId="128"/>
    <cellStyle name="Neutral 5" xfId="173"/>
    <cellStyle name="Neutral 6" xfId="218"/>
    <cellStyle name="Normal" xfId="0" builtinId="0"/>
    <cellStyle name="Normal 2" xfId="1"/>
    <cellStyle name="Normal 2 2" xfId="44"/>
    <cellStyle name="Normal 2 3" xfId="89"/>
    <cellStyle name="Normal 2 4" xfId="134"/>
    <cellStyle name="Normal 2 5" xfId="179"/>
    <cellStyle name="Normal 2 6" xfId="224"/>
    <cellStyle name="Normal 3" xfId="46"/>
    <cellStyle name="Normal 4" xfId="91"/>
    <cellStyle name="Normal 5" xfId="136"/>
    <cellStyle name="Normal 6" xfId="181"/>
    <cellStyle name="Note 2" xfId="39"/>
    <cellStyle name="Note 3" xfId="84"/>
    <cellStyle name="Note 4" xfId="129"/>
    <cellStyle name="Note 5" xfId="174"/>
    <cellStyle name="Note 6" xfId="219"/>
    <cellStyle name="Output 2" xfId="40"/>
    <cellStyle name="Output 3" xfId="85"/>
    <cellStyle name="Output 4" xfId="130"/>
    <cellStyle name="Output 5" xfId="175"/>
    <cellStyle name="Output 6" xfId="220"/>
    <cellStyle name="Title 2" xfId="41"/>
    <cellStyle name="Title 3" xfId="86"/>
    <cellStyle name="Title 4" xfId="131"/>
    <cellStyle name="Title 5" xfId="176"/>
    <cellStyle name="Title 6" xfId="221"/>
    <cellStyle name="Total 2" xfId="42"/>
    <cellStyle name="Total 3" xfId="87"/>
    <cellStyle name="Total 4" xfId="132"/>
    <cellStyle name="Total 5" xfId="177"/>
    <cellStyle name="Total 6" xfId="222"/>
    <cellStyle name="Warning Text 2" xfId="43"/>
    <cellStyle name="Warning Text 3" xfId="88"/>
    <cellStyle name="Warning Text 4" xfId="133"/>
    <cellStyle name="Warning Text 5" xfId="178"/>
    <cellStyle name="Warning Text 6" xfId="2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X388"/>
  <sheetViews>
    <sheetView topLeftCell="C1" workbookViewId="0">
      <pane ySplit="1" topLeftCell="A2" activePane="bottomLeft" state="frozen"/>
      <selection pane="bottomLeft" sqref="A1:XFD1048576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797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10</v>
      </c>
      <c r="G5" s="27" t="s">
        <v>799</v>
      </c>
      <c r="H5" s="28" t="s">
        <v>800</v>
      </c>
      <c r="I5" s="27" t="s">
        <v>800</v>
      </c>
      <c r="J5" s="27" t="s">
        <v>801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798</v>
      </c>
      <c r="B7" s="38"/>
      <c r="C7" s="39"/>
      <c r="D7" s="40"/>
      <c r="E7" s="38"/>
      <c r="F7" s="41"/>
      <c r="G7" s="42"/>
      <c r="H7" s="43"/>
      <c r="I7" s="44"/>
      <c r="J7" s="42">
        <v>28414700000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28414700000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28414700000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28414700000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28414700000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28414700000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28414700000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28414700000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28414700000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28414700000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28414700000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28414700000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28414700000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28414700000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28414700000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28414700000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28414700000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28414700000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28414700000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28414700000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28414700000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28414700000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28414700000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28414700000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28414700000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28414700000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28414700000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28414700000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28414700000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28414700000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28414700000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28414700000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28414700000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28414700000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28414700000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28414700000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28414700000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28414700000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28414700000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28414700000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28414700000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28414700000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28414700000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28414700000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28414700000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28414700000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28414700000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28414700000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28414700000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28414700000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28414700000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28414700000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28414700000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28414700000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28414700000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28414700000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28414700000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28414700000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28414700000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28414700000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28414700000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28414700000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28414700000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28414700000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28414700000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28414700000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28414700000</v>
      </c>
      <c r="K73" s="54">
        <f t="shared" ref="K73:K136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28414700000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28414700000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28414700000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28414700000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28414700000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28414700000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28414700000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28414700000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28414700000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28414700000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28414700000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28414700000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28414700000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28414700000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28414700000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28414700000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28414700000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28414700000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28414700000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28414700000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28414700000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28414700000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28414700000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28414700000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28414700000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28414700000</v>
      </c>
      <c r="K99" s="54">
        <f t="shared" si="3"/>
        <v>20000000</v>
      </c>
    </row>
    <row r="100" spans="1:11" ht="15.75">
      <c r="A100" s="45" t="s">
        <v>225</v>
      </c>
      <c r="B100" s="46" t="s">
        <v>226</v>
      </c>
      <c r="C100" s="47" t="s">
        <v>227</v>
      </c>
      <c r="D100" s="56">
        <v>40798</v>
      </c>
      <c r="E100" s="46" t="s">
        <v>228</v>
      </c>
      <c r="F100" s="49">
        <v>100000000</v>
      </c>
      <c r="G100" s="42"/>
      <c r="H100" s="51"/>
      <c r="I100" s="52"/>
      <c r="J100" s="53">
        <f t="shared" si="2"/>
        <v>28414700000</v>
      </c>
      <c r="K100" s="54">
        <f t="shared" si="3"/>
        <v>100000000</v>
      </c>
    </row>
    <row r="101" spans="1:11" ht="15.75">
      <c r="A101" s="58" t="s">
        <v>108</v>
      </c>
      <c r="B101" s="46" t="s">
        <v>109</v>
      </c>
      <c r="C101" s="47" t="s">
        <v>229</v>
      </c>
      <c r="D101" s="59">
        <v>40942</v>
      </c>
      <c r="E101" s="46" t="s">
        <v>111</v>
      </c>
      <c r="F101" s="49">
        <v>50000000</v>
      </c>
      <c r="G101" s="42"/>
      <c r="H101" s="51"/>
      <c r="I101" s="52"/>
      <c r="J101" s="53">
        <f t="shared" si="2"/>
        <v>28414700000</v>
      </c>
      <c r="K101" s="54">
        <f t="shared" si="3"/>
        <v>50000000</v>
      </c>
    </row>
    <row r="102" spans="1:11" ht="15.75">
      <c r="A102" s="58" t="s">
        <v>28</v>
      </c>
      <c r="B102" s="46">
        <v>896924</v>
      </c>
      <c r="C102" s="47" t="s">
        <v>230</v>
      </c>
      <c r="D102" s="56">
        <v>40948</v>
      </c>
      <c r="E102" s="46">
        <v>8220053203</v>
      </c>
      <c r="F102" s="49">
        <v>5000000</v>
      </c>
      <c r="G102" s="42"/>
      <c r="H102" s="51"/>
      <c r="I102" s="52"/>
      <c r="J102" s="53">
        <f t="shared" si="2"/>
        <v>28414700000</v>
      </c>
      <c r="K102" s="54">
        <f t="shared" si="3"/>
        <v>5000000</v>
      </c>
    </row>
    <row r="103" spans="1:11" ht="15.75">
      <c r="A103" s="60" t="s">
        <v>57</v>
      </c>
      <c r="B103" s="61" t="s">
        <v>58</v>
      </c>
      <c r="C103" s="62" t="s">
        <v>231</v>
      </c>
      <c r="D103" s="59">
        <v>40969</v>
      </c>
      <c r="E103" s="61" t="s">
        <v>60</v>
      </c>
      <c r="F103" s="49">
        <v>35000000</v>
      </c>
      <c r="G103" s="42"/>
      <c r="H103" s="51"/>
      <c r="I103" s="52"/>
      <c r="J103" s="53">
        <f t="shared" si="2"/>
        <v>28414700000</v>
      </c>
      <c r="K103" s="54">
        <f t="shared" si="3"/>
        <v>35000000</v>
      </c>
    </row>
    <row r="104" spans="1:11" ht="15.75">
      <c r="A104" s="60" t="s">
        <v>232</v>
      </c>
      <c r="B104" s="61" t="s">
        <v>233</v>
      </c>
      <c r="C104" s="62" t="s">
        <v>234</v>
      </c>
      <c r="D104" s="59">
        <v>40970</v>
      </c>
      <c r="E104" s="61" t="s">
        <v>235</v>
      </c>
      <c r="F104" s="49">
        <v>5000000</v>
      </c>
      <c r="G104" s="42"/>
      <c r="H104" s="51"/>
      <c r="I104" s="52"/>
      <c r="J104" s="53">
        <f t="shared" si="2"/>
        <v>28414700000</v>
      </c>
      <c r="K104" s="54">
        <f t="shared" si="3"/>
        <v>5000000</v>
      </c>
    </row>
    <row r="105" spans="1:11" ht="15.75">
      <c r="A105" s="60" t="s">
        <v>100</v>
      </c>
      <c r="B105" s="61" t="s">
        <v>101</v>
      </c>
      <c r="C105" s="62" t="s">
        <v>236</v>
      </c>
      <c r="D105" s="59">
        <v>40970</v>
      </c>
      <c r="E105" s="61" t="s">
        <v>103</v>
      </c>
      <c r="F105" s="49">
        <v>5000000</v>
      </c>
      <c r="G105" s="42"/>
      <c r="H105" s="51"/>
      <c r="I105" s="52"/>
      <c r="J105" s="53">
        <f t="shared" si="2"/>
        <v>28414700000</v>
      </c>
      <c r="K105" s="54">
        <f t="shared" si="3"/>
        <v>5000000</v>
      </c>
    </row>
    <row r="106" spans="1:11" ht="15.75">
      <c r="A106" s="60" t="s">
        <v>237</v>
      </c>
      <c r="B106" s="46" t="s">
        <v>238</v>
      </c>
      <c r="C106" s="62" t="s">
        <v>239</v>
      </c>
      <c r="D106" s="59">
        <v>40973</v>
      </c>
      <c r="E106" s="46" t="s">
        <v>240</v>
      </c>
      <c r="F106" s="49">
        <v>25000000</v>
      </c>
      <c r="G106" s="42"/>
      <c r="H106" s="51"/>
      <c r="I106" s="52"/>
      <c r="J106" s="53">
        <f t="shared" si="2"/>
        <v>28414700000</v>
      </c>
      <c r="K106" s="54">
        <f t="shared" si="3"/>
        <v>25000000</v>
      </c>
    </row>
    <row r="107" spans="1:11" ht="15.75">
      <c r="A107" s="63" t="s">
        <v>85</v>
      </c>
      <c r="B107" s="61">
        <v>964007</v>
      </c>
      <c r="C107" s="62" t="s">
        <v>241</v>
      </c>
      <c r="D107" s="59">
        <v>40973</v>
      </c>
      <c r="E107" s="61" t="s">
        <v>88</v>
      </c>
      <c r="F107" s="49">
        <v>200000000</v>
      </c>
      <c r="G107" s="42"/>
      <c r="H107" s="51"/>
      <c r="I107" s="52"/>
      <c r="J107" s="53">
        <f t="shared" si="2"/>
        <v>28414700000</v>
      </c>
      <c r="K107" s="54">
        <f t="shared" si="3"/>
        <v>200000000</v>
      </c>
    </row>
    <row r="108" spans="1:11" ht="15.75">
      <c r="A108" s="63" t="s">
        <v>242</v>
      </c>
      <c r="B108" s="61">
        <v>964065</v>
      </c>
      <c r="C108" s="62" t="s">
        <v>243</v>
      </c>
      <c r="D108" s="59">
        <v>40976</v>
      </c>
      <c r="E108" s="61" t="s">
        <v>244</v>
      </c>
      <c r="F108" s="49">
        <v>94000000</v>
      </c>
      <c r="G108" s="42"/>
      <c r="H108" s="51"/>
      <c r="I108" s="52"/>
      <c r="J108" s="53">
        <f t="shared" si="2"/>
        <v>28414700000</v>
      </c>
      <c r="K108" s="54">
        <f t="shared" si="3"/>
        <v>94000000</v>
      </c>
    </row>
    <row r="109" spans="1:11" ht="15.75">
      <c r="A109" s="60" t="s">
        <v>15</v>
      </c>
      <c r="B109" s="61">
        <v>874249</v>
      </c>
      <c r="C109" s="62" t="s">
        <v>245</v>
      </c>
      <c r="D109" s="59">
        <v>40983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28414700000</v>
      </c>
      <c r="K109" s="54">
        <f t="shared" si="3"/>
        <v>65000000</v>
      </c>
    </row>
    <row r="110" spans="1:11" ht="15.75">
      <c r="A110" s="60" t="s">
        <v>15</v>
      </c>
      <c r="B110" s="61">
        <v>874249</v>
      </c>
      <c r="C110" s="62" t="s">
        <v>246</v>
      </c>
      <c r="D110" s="59">
        <v>40984</v>
      </c>
      <c r="E110" s="61" t="s">
        <v>18</v>
      </c>
      <c r="F110" s="49">
        <v>65000000</v>
      </c>
      <c r="G110" s="42"/>
      <c r="H110" s="51"/>
      <c r="I110" s="52"/>
      <c r="J110" s="53">
        <f t="shared" si="2"/>
        <v>28414700000</v>
      </c>
      <c r="K110" s="54">
        <f t="shared" si="3"/>
        <v>65000000</v>
      </c>
    </row>
    <row r="111" spans="1:11" ht="15.75">
      <c r="A111" s="64" t="s">
        <v>247</v>
      </c>
      <c r="B111" s="61">
        <v>921743</v>
      </c>
      <c r="C111" s="62" t="s">
        <v>248</v>
      </c>
      <c r="D111" s="59">
        <v>41002</v>
      </c>
      <c r="E111" s="65">
        <v>5200199989</v>
      </c>
      <c r="F111" s="49">
        <v>90000000</v>
      </c>
      <c r="G111" s="42"/>
      <c r="H111" s="51"/>
      <c r="I111" s="66"/>
      <c r="J111" s="53">
        <f t="shared" si="2"/>
        <v>28414700000</v>
      </c>
      <c r="K111" s="54">
        <f t="shared" si="3"/>
        <v>90000000</v>
      </c>
    </row>
    <row r="112" spans="1:11" ht="15.75">
      <c r="A112" s="64" t="s">
        <v>192</v>
      </c>
      <c r="B112" s="61">
        <v>960949</v>
      </c>
      <c r="C112" s="62" t="s">
        <v>249</v>
      </c>
      <c r="D112" s="59">
        <v>41003</v>
      </c>
      <c r="E112" s="61" t="s">
        <v>195</v>
      </c>
      <c r="F112" s="49">
        <v>25000000</v>
      </c>
      <c r="G112" s="42"/>
      <c r="H112" s="51"/>
      <c r="I112" s="66"/>
      <c r="J112" s="53">
        <f t="shared" si="2"/>
        <v>28414700000</v>
      </c>
      <c r="K112" s="54">
        <f t="shared" si="3"/>
        <v>25000000</v>
      </c>
    </row>
    <row r="113" spans="1:11" ht="15.75">
      <c r="A113" s="67" t="s">
        <v>250</v>
      </c>
      <c r="B113" s="61">
        <v>863763</v>
      </c>
      <c r="C113" s="62" t="s">
        <v>251</v>
      </c>
      <c r="D113" s="59">
        <v>41171</v>
      </c>
      <c r="E113" s="61" t="s">
        <v>252</v>
      </c>
      <c r="F113" s="49">
        <v>60000000</v>
      </c>
      <c r="G113" s="42"/>
      <c r="H113" s="51"/>
      <c r="I113" s="52"/>
      <c r="J113" s="53">
        <f t="shared" si="2"/>
        <v>28414700000</v>
      </c>
      <c r="K113" s="54">
        <f t="shared" si="3"/>
        <v>60000000</v>
      </c>
    </row>
    <row r="114" spans="1:11" ht="15.75">
      <c r="A114" s="68" t="s">
        <v>237</v>
      </c>
      <c r="B114" s="61" t="s">
        <v>238</v>
      </c>
      <c r="C114" s="62" t="s">
        <v>253</v>
      </c>
      <c r="D114" s="59">
        <v>41191</v>
      </c>
      <c r="E114" s="61" t="s">
        <v>240</v>
      </c>
      <c r="F114" s="49">
        <v>50000000</v>
      </c>
      <c r="G114" s="42"/>
      <c r="H114" s="51"/>
      <c r="I114" s="52"/>
      <c r="J114" s="53">
        <f t="shared" si="2"/>
        <v>28414700000</v>
      </c>
      <c r="K114" s="54">
        <f t="shared" si="3"/>
        <v>50000000</v>
      </c>
    </row>
    <row r="115" spans="1:11" ht="15.75">
      <c r="A115" s="68" t="s">
        <v>254</v>
      </c>
      <c r="B115" s="61" t="s">
        <v>255</v>
      </c>
      <c r="C115" s="62" t="s">
        <v>256</v>
      </c>
      <c r="D115" s="59">
        <v>41191</v>
      </c>
      <c r="E115" s="61" t="s">
        <v>257</v>
      </c>
      <c r="F115" s="49">
        <v>12000000</v>
      </c>
      <c r="G115" s="42"/>
      <c r="H115" s="51"/>
      <c r="I115" s="52"/>
      <c r="J115" s="53">
        <f t="shared" si="2"/>
        <v>28414700000</v>
      </c>
      <c r="K115" s="54">
        <f t="shared" si="3"/>
        <v>12000000</v>
      </c>
    </row>
    <row r="116" spans="1:11" ht="15.75">
      <c r="A116" s="67" t="s">
        <v>131</v>
      </c>
      <c r="B116" s="65">
        <v>811550</v>
      </c>
      <c r="C116" s="62" t="s">
        <v>258</v>
      </c>
      <c r="D116" s="59">
        <v>41239</v>
      </c>
      <c r="E116" s="61" t="s">
        <v>134</v>
      </c>
      <c r="F116" s="69">
        <v>45000000</v>
      </c>
      <c r="G116" s="42"/>
      <c r="H116" s="51"/>
      <c r="I116" s="52"/>
      <c r="J116" s="53">
        <f t="shared" si="2"/>
        <v>28414700000</v>
      </c>
      <c r="K116" s="54">
        <f t="shared" si="3"/>
        <v>45000000</v>
      </c>
    </row>
    <row r="117" spans="1:11" ht="15.75">
      <c r="A117" s="68" t="s">
        <v>61</v>
      </c>
      <c r="B117" s="61" t="s">
        <v>62</v>
      </c>
      <c r="C117" s="62" t="s">
        <v>259</v>
      </c>
      <c r="D117" s="59">
        <v>41254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28414700000</v>
      </c>
      <c r="K117" s="54">
        <f t="shared" si="3"/>
        <v>100000000</v>
      </c>
    </row>
    <row r="118" spans="1:11" ht="15.75">
      <c r="A118" s="68" t="s">
        <v>61</v>
      </c>
      <c r="B118" s="61" t="s">
        <v>62</v>
      </c>
      <c r="C118" s="62" t="s">
        <v>260</v>
      </c>
      <c r="D118" s="59">
        <v>41255</v>
      </c>
      <c r="E118" s="61" t="s">
        <v>64</v>
      </c>
      <c r="F118" s="69">
        <v>100000000</v>
      </c>
      <c r="G118" s="70"/>
      <c r="H118" s="51"/>
      <c r="I118" s="52"/>
      <c r="J118" s="53">
        <f t="shared" si="2"/>
        <v>28414700000</v>
      </c>
      <c r="K118" s="54">
        <f t="shared" si="3"/>
        <v>100000000</v>
      </c>
    </row>
    <row r="119" spans="1:11" ht="15.75">
      <c r="A119" s="68" t="s">
        <v>261</v>
      </c>
      <c r="B119" s="61">
        <v>863800</v>
      </c>
      <c r="C119" s="62" t="s">
        <v>262</v>
      </c>
      <c r="D119" s="59">
        <v>41291</v>
      </c>
      <c r="E119" s="61" t="s">
        <v>263</v>
      </c>
      <c r="F119" s="69">
        <v>100000000</v>
      </c>
      <c r="G119" s="42"/>
      <c r="H119" s="51"/>
      <c r="I119" s="52"/>
      <c r="J119" s="53">
        <f t="shared" si="2"/>
        <v>28414700000</v>
      </c>
      <c r="K119" s="54">
        <f t="shared" si="3"/>
        <v>100000000</v>
      </c>
    </row>
    <row r="120" spans="1:11" ht="15.75">
      <c r="A120" s="68" t="s">
        <v>264</v>
      </c>
      <c r="B120" s="61">
        <v>977258</v>
      </c>
      <c r="C120" s="62" t="s">
        <v>265</v>
      </c>
      <c r="D120" s="59">
        <v>41290</v>
      </c>
      <c r="E120" s="61">
        <v>2588088800</v>
      </c>
      <c r="F120" s="69">
        <v>50000000</v>
      </c>
      <c r="G120" s="42"/>
      <c r="H120" s="51"/>
      <c r="I120" s="52"/>
      <c r="J120" s="53">
        <f t="shared" si="2"/>
        <v>28414700000</v>
      </c>
      <c r="K120" s="54">
        <f t="shared" si="3"/>
        <v>50000000</v>
      </c>
    </row>
    <row r="121" spans="1:11" ht="15.75">
      <c r="A121" s="68" t="s">
        <v>266</v>
      </c>
      <c r="B121" s="65">
        <v>974408</v>
      </c>
      <c r="C121" s="62" t="s">
        <v>267</v>
      </c>
      <c r="D121" s="59">
        <v>41320</v>
      </c>
      <c r="E121" s="61" t="s">
        <v>268</v>
      </c>
      <c r="F121" s="69">
        <v>25000000</v>
      </c>
      <c r="G121" s="70"/>
      <c r="H121" s="51"/>
      <c r="I121" s="52"/>
      <c r="J121" s="53">
        <f t="shared" si="2"/>
        <v>28414700000</v>
      </c>
      <c r="K121" s="54">
        <f t="shared" si="3"/>
        <v>25000000</v>
      </c>
    </row>
    <row r="122" spans="1:11" ht="15.75">
      <c r="A122" s="45" t="s">
        <v>225</v>
      </c>
      <c r="B122" s="46" t="s">
        <v>226</v>
      </c>
      <c r="C122" s="62" t="s">
        <v>269</v>
      </c>
      <c r="D122" s="59">
        <v>41351</v>
      </c>
      <c r="E122" s="46" t="s">
        <v>228</v>
      </c>
      <c r="F122" s="69">
        <v>75000000</v>
      </c>
      <c r="G122" s="42"/>
      <c r="H122" s="71">
        <v>43118</v>
      </c>
      <c r="I122" s="52">
        <v>75000000</v>
      </c>
      <c r="J122" s="53">
        <f t="shared" si="2"/>
        <v>28339700000</v>
      </c>
      <c r="K122" s="54">
        <f t="shared" si="3"/>
        <v>0</v>
      </c>
    </row>
    <row r="123" spans="1:11" ht="15.75">
      <c r="A123" s="68" t="s">
        <v>270</v>
      </c>
      <c r="B123" s="61">
        <v>903084</v>
      </c>
      <c r="C123" s="62" t="s">
        <v>271</v>
      </c>
      <c r="D123" s="59">
        <v>41373</v>
      </c>
      <c r="E123" s="61" t="s">
        <v>272</v>
      </c>
      <c r="F123" s="69">
        <v>50000000</v>
      </c>
      <c r="G123" s="42"/>
      <c r="H123" s="51"/>
      <c r="I123" s="52"/>
      <c r="J123" s="53">
        <f t="shared" si="2"/>
        <v>28339700000</v>
      </c>
      <c r="K123" s="54">
        <f t="shared" si="3"/>
        <v>50000000</v>
      </c>
    </row>
    <row r="124" spans="1:11" ht="15.75">
      <c r="A124" s="68" t="s">
        <v>270</v>
      </c>
      <c r="B124" s="46">
        <v>903084</v>
      </c>
      <c r="C124" s="62" t="s">
        <v>273</v>
      </c>
      <c r="D124" s="59">
        <v>41373</v>
      </c>
      <c r="E124" s="46" t="s">
        <v>272</v>
      </c>
      <c r="F124" s="69">
        <v>100000000</v>
      </c>
      <c r="G124" s="42"/>
      <c r="H124" s="51"/>
      <c r="I124" s="52"/>
      <c r="J124" s="53">
        <f t="shared" si="2"/>
        <v>28339700000</v>
      </c>
      <c r="K124" s="54">
        <f t="shared" si="3"/>
        <v>100000000</v>
      </c>
    </row>
    <row r="125" spans="1:11" ht="15.75">
      <c r="A125" s="67" t="s">
        <v>274</v>
      </c>
      <c r="B125" s="61">
        <v>811709</v>
      </c>
      <c r="C125" s="62" t="s">
        <v>275</v>
      </c>
      <c r="D125" s="59">
        <v>41382</v>
      </c>
      <c r="E125" s="61" t="s">
        <v>276</v>
      </c>
      <c r="F125" s="69">
        <v>50000000</v>
      </c>
      <c r="G125" s="42"/>
      <c r="H125" s="51"/>
      <c r="I125" s="52"/>
      <c r="J125" s="53">
        <f t="shared" si="2"/>
        <v>28339700000</v>
      </c>
      <c r="K125" s="54">
        <f t="shared" si="3"/>
        <v>50000000</v>
      </c>
    </row>
    <row r="126" spans="1:11" ht="15.75">
      <c r="A126" s="72" t="s">
        <v>15</v>
      </c>
      <c r="B126" s="73" t="s">
        <v>16</v>
      </c>
      <c r="C126" s="74" t="s">
        <v>277</v>
      </c>
      <c r="D126" s="75">
        <v>41451</v>
      </c>
      <c r="E126" s="76" t="s">
        <v>18</v>
      </c>
      <c r="F126" s="69">
        <v>600000000</v>
      </c>
      <c r="G126" s="42"/>
      <c r="H126" s="51"/>
      <c r="I126" s="52"/>
      <c r="J126" s="53">
        <f t="shared" si="2"/>
        <v>28339700000</v>
      </c>
      <c r="K126" s="54">
        <f t="shared" si="3"/>
        <v>600000000</v>
      </c>
    </row>
    <row r="127" spans="1:11" ht="15.75">
      <c r="A127" s="72" t="s">
        <v>202</v>
      </c>
      <c r="B127" s="46" t="s">
        <v>203</v>
      </c>
      <c r="C127" s="73" t="s">
        <v>278</v>
      </c>
      <c r="D127" s="75">
        <v>41470</v>
      </c>
      <c r="E127" s="46" t="s">
        <v>205</v>
      </c>
      <c r="F127" s="69">
        <v>270000000</v>
      </c>
      <c r="G127" s="42"/>
      <c r="H127" s="51"/>
      <c r="I127" s="52"/>
      <c r="J127" s="53">
        <f t="shared" si="2"/>
        <v>28339700000</v>
      </c>
      <c r="K127" s="54">
        <f t="shared" si="3"/>
        <v>270000000</v>
      </c>
    </row>
    <row r="128" spans="1:11" ht="15.75">
      <c r="A128" s="72" t="s">
        <v>279</v>
      </c>
      <c r="B128" s="46" t="s">
        <v>280</v>
      </c>
      <c r="C128" s="73" t="s">
        <v>281</v>
      </c>
      <c r="D128" s="75">
        <v>41521</v>
      </c>
      <c r="E128" s="46" t="s">
        <v>282</v>
      </c>
      <c r="F128" s="69">
        <v>50000000</v>
      </c>
      <c r="G128" s="42"/>
      <c r="H128" s="51"/>
      <c r="I128" s="52"/>
      <c r="J128" s="53">
        <f t="shared" si="2"/>
        <v>28339700000</v>
      </c>
      <c r="K128" s="54">
        <f t="shared" si="3"/>
        <v>50000000</v>
      </c>
    </row>
    <row r="129" spans="1:11" ht="15.75">
      <c r="A129" s="45" t="s">
        <v>36</v>
      </c>
      <c r="B129" s="46" t="s">
        <v>37</v>
      </c>
      <c r="C129" s="73" t="s">
        <v>283</v>
      </c>
      <c r="D129" s="75">
        <v>41544</v>
      </c>
      <c r="E129" s="46" t="s">
        <v>39</v>
      </c>
      <c r="F129" s="69">
        <v>50000000</v>
      </c>
      <c r="G129" s="42"/>
      <c r="H129" s="51"/>
      <c r="I129" s="52"/>
      <c r="J129" s="53">
        <f t="shared" si="2"/>
        <v>28339700000</v>
      </c>
      <c r="K129" s="54">
        <f t="shared" si="3"/>
        <v>50000000</v>
      </c>
    </row>
    <row r="130" spans="1:11" ht="15.75">
      <c r="A130" s="45" t="s">
        <v>284</v>
      </c>
      <c r="B130" s="46" t="s">
        <v>285</v>
      </c>
      <c r="C130" s="73" t="s">
        <v>286</v>
      </c>
      <c r="D130" s="75">
        <v>41544</v>
      </c>
      <c r="E130" s="46" t="s">
        <v>287</v>
      </c>
      <c r="F130" s="69">
        <v>115000000</v>
      </c>
      <c r="G130" s="42"/>
      <c r="H130" s="51"/>
      <c r="I130" s="52"/>
      <c r="J130" s="53">
        <f t="shared" si="2"/>
        <v>28339700000</v>
      </c>
      <c r="K130" s="54">
        <f t="shared" si="3"/>
        <v>115000000</v>
      </c>
    </row>
    <row r="131" spans="1:11" ht="15.75">
      <c r="A131" s="72" t="s">
        <v>57</v>
      </c>
      <c r="B131" s="76" t="s">
        <v>58</v>
      </c>
      <c r="C131" s="73" t="s">
        <v>288</v>
      </c>
      <c r="D131" s="75">
        <v>41548</v>
      </c>
      <c r="E131" s="76" t="s">
        <v>60</v>
      </c>
      <c r="F131" s="69">
        <v>25000000</v>
      </c>
      <c r="G131" s="42"/>
      <c r="H131" s="51"/>
      <c r="I131" s="52"/>
      <c r="J131" s="53">
        <f t="shared" si="2"/>
        <v>28339700000</v>
      </c>
      <c r="K131" s="54">
        <f t="shared" si="3"/>
        <v>25000000</v>
      </c>
    </row>
    <row r="132" spans="1:11" ht="15.75">
      <c r="A132" s="72" t="s">
        <v>15</v>
      </c>
      <c r="B132" s="76" t="s">
        <v>16</v>
      </c>
      <c r="C132" s="73" t="s">
        <v>289</v>
      </c>
      <c r="D132" s="75">
        <v>41550</v>
      </c>
      <c r="E132" s="76" t="s">
        <v>18</v>
      </c>
      <c r="F132" s="69">
        <v>100000000</v>
      </c>
      <c r="G132" s="42"/>
      <c r="H132" s="51"/>
      <c r="I132" s="52"/>
      <c r="J132" s="53">
        <f t="shared" si="2"/>
        <v>28339700000</v>
      </c>
      <c r="K132" s="54">
        <f t="shared" si="3"/>
        <v>100000000</v>
      </c>
    </row>
    <row r="133" spans="1:11" ht="15.75">
      <c r="A133" s="72" t="s">
        <v>290</v>
      </c>
      <c r="B133" s="76" t="s">
        <v>291</v>
      </c>
      <c r="C133" s="73" t="s">
        <v>292</v>
      </c>
      <c r="D133" s="75">
        <v>41550</v>
      </c>
      <c r="E133" s="76" t="s">
        <v>293</v>
      </c>
      <c r="F133" s="69">
        <v>50000000</v>
      </c>
      <c r="G133" s="42"/>
      <c r="H133" s="51"/>
      <c r="I133" s="52"/>
      <c r="J133" s="53">
        <f t="shared" si="2"/>
        <v>28339700000</v>
      </c>
      <c r="K133" s="54">
        <f t="shared" si="3"/>
        <v>50000000</v>
      </c>
    </row>
    <row r="134" spans="1:11" ht="15.75">
      <c r="A134" s="72" t="s">
        <v>294</v>
      </c>
      <c r="B134" s="76" t="s">
        <v>295</v>
      </c>
      <c r="C134" s="73" t="s">
        <v>296</v>
      </c>
      <c r="D134" s="75">
        <v>41558</v>
      </c>
      <c r="E134" s="76" t="s">
        <v>297</v>
      </c>
      <c r="F134" s="69">
        <v>30000000</v>
      </c>
      <c r="G134" s="42"/>
      <c r="H134" s="51"/>
      <c r="I134" s="52"/>
      <c r="J134" s="53">
        <f t="shared" si="2"/>
        <v>28339700000</v>
      </c>
      <c r="K134" s="54">
        <f t="shared" si="3"/>
        <v>30000000</v>
      </c>
    </row>
    <row r="135" spans="1:11" ht="15.75">
      <c r="A135" s="72" t="s">
        <v>298</v>
      </c>
      <c r="B135" s="77" t="s">
        <v>299</v>
      </c>
      <c r="C135" s="73" t="s">
        <v>300</v>
      </c>
      <c r="D135" s="75">
        <v>41585</v>
      </c>
      <c r="E135" s="76" t="s">
        <v>301</v>
      </c>
      <c r="F135" s="69">
        <v>25000000</v>
      </c>
      <c r="G135" s="42"/>
      <c r="H135" s="51"/>
      <c r="I135" s="52"/>
      <c r="J135" s="53">
        <f t="shared" si="2"/>
        <v>28339700000</v>
      </c>
      <c r="K135" s="54">
        <f t="shared" si="3"/>
        <v>25000000</v>
      </c>
    </row>
    <row r="136" spans="1:11" ht="15.75">
      <c r="A136" s="72" t="s">
        <v>237</v>
      </c>
      <c r="B136" s="77" t="s">
        <v>238</v>
      </c>
      <c r="C136" s="73" t="s">
        <v>302</v>
      </c>
      <c r="D136" s="75">
        <v>41590</v>
      </c>
      <c r="E136" s="76" t="s">
        <v>240</v>
      </c>
      <c r="F136" s="69">
        <v>30000000</v>
      </c>
      <c r="G136" s="42"/>
      <c r="H136" s="51"/>
      <c r="I136" s="52"/>
      <c r="J136" s="53">
        <f t="shared" ref="J136:J199" si="4">+J135+G136-I136</f>
        <v>28339700000</v>
      </c>
      <c r="K136" s="54">
        <f t="shared" si="3"/>
        <v>30000000</v>
      </c>
    </row>
    <row r="137" spans="1:11" ht="15.75">
      <c r="A137" s="72" t="s">
        <v>279</v>
      </c>
      <c r="B137" s="76" t="s">
        <v>280</v>
      </c>
      <c r="C137" s="73" t="s">
        <v>303</v>
      </c>
      <c r="D137" s="75">
        <v>41604</v>
      </c>
      <c r="E137" s="76" t="s">
        <v>282</v>
      </c>
      <c r="F137" s="78">
        <v>70000000</v>
      </c>
      <c r="G137" s="79"/>
      <c r="H137" s="51"/>
      <c r="I137" s="52"/>
      <c r="J137" s="53">
        <f t="shared" si="4"/>
        <v>28339700000</v>
      </c>
      <c r="K137" s="54">
        <f t="shared" ref="K137:K200" si="5">+F137+G137-I137</f>
        <v>70000000</v>
      </c>
    </row>
    <row r="138" spans="1:11" ht="15.75">
      <c r="A138" s="72" t="s">
        <v>304</v>
      </c>
      <c r="B138" s="76" t="s">
        <v>305</v>
      </c>
      <c r="C138" s="73" t="s">
        <v>306</v>
      </c>
      <c r="D138" s="75">
        <v>41604</v>
      </c>
      <c r="E138" s="76" t="s">
        <v>307</v>
      </c>
      <c r="F138" s="78">
        <v>185000000</v>
      </c>
      <c r="G138" s="79"/>
      <c r="H138" s="51"/>
      <c r="I138" s="52"/>
      <c r="J138" s="53">
        <f t="shared" si="4"/>
        <v>28339700000</v>
      </c>
      <c r="K138" s="54">
        <f t="shared" si="5"/>
        <v>185000000</v>
      </c>
    </row>
    <row r="139" spans="1:11" ht="15.75">
      <c r="A139" s="80" t="s">
        <v>308</v>
      </c>
      <c r="B139" s="76" t="s">
        <v>309</v>
      </c>
      <c r="C139" s="73" t="s">
        <v>310</v>
      </c>
      <c r="D139" s="75">
        <v>41605</v>
      </c>
      <c r="E139" s="76" t="s">
        <v>311</v>
      </c>
      <c r="F139" s="78">
        <v>30000000</v>
      </c>
      <c r="G139" s="79"/>
      <c r="H139" s="51"/>
      <c r="I139" s="52"/>
      <c r="J139" s="53">
        <f t="shared" si="4"/>
        <v>28339700000</v>
      </c>
      <c r="K139" s="54">
        <f t="shared" si="5"/>
        <v>30000000</v>
      </c>
    </row>
    <row r="140" spans="1:11" ht="15.75">
      <c r="A140" s="72" t="s">
        <v>149</v>
      </c>
      <c r="B140" s="73" t="s">
        <v>150</v>
      </c>
      <c r="C140" s="73" t="s">
        <v>312</v>
      </c>
      <c r="D140" s="75">
        <v>41610</v>
      </c>
      <c r="E140" s="73" t="s">
        <v>152</v>
      </c>
      <c r="F140" s="69">
        <v>30000000</v>
      </c>
      <c r="G140" s="42"/>
      <c r="H140" s="51"/>
      <c r="I140" s="52"/>
      <c r="J140" s="53">
        <f t="shared" si="4"/>
        <v>28339700000</v>
      </c>
      <c r="K140" s="54">
        <f t="shared" si="5"/>
        <v>30000000</v>
      </c>
    </row>
    <row r="141" spans="1:11" ht="15.75">
      <c r="A141" s="72" t="s">
        <v>313</v>
      </c>
      <c r="B141" s="73" t="s">
        <v>314</v>
      </c>
      <c r="C141" s="73" t="s">
        <v>315</v>
      </c>
      <c r="D141" s="75">
        <v>41612</v>
      </c>
      <c r="E141" s="73" t="s">
        <v>316</v>
      </c>
      <c r="F141" s="69">
        <v>9000000</v>
      </c>
      <c r="G141" s="42"/>
      <c r="H141" s="51"/>
      <c r="I141" s="52"/>
      <c r="J141" s="53">
        <f t="shared" si="4"/>
        <v>28339700000</v>
      </c>
      <c r="K141" s="54">
        <f t="shared" si="5"/>
        <v>9000000</v>
      </c>
    </row>
    <row r="142" spans="1:11" ht="15.75">
      <c r="A142" s="72" t="s">
        <v>116</v>
      </c>
      <c r="B142" s="46" t="s">
        <v>117</v>
      </c>
      <c r="C142" s="73" t="s">
        <v>317</v>
      </c>
      <c r="D142" s="75">
        <v>41613</v>
      </c>
      <c r="E142" s="46" t="s">
        <v>119</v>
      </c>
      <c r="F142" s="69">
        <v>20000000</v>
      </c>
      <c r="G142" s="42"/>
      <c r="H142" s="51"/>
      <c r="I142" s="52"/>
      <c r="J142" s="53">
        <f t="shared" si="4"/>
        <v>28339700000</v>
      </c>
      <c r="K142" s="54">
        <f t="shared" si="5"/>
        <v>20000000</v>
      </c>
    </row>
    <row r="143" spans="1:11" ht="15.75">
      <c r="A143" s="72" t="s">
        <v>254</v>
      </c>
      <c r="B143" s="76" t="s">
        <v>255</v>
      </c>
      <c r="C143" s="73" t="s">
        <v>318</v>
      </c>
      <c r="D143" s="75">
        <v>41619</v>
      </c>
      <c r="E143" s="76" t="s">
        <v>257</v>
      </c>
      <c r="F143" s="69">
        <v>5000000</v>
      </c>
      <c r="G143" s="42"/>
      <c r="H143" s="51"/>
      <c r="I143" s="52"/>
      <c r="J143" s="53">
        <f t="shared" si="4"/>
        <v>28339700000</v>
      </c>
      <c r="K143" s="54">
        <f t="shared" si="5"/>
        <v>5000000</v>
      </c>
    </row>
    <row r="144" spans="1:11" ht="15.75">
      <c r="A144" s="72" t="s">
        <v>254</v>
      </c>
      <c r="B144" s="76" t="s">
        <v>255</v>
      </c>
      <c r="C144" s="73" t="s">
        <v>319</v>
      </c>
      <c r="D144" s="75">
        <v>41619</v>
      </c>
      <c r="E144" s="76" t="s">
        <v>257</v>
      </c>
      <c r="F144" s="69">
        <v>5000000</v>
      </c>
      <c r="G144" s="42"/>
      <c r="H144" s="51"/>
      <c r="I144" s="52"/>
      <c r="J144" s="53">
        <f t="shared" si="4"/>
        <v>28339700000</v>
      </c>
      <c r="K144" s="54">
        <f t="shared" si="5"/>
        <v>5000000</v>
      </c>
    </row>
    <row r="145" spans="1:11" ht="15.75">
      <c r="A145" s="72" t="s">
        <v>274</v>
      </c>
      <c r="B145" s="61">
        <v>811709</v>
      </c>
      <c r="C145" s="73" t="s">
        <v>320</v>
      </c>
      <c r="D145" s="75">
        <v>41682</v>
      </c>
      <c r="E145" s="61" t="s">
        <v>276</v>
      </c>
      <c r="F145" s="69">
        <v>50000000</v>
      </c>
      <c r="G145" s="42"/>
      <c r="H145" s="51"/>
      <c r="I145" s="52"/>
      <c r="J145" s="53">
        <f t="shared" si="4"/>
        <v>28339700000</v>
      </c>
      <c r="K145" s="54">
        <f t="shared" si="5"/>
        <v>50000000</v>
      </c>
    </row>
    <row r="146" spans="1:11" ht="15.75">
      <c r="A146" s="72" t="s">
        <v>85</v>
      </c>
      <c r="B146" s="76" t="s">
        <v>86</v>
      </c>
      <c r="C146" s="73" t="s">
        <v>321</v>
      </c>
      <c r="D146" s="75">
        <v>41689</v>
      </c>
      <c r="E146" s="46" t="s">
        <v>88</v>
      </c>
      <c r="F146" s="69">
        <v>60000000</v>
      </c>
      <c r="G146" s="42"/>
      <c r="H146" s="51"/>
      <c r="I146" s="52"/>
      <c r="J146" s="53">
        <f t="shared" si="4"/>
        <v>28339700000</v>
      </c>
      <c r="K146" s="54">
        <f t="shared" si="5"/>
        <v>60000000</v>
      </c>
    </row>
    <row r="147" spans="1:11" ht="15.75">
      <c r="A147" s="72" t="s">
        <v>61</v>
      </c>
      <c r="B147" s="77" t="s">
        <v>62</v>
      </c>
      <c r="C147" s="73" t="s">
        <v>322</v>
      </c>
      <c r="D147" s="75">
        <v>41708</v>
      </c>
      <c r="E147" s="76" t="s">
        <v>64</v>
      </c>
      <c r="F147" s="69">
        <v>100000000</v>
      </c>
      <c r="G147" s="42"/>
      <c r="H147" s="51"/>
      <c r="I147" s="52"/>
      <c r="J147" s="53">
        <f t="shared" si="4"/>
        <v>28339700000</v>
      </c>
      <c r="K147" s="54">
        <f t="shared" si="5"/>
        <v>100000000</v>
      </c>
    </row>
    <row r="148" spans="1:11" ht="15.75">
      <c r="A148" s="72" t="s">
        <v>284</v>
      </c>
      <c r="B148" s="77" t="s">
        <v>285</v>
      </c>
      <c r="C148" s="73" t="s">
        <v>323</v>
      </c>
      <c r="D148" s="75">
        <v>41725</v>
      </c>
      <c r="E148" s="76" t="s">
        <v>287</v>
      </c>
      <c r="F148" s="69">
        <v>150000000</v>
      </c>
      <c r="G148" s="42"/>
      <c r="H148" s="51"/>
      <c r="I148" s="52"/>
      <c r="J148" s="53">
        <f t="shared" si="4"/>
        <v>28339700000</v>
      </c>
      <c r="K148" s="54">
        <f t="shared" si="5"/>
        <v>150000000</v>
      </c>
    </row>
    <row r="149" spans="1:11" ht="15.75">
      <c r="A149" s="72" t="s">
        <v>313</v>
      </c>
      <c r="B149" s="77" t="s">
        <v>314</v>
      </c>
      <c r="C149" s="73" t="s">
        <v>324</v>
      </c>
      <c r="D149" s="75">
        <v>41726</v>
      </c>
      <c r="E149" s="76" t="s">
        <v>325</v>
      </c>
      <c r="F149" s="69">
        <v>17000000</v>
      </c>
      <c r="G149" s="42"/>
      <c r="H149" s="51"/>
      <c r="I149" s="52"/>
      <c r="J149" s="53">
        <f t="shared" si="4"/>
        <v>28339700000</v>
      </c>
      <c r="K149" s="54">
        <f t="shared" si="5"/>
        <v>17000000</v>
      </c>
    </row>
    <row r="150" spans="1:11" ht="15.75">
      <c r="A150" s="72" t="s">
        <v>116</v>
      </c>
      <c r="B150" s="77" t="s">
        <v>117</v>
      </c>
      <c r="C150" s="73" t="s">
        <v>326</v>
      </c>
      <c r="D150" s="75">
        <v>41726</v>
      </c>
      <c r="E150" s="76" t="s">
        <v>119</v>
      </c>
      <c r="F150" s="69">
        <v>25000000</v>
      </c>
      <c r="G150" s="42"/>
      <c r="H150" s="51"/>
      <c r="I150" s="52"/>
      <c r="J150" s="53">
        <f t="shared" si="4"/>
        <v>28339700000</v>
      </c>
      <c r="K150" s="54">
        <f t="shared" si="5"/>
        <v>25000000</v>
      </c>
    </row>
    <row r="151" spans="1:11" ht="15.75">
      <c r="A151" s="72" t="s">
        <v>242</v>
      </c>
      <c r="B151" s="77" t="s">
        <v>327</v>
      </c>
      <c r="C151" s="73" t="s">
        <v>328</v>
      </c>
      <c r="D151" s="75">
        <v>41731</v>
      </c>
      <c r="E151" s="76" t="s">
        <v>244</v>
      </c>
      <c r="F151" s="69">
        <v>70000000</v>
      </c>
      <c r="G151" s="70"/>
      <c r="H151" s="51"/>
      <c r="I151" s="52"/>
      <c r="J151" s="53">
        <f t="shared" si="4"/>
        <v>28339700000</v>
      </c>
      <c r="K151" s="54">
        <f t="shared" si="5"/>
        <v>70000000</v>
      </c>
    </row>
    <row r="152" spans="1:11" ht="15.75">
      <c r="A152" s="72" t="s">
        <v>116</v>
      </c>
      <c r="B152" s="77" t="s">
        <v>117</v>
      </c>
      <c r="C152" s="73" t="s">
        <v>329</v>
      </c>
      <c r="D152" s="75">
        <v>41731</v>
      </c>
      <c r="E152" s="76" t="s">
        <v>119</v>
      </c>
      <c r="F152" s="69">
        <v>20000000</v>
      </c>
      <c r="G152" s="70"/>
      <c r="H152" s="51"/>
      <c r="I152" s="52"/>
      <c r="J152" s="53">
        <f t="shared" si="4"/>
        <v>28339700000</v>
      </c>
      <c r="K152" s="54">
        <f t="shared" si="5"/>
        <v>20000000</v>
      </c>
    </row>
    <row r="153" spans="1:11" ht="15.75">
      <c r="A153" s="72" t="s">
        <v>330</v>
      </c>
      <c r="B153" s="77" t="s">
        <v>331</v>
      </c>
      <c r="C153" s="73" t="s">
        <v>332</v>
      </c>
      <c r="D153" s="75">
        <v>41743</v>
      </c>
      <c r="E153" s="76" t="s">
        <v>333</v>
      </c>
      <c r="F153" s="69">
        <v>50000000</v>
      </c>
      <c r="G153" s="70"/>
      <c r="H153" s="51"/>
      <c r="I153" s="52"/>
      <c r="J153" s="53">
        <f t="shared" si="4"/>
        <v>28339700000</v>
      </c>
      <c r="K153" s="54">
        <f t="shared" si="5"/>
        <v>50000000</v>
      </c>
    </row>
    <row r="154" spans="1:11" ht="15.75">
      <c r="A154" s="72" t="s">
        <v>36</v>
      </c>
      <c r="B154" s="77" t="s">
        <v>37</v>
      </c>
      <c r="C154" s="73" t="s">
        <v>334</v>
      </c>
      <c r="D154" s="75">
        <v>41746</v>
      </c>
      <c r="E154" s="76" t="s">
        <v>335</v>
      </c>
      <c r="F154" s="69">
        <v>80000000</v>
      </c>
      <c r="G154" s="70"/>
      <c r="H154" s="51"/>
      <c r="I154" s="52"/>
      <c r="J154" s="53">
        <f t="shared" si="4"/>
        <v>28339700000</v>
      </c>
      <c r="K154" s="54">
        <f t="shared" si="5"/>
        <v>80000000</v>
      </c>
    </row>
    <row r="155" spans="1:11" ht="15.75">
      <c r="A155" s="72" t="s">
        <v>336</v>
      </c>
      <c r="B155" s="77" t="s">
        <v>337</v>
      </c>
      <c r="C155" s="73" t="s">
        <v>338</v>
      </c>
      <c r="D155" s="75">
        <v>41746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28339700000</v>
      </c>
      <c r="K155" s="54">
        <f t="shared" si="5"/>
        <v>105000000</v>
      </c>
    </row>
    <row r="156" spans="1:11" ht="15.75">
      <c r="A156" s="72" t="s">
        <v>313</v>
      </c>
      <c r="B156" s="77" t="s">
        <v>314</v>
      </c>
      <c r="C156" s="73" t="s">
        <v>340</v>
      </c>
      <c r="D156" s="75">
        <v>41801</v>
      </c>
      <c r="E156" s="76" t="s">
        <v>325</v>
      </c>
      <c r="F156" s="69">
        <v>15000000</v>
      </c>
      <c r="G156" s="70"/>
      <c r="H156" s="51"/>
      <c r="I156" s="52"/>
      <c r="J156" s="53">
        <f t="shared" si="4"/>
        <v>28339700000</v>
      </c>
      <c r="K156" s="54">
        <f t="shared" si="5"/>
        <v>15000000</v>
      </c>
    </row>
    <row r="157" spans="1:11" ht="15.75">
      <c r="A157" s="72" t="s">
        <v>336</v>
      </c>
      <c r="B157" s="77" t="s">
        <v>337</v>
      </c>
      <c r="C157" s="73" t="s">
        <v>341</v>
      </c>
      <c r="D157" s="75">
        <v>41843</v>
      </c>
      <c r="E157" s="76" t="s">
        <v>339</v>
      </c>
      <c r="F157" s="69">
        <v>105000000</v>
      </c>
      <c r="G157" s="70"/>
      <c r="H157" s="51"/>
      <c r="I157" s="52"/>
      <c r="J157" s="53">
        <f t="shared" si="4"/>
        <v>28339700000</v>
      </c>
      <c r="K157" s="54">
        <f t="shared" si="5"/>
        <v>105000000</v>
      </c>
    </row>
    <row r="158" spans="1:11" ht="15.75">
      <c r="A158" s="72" t="s">
        <v>15</v>
      </c>
      <c r="B158" s="77" t="s">
        <v>16</v>
      </c>
      <c r="C158" s="73" t="s">
        <v>342</v>
      </c>
      <c r="D158" s="75">
        <v>41843</v>
      </c>
      <c r="E158" s="76" t="s">
        <v>18</v>
      </c>
      <c r="F158" s="69">
        <v>100000000</v>
      </c>
      <c r="G158" s="70"/>
      <c r="H158" s="51"/>
      <c r="I158" s="52"/>
      <c r="J158" s="53">
        <f t="shared" si="4"/>
        <v>28339700000</v>
      </c>
      <c r="K158" s="54">
        <f t="shared" si="5"/>
        <v>100000000</v>
      </c>
    </row>
    <row r="159" spans="1:11" ht="15.75">
      <c r="A159" s="72" t="s">
        <v>73</v>
      </c>
      <c r="B159" s="77" t="s">
        <v>74</v>
      </c>
      <c r="C159" s="73" t="s">
        <v>343</v>
      </c>
      <c r="D159" s="75">
        <v>41877</v>
      </c>
      <c r="E159" s="76" t="s">
        <v>76</v>
      </c>
      <c r="F159" s="69">
        <v>70000000</v>
      </c>
      <c r="G159" s="70"/>
      <c r="H159" s="51"/>
      <c r="I159" s="52"/>
      <c r="J159" s="53">
        <f t="shared" si="4"/>
        <v>28339700000</v>
      </c>
      <c r="K159" s="54">
        <f t="shared" si="5"/>
        <v>70000000</v>
      </c>
    </row>
    <row r="160" spans="1:11" ht="15.75">
      <c r="A160" s="72" t="s">
        <v>344</v>
      </c>
      <c r="B160" s="77" t="s">
        <v>345</v>
      </c>
      <c r="C160" s="73" t="s">
        <v>346</v>
      </c>
      <c r="D160" s="75">
        <v>41879</v>
      </c>
      <c r="E160" s="76" t="s">
        <v>347</v>
      </c>
      <c r="F160" s="69">
        <v>30000000</v>
      </c>
      <c r="G160" s="70"/>
      <c r="H160" s="51"/>
      <c r="I160" s="52"/>
      <c r="J160" s="53">
        <f t="shared" si="4"/>
        <v>28339700000</v>
      </c>
      <c r="K160" s="54">
        <f t="shared" si="5"/>
        <v>30000000</v>
      </c>
    </row>
    <row r="161" spans="1:11" ht="15.75">
      <c r="A161" s="72" t="s">
        <v>116</v>
      </c>
      <c r="B161" s="77" t="s">
        <v>117</v>
      </c>
      <c r="C161" s="73" t="s">
        <v>348</v>
      </c>
      <c r="D161" s="75">
        <v>41880</v>
      </c>
      <c r="E161" s="76" t="s">
        <v>119</v>
      </c>
      <c r="F161" s="69">
        <v>15000000</v>
      </c>
      <c r="G161" s="70"/>
      <c r="H161" s="51"/>
      <c r="I161" s="52"/>
      <c r="J161" s="53">
        <f t="shared" si="4"/>
        <v>28339700000</v>
      </c>
      <c r="K161" s="54">
        <f t="shared" si="5"/>
        <v>15000000</v>
      </c>
    </row>
    <row r="162" spans="1:11" ht="15.75">
      <c r="A162" s="72" t="s">
        <v>349</v>
      </c>
      <c r="B162" s="77" t="s">
        <v>350</v>
      </c>
      <c r="C162" s="73" t="s">
        <v>351</v>
      </c>
      <c r="D162" s="75">
        <v>41887</v>
      </c>
      <c r="E162" s="76" t="s">
        <v>352</v>
      </c>
      <c r="F162" s="69">
        <v>10000000</v>
      </c>
      <c r="G162" s="70"/>
      <c r="H162" s="51"/>
      <c r="I162" s="52"/>
      <c r="J162" s="53">
        <f t="shared" si="4"/>
        <v>28339700000</v>
      </c>
      <c r="K162" s="54">
        <f t="shared" si="5"/>
        <v>10000000</v>
      </c>
    </row>
    <row r="163" spans="1:11" ht="15.75">
      <c r="A163" s="72" t="s">
        <v>353</v>
      </c>
      <c r="B163" s="77" t="s">
        <v>354</v>
      </c>
      <c r="C163" s="73" t="s">
        <v>355</v>
      </c>
      <c r="D163" s="75">
        <v>41892</v>
      </c>
      <c r="E163" s="76" t="s">
        <v>356</v>
      </c>
      <c r="F163" s="69">
        <v>20000000</v>
      </c>
      <c r="G163" s="70"/>
      <c r="H163" s="51"/>
      <c r="I163" s="52"/>
      <c r="J163" s="53">
        <f t="shared" si="4"/>
        <v>28339700000</v>
      </c>
      <c r="K163" s="54">
        <f t="shared" si="5"/>
        <v>20000000</v>
      </c>
    </row>
    <row r="164" spans="1:11" ht="15.75">
      <c r="A164" s="72" t="s">
        <v>73</v>
      </c>
      <c r="B164" s="77" t="s">
        <v>74</v>
      </c>
      <c r="C164" s="73" t="s">
        <v>357</v>
      </c>
      <c r="D164" s="75">
        <v>41893</v>
      </c>
      <c r="E164" s="76" t="s">
        <v>76</v>
      </c>
      <c r="F164" s="69">
        <v>350000000</v>
      </c>
      <c r="G164" s="70"/>
      <c r="H164" s="51"/>
      <c r="I164" s="52"/>
      <c r="J164" s="53">
        <f t="shared" si="4"/>
        <v>28339700000</v>
      </c>
      <c r="K164" s="54">
        <f t="shared" si="5"/>
        <v>350000000</v>
      </c>
    </row>
    <row r="165" spans="1:11" ht="15.75">
      <c r="A165" s="72" t="s">
        <v>73</v>
      </c>
      <c r="B165" s="77" t="s">
        <v>74</v>
      </c>
      <c r="C165" s="73" t="s">
        <v>358</v>
      </c>
      <c r="D165" s="75">
        <v>41913</v>
      </c>
      <c r="E165" s="76" t="s">
        <v>76</v>
      </c>
      <c r="F165" s="69">
        <v>500000000</v>
      </c>
      <c r="G165" s="70"/>
      <c r="H165" s="51"/>
      <c r="I165" s="52"/>
      <c r="J165" s="53">
        <f t="shared" si="4"/>
        <v>28339700000</v>
      </c>
      <c r="K165" s="54">
        <f t="shared" si="5"/>
        <v>500000000</v>
      </c>
    </row>
    <row r="166" spans="1:11" ht="15.75">
      <c r="A166" s="72" t="s">
        <v>330</v>
      </c>
      <c r="B166" s="77" t="s">
        <v>331</v>
      </c>
      <c r="C166" s="73" t="s">
        <v>359</v>
      </c>
      <c r="D166" s="75">
        <v>41920</v>
      </c>
      <c r="E166" s="76" t="s">
        <v>333</v>
      </c>
      <c r="F166" s="69">
        <v>10000000</v>
      </c>
      <c r="G166" s="70"/>
      <c r="H166" s="51"/>
      <c r="I166" s="52"/>
      <c r="J166" s="53">
        <f t="shared" si="4"/>
        <v>28339700000</v>
      </c>
      <c r="K166" s="54">
        <f t="shared" si="5"/>
        <v>10000000</v>
      </c>
    </row>
    <row r="167" spans="1:11" ht="15.75">
      <c r="A167" s="72" t="s">
        <v>308</v>
      </c>
      <c r="B167" s="77" t="s">
        <v>309</v>
      </c>
      <c r="C167" s="73" t="s">
        <v>360</v>
      </c>
      <c r="D167" s="75">
        <v>41921</v>
      </c>
      <c r="E167" s="76" t="s">
        <v>311</v>
      </c>
      <c r="F167" s="69">
        <v>80000000</v>
      </c>
      <c r="G167" s="70"/>
      <c r="H167" s="51"/>
      <c r="I167" s="52"/>
      <c r="J167" s="53">
        <f t="shared" si="4"/>
        <v>28339700000</v>
      </c>
      <c r="K167" s="54">
        <f t="shared" si="5"/>
        <v>80000000</v>
      </c>
    </row>
    <row r="168" spans="1:11" ht="15.75">
      <c r="A168" s="72" t="s">
        <v>361</v>
      </c>
      <c r="B168" s="77" t="s">
        <v>362</v>
      </c>
      <c r="C168" s="73" t="s">
        <v>363</v>
      </c>
      <c r="D168" s="75">
        <v>41925</v>
      </c>
      <c r="E168" s="76" t="s">
        <v>364</v>
      </c>
      <c r="F168" s="69">
        <v>101000000</v>
      </c>
      <c r="G168" s="70"/>
      <c r="H168" s="51"/>
      <c r="I168" s="52"/>
      <c r="J168" s="53">
        <f t="shared" si="4"/>
        <v>28339700000</v>
      </c>
      <c r="K168" s="54">
        <f t="shared" si="5"/>
        <v>101000000</v>
      </c>
    </row>
    <row r="169" spans="1:11" ht="15.75">
      <c r="A169" s="72" t="s">
        <v>365</v>
      </c>
      <c r="B169" s="77" t="s">
        <v>366</v>
      </c>
      <c r="C169" s="73" t="s">
        <v>367</v>
      </c>
      <c r="D169" s="75">
        <v>41943</v>
      </c>
      <c r="E169" s="76" t="s">
        <v>368</v>
      </c>
      <c r="F169" s="69">
        <v>25000000</v>
      </c>
      <c r="G169" s="70"/>
      <c r="H169" s="51"/>
      <c r="I169" s="52"/>
      <c r="J169" s="53">
        <f t="shared" si="4"/>
        <v>28339700000</v>
      </c>
      <c r="K169" s="54">
        <f t="shared" si="5"/>
        <v>25000000</v>
      </c>
    </row>
    <row r="170" spans="1:11" ht="15.75">
      <c r="A170" s="72" t="s">
        <v>197</v>
      </c>
      <c r="B170" s="77" t="s">
        <v>198</v>
      </c>
      <c r="C170" s="73" t="s">
        <v>369</v>
      </c>
      <c r="D170" s="75">
        <v>41954</v>
      </c>
      <c r="E170" s="76" t="s">
        <v>200</v>
      </c>
      <c r="F170" s="69">
        <v>35000000</v>
      </c>
      <c r="G170" s="70"/>
      <c r="H170" s="51"/>
      <c r="I170" s="52"/>
      <c r="J170" s="53">
        <f t="shared" si="4"/>
        <v>28339700000</v>
      </c>
      <c r="K170" s="54">
        <f t="shared" si="5"/>
        <v>35000000</v>
      </c>
    </row>
    <row r="171" spans="1:11" ht="15.75">
      <c r="A171" s="72" t="s">
        <v>370</v>
      </c>
      <c r="B171" s="77" t="s">
        <v>371</v>
      </c>
      <c r="C171" s="73" t="s">
        <v>372</v>
      </c>
      <c r="D171" s="75">
        <v>41961</v>
      </c>
      <c r="E171" s="76" t="s">
        <v>373</v>
      </c>
      <c r="F171" s="69">
        <v>105000000</v>
      </c>
      <c r="G171" s="70"/>
      <c r="H171" s="51"/>
      <c r="I171" s="52"/>
      <c r="J171" s="53">
        <f t="shared" si="4"/>
        <v>28339700000</v>
      </c>
      <c r="K171" s="54">
        <f t="shared" si="5"/>
        <v>105000000</v>
      </c>
    </row>
    <row r="172" spans="1:11" ht="15.75">
      <c r="A172" s="72" t="s">
        <v>374</v>
      </c>
      <c r="B172" s="77" t="s">
        <v>375</v>
      </c>
      <c r="C172" s="73" t="s">
        <v>376</v>
      </c>
      <c r="D172" s="75">
        <v>41977</v>
      </c>
      <c r="E172" s="76" t="s">
        <v>377</v>
      </c>
      <c r="F172" s="69">
        <v>200000000</v>
      </c>
      <c r="G172" s="70"/>
      <c r="H172" s="51"/>
      <c r="I172" s="52"/>
      <c r="J172" s="53">
        <f t="shared" si="4"/>
        <v>28339700000</v>
      </c>
      <c r="K172" s="54">
        <f t="shared" si="5"/>
        <v>200000000</v>
      </c>
    </row>
    <row r="173" spans="1:11" ht="15.75">
      <c r="A173" s="72" t="s">
        <v>378</v>
      </c>
      <c r="B173" s="77" t="s">
        <v>379</v>
      </c>
      <c r="C173" s="73" t="s">
        <v>380</v>
      </c>
      <c r="D173" s="75">
        <v>41984</v>
      </c>
      <c r="E173" s="76" t="s">
        <v>381</v>
      </c>
      <c r="F173" s="69">
        <v>20000000</v>
      </c>
      <c r="G173" s="70"/>
      <c r="H173" s="51"/>
      <c r="I173" s="52"/>
      <c r="J173" s="53">
        <f t="shared" si="4"/>
        <v>28339700000</v>
      </c>
      <c r="K173" s="54">
        <f t="shared" si="5"/>
        <v>20000000</v>
      </c>
    </row>
    <row r="174" spans="1:11" ht="15.75">
      <c r="A174" s="72" t="s">
        <v>382</v>
      </c>
      <c r="B174" s="77" t="s">
        <v>383</v>
      </c>
      <c r="C174" s="73" t="s">
        <v>384</v>
      </c>
      <c r="D174" s="75">
        <v>41984</v>
      </c>
      <c r="E174" s="76" t="s">
        <v>385</v>
      </c>
      <c r="F174" s="69">
        <v>20000000</v>
      </c>
      <c r="G174" s="70"/>
      <c r="H174" s="51"/>
      <c r="I174" s="52"/>
      <c r="J174" s="53">
        <f t="shared" si="4"/>
        <v>28339700000</v>
      </c>
      <c r="K174" s="54">
        <f t="shared" si="5"/>
        <v>20000000</v>
      </c>
    </row>
    <row r="175" spans="1:11" ht="15.75">
      <c r="A175" s="72" t="s">
        <v>85</v>
      </c>
      <c r="B175" s="77" t="s">
        <v>86</v>
      </c>
      <c r="C175" s="73" t="s">
        <v>386</v>
      </c>
      <c r="D175" s="75">
        <v>41988</v>
      </c>
      <c r="E175" s="76" t="s">
        <v>88</v>
      </c>
      <c r="F175" s="69">
        <v>100000000</v>
      </c>
      <c r="G175" s="70"/>
      <c r="H175" s="51"/>
      <c r="I175" s="52"/>
      <c r="J175" s="53">
        <f t="shared" si="4"/>
        <v>28339700000</v>
      </c>
      <c r="K175" s="54">
        <f t="shared" si="5"/>
        <v>100000000</v>
      </c>
    </row>
    <row r="176" spans="1:11" ht="15.75">
      <c r="A176" s="72" t="s">
        <v>313</v>
      </c>
      <c r="B176" s="77" t="s">
        <v>314</v>
      </c>
      <c r="C176" s="73" t="s">
        <v>387</v>
      </c>
      <c r="D176" s="75">
        <v>41991</v>
      </c>
      <c r="E176" s="76" t="s">
        <v>325</v>
      </c>
      <c r="F176" s="69">
        <v>27000000</v>
      </c>
      <c r="G176" s="70"/>
      <c r="H176" s="51"/>
      <c r="I176" s="52"/>
      <c r="J176" s="53">
        <f t="shared" si="4"/>
        <v>28339700000</v>
      </c>
      <c r="K176" s="54">
        <f t="shared" si="5"/>
        <v>27000000</v>
      </c>
    </row>
    <row r="177" spans="1:11" ht="15.75">
      <c r="A177" s="72" t="s">
        <v>180</v>
      </c>
      <c r="B177" s="77" t="s">
        <v>181</v>
      </c>
      <c r="C177" s="73" t="s">
        <v>388</v>
      </c>
      <c r="D177" s="75">
        <v>42017</v>
      </c>
      <c r="E177" s="76" t="s">
        <v>183</v>
      </c>
      <c r="F177" s="69">
        <v>150000000</v>
      </c>
      <c r="G177" s="70"/>
      <c r="H177" s="51"/>
      <c r="I177" s="52"/>
      <c r="J177" s="53">
        <f t="shared" si="4"/>
        <v>28339700000</v>
      </c>
      <c r="K177" s="54">
        <f t="shared" si="5"/>
        <v>150000000</v>
      </c>
    </row>
    <row r="178" spans="1:11" ht="15.75">
      <c r="A178" s="45" t="s">
        <v>40</v>
      </c>
      <c r="B178" s="46" t="s">
        <v>41</v>
      </c>
      <c r="C178" s="73" t="s">
        <v>389</v>
      </c>
      <c r="D178" s="75">
        <v>42020</v>
      </c>
      <c r="E178" s="46" t="s">
        <v>43</v>
      </c>
      <c r="F178" s="69">
        <v>15000000</v>
      </c>
      <c r="G178" s="70"/>
      <c r="H178" s="51"/>
      <c r="I178" s="52"/>
      <c r="J178" s="53">
        <f t="shared" si="4"/>
        <v>28339700000</v>
      </c>
      <c r="K178" s="54">
        <f t="shared" si="5"/>
        <v>15000000</v>
      </c>
    </row>
    <row r="179" spans="1:11" ht="15.75">
      <c r="A179" s="72" t="s">
        <v>390</v>
      </c>
      <c r="B179" s="77" t="s">
        <v>391</v>
      </c>
      <c r="C179" s="73" t="s">
        <v>392</v>
      </c>
      <c r="D179" s="75">
        <v>42023</v>
      </c>
      <c r="E179" s="46" t="s">
        <v>393</v>
      </c>
      <c r="F179" s="69">
        <v>250000000</v>
      </c>
      <c r="G179" s="70"/>
      <c r="H179" s="51"/>
      <c r="I179" s="52"/>
      <c r="J179" s="53">
        <f t="shared" si="4"/>
        <v>28339700000</v>
      </c>
      <c r="K179" s="54">
        <f t="shared" si="5"/>
        <v>250000000</v>
      </c>
    </row>
    <row r="180" spans="1:11" ht="15.75">
      <c r="A180" s="72" t="s">
        <v>390</v>
      </c>
      <c r="B180" s="77" t="s">
        <v>391</v>
      </c>
      <c r="C180" s="73" t="s">
        <v>394</v>
      </c>
      <c r="D180" s="75">
        <v>42040</v>
      </c>
      <c r="E180" s="76" t="s">
        <v>393</v>
      </c>
      <c r="F180" s="69">
        <v>150000000</v>
      </c>
      <c r="G180" s="70"/>
      <c r="H180" s="51"/>
      <c r="I180" s="52"/>
      <c r="J180" s="53">
        <f t="shared" si="4"/>
        <v>28339700000</v>
      </c>
      <c r="K180" s="54">
        <f t="shared" si="5"/>
        <v>150000000</v>
      </c>
    </row>
    <row r="181" spans="1:11" ht="15.75">
      <c r="A181" s="72" t="s">
        <v>390</v>
      </c>
      <c r="B181" s="77" t="s">
        <v>391</v>
      </c>
      <c r="C181" s="73" t="s">
        <v>395</v>
      </c>
      <c r="D181" s="75">
        <v>42040</v>
      </c>
      <c r="E181" s="76" t="s">
        <v>393</v>
      </c>
      <c r="F181" s="69">
        <v>150000000</v>
      </c>
      <c r="G181" s="70"/>
      <c r="H181" s="51"/>
      <c r="I181" s="52"/>
      <c r="J181" s="53">
        <f t="shared" si="4"/>
        <v>28339700000</v>
      </c>
      <c r="K181" s="54">
        <f t="shared" si="5"/>
        <v>150000000</v>
      </c>
    </row>
    <row r="182" spans="1:11" ht="15.75">
      <c r="A182" s="72" t="s">
        <v>390</v>
      </c>
      <c r="B182" s="77" t="s">
        <v>391</v>
      </c>
      <c r="C182" s="73" t="s">
        <v>396</v>
      </c>
      <c r="D182" s="75">
        <v>42040</v>
      </c>
      <c r="E182" s="76" t="s">
        <v>393</v>
      </c>
      <c r="F182" s="69">
        <v>200000000</v>
      </c>
      <c r="G182" s="70"/>
      <c r="H182" s="51"/>
      <c r="I182" s="52"/>
      <c r="J182" s="53">
        <f t="shared" si="4"/>
        <v>28339700000</v>
      </c>
      <c r="K182" s="54">
        <f t="shared" si="5"/>
        <v>200000000</v>
      </c>
    </row>
    <row r="183" spans="1:11" ht="15.75">
      <c r="A183" s="72" t="s">
        <v>397</v>
      </c>
      <c r="B183" s="77" t="s">
        <v>398</v>
      </c>
      <c r="C183" s="73" t="s">
        <v>399</v>
      </c>
      <c r="D183" s="75">
        <v>42048</v>
      </c>
      <c r="E183" s="76" t="s">
        <v>400</v>
      </c>
      <c r="F183" s="69">
        <v>20000000</v>
      </c>
      <c r="G183" s="70"/>
      <c r="H183" s="51"/>
      <c r="I183" s="52"/>
      <c r="J183" s="53">
        <f t="shared" si="4"/>
        <v>28339700000</v>
      </c>
      <c r="K183" s="54">
        <f t="shared" si="5"/>
        <v>20000000</v>
      </c>
    </row>
    <row r="184" spans="1:11" ht="15.75">
      <c r="A184" s="72" t="s">
        <v>370</v>
      </c>
      <c r="B184" s="77" t="s">
        <v>371</v>
      </c>
      <c r="C184" s="73" t="s">
        <v>401</v>
      </c>
      <c r="D184" s="75">
        <v>42048</v>
      </c>
      <c r="E184" s="76" t="s">
        <v>373</v>
      </c>
      <c r="F184" s="69">
        <v>50000000</v>
      </c>
      <c r="G184" s="70"/>
      <c r="H184" s="51"/>
      <c r="I184" s="52"/>
      <c r="J184" s="53">
        <f t="shared" si="4"/>
        <v>28339700000</v>
      </c>
      <c r="K184" s="54">
        <f t="shared" si="5"/>
        <v>50000000</v>
      </c>
    </row>
    <row r="185" spans="1:11" ht="15.75">
      <c r="A185" s="72" t="s">
        <v>402</v>
      </c>
      <c r="B185" s="77" t="s">
        <v>403</v>
      </c>
      <c r="C185" s="73" t="s">
        <v>404</v>
      </c>
      <c r="D185" s="75">
        <v>42051</v>
      </c>
      <c r="E185" s="76" t="s">
        <v>405</v>
      </c>
      <c r="F185" s="69">
        <v>45000000</v>
      </c>
      <c r="G185" s="70"/>
      <c r="H185" s="51"/>
      <c r="I185" s="52"/>
      <c r="J185" s="53">
        <f t="shared" si="4"/>
        <v>28339700000</v>
      </c>
      <c r="K185" s="54">
        <f t="shared" si="5"/>
        <v>45000000</v>
      </c>
    </row>
    <row r="186" spans="1:11" ht="15.75">
      <c r="A186" s="72" t="s">
        <v>73</v>
      </c>
      <c r="B186" s="77" t="s">
        <v>74</v>
      </c>
      <c r="C186" s="73" t="s">
        <v>406</v>
      </c>
      <c r="D186" s="75">
        <v>42051</v>
      </c>
      <c r="E186" s="76" t="s">
        <v>76</v>
      </c>
      <c r="F186" s="69">
        <v>250000000</v>
      </c>
      <c r="G186" s="70"/>
      <c r="H186" s="51"/>
      <c r="I186" s="52"/>
      <c r="J186" s="53">
        <f t="shared" si="4"/>
        <v>28339700000</v>
      </c>
      <c r="K186" s="54">
        <f t="shared" si="5"/>
        <v>250000000</v>
      </c>
    </row>
    <row r="187" spans="1:11" ht="15.75">
      <c r="A187" s="72" t="s">
        <v>407</v>
      </c>
      <c r="B187" s="77" t="s">
        <v>408</v>
      </c>
      <c r="C187" s="73" t="s">
        <v>409</v>
      </c>
      <c r="D187" s="75">
        <v>42053</v>
      </c>
      <c r="E187" s="76" t="s">
        <v>410</v>
      </c>
      <c r="F187" s="69">
        <v>140000000</v>
      </c>
      <c r="G187" s="70"/>
      <c r="H187" s="51"/>
      <c r="I187" s="52"/>
      <c r="J187" s="53">
        <f t="shared" si="4"/>
        <v>28339700000</v>
      </c>
      <c r="K187" s="54">
        <f t="shared" si="5"/>
        <v>140000000</v>
      </c>
    </row>
    <row r="188" spans="1:11" ht="15.75">
      <c r="A188" s="72" t="s">
        <v>411</v>
      </c>
      <c r="B188" s="77" t="s">
        <v>412</v>
      </c>
      <c r="C188" s="73" t="s">
        <v>413</v>
      </c>
      <c r="D188" s="75">
        <v>42073</v>
      </c>
      <c r="E188" s="76" t="s">
        <v>414</v>
      </c>
      <c r="F188" s="69">
        <v>5000000</v>
      </c>
      <c r="G188" s="70"/>
      <c r="H188" s="51"/>
      <c r="I188" s="52"/>
      <c r="J188" s="53">
        <f t="shared" si="4"/>
        <v>28339700000</v>
      </c>
      <c r="K188" s="54">
        <f t="shared" si="5"/>
        <v>5000000</v>
      </c>
    </row>
    <row r="189" spans="1:11" ht="15.75">
      <c r="A189" s="72" t="s">
        <v>116</v>
      </c>
      <c r="B189" s="77" t="s">
        <v>117</v>
      </c>
      <c r="C189" s="73" t="s">
        <v>415</v>
      </c>
      <c r="D189" s="75">
        <v>42075</v>
      </c>
      <c r="E189" s="76" t="s">
        <v>119</v>
      </c>
      <c r="F189" s="69">
        <v>20000000</v>
      </c>
      <c r="G189" s="70"/>
      <c r="H189" s="51"/>
      <c r="I189" s="52"/>
      <c r="J189" s="53">
        <f t="shared" si="4"/>
        <v>28339700000</v>
      </c>
      <c r="K189" s="54">
        <f t="shared" si="5"/>
        <v>20000000</v>
      </c>
    </row>
    <row r="190" spans="1:11" ht="15.75">
      <c r="A190" s="72" t="s">
        <v>85</v>
      </c>
      <c r="B190" s="77" t="s">
        <v>86</v>
      </c>
      <c r="C190" s="73" t="s">
        <v>416</v>
      </c>
      <c r="D190" s="75">
        <v>42080</v>
      </c>
      <c r="E190" s="76" t="s">
        <v>88</v>
      </c>
      <c r="F190" s="69">
        <v>100000000</v>
      </c>
      <c r="G190" s="70"/>
      <c r="H190" s="51"/>
      <c r="I190" s="52"/>
      <c r="J190" s="53">
        <f t="shared" si="4"/>
        <v>28339700000</v>
      </c>
      <c r="K190" s="54">
        <f t="shared" si="5"/>
        <v>100000000</v>
      </c>
    </row>
    <row r="191" spans="1:11" ht="15.75">
      <c r="A191" s="72" t="s">
        <v>261</v>
      </c>
      <c r="B191" s="77" t="s">
        <v>417</v>
      </c>
      <c r="C191" s="73" t="s">
        <v>418</v>
      </c>
      <c r="D191" s="75">
        <v>42088</v>
      </c>
      <c r="E191" s="76" t="s">
        <v>263</v>
      </c>
      <c r="F191" s="69">
        <v>300000000</v>
      </c>
      <c r="G191" s="70"/>
      <c r="H191" s="51"/>
      <c r="I191" s="52"/>
      <c r="J191" s="53">
        <f t="shared" si="4"/>
        <v>28339700000</v>
      </c>
      <c r="K191" s="54">
        <f t="shared" si="5"/>
        <v>300000000</v>
      </c>
    </row>
    <row r="192" spans="1:11" ht="15.75">
      <c r="A192" s="72" t="s">
        <v>197</v>
      </c>
      <c r="B192" s="77" t="s">
        <v>198</v>
      </c>
      <c r="C192" s="73" t="s">
        <v>419</v>
      </c>
      <c r="D192" s="75">
        <v>42094</v>
      </c>
      <c r="E192" s="76" t="s">
        <v>420</v>
      </c>
      <c r="F192" s="69">
        <v>25000000</v>
      </c>
      <c r="G192" s="70"/>
      <c r="H192" s="51"/>
      <c r="I192" s="52"/>
      <c r="J192" s="53">
        <f t="shared" si="4"/>
        <v>28339700000</v>
      </c>
      <c r="K192" s="54">
        <f t="shared" si="5"/>
        <v>25000000</v>
      </c>
    </row>
    <row r="193" spans="1:11" ht="15.75">
      <c r="A193" s="72" t="s">
        <v>266</v>
      </c>
      <c r="B193" s="77" t="s">
        <v>421</v>
      </c>
      <c r="C193" s="73" t="s">
        <v>422</v>
      </c>
      <c r="D193" s="75">
        <v>42108</v>
      </c>
      <c r="E193" s="76" t="s">
        <v>423</v>
      </c>
      <c r="F193" s="69">
        <v>150000000</v>
      </c>
      <c r="G193" s="70"/>
      <c r="H193" s="51"/>
      <c r="I193" s="52"/>
      <c r="J193" s="53">
        <f t="shared" si="4"/>
        <v>28339700000</v>
      </c>
      <c r="K193" s="54">
        <f t="shared" si="5"/>
        <v>150000000</v>
      </c>
    </row>
    <row r="194" spans="1:11" ht="15.75">
      <c r="A194" s="72" t="s">
        <v>344</v>
      </c>
      <c r="B194" s="77" t="s">
        <v>345</v>
      </c>
      <c r="C194" s="73" t="s">
        <v>424</v>
      </c>
      <c r="D194" s="75">
        <v>42114</v>
      </c>
      <c r="E194" s="76" t="s">
        <v>347</v>
      </c>
      <c r="F194" s="69">
        <v>30000000</v>
      </c>
      <c r="G194" s="70"/>
      <c r="H194" s="51"/>
      <c r="I194" s="52"/>
      <c r="J194" s="53">
        <f t="shared" si="4"/>
        <v>28339700000</v>
      </c>
      <c r="K194" s="54">
        <f t="shared" si="5"/>
        <v>30000000</v>
      </c>
    </row>
    <row r="195" spans="1:11" ht="15.75">
      <c r="A195" s="72" t="s">
        <v>237</v>
      </c>
      <c r="B195" s="77" t="s">
        <v>238</v>
      </c>
      <c r="C195" s="73" t="s">
        <v>425</v>
      </c>
      <c r="D195" s="75">
        <v>42114</v>
      </c>
      <c r="E195" s="76" t="s">
        <v>240</v>
      </c>
      <c r="F195" s="69">
        <v>75000000</v>
      </c>
      <c r="G195" s="70"/>
      <c r="H195" s="51"/>
      <c r="I195" s="52"/>
      <c r="J195" s="53">
        <f t="shared" si="4"/>
        <v>28339700000</v>
      </c>
      <c r="K195" s="54">
        <f t="shared" si="5"/>
        <v>75000000</v>
      </c>
    </row>
    <row r="196" spans="1:11" ht="15.75">
      <c r="A196" s="72" t="s">
        <v>397</v>
      </c>
      <c r="B196" s="77" t="s">
        <v>398</v>
      </c>
      <c r="C196" s="73" t="s">
        <v>426</v>
      </c>
      <c r="D196" s="75">
        <v>42115</v>
      </c>
      <c r="E196" s="76" t="s">
        <v>400</v>
      </c>
      <c r="F196" s="69">
        <v>15000000</v>
      </c>
      <c r="G196" s="70"/>
      <c r="H196" s="51"/>
      <c r="I196" s="52"/>
      <c r="J196" s="53">
        <f t="shared" si="4"/>
        <v>28339700000</v>
      </c>
      <c r="K196" s="54">
        <f t="shared" si="5"/>
        <v>15000000</v>
      </c>
    </row>
    <row r="197" spans="1:11" ht="15.75">
      <c r="A197" s="72" t="s">
        <v>427</v>
      </c>
      <c r="B197" s="77" t="s">
        <v>428</v>
      </c>
      <c r="C197" s="73" t="s">
        <v>429</v>
      </c>
      <c r="D197" s="75">
        <v>42117</v>
      </c>
      <c r="E197" s="76" t="s">
        <v>430</v>
      </c>
      <c r="F197" s="69">
        <v>25000000</v>
      </c>
      <c r="G197" s="70"/>
      <c r="H197" s="51"/>
      <c r="I197" s="52"/>
      <c r="J197" s="53">
        <f t="shared" si="4"/>
        <v>28339700000</v>
      </c>
      <c r="K197" s="54">
        <f t="shared" si="5"/>
        <v>25000000</v>
      </c>
    </row>
    <row r="198" spans="1:11" ht="15.75">
      <c r="A198" s="72" t="s">
        <v>427</v>
      </c>
      <c r="B198" s="77" t="s">
        <v>428</v>
      </c>
      <c r="C198" s="73" t="s">
        <v>431</v>
      </c>
      <c r="D198" s="75">
        <v>42117</v>
      </c>
      <c r="E198" s="76" t="s">
        <v>430</v>
      </c>
      <c r="F198" s="69">
        <v>25000000</v>
      </c>
      <c r="G198" s="70"/>
      <c r="H198" s="51"/>
      <c r="I198" s="52"/>
      <c r="J198" s="53">
        <f t="shared" si="4"/>
        <v>28339700000</v>
      </c>
      <c r="K198" s="54">
        <f t="shared" si="5"/>
        <v>25000000</v>
      </c>
    </row>
    <row r="199" spans="1:11" ht="15.75">
      <c r="A199" s="72" t="s">
        <v>173</v>
      </c>
      <c r="B199" s="77" t="s">
        <v>174</v>
      </c>
      <c r="C199" s="73" t="s">
        <v>432</v>
      </c>
      <c r="D199" s="75">
        <v>42124</v>
      </c>
      <c r="E199" s="76" t="s">
        <v>433</v>
      </c>
      <c r="F199" s="78">
        <v>25000000</v>
      </c>
      <c r="G199" s="79"/>
      <c r="H199" s="51"/>
      <c r="I199" s="52"/>
      <c r="J199" s="53">
        <f t="shared" si="4"/>
        <v>28339700000</v>
      </c>
      <c r="K199" s="54">
        <f t="shared" si="5"/>
        <v>25000000</v>
      </c>
    </row>
    <row r="200" spans="1:11" ht="15.75">
      <c r="A200" s="72" t="s">
        <v>173</v>
      </c>
      <c r="B200" s="77" t="s">
        <v>174</v>
      </c>
      <c r="C200" s="73" t="s">
        <v>434</v>
      </c>
      <c r="D200" s="75">
        <v>42124</v>
      </c>
      <c r="E200" s="76" t="s">
        <v>433</v>
      </c>
      <c r="F200" s="78">
        <v>50000000</v>
      </c>
      <c r="G200" s="79"/>
      <c r="H200" s="51"/>
      <c r="I200" s="52"/>
      <c r="J200" s="53">
        <f t="shared" ref="J200:J263" si="6">+J199+G200-I200</f>
        <v>28339700000</v>
      </c>
      <c r="K200" s="54">
        <f t="shared" si="5"/>
        <v>50000000</v>
      </c>
    </row>
    <row r="201" spans="1:11" ht="15.75">
      <c r="A201" s="72" t="s">
        <v>435</v>
      </c>
      <c r="B201" s="77" t="s">
        <v>436</v>
      </c>
      <c r="C201" s="73" t="s">
        <v>437</v>
      </c>
      <c r="D201" s="75">
        <v>42150</v>
      </c>
      <c r="E201" s="76" t="s">
        <v>438</v>
      </c>
      <c r="F201" s="69">
        <v>100000000</v>
      </c>
      <c r="G201" s="70"/>
      <c r="H201" s="51"/>
      <c r="I201" s="52"/>
      <c r="J201" s="53">
        <f t="shared" si="6"/>
        <v>28339700000</v>
      </c>
      <c r="K201" s="54">
        <f t="shared" ref="K201:K264" si="7">+F201+G201-I201</f>
        <v>100000000</v>
      </c>
    </row>
    <row r="202" spans="1:11" ht="15.75">
      <c r="A202" s="72" t="s">
        <v>435</v>
      </c>
      <c r="B202" s="77" t="s">
        <v>436</v>
      </c>
      <c r="C202" s="73" t="s">
        <v>439</v>
      </c>
      <c r="D202" s="75">
        <v>42150</v>
      </c>
      <c r="E202" s="76" t="s">
        <v>438</v>
      </c>
      <c r="F202" s="69">
        <v>100000000</v>
      </c>
      <c r="G202" s="70"/>
      <c r="H202" s="51"/>
      <c r="I202" s="52"/>
      <c r="J202" s="53">
        <f t="shared" si="6"/>
        <v>28339700000</v>
      </c>
      <c r="K202" s="54">
        <f t="shared" si="7"/>
        <v>100000000</v>
      </c>
    </row>
    <row r="203" spans="1:11" ht="15.75">
      <c r="A203" s="72" t="s">
        <v>440</v>
      </c>
      <c r="B203" s="77" t="s">
        <v>441</v>
      </c>
      <c r="C203" s="73" t="s">
        <v>442</v>
      </c>
      <c r="D203" s="75">
        <v>42170</v>
      </c>
      <c r="E203" s="76" t="s">
        <v>443</v>
      </c>
      <c r="F203" s="69">
        <v>110000000</v>
      </c>
      <c r="G203" s="70"/>
      <c r="H203" s="51"/>
      <c r="I203" s="52"/>
      <c r="J203" s="53">
        <f t="shared" si="6"/>
        <v>28339700000</v>
      </c>
      <c r="K203" s="54">
        <f t="shared" si="7"/>
        <v>110000000</v>
      </c>
    </row>
    <row r="204" spans="1:11" ht="15.75">
      <c r="A204" s="72" t="s">
        <v>440</v>
      </c>
      <c r="B204" s="77" t="s">
        <v>441</v>
      </c>
      <c r="C204" s="73" t="s">
        <v>444</v>
      </c>
      <c r="D204" s="75">
        <v>42171</v>
      </c>
      <c r="E204" s="76" t="s">
        <v>443</v>
      </c>
      <c r="F204" s="69">
        <v>110000000</v>
      </c>
      <c r="G204" s="70"/>
      <c r="H204" s="51"/>
      <c r="I204" s="52"/>
      <c r="J204" s="53">
        <f t="shared" si="6"/>
        <v>28339700000</v>
      </c>
      <c r="K204" s="54">
        <f t="shared" si="7"/>
        <v>110000000</v>
      </c>
    </row>
    <row r="205" spans="1:11" ht="15.75">
      <c r="A205" s="72" t="s">
        <v>116</v>
      </c>
      <c r="B205" s="77" t="s">
        <v>117</v>
      </c>
      <c r="C205" s="73" t="s">
        <v>445</v>
      </c>
      <c r="D205" s="75">
        <v>42174</v>
      </c>
      <c r="E205" s="76" t="s">
        <v>119</v>
      </c>
      <c r="F205" s="69">
        <v>20000000</v>
      </c>
      <c r="G205" s="70"/>
      <c r="H205" s="51"/>
      <c r="I205" s="52"/>
      <c r="J205" s="53">
        <f t="shared" si="6"/>
        <v>28339700000</v>
      </c>
      <c r="K205" s="54">
        <f t="shared" si="7"/>
        <v>20000000</v>
      </c>
    </row>
    <row r="206" spans="1:11" ht="15.75">
      <c r="A206" s="72" t="s">
        <v>180</v>
      </c>
      <c r="B206" s="77" t="s">
        <v>181</v>
      </c>
      <c r="C206" s="73" t="s">
        <v>446</v>
      </c>
      <c r="D206" s="75">
        <v>42193</v>
      </c>
      <c r="E206" s="76" t="s">
        <v>183</v>
      </c>
      <c r="F206" s="69">
        <v>101000000</v>
      </c>
      <c r="G206" s="70"/>
      <c r="H206" s="51"/>
      <c r="I206" s="52"/>
      <c r="J206" s="53">
        <f t="shared" si="6"/>
        <v>28339700000</v>
      </c>
      <c r="K206" s="54">
        <f t="shared" si="7"/>
        <v>101000000</v>
      </c>
    </row>
    <row r="207" spans="1:11" ht="15.75">
      <c r="A207" s="72" t="s">
        <v>411</v>
      </c>
      <c r="B207" s="77" t="s">
        <v>412</v>
      </c>
      <c r="C207" s="73" t="s">
        <v>447</v>
      </c>
      <c r="D207" s="75">
        <v>42193</v>
      </c>
      <c r="E207" s="76" t="s">
        <v>414</v>
      </c>
      <c r="F207" s="69">
        <v>55000000</v>
      </c>
      <c r="G207" s="70"/>
      <c r="H207" s="51"/>
      <c r="I207" s="52"/>
      <c r="J207" s="53">
        <f t="shared" si="6"/>
        <v>28339700000</v>
      </c>
      <c r="K207" s="54">
        <f t="shared" si="7"/>
        <v>55000000</v>
      </c>
    </row>
    <row r="208" spans="1:11" ht="15.75">
      <c r="A208" s="72" t="s">
        <v>180</v>
      </c>
      <c r="B208" s="77" t="s">
        <v>181</v>
      </c>
      <c r="C208" s="73" t="s">
        <v>448</v>
      </c>
      <c r="D208" s="75">
        <v>42198</v>
      </c>
      <c r="E208" s="76" t="s">
        <v>183</v>
      </c>
      <c r="F208" s="69">
        <v>175000000</v>
      </c>
      <c r="G208" s="70"/>
      <c r="H208" s="51"/>
      <c r="I208" s="52"/>
      <c r="J208" s="53">
        <f t="shared" si="6"/>
        <v>28339700000</v>
      </c>
      <c r="K208" s="54">
        <f t="shared" si="7"/>
        <v>175000000</v>
      </c>
    </row>
    <row r="209" spans="1:11" ht="15.75">
      <c r="A209" s="72" t="s">
        <v>180</v>
      </c>
      <c r="B209" s="77" t="s">
        <v>181</v>
      </c>
      <c r="C209" s="73" t="s">
        <v>449</v>
      </c>
      <c r="D209" s="75">
        <v>42212</v>
      </c>
      <c r="E209" s="76" t="s">
        <v>183</v>
      </c>
      <c r="F209" s="69">
        <v>101000000</v>
      </c>
      <c r="G209" s="70"/>
      <c r="H209" s="51"/>
      <c r="I209" s="52"/>
      <c r="J209" s="53">
        <f t="shared" si="6"/>
        <v>28339700000</v>
      </c>
      <c r="K209" s="54">
        <f t="shared" si="7"/>
        <v>101000000</v>
      </c>
    </row>
    <row r="210" spans="1:11" ht="15.75">
      <c r="A210" s="72" t="s">
        <v>435</v>
      </c>
      <c r="B210" s="77" t="s">
        <v>436</v>
      </c>
      <c r="C210" s="73" t="s">
        <v>450</v>
      </c>
      <c r="D210" s="75">
        <v>42214</v>
      </c>
      <c r="E210" s="76" t="s">
        <v>438</v>
      </c>
      <c r="F210" s="69">
        <v>100000000</v>
      </c>
      <c r="G210" s="70"/>
      <c r="H210" s="51"/>
      <c r="I210" s="52"/>
      <c r="J210" s="53">
        <f t="shared" si="6"/>
        <v>28339700000</v>
      </c>
      <c r="K210" s="54">
        <f t="shared" si="7"/>
        <v>100000000</v>
      </c>
    </row>
    <row r="211" spans="1:11" ht="15.75">
      <c r="A211" s="72" t="s">
        <v>451</v>
      </c>
      <c r="B211" s="76" t="s">
        <v>452</v>
      </c>
      <c r="C211" s="73" t="s">
        <v>453</v>
      </c>
      <c r="D211" s="75">
        <v>42215</v>
      </c>
      <c r="E211" s="76" t="s">
        <v>454</v>
      </c>
      <c r="F211" s="69">
        <v>70000000</v>
      </c>
      <c r="G211" s="42"/>
      <c r="H211" s="51"/>
      <c r="I211" s="52"/>
      <c r="J211" s="53">
        <f t="shared" si="6"/>
        <v>28339700000</v>
      </c>
      <c r="K211" s="54">
        <f t="shared" si="7"/>
        <v>70000000</v>
      </c>
    </row>
    <row r="212" spans="1:11" ht="15.75">
      <c r="A212" s="72" t="s">
        <v>180</v>
      </c>
      <c r="B212" s="76" t="s">
        <v>181</v>
      </c>
      <c r="C212" s="73" t="s">
        <v>455</v>
      </c>
      <c r="D212" s="75">
        <v>42219</v>
      </c>
      <c r="E212" s="76" t="s">
        <v>183</v>
      </c>
      <c r="F212" s="69">
        <v>250000000</v>
      </c>
      <c r="G212" s="42"/>
      <c r="H212" s="51"/>
      <c r="I212" s="52"/>
      <c r="J212" s="53">
        <f t="shared" si="6"/>
        <v>28339700000</v>
      </c>
      <c r="K212" s="54">
        <f t="shared" si="7"/>
        <v>250000000</v>
      </c>
    </row>
    <row r="213" spans="1:11" ht="15.75">
      <c r="A213" s="72" t="s">
        <v>456</v>
      </c>
      <c r="B213" s="76" t="s">
        <v>457</v>
      </c>
      <c r="C213" s="73" t="s">
        <v>458</v>
      </c>
      <c r="D213" s="75">
        <v>42223</v>
      </c>
      <c r="E213" s="76" t="s">
        <v>459</v>
      </c>
      <c r="F213" s="69">
        <v>30000000</v>
      </c>
      <c r="G213" s="42"/>
      <c r="H213" s="51"/>
      <c r="I213" s="52"/>
      <c r="J213" s="53">
        <f t="shared" si="6"/>
        <v>28339700000</v>
      </c>
      <c r="K213" s="54">
        <f t="shared" si="7"/>
        <v>30000000</v>
      </c>
    </row>
    <row r="214" spans="1:11" ht="15.75">
      <c r="A214" s="72" t="s">
        <v>206</v>
      </c>
      <c r="B214" s="76" t="s">
        <v>207</v>
      </c>
      <c r="C214" s="73" t="s">
        <v>460</v>
      </c>
      <c r="D214" s="75">
        <v>42223</v>
      </c>
      <c r="E214" s="76" t="s">
        <v>209</v>
      </c>
      <c r="F214" s="69">
        <v>240000000</v>
      </c>
      <c r="G214" s="42"/>
      <c r="H214" s="51"/>
      <c r="I214" s="52"/>
      <c r="J214" s="53">
        <f t="shared" si="6"/>
        <v>28339700000</v>
      </c>
      <c r="K214" s="54">
        <f t="shared" si="7"/>
        <v>240000000</v>
      </c>
    </row>
    <row r="215" spans="1:11" ht="15.75">
      <c r="A215" s="72" t="s">
        <v>15</v>
      </c>
      <c r="B215" s="76" t="s">
        <v>16</v>
      </c>
      <c r="C215" s="73" t="s">
        <v>461</v>
      </c>
      <c r="D215" s="75">
        <v>42223</v>
      </c>
      <c r="E215" s="76" t="s">
        <v>18</v>
      </c>
      <c r="F215" s="69">
        <v>120000000</v>
      </c>
      <c r="G215" s="42"/>
      <c r="H215" s="51"/>
      <c r="I215" s="52"/>
      <c r="J215" s="53">
        <f t="shared" si="6"/>
        <v>28339700000</v>
      </c>
      <c r="K215" s="54">
        <f t="shared" si="7"/>
        <v>120000000</v>
      </c>
    </row>
    <row r="216" spans="1:11" ht="15.75">
      <c r="A216" s="72" t="s">
        <v>206</v>
      </c>
      <c r="B216" s="76" t="s">
        <v>207</v>
      </c>
      <c r="C216" s="73" t="s">
        <v>462</v>
      </c>
      <c r="D216" s="75">
        <v>42229</v>
      </c>
      <c r="E216" s="76" t="s">
        <v>209</v>
      </c>
      <c r="F216" s="69">
        <v>101000000</v>
      </c>
      <c r="G216" s="42"/>
      <c r="H216" s="51"/>
      <c r="I216" s="52"/>
      <c r="J216" s="53">
        <f t="shared" si="6"/>
        <v>28339700000</v>
      </c>
      <c r="K216" s="54">
        <f t="shared" si="7"/>
        <v>101000000</v>
      </c>
    </row>
    <row r="217" spans="1:11" ht="15.75">
      <c r="A217" s="72" t="s">
        <v>154</v>
      </c>
      <c r="B217" s="76" t="s">
        <v>155</v>
      </c>
      <c r="C217" s="73" t="s">
        <v>463</v>
      </c>
      <c r="D217" s="75">
        <v>42226</v>
      </c>
      <c r="E217" s="76" t="s">
        <v>157</v>
      </c>
      <c r="F217" s="69">
        <v>100000000</v>
      </c>
      <c r="G217" s="42"/>
      <c r="H217" s="51"/>
      <c r="I217" s="52"/>
      <c r="J217" s="53">
        <f t="shared" si="6"/>
        <v>28339700000</v>
      </c>
      <c r="K217" s="54">
        <f t="shared" si="7"/>
        <v>100000000</v>
      </c>
    </row>
    <row r="218" spans="1:11" ht="15.75">
      <c r="A218" s="72" t="s">
        <v>206</v>
      </c>
      <c r="B218" s="76" t="s">
        <v>207</v>
      </c>
      <c r="C218" s="73" t="s">
        <v>464</v>
      </c>
      <c r="D218" s="75">
        <v>42228</v>
      </c>
      <c r="E218" s="76" t="s">
        <v>209</v>
      </c>
      <c r="F218" s="69">
        <v>20000000</v>
      </c>
      <c r="G218" s="42"/>
      <c r="H218" s="51"/>
      <c r="I218" s="52"/>
      <c r="J218" s="53">
        <f t="shared" si="6"/>
        <v>28339700000</v>
      </c>
      <c r="K218" s="54">
        <f t="shared" si="7"/>
        <v>20000000</v>
      </c>
    </row>
    <row r="219" spans="1:11" ht="15.75">
      <c r="A219" s="72" t="s">
        <v>465</v>
      </c>
      <c r="B219" s="76" t="s">
        <v>466</v>
      </c>
      <c r="C219" s="73" t="s">
        <v>467</v>
      </c>
      <c r="D219" s="75">
        <v>42234</v>
      </c>
      <c r="E219" s="76" t="s">
        <v>468</v>
      </c>
      <c r="F219" s="69">
        <v>200000000</v>
      </c>
      <c r="G219" s="42"/>
      <c r="H219" s="51"/>
      <c r="I219" s="52"/>
      <c r="J219" s="53">
        <f t="shared" si="6"/>
        <v>28339700000</v>
      </c>
      <c r="K219" s="54">
        <f t="shared" si="7"/>
        <v>200000000</v>
      </c>
    </row>
    <row r="220" spans="1:11" ht="15.75">
      <c r="A220" s="72" t="s">
        <v>469</v>
      </c>
      <c r="B220" s="76" t="s">
        <v>470</v>
      </c>
      <c r="C220" s="73" t="s">
        <v>471</v>
      </c>
      <c r="D220" s="75">
        <v>42235</v>
      </c>
      <c r="E220" s="76" t="s">
        <v>472</v>
      </c>
      <c r="F220" s="69">
        <v>70000000</v>
      </c>
      <c r="G220" s="42"/>
      <c r="H220" s="51"/>
      <c r="I220" s="52"/>
      <c r="J220" s="53">
        <f t="shared" si="6"/>
        <v>28339700000</v>
      </c>
      <c r="K220" s="54">
        <f t="shared" si="7"/>
        <v>70000000</v>
      </c>
    </row>
    <row r="221" spans="1:11" ht="15.75">
      <c r="A221" s="72" t="s">
        <v>313</v>
      </c>
      <c r="B221" s="77" t="s">
        <v>314</v>
      </c>
      <c r="C221" s="73" t="s">
        <v>473</v>
      </c>
      <c r="D221" s="75">
        <v>42244</v>
      </c>
      <c r="E221" s="76" t="s">
        <v>325</v>
      </c>
      <c r="F221" s="78">
        <v>14000000</v>
      </c>
      <c r="G221" s="79"/>
      <c r="H221" s="51"/>
      <c r="I221" s="52"/>
      <c r="J221" s="53">
        <f t="shared" si="6"/>
        <v>28339700000</v>
      </c>
      <c r="K221" s="54">
        <f t="shared" si="7"/>
        <v>14000000</v>
      </c>
    </row>
    <row r="222" spans="1:11" ht="15.75">
      <c r="A222" s="72" t="s">
        <v>382</v>
      </c>
      <c r="B222" s="77" t="s">
        <v>383</v>
      </c>
      <c r="C222" s="73" t="s">
        <v>474</v>
      </c>
      <c r="D222" s="75">
        <v>42247</v>
      </c>
      <c r="E222" s="76" t="s">
        <v>385</v>
      </c>
      <c r="F222" s="78">
        <v>90000000</v>
      </c>
      <c r="G222" s="79"/>
      <c r="H222" s="51"/>
      <c r="I222" s="52"/>
      <c r="J222" s="53">
        <f t="shared" si="6"/>
        <v>28339700000</v>
      </c>
      <c r="K222" s="54">
        <f t="shared" si="7"/>
        <v>90000000</v>
      </c>
    </row>
    <row r="223" spans="1:11" ht="15.75">
      <c r="A223" s="72" t="s">
        <v>154</v>
      </c>
      <c r="B223" s="76" t="s">
        <v>155</v>
      </c>
      <c r="C223" s="73" t="s">
        <v>475</v>
      </c>
      <c r="D223" s="75">
        <v>42248</v>
      </c>
      <c r="E223" s="76" t="s">
        <v>157</v>
      </c>
      <c r="F223" s="78">
        <v>100000000</v>
      </c>
      <c r="G223" s="79"/>
      <c r="H223" s="51"/>
      <c r="I223" s="52"/>
      <c r="J223" s="53">
        <f t="shared" si="6"/>
        <v>28339700000</v>
      </c>
      <c r="K223" s="54">
        <f t="shared" si="7"/>
        <v>100000000</v>
      </c>
    </row>
    <row r="224" spans="1:11" ht="15.75">
      <c r="A224" s="72" t="s">
        <v>476</v>
      </c>
      <c r="B224" s="46" t="s">
        <v>477</v>
      </c>
      <c r="C224" s="73" t="s">
        <v>478</v>
      </c>
      <c r="D224" s="75">
        <v>42251</v>
      </c>
      <c r="E224" s="46" t="s">
        <v>479</v>
      </c>
      <c r="F224" s="78">
        <v>350000000</v>
      </c>
      <c r="G224" s="79"/>
      <c r="H224" s="51"/>
      <c r="I224" s="52"/>
      <c r="J224" s="53">
        <f t="shared" si="6"/>
        <v>28339700000</v>
      </c>
      <c r="K224" s="54">
        <f t="shared" si="7"/>
        <v>350000000</v>
      </c>
    </row>
    <row r="225" spans="1:2962" ht="15.75">
      <c r="A225" s="72" t="s">
        <v>73</v>
      </c>
      <c r="B225" s="46" t="s">
        <v>74</v>
      </c>
      <c r="C225" s="73" t="s">
        <v>480</v>
      </c>
      <c r="D225" s="75">
        <v>42251</v>
      </c>
      <c r="E225" s="46" t="s">
        <v>76</v>
      </c>
      <c r="F225" s="78">
        <v>250000000</v>
      </c>
      <c r="G225" s="79"/>
      <c r="H225" s="51"/>
      <c r="I225" s="52"/>
      <c r="J225" s="53">
        <f t="shared" si="6"/>
        <v>28339700000</v>
      </c>
      <c r="K225" s="54">
        <f t="shared" si="7"/>
        <v>250000000</v>
      </c>
    </row>
    <row r="226" spans="1:2962" ht="15.75">
      <c r="A226" s="72" t="s">
        <v>481</v>
      </c>
      <c r="B226" s="46" t="s">
        <v>482</v>
      </c>
      <c r="C226" s="73" t="s">
        <v>483</v>
      </c>
      <c r="D226" s="75">
        <v>42254</v>
      </c>
      <c r="E226" s="46" t="s">
        <v>484</v>
      </c>
      <c r="F226" s="78">
        <v>125000000</v>
      </c>
      <c r="G226" s="79"/>
      <c r="H226" s="51"/>
      <c r="I226" s="52"/>
      <c r="J226" s="53">
        <f t="shared" si="6"/>
        <v>28339700000</v>
      </c>
      <c r="K226" s="54">
        <f t="shared" si="7"/>
        <v>125000000</v>
      </c>
    </row>
    <row r="227" spans="1:2962" ht="15.75">
      <c r="A227" s="72" t="s">
        <v>485</v>
      </c>
      <c r="B227" s="46" t="s">
        <v>486</v>
      </c>
      <c r="C227" s="73" t="s">
        <v>487</v>
      </c>
      <c r="D227" s="75">
        <v>42254</v>
      </c>
      <c r="E227" s="46" t="s">
        <v>488</v>
      </c>
      <c r="F227" s="78">
        <v>51000000</v>
      </c>
      <c r="G227" s="79"/>
      <c r="H227" s="51"/>
      <c r="I227" s="52"/>
      <c r="J227" s="53">
        <f t="shared" si="6"/>
        <v>28339700000</v>
      </c>
      <c r="K227" s="54">
        <f t="shared" si="7"/>
        <v>51000000</v>
      </c>
    </row>
    <row r="228" spans="1:2962" ht="15.75">
      <c r="A228" s="72" t="s">
        <v>180</v>
      </c>
      <c r="B228" s="46" t="s">
        <v>181</v>
      </c>
      <c r="C228" s="73" t="s">
        <v>489</v>
      </c>
      <c r="D228" s="75">
        <v>42255</v>
      </c>
      <c r="E228" s="46" t="s">
        <v>183</v>
      </c>
      <c r="F228" s="78">
        <v>101000000</v>
      </c>
      <c r="G228" s="79"/>
      <c r="H228" s="51"/>
      <c r="I228" s="52"/>
      <c r="J228" s="53">
        <f t="shared" si="6"/>
        <v>28339700000</v>
      </c>
      <c r="K228" s="54">
        <f t="shared" si="7"/>
        <v>101000000</v>
      </c>
    </row>
    <row r="229" spans="1:2962" ht="15.75">
      <c r="A229" s="72" t="s">
        <v>81</v>
      </c>
      <c r="B229" s="46" t="s">
        <v>82</v>
      </c>
      <c r="C229" s="73" t="s">
        <v>490</v>
      </c>
      <c r="D229" s="75">
        <v>42255</v>
      </c>
      <c r="E229" s="46" t="s">
        <v>178</v>
      </c>
      <c r="F229" s="78">
        <v>75000000</v>
      </c>
      <c r="G229" s="79"/>
      <c r="H229" s="51"/>
      <c r="I229" s="52"/>
      <c r="J229" s="53">
        <f t="shared" si="6"/>
        <v>28339700000</v>
      </c>
      <c r="K229" s="54">
        <f t="shared" si="7"/>
        <v>75000000</v>
      </c>
    </row>
    <row r="230" spans="1:2962" ht="15.75">
      <c r="A230" s="72" t="s">
        <v>330</v>
      </c>
      <c r="B230" s="46" t="s">
        <v>331</v>
      </c>
      <c r="C230" s="73" t="s">
        <v>491</v>
      </c>
      <c r="D230" s="75">
        <v>42256</v>
      </c>
      <c r="E230" s="46" t="s">
        <v>333</v>
      </c>
      <c r="F230" s="78">
        <v>25000000</v>
      </c>
      <c r="G230" s="79"/>
      <c r="H230" s="51"/>
      <c r="I230" s="52"/>
      <c r="J230" s="53">
        <f t="shared" si="6"/>
        <v>28339700000</v>
      </c>
      <c r="K230" s="54">
        <f t="shared" si="7"/>
        <v>25000000</v>
      </c>
    </row>
    <row r="231" spans="1:2962" ht="15.75">
      <c r="A231" s="72" t="s">
        <v>250</v>
      </c>
      <c r="B231" s="77" t="s">
        <v>492</v>
      </c>
      <c r="C231" s="73" t="s">
        <v>493</v>
      </c>
      <c r="D231" s="75">
        <v>42258</v>
      </c>
      <c r="E231" s="76" t="s">
        <v>252</v>
      </c>
      <c r="F231" s="78">
        <v>101000000</v>
      </c>
      <c r="G231" s="79"/>
      <c r="H231" s="51"/>
      <c r="I231" s="52"/>
      <c r="J231" s="53">
        <f t="shared" si="6"/>
        <v>28339700000</v>
      </c>
      <c r="K231" s="54">
        <f t="shared" si="7"/>
        <v>101000000</v>
      </c>
    </row>
    <row r="232" spans="1:2962" ht="15.75">
      <c r="A232" s="72" t="s">
        <v>382</v>
      </c>
      <c r="B232" s="46" t="s">
        <v>383</v>
      </c>
      <c r="C232" s="73" t="s">
        <v>494</v>
      </c>
      <c r="D232" s="75">
        <v>42263</v>
      </c>
      <c r="E232" s="46" t="s">
        <v>385</v>
      </c>
      <c r="F232" s="78">
        <v>101000000</v>
      </c>
      <c r="G232" s="79"/>
      <c r="H232" s="51"/>
      <c r="I232" s="52"/>
      <c r="J232" s="53">
        <f t="shared" si="6"/>
        <v>28339700000</v>
      </c>
      <c r="K232" s="54">
        <f t="shared" si="7"/>
        <v>101000000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495</v>
      </c>
      <c r="B233" s="46" t="s">
        <v>496</v>
      </c>
      <c r="C233" s="73" t="s">
        <v>497</v>
      </c>
      <c r="D233" s="75">
        <v>42265</v>
      </c>
      <c r="E233" s="46" t="s">
        <v>498</v>
      </c>
      <c r="F233" s="78">
        <v>40000000</v>
      </c>
      <c r="G233" s="79"/>
      <c r="H233" s="51"/>
      <c r="I233" s="52"/>
      <c r="J233" s="53">
        <f t="shared" si="6"/>
        <v>28339700000</v>
      </c>
      <c r="K233" s="54">
        <f t="shared" si="7"/>
        <v>40000000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344</v>
      </c>
      <c r="B234" s="46" t="s">
        <v>345</v>
      </c>
      <c r="C234" s="73" t="s">
        <v>499</v>
      </c>
      <c r="D234" s="75">
        <v>42265</v>
      </c>
      <c r="E234" s="46" t="s">
        <v>347</v>
      </c>
      <c r="F234" s="78">
        <v>10000000</v>
      </c>
      <c r="G234" s="79"/>
      <c r="H234" s="51"/>
      <c r="I234" s="52"/>
      <c r="J234" s="53">
        <f t="shared" si="6"/>
        <v>28339700000</v>
      </c>
      <c r="K234" s="54">
        <f t="shared" si="7"/>
        <v>10000000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57</v>
      </c>
      <c r="B235" s="46" t="s">
        <v>58</v>
      </c>
      <c r="C235" s="73" t="s">
        <v>500</v>
      </c>
      <c r="D235" s="75">
        <v>42268</v>
      </c>
      <c r="E235" s="46" t="s">
        <v>60</v>
      </c>
      <c r="F235" s="78">
        <v>15000000</v>
      </c>
      <c r="G235" s="79"/>
      <c r="H235" s="51"/>
      <c r="I235" s="52"/>
      <c r="J235" s="53">
        <f t="shared" si="6"/>
        <v>28339700000</v>
      </c>
      <c r="K235" s="54">
        <f t="shared" si="7"/>
        <v>15000000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382</v>
      </c>
      <c r="B236" s="46" t="s">
        <v>383</v>
      </c>
      <c r="C236" s="73" t="s">
        <v>501</v>
      </c>
      <c r="D236" s="75">
        <v>42268</v>
      </c>
      <c r="E236" s="46" t="s">
        <v>385</v>
      </c>
      <c r="F236" s="78">
        <v>150000000</v>
      </c>
      <c r="G236" s="79"/>
      <c r="H236" s="51"/>
      <c r="I236" s="52"/>
      <c r="J236" s="53">
        <f t="shared" si="6"/>
        <v>28339700000</v>
      </c>
      <c r="K236" s="54">
        <f t="shared" si="7"/>
        <v>150000000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197</v>
      </c>
      <c r="B237" s="46" t="s">
        <v>198</v>
      </c>
      <c r="C237" s="73" t="s">
        <v>502</v>
      </c>
      <c r="D237" s="75">
        <v>42268</v>
      </c>
      <c r="E237" s="46" t="s">
        <v>420</v>
      </c>
      <c r="F237" s="78">
        <v>10000000</v>
      </c>
      <c r="G237" s="79"/>
      <c r="H237" s="51"/>
      <c r="I237" s="52"/>
      <c r="J237" s="53">
        <f t="shared" si="6"/>
        <v>28339700000</v>
      </c>
      <c r="K237" s="54">
        <f t="shared" si="7"/>
        <v>10000000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370</v>
      </c>
      <c r="B238" s="76" t="s">
        <v>371</v>
      </c>
      <c r="C238" s="73" t="s">
        <v>503</v>
      </c>
      <c r="D238" s="75">
        <v>42269</v>
      </c>
      <c r="E238" s="76" t="s">
        <v>373</v>
      </c>
      <c r="F238" s="69">
        <v>50000000</v>
      </c>
      <c r="G238" s="42"/>
      <c r="H238" s="51"/>
      <c r="I238" s="52"/>
      <c r="J238" s="53">
        <f t="shared" si="6"/>
        <v>28339700000</v>
      </c>
      <c r="K238" s="54">
        <f t="shared" si="7"/>
        <v>50000000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  <c r="APS238" s="9"/>
      <c r="APT238" s="9"/>
      <c r="APU238" s="9"/>
      <c r="APV238" s="9"/>
      <c r="APW238" s="9"/>
      <c r="APX238" s="9"/>
      <c r="APY238" s="9"/>
      <c r="APZ238" s="9"/>
      <c r="AQA238" s="9"/>
      <c r="AQB238" s="9"/>
      <c r="AQC238" s="9"/>
      <c r="AQD238" s="9"/>
      <c r="AQE238" s="9"/>
      <c r="AQF238" s="9"/>
      <c r="AQG238" s="9"/>
      <c r="AQH238" s="9"/>
      <c r="AQI238" s="9"/>
      <c r="AQJ238" s="9"/>
      <c r="AQK238" s="9"/>
      <c r="AQL238" s="9"/>
      <c r="AQM238" s="9"/>
      <c r="AQN238" s="9"/>
      <c r="AQO238" s="9"/>
      <c r="AQP238" s="9"/>
      <c r="AQQ238" s="9"/>
      <c r="AQR238" s="9"/>
      <c r="AQS238" s="9"/>
      <c r="AQT238" s="9"/>
      <c r="AQU238" s="9"/>
      <c r="AQV238" s="9"/>
      <c r="AQW238" s="9"/>
      <c r="AQX238" s="9"/>
      <c r="AQY238" s="9"/>
      <c r="AQZ238" s="9"/>
      <c r="ARA238" s="9"/>
      <c r="ARB238" s="9"/>
      <c r="ARC238" s="9"/>
      <c r="ARD238" s="9"/>
      <c r="ARE238" s="9"/>
      <c r="ARF238" s="9"/>
      <c r="ARG238" s="9"/>
      <c r="ARH238" s="9"/>
      <c r="ARI238" s="9"/>
      <c r="ARJ238" s="9"/>
      <c r="ARK238" s="9"/>
      <c r="ARL238" s="9"/>
      <c r="ARM238" s="9"/>
      <c r="ARN238" s="9"/>
      <c r="ARO238" s="9"/>
      <c r="ARP238" s="9"/>
      <c r="ARQ238" s="9"/>
      <c r="ARR238" s="9"/>
      <c r="ARS238" s="9"/>
      <c r="ART238" s="9"/>
      <c r="ARU238" s="9"/>
      <c r="ARV238" s="9"/>
      <c r="ARW238" s="9"/>
      <c r="ARX238" s="9"/>
      <c r="ARY238" s="9"/>
      <c r="ARZ238" s="9"/>
      <c r="ASA238" s="9"/>
      <c r="ASB238" s="9"/>
      <c r="ASC238" s="9"/>
      <c r="ASD238" s="9"/>
      <c r="ASE238" s="9"/>
      <c r="ASF238" s="9"/>
      <c r="ASG238" s="9"/>
      <c r="ASH238" s="9"/>
      <c r="ASI238" s="9"/>
      <c r="ASJ238" s="9"/>
      <c r="ASK238" s="9"/>
      <c r="ASL238" s="9"/>
      <c r="ASM238" s="9"/>
      <c r="ASN238" s="9"/>
      <c r="ASO238" s="9"/>
      <c r="ASP238" s="9"/>
      <c r="ASQ238" s="9"/>
      <c r="ASR238" s="9"/>
      <c r="ASS238" s="9"/>
      <c r="AST238" s="9"/>
      <c r="ASU238" s="9"/>
      <c r="ASV238" s="9"/>
      <c r="ASW238" s="9"/>
      <c r="ASX238" s="9"/>
      <c r="ASY238" s="9"/>
      <c r="ASZ238" s="9"/>
      <c r="ATA238" s="9"/>
      <c r="ATB238" s="9"/>
      <c r="ATC238" s="9"/>
      <c r="ATD238" s="9"/>
      <c r="ATE238" s="9"/>
      <c r="ATF238" s="9"/>
      <c r="ATG238" s="9"/>
      <c r="ATH238" s="9"/>
      <c r="ATI238" s="9"/>
      <c r="ATJ238" s="9"/>
      <c r="ATK238" s="9"/>
      <c r="ATL238" s="9"/>
      <c r="ATM238" s="9"/>
      <c r="ATN238" s="9"/>
      <c r="ATO238" s="9"/>
      <c r="ATP238" s="9"/>
      <c r="ATQ238" s="9"/>
      <c r="ATR238" s="9"/>
      <c r="ATS238" s="9"/>
      <c r="ATT238" s="9"/>
      <c r="ATU238" s="9"/>
      <c r="ATV238" s="9"/>
      <c r="ATW238" s="9"/>
      <c r="ATX238" s="9"/>
      <c r="ATY238" s="9"/>
      <c r="ATZ238" s="9"/>
      <c r="AUA238" s="9"/>
      <c r="AUB238" s="9"/>
      <c r="AUC238" s="9"/>
      <c r="AUD238" s="9"/>
      <c r="AUE238" s="9"/>
      <c r="AUF238" s="9"/>
      <c r="AUG238" s="9"/>
      <c r="AUH238" s="9"/>
      <c r="AUI238" s="9"/>
      <c r="AUJ238" s="9"/>
      <c r="AUK238" s="9"/>
      <c r="AUL238" s="9"/>
      <c r="AUM238" s="9"/>
      <c r="AUN238" s="9"/>
      <c r="AUO238" s="9"/>
      <c r="AUP238" s="9"/>
      <c r="AUQ238" s="9"/>
      <c r="AUR238" s="9"/>
      <c r="AUS238" s="9"/>
      <c r="AUT238" s="9"/>
      <c r="AUU238" s="9"/>
      <c r="AUV238" s="9"/>
      <c r="AUW238" s="9"/>
      <c r="AUX238" s="9"/>
      <c r="AUY238" s="9"/>
      <c r="AUZ238" s="9"/>
      <c r="AVA238" s="9"/>
      <c r="AVB238" s="9"/>
      <c r="AVC238" s="9"/>
      <c r="AVD238" s="9"/>
      <c r="AVE238" s="9"/>
      <c r="AVF238" s="9"/>
      <c r="AVG238" s="9"/>
      <c r="AVH238" s="9"/>
      <c r="AVI238" s="9"/>
      <c r="AVJ238" s="9"/>
      <c r="AVK238" s="9"/>
      <c r="AVL238" s="9"/>
      <c r="AVM238" s="9"/>
      <c r="AVN238" s="9"/>
      <c r="AVO238" s="9"/>
      <c r="AVP238" s="9"/>
      <c r="AVQ238" s="9"/>
      <c r="AVR238" s="9"/>
      <c r="AVS238" s="9"/>
      <c r="AVT238" s="9"/>
      <c r="AVU238" s="9"/>
      <c r="AVV238" s="9"/>
      <c r="AVW238" s="9"/>
      <c r="AVX238" s="9"/>
      <c r="AVY238" s="9"/>
      <c r="AVZ238" s="9"/>
      <c r="AWA238" s="9"/>
      <c r="AWB238" s="9"/>
      <c r="AWC238" s="9"/>
      <c r="AWD238" s="9"/>
      <c r="AWE238" s="9"/>
      <c r="AWF238" s="9"/>
      <c r="AWG238" s="9"/>
      <c r="AWH238" s="9"/>
      <c r="AWI238" s="9"/>
      <c r="AWJ238" s="9"/>
      <c r="AWK238" s="9"/>
      <c r="AWL238" s="9"/>
      <c r="AWM238" s="9"/>
      <c r="AWN238" s="9"/>
      <c r="AWO238" s="9"/>
      <c r="AWP238" s="9"/>
      <c r="AWQ238" s="9"/>
      <c r="AWR238" s="9"/>
      <c r="AWS238" s="9"/>
      <c r="AWT238" s="9"/>
      <c r="AWU238" s="9"/>
      <c r="AWV238" s="9"/>
      <c r="AWW238" s="9"/>
      <c r="AWX238" s="9"/>
      <c r="AWY238" s="9"/>
      <c r="AWZ238" s="9"/>
      <c r="AXA238" s="9"/>
      <c r="AXB238" s="9"/>
      <c r="AXC238" s="9"/>
      <c r="AXD238" s="9"/>
      <c r="AXE238" s="9"/>
      <c r="AXF238" s="9"/>
      <c r="AXG238" s="9"/>
      <c r="AXH238" s="9"/>
      <c r="AXI238" s="9"/>
      <c r="AXJ238" s="9"/>
      <c r="AXK238" s="9"/>
      <c r="AXL238" s="9"/>
      <c r="AXM238" s="9"/>
      <c r="AXN238" s="9"/>
      <c r="AXO238" s="9"/>
      <c r="AXP238" s="9"/>
      <c r="AXQ238" s="9"/>
      <c r="AXR238" s="9"/>
      <c r="AXS238" s="9"/>
      <c r="AXT238" s="9"/>
      <c r="AXU238" s="9"/>
      <c r="AXV238" s="9"/>
      <c r="AXW238" s="9"/>
      <c r="AXX238" s="9"/>
      <c r="AXY238" s="9"/>
      <c r="AXZ238" s="9"/>
      <c r="AYA238" s="9"/>
      <c r="AYB238" s="9"/>
      <c r="AYC238" s="9"/>
      <c r="AYD238" s="9"/>
      <c r="AYE238" s="9"/>
      <c r="AYF238" s="9"/>
      <c r="AYG238" s="9"/>
      <c r="AYH238" s="9"/>
      <c r="AYI238" s="9"/>
      <c r="AYJ238" s="9"/>
      <c r="AYK238" s="9"/>
      <c r="AYL238" s="9"/>
      <c r="AYM238" s="9"/>
      <c r="AYN238" s="9"/>
      <c r="AYO238" s="9"/>
      <c r="AYP238" s="9"/>
      <c r="AYQ238" s="9"/>
      <c r="AYR238" s="9"/>
      <c r="AYS238" s="9"/>
      <c r="AYT238" s="9"/>
      <c r="AYU238" s="9"/>
      <c r="AYV238" s="9"/>
      <c r="AYW238" s="9"/>
      <c r="AYX238" s="9"/>
      <c r="AYY238" s="9"/>
      <c r="AYZ238" s="9"/>
      <c r="AZA238" s="9"/>
      <c r="AZB238" s="9"/>
      <c r="AZC238" s="9"/>
      <c r="AZD238" s="9"/>
      <c r="AZE238" s="9"/>
      <c r="AZF238" s="9"/>
      <c r="AZG238" s="9"/>
      <c r="AZH238" s="9"/>
      <c r="AZI238" s="9"/>
      <c r="AZJ238" s="9"/>
      <c r="AZK238" s="9"/>
      <c r="AZL238" s="9"/>
      <c r="AZM238" s="9"/>
      <c r="AZN238" s="9"/>
      <c r="AZO238" s="9"/>
      <c r="AZP238" s="9"/>
      <c r="AZQ238" s="9"/>
      <c r="AZR238" s="9"/>
      <c r="AZS238" s="9"/>
      <c r="AZT238" s="9"/>
      <c r="AZU238" s="9"/>
      <c r="AZV238" s="9"/>
      <c r="AZW238" s="9"/>
      <c r="AZX238" s="9"/>
      <c r="AZY238" s="9"/>
      <c r="AZZ238" s="9"/>
      <c r="BAA238" s="9"/>
      <c r="BAB238" s="9"/>
      <c r="BAC238" s="9"/>
      <c r="BAD238" s="9"/>
      <c r="BAE238" s="9"/>
      <c r="BAF238" s="9"/>
      <c r="BAG238" s="9"/>
      <c r="BAH238" s="9"/>
      <c r="BAI238" s="9"/>
      <c r="BAJ238" s="9"/>
      <c r="BAK238" s="9"/>
      <c r="BAL238" s="9"/>
      <c r="BAM238" s="9"/>
      <c r="BAN238" s="9"/>
      <c r="BAO238" s="9"/>
      <c r="BAP238" s="9"/>
      <c r="BAQ238" s="9"/>
      <c r="BAR238" s="9"/>
      <c r="BAS238" s="9"/>
      <c r="BAT238" s="9"/>
      <c r="BAU238" s="9"/>
      <c r="BAV238" s="9"/>
      <c r="BAW238" s="9"/>
      <c r="BAX238" s="9"/>
      <c r="BAY238" s="9"/>
      <c r="BAZ238" s="9"/>
      <c r="BBA238" s="9"/>
      <c r="BBB238" s="9"/>
      <c r="BBC238" s="9"/>
      <c r="BBD238" s="9"/>
      <c r="BBE238" s="9"/>
      <c r="BBF238" s="9"/>
      <c r="BBG238" s="9"/>
      <c r="BBH238" s="9"/>
      <c r="BBI238" s="9"/>
      <c r="BBJ238" s="9"/>
      <c r="BBK238" s="9"/>
      <c r="BBL238" s="9"/>
      <c r="BBM238" s="9"/>
      <c r="BBN238" s="9"/>
      <c r="BBO238" s="9"/>
      <c r="BBP238" s="9"/>
      <c r="BBQ238" s="9"/>
      <c r="BBR238" s="9"/>
      <c r="BBS238" s="9"/>
      <c r="BBT238" s="9"/>
      <c r="BBU238" s="9"/>
      <c r="BBV238" s="9"/>
      <c r="BBW238" s="9"/>
      <c r="BBX238" s="9"/>
      <c r="BBY238" s="9"/>
      <c r="BBZ238" s="9"/>
      <c r="BCA238" s="9"/>
      <c r="BCB238" s="9"/>
      <c r="BCC238" s="9"/>
      <c r="BCD238" s="9"/>
      <c r="BCE238" s="9"/>
      <c r="BCF238" s="9"/>
      <c r="BCG238" s="9"/>
      <c r="BCH238" s="9"/>
      <c r="BCI238" s="9"/>
      <c r="BCJ238" s="9"/>
      <c r="BCK238" s="9"/>
      <c r="BCL238" s="9"/>
      <c r="BCM238" s="9"/>
      <c r="BCN238" s="9"/>
      <c r="BCO238" s="9"/>
      <c r="BCP238" s="9"/>
      <c r="BCQ238" s="9"/>
      <c r="BCR238" s="9"/>
      <c r="BCS238" s="9"/>
      <c r="BCT238" s="9"/>
      <c r="BCU238" s="9"/>
      <c r="BCV238" s="9"/>
      <c r="BCW238" s="9"/>
      <c r="BCX238" s="9"/>
      <c r="BCY238" s="9"/>
      <c r="BCZ238" s="9"/>
      <c r="BDA238" s="9"/>
      <c r="BDB238" s="9"/>
      <c r="BDC238" s="9"/>
      <c r="BDD238" s="9"/>
      <c r="BDE238" s="9"/>
      <c r="BDF238" s="9"/>
      <c r="BDG238" s="9"/>
      <c r="BDH238" s="9"/>
      <c r="BDI238" s="9"/>
      <c r="BDJ238" s="9"/>
      <c r="BDK238" s="9"/>
      <c r="BDL238" s="9"/>
      <c r="BDM238" s="9"/>
      <c r="BDN238" s="9"/>
      <c r="BDO238" s="9"/>
      <c r="BDP238" s="9"/>
      <c r="BDQ238" s="9"/>
      <c r="BDR238" s="9"/>
      <c r="BDS238" s="9"/>
      <c r="BDT238" s="9"/>
      <c r="BDU238" s="9"/>
      <c r="BDV238" s="9"/>
      <c r="BDW238" s="9"/>
      <c r="BDX238" s="9"/>
      <c r="BDY238" s="9"/>
      <c r="BDZ238" s="9"/>
      <c r="BEA238" s="9"/>
      <c r="BEB238" s="9"/>
      <c r="BEC238" s="9"/>
      <c r="BED238" s="9"/>
      <c r="BEE238" s="9"/>
      <c r="BEF238" s="9"/>
      <c r="BEG238" s="9"/>
      <c r="BEH238" s="9"/>
      <c r="BEI238" s="9"/>
      <c r="BEJ238" s="9"/>
      <c r="BEK238" s="9"/>
      <c r="BEL238" s="9"/>
      <c r="BEM238" s="9"/>
      <c r="BEN238" s="9"/>
      <c r="BEO238" s="9"/>
      <c r="BEP238" s="9"/>
      <c r="BEQ238" s="9"/>
      <c r="BER238" s="9"/>
      <c r="BES238" s="9"/>
      <c r="BET238" s="9"/>
      <c r="BEU238" s="9"/>
      <c r="BEV238" s="9"/>
      <c r="BEW238" s="9"/>
      <c r="BEX238" s="9"/>
      <c r="BEY238" s="9"/>
      <c r="BEZ238" s="9"/>
      <c r="BFA238" s="9"/>
      <c r="BFB238" s="9"/>
      <c r="BFC238" s="9"/>
      <c r="BFD238" s="9"/>
      <c r="BFE238" s="9"/>
      <c r="BFF238" s="9"/>
      <c r="BFG238" s="9"/>
      <c r="BFH238" s="9"/>
      <c r="BFI238" s="9"/>
      <c r="BFJ238" s="9"/>
      <c r="BFK238" s="9"/>
      <c r="BFL238" s="9"/>
      <c r="BFM238" s="9"/>
      <c r="BFN238" s="9"/>
      <c r="BFO238" s="9"/>
      <c r="BFP238" s="9"/>
      <c r="BFQ238" s="9"/>
      <c r="BFR238" s="9"/>
      <c r="BFS238" s="9"/>
      <c r="BFT238" s="9"/>
      <c r="BFU238" s="9"/>
      <c r="BFV238" s="9"/>
      <c r="BFW238" s="9"/>
      <c r="BFX238" s="9"/>
      <c r="BFY238" s="9"/>
      <c r="BFZ238" s="9"/>
      <c r="BGA238" s="9"/>
      <c r="BGB238" s="9"/>
      <c r="BGC238" s="9"/>
      <c r="BGD238" s="9"/>
      <c r="BGE238" s="9"/>
      <c r="BGF238" s="9"/>
      <c r="BGG238" s="9"/>
      <c r="BGH238" s="9"/>
      <c r="BGI238" s="9"/>
      <c r="BGJ238" s="9"/>
      <c r="BGK238" s="9"/>
      <c r="BGL238" s="9"/>
      <c r="BGM238" s="9"/>
      <c r="BGN238" s="9"/>
      <c r="BGO238" s="9"/>
      <c r="BGP238" s="9"/>
      <c r="BGQ238" s="9"/>
      <c r="BGR238" s="9"/>
      <c r="BGS238" s="9"/>
      <c r="BGT238" s="9"/>
      <c r="BGU238" s="9"/>
      <c r="BGV238" s="9"/>
      <c r="BGW238" s="9"/>
      <c r="BGX238" s="9"/>
      <c r="BGY238" s="9"/>
      <c r="BGZ238" s="9"/>
      <c r="BHA238" s="9"/>
      <c r="BHB238" s="9"/>
      <c r="BHC238" s="9"/>
      <c r="BHD238" s="9"/>
      <c r="BHE238" s="9"/>
      <c r="BHF238" s="9"/>
      <c r="BHG238" s="9"/>
      <c r="BHH238" s="9"/>
      <c r="BHI238" s="9"/>
      <c r="BHJ238" s="9"/>
      <c r="BHK238" s="9"/>
      <c r="BHL238" s="9"/>
      <c r="BHM238" s="9"/>
      <c r="BHN238" s="9"/>
      <c r="BHO238" s="9"/>
      <c r="BHP238" s="9"/>
      <c r="BHQ238" s="9"/>
      <c r="BHR238" s="9"/>
      <c r="BHS238" s="9"/>
      <c r="BHT238" s="9"/>
      <c r="BHU238" s="9"/>
      <c r="BHV238" s="9"/>
      <c r="BHW238" s="9"/>
      <c r="BHX238" s="9"/>
      <c r="BHY238" s="9"/>
      <c r="BHZ238" s="9"/>
      <c r="BIA238" s="9"/>
      <c r="BIB238" s="9"/>
      <c r="BIC238" s="9"/>
      <c r="BID238" s="9"/>
      <c r="BIE238" s="9"/>
      <c r="BIF238" s="9"/>
      <c r="BIG238" s="9"/>
      <c r="BIH238" s="9"/>
      <c r="BII238" s="9"/>
      <c r="BIJ238" s="9"/>
      <c r="BIK238" s="9"/>
      <c r="BIL238" s="9"/>
      <c r="BIM238" s="9"/>
      <c r="BIN238" s="9"/>
      <c r="BIO238" s="9"/>
      <c r="BIP238" s="9"/>
      <c r="BIQ238" s="9"/>
      <c r="BIR238" s="9"/>
      <c r="BIS238" s="9"/>
      <c r="BIT238" s="9"/>
      <c r="BIU238" s="9"/>
      <c r="BIV238" s="9"/>
      <c r="BIW238" s="9"/>
      <c r="BIX238" s="9"/>
      <c r="BIY238" s="9"/>
      <c r="BIZ238" s="9"/>
      <c r="BJA238" s="9"/>
      <c r="BJB238" s="9"/>
      <c r="BJC238" s="9"/>
      <c r="BJD238" s="9"/>
      <c r="BJE238" s="9"/>
      <c r="BJF238" s="9"/>
      <c r="BJG238" s="9"/>
      <c r="BJH238" s="9"/>
      <c r="BJI238" s="9"/>
      <c r="BJJ238" s="9"/>
      <c r="BJK238" s="9"/>
      <c r="BJL238" s="9"/>
      <c r="BJM238" s="9"/>
      <c r="BJN238" s="9"/>
      <c r="BJO238" s="9"/>
      <c r="BJP238" s="9"/>
      <c r="BJQ238" s="9"/>
      <c r="BJR238" s="9"/>
      <c r="BJS238" s="9"/>
      <c r="BJT238" s="9"/>
      <c r="BJU238" s="9"/>
      <c r="BJV238" s="9"/>
      <c r="BJW238" s="9"/>
      <c r="BJX238" s="9"/>
      <c r="BJY238" s="9"/>
      <c r="BJZ238" s="9"/>
      <c r="BKA238" s="9"/>
      <c r="BKB238" s="9"/>
      <c r="BKC238" s="9"/>
      <c r="BKD238" s="9"/>
      <c r="BKE238" s="9"/>
      <c r="BKF238" s="9"/>
      <c r="BKG238" s="9"/>
      <c r="BKH238" s="9"/>
      <c r="BKI238" s="9"/>
      <c r="BKJ238" s="9"/>
      <c r="BKK238" s="9"/>
      <c r="BKL238" s="9"/>
      <c r="BKM238" s="9"/>
      <c r="BKN238" s="9"/>
      <c r="BKO238" s="9"/>
      <c r="BKP238" s="9"/>
      <c r="BKQ238" s="9"/>
      <c r="BKR238" s="9"/>
      <c r="BKS238" s="9"/>
      <c r="BKT238" s="9"/>
      <c r="BKU238" s="9"/>
      <c r="BKV238" s="9"/>
      <c r="BKW238" s="9"/>
      <c r="BKX238" s="9"/>
      <c r="BKY238" s="9"/>
      <c r="BKZ238" s="9"/>
      <c r="BLA238" s="9"/>
      <c r="BLB238" s="9"/>
      <c r="BLC238" s="9"/>
      <c r="BLD238" s="9"/>
      <c r="BLE238" s="9"/>
      <c r="BLF238" s="9"/>
      <c r="BLG238" s="9"/>
      <c r="BLH238" s="9"/>
      <c r="BLI238" s="9"/>
      <c r="BLJ238" s="9"/>
      <c r="BLK238" s="9"/>
      <c r="BLL238" s="9"/>
      <c r="BLM238" s="9"/>
      <c r="BLN238" s="9"/>
      <c r="BLO238" s="9"/>
      <c r="BLP238" s="9"/>
      <c r="BLQ238" s="9"/>
      <c r="BLR238" s="9"/>
      <c r="BLS238" s="9"/>
      <c r="BLT238" s="9"/>
      <c r="BLU238" s="9"/>
      <c r="BLV238" s="9"/>
      <c r="BLW238" s="9"/>
      <c r="BLX238" s="9"/>
      <c r="BLY238" s="9"/>
      <c r="BLZ238" s="9"/>
      <c r="BMA238" s="9"/>
      <c r="BMB238" s="9"/>
      <c r="BMC238" s="9"/>
      <c r="BMD238" s="9"/>
      <c r="BME238" s="9"/>
      <c r="BMF238" s="9"/>
      <c r="BMG238" s="9"/>
      <c r="BMH238" s="9"/>
      <c r="BMI238" s="9"/>
      <c r="BMJ238" s="9"/>
      <c r="BMK238" s="9"/>
      <c r="BML238" s="9"/>
      <c r="BMM238" s="9"/>
      <c r="BMN238" s="9"/>
      <c r="BMO238" s="9"/>
      <c r="BMP238" s="9"/>
      <c r="BMQ238" s="9"/>
      <c r="BMR238" s="9"/>
      <c r="BMS238" s="9"/>
      <c r="BMT238" s="9"/>
      <c r="BMU238" s="9"/>
      <c r="BMV238" s="9"/>
      <c r="BMW238" s="9"/>
      <c r="BMX238" s="9"/>
      <c r="BMY238" s="9"/>
      <c r="BMZ238" s="9"/>
      <c r="BNA238" s="9"/>
      <c r="BNB238" s="9"/>
      <c r="BNC238" s="9"/>
      <c r="BND238" s="9"/>
      <c r="BNE238" s="9"/>
      <c r="BNF238" s="9"/>
      <c r="BNG238" s="9"/>
      <c r="BNH238" s="9"/>
      <c r="BNI238" s="9"/>
      <c r="BNJ238" s="9"/>
      <c r="BNK238" s="9"/>
      <c r="BNL238" s="9"/>
      <c r="BNM238" s="9"/>
      <c r="BNN238" s="9"/>
      <c r="BNO238" s="9"/>
      <c r="BNP238" s="9"/>
      <c r="BNQ238" s="9"/>
      <c r="BNR238" s="9"/>
      <c r="BNS238" s="9"/>
      <c r="BNT238" s="9"/>
      <c r="BNU238" s="9"/>
      <c r="BNV238" s="9"/>
      <c r="BNW238" s="9"/>
      <c r="BNX238" s="9"/>
      <c r="BNY238" s="9"/>
      <c r="BNZ238" s="9"/>
      <c r="BOA238" s="9"/>
      <c r="BOB238" s="9"/>
      <c r="BOC238" s="9"/>
      <c r="BOD238" s="9"/>
      <c r="BOE238" s="9"/>
      <c r="BOF238" s="9"/>
      <c r="BOG238" s="9"/>
      <c r="BOH238" s="9"/>
      <c r="BOI238" s="9"/>
      <c r="BOJ238" s="9"/>
      <c r="BOK238" s="9"/>
      <c r="BOL238" s="9"/>
      <c r="BOM238" s="9"/>
      <c r="BON238" s="9"/>
      <c r="BOO238" s="9"/>
      <c r="BOP238" s="9"/>
      <c r="BOQ238" s="9"/>
      <c r="BOR238" s="9"/>
      <c r="BOS238" s="9"/>
      <c r="BOT238" s="9"/>
      <c r="BOU238" s="9"/>
      <c r="BOV238" s="9"/>
      <c r="BOW238" s="9"/>
      <c r="BOX238" s="9"/>
      <c r="BOY238" s="9"/>
      <c r="BOZ238" s="9"/>
      <c r="BPA238" s="9"/>
      <c r="BPB238" s="9"/>
      <c r="BPC238" s="9"/>
      <c r="BPD238" s="9"/>
      <c r="BPE238" s="9"/>
      <c r="BPF238" s="9"/>
      <c r="BPG238" s="9"/>
      <c r="BPH238" s="9"/>
      <c r="BPI238" s="9"/>
      <c r="BPJ238" s="9"/>
      <c r="BPK238" s="9"/>
      <c r="BPL238" s="9"/>
      <c r="BPM238" s="9"/>
      <c r="BPN238" s="9"/>
      <c r="BPO238" s="9"/>
      <c r="BPP238" s="9"/>
      <c r="BPQ238" s="9"/>
      <c r="BPR238" s="9"/>
      <c r="BPS238" s="9"/>
      <c r="BPT238" s="9"/>
      <c r="BPU238" s="9"/>
      <c r="BPV238" s="9"/>
      <c r="BPW238" s="9"/>
      <c r="BPX238" s="9"/>
      <c r="BPY238" s="9"/>
      <c r="BPZ238" s="9"/>
      <c r="BQA238" s="9"/>
      <c r="BQB238" s="9"/>
      <c r="BQC238" s="9"/>
      <c r="BQD238" s="9"/>
      <c r="BQE238" s="9"/>
      <c r="BQF238" s="9"/>
      <c r="BQG238" s="9"/>
      <c r="BQH238" s="9"/>
      <c r="BQI238" s="9"/>
      <c r="BQJ238" s="9"/>
      <c r="BQK238" s="9"/>
      <c r="BQL238" s="9"/>
      <c r="BQM238" s="9"/>
      <c r="BQN238" s="9"/>
      <c r="BQO238" s="9"/>
      <c r="BQP238" s="9"/>
      <c r="BQQ238" s="9"/>
      <c r="BQR238" s="9"/>
      <c r="BQS238" s="9"/>
      <c r="BQT238" s="9"/>
      <c r="BQU238" s="9"/>
      <c r="BQV238" s="9"/>
      <c r="BQW238" s="9"/>
      <c r="BQX238" s="9"/>
      <c r="BQY238" s="9"/>
      <c r="BQZ238" s="9"/>
      <c r="BRA238" s="9"/>
      <c r="BRB238" s="9"/>
      <c r="BRC238" s="9"/>
      <c r="BRD238" s="9"/>
      <c r="BRE238" s="9"/>
      <c r="BRF238" s="9"/>
      <c r="BRG238" s="9"/>
      <c r="BRH238" s="9"/>
      <c r="BRI238" s="9"/>
      <c r="BRJ238" s="9"/>
      <c r="BRK238" s="9"/>
      <c r="BRL238" s="9"/>
      <c r="BRM238" s="9"/>
      <c r="BRN238" s="9"/>
      <c r="BRO238" s="9"/>
      <c r="BRP238" s="9"/>
      <c r="BRQ238" s="9"/>
      <c r="BRR238" s="9"/>
      <c r="BRS238" s="9"/>
      <c r="BRT238" s="9"/>
      <c r="BRU238" s="9"/>
      <c r="BRV238" s="9"/>
      <c r="BRW238" s="9"/>
      <c r="BRX238" s="9"/>
      <c r="BRY238" s="9"/>
      <c r="BRZ238" s="9"/>
      <c r="BSA238" s="9"/>
      <c r="BSB238" s="9"/>
      <c r="BSC238" s="9"/>
      <c r="BSD238" s="9"/>
      <c r="BSE238" s="9"/>
      <c r="BSF238" s="9"/>
      <c r="BSG238" s="9"/>
      <c r="BSH238" s="9"/>
      <c r="BSI238" s="9"/>
      <c r="BSJ238" s="9"/>
      <c r="BSK238" s="9"/>
      <c r="BSL238" s="9"/>
      <c r="BSM238" s="9"/>
      <c r="BSN238" s="9"/>
      <c r="BSO238" s="9"/>
      <c r="BSP238" s="9"/>
      <c r="BSQ238" s="9"/>
      <c r="BSR238" s="9"/>
      <c r="BSS238" s="9"/>
      <c r="BST238" s="9"/>
      <c r="BSU238" s="9"/>
      <c r="BSV238" s="9"/>
      <c r="BSW238" s="9"/>
      <c r="BSX238" s="9"/>
      <c r="BSY238" s="9"/>
      <c r="BSZ238" s="9"/>
      <c r="BTA238" s="9"/>
      <c r="BTB238" s="9"/>
      <c r="BTC238" s="9"/>
      <c r="BTD238" s="9"/>
      <c r="BTE238" s="9"/>
      <c r="BTF238" s="9"/>
      <c r="BTG238" s="9"/>
      <c r="BTH238" s="9"/>
      <c r="BTI238" s="9"/>
      <c r="BTJ238" s="9"/>
      <c r="BTK238" s="9"/>
      <c r="BTL238" s="9"/>
      <c r="BTM238" s="9"/>
      <c r="BTN238" s="9"/>
      <c r="BTO238" s="9"/>
      <c r="BTP238" s="9"/>
      <c r="BTQ238" s="9"/>
      <c r="BTR238" s="9"/>
      <c r="BTS238" s="9"/>
      <c r="BTT238" s="9"/>
      <c r="BTU238" s="9"/>
      <c r="BTV238" s="9"/>
      <c r="BTW238" s="9"/>
      <c r="BTX238" s="9"/>
      <c r="BTY238" s="9"/>
      <c r="BTZ238" s="9"/>
      <c r="BUA238" s="9"/>
      <c r="BUB238" s="9"/>
      <c r="BUC238" s="9"/>
      <c r="BUD238" s="9"/>
      <c r="BUE238" s="9"/>
      <c r="BUF238" s="9"/>
      <c r="BUG238" s="9"/>
      <c r="BUH238" s="9"/>
      <c r="BUI238" s="9"/>
      <c r="BUJ238" s="9"/>
      <c r="BUK238" s="9"/>
      <c r="BUL238" s="9"/>
      <c r="BUM238" s="9"/>
      <c r="BUN238" s="9"/>
      <c r="BUO238" s="9"/>
      <c r="BUP238" s="9"/>
      <c r="BUQ238" s="9"/>
      <c r="BUR238" s="9"/>
      <c r="BUS238" s="9"/>
      <c r="BUT238" s="9"/>
      <c r="BUU238" s="9"/>
      <c r="BUV238" s="9"/>
      <c r="BUW238" s="9"/>
      <c r="BUX238" s="9"/>
      <c r="BUY238" s="9"/>
      <c r="BUZ238" s="9"/>
      <c r="BVA238" s="9"/>
      <c r="BVB238" s="9"/>
      <c r="BVC238" s="9"/>
      <c r="BVD238" s="9"/>
      <c r="BVE238" s="9"/>
      <c r="BVF238" s="9"/>
      <c r="BVG238" s="9"/>
      <c r="BVH238" s="9"/>
      <c r="BVI238" s="9"/>
      <c r="BVJ238" s="9"/>
      <c r="BVK238" s="9"/>
      <c r="BVL238" s="9"/>
      <c r="BVM238" s="9"/>
      <c r="BVN238" s="9"/>
      <c r="BVO238" s="9"/>
      <c r="BVP238" s="9"/>
      <c r="BVQ238" s="9"/>
      <c r="BVR238" s="9"/>
      <c r="BVS238" s="9"/>
      <c r="BVT238" s="9"/>
      <c r="BVU238" s="9"/>
      <c r="BVV238" s="9"/>
      <c r="BVW238" s="9"/>
      <c r="BVX238" s="9"/>
      <c r="BVY238" s="9"/>
      <c r="BVZ238" s="9"/>
      <c r="BWA238" s="9"/>
      <c r="BWB238" s="9"/>
      <c r="BWC238" s="9"/>
      <c r="BWD238" s="9"/>
      <c r="BWE238" s="9"/>
      <c r="BWF238" s="9"/>
      <c r="BWG238" s="9"/>
      <c r="BWH238" s="9"/>
      <c r="BWI238" s="9"/>
      <c r="BWJ238" s="9"/>
      <c r="BWK238" s="9"/>
      <c r="BWL238" s="9"/>
      <c r="BWM238" s="9"/>
      <c r="BWN238" s="9"/>
      <c r="BWO238" s="9"/>
      <c r="BWP238" s="9"/>
      <c r="BWQ238" s="9"/>
      <c r="BWR238" s="9"/>
      <c r="BWS238" s="9"/>
      <c r="BWT238" s="9"/>
      <c r="BWU238" s="9"/>
      <c r="BWV238" s="9"/>
      <c r="BWW238" s="9"/>
      <c r="BWX238" s="9"/>
      <c r="BWY238" s="9"/>
      <c r="BWZ238" s="9"/>
      <c r="BXA238" s="9"/>
      <c r="BXB238" s="9"/>
      <c r="BXC238" s="9"/>
      <c r="BXD238" s="9"/>
      <c r="BXE238" s="9"/>
      <c r="BXF238" s="9"/>
      <c r="BXG238" s="9"/>
      <c r="BXH238" s="9"/>
      <c r="BXI238" s="9"/>
      <c r="BXJ238" s="9"/>
      <c r="BXK238" s="9"/>
      <c r="BXL238" s="9"/>
      <c r="BXM238" s="9"/>
      <c r="BXN238" s="9"/>
      <c r="BXO238" s="9"/>
      <c r="BXP238" s="9"/>
      <c r="BXQ238" s="9"/>
      <c r="BXR238" s="9"/>
      <c r="BXS238" s="9"/>
      <c r="BXT238" s="9"/>
      <c r="BXU238" s="9"/>
      <c r="BXV238" s="9"/>
      <c r="BXW238" s="9"/>
      <c r="BXX238" s="9"/>
      <c r="BXY238" s="9"/>
      <c r="BXZ238" s="9"/>
      <c r="BYA238" s="9"/>
      <c r="BYB238" s="9"/>
      <c r="BYC238" s="9"/>
      <c r="BYD238" s="9"/>
      <c r="BYE238" s="9"/>
      <c r="BYF238" s="9"/>
      <c r="BYG238" s="9"/>
      <c r="BYH238" s="9"/>
      <c r="BYI238" s="9"/>
      <c r="BYJ238" s="9"/>
      <c r="BYK238" s="9"/>
      <c r="BYL238" s="9"/>
      <c r="BYM238" s="9"/>
      <c r="BYN238" s="9"/>
      <c r="BYO238" s="9"/>
      <c r="BYP238" s="9"/>
      <c r="BYQ238" s="9"/>
      <c r="BYR238" s="9"/>
      <c r="BYS238" s="9"/>
      <c r="BYT238" s="9"/>
      <c r="BYU238" s="9"/>
      <c r="BYV238" s="9"/>
      <c r="BYW238" s="9"/>
      <c r="BYX238" s="9"/>
      <c r="BYY238" s="9"/>
      <c r="BYZ238" s="9"/>
      <c r="BZA238" s="9"/>
      <c r="BZB238" s="9"/>
      <c r="BZC238" s="9"/>
      <c r="BZD238" s="9"/>
      <c r="BZE238" s="9"/>
      <c r="BZF238" s="9"/>
      <c r="BZG238" s="9"/>
      <c r="BZH238" s="9"/>
      <c r="BZI238" s="9"/>
      <c r="BZJ238" s="9"/>
      <c r="BZK238" s="9"/>
      <c r="BZL238" s="9"/>
      <c r="BZM238" s="9"/>
      <c r="BZN238" s="9"/>
      <c r="BZO238" s="9"/>
      <c r="BZP238" s="9"/>
      <c r="BZQ238" s="9"/>
      <c r="BZR238" s="9"/>
      <c r="BZS238" s="9"/>
      <c r="BZT238" s="9"/>
      <c r="BZU238" s="9"/>
      <c r="BZV238" s="9"/>
      <c r="BZW238" s="9"/>
      <c r="BZX238" s="9"/>
      <c r="BZY238" s="9"/>
      <c r="BZZ238" s="9"/>
      <c r="CAA238" s="9"/>
      <c r="CAB238" s="9"/>
      <c r="CAC238" s="9"/>
      <c r="CAD238" s="9"/>
      <c r="CAE238" s="9"/>
      <c r="CAF238" s="9"/>
      <c r="CAG238" s="9"/>
      <c r="CAH238" s="9"/>
      <c r="CAI238" s="9"/>
      <c r="CAJ238" s="9"/>
      <c r="CAK238" s="9"/>
      <c r="CAL238" s="9"/>
      <c r="CAM238" s="9"/>
      <c r="CAN238" s="9"/>
      <c r="CAO238" s="9"/>
      <c r="CAP238" s="9"/>
      <c r="CAQ238" s="9"/>
      <c r="CAR238" s="9"/>
      <c r="CAS238" s="9"/>
      <c r="CAT238" s="9"/>
      <c r="CAU238" s="9"/>
      <c r="CAV238" s="9"/>
      <c r="CAW238" s="9"/>
      <c r="CAX238" s="9"/>
      <c r="CAY238" s="9"/>
      <c r="CAZ238" s="9"/>
      <c r="CBA238" s="9"/>
      <c r="CBB238" s="9"/>
      <c r="CBC238" s="9"/>
      <c r="CBD238" s="9"/>
      <c r="CBE238" s="9"/>
      <c r="CBF238" s="9"/>
      <c r="CBG238" s="9"/>
      <c r="CBH238" s="9"/>
      <c r="CBI238" s="9"/>
      <c r="CBJ238" s="9"/>
      <c r="CBK238" s="9"/>
      <c r="CBL238" s="9"/>
      <c r="CBM238" s="9"/>
      <c r="CBN238" s="9"/>
      <c r="CBO238" s="9"/>
      <c r="CBP238" s="9"/>
      <c r="CBQ238" s="9"/>
      <c r="CBR238" s="9"/>
      <c r="CBS238" s="9"/>
      <c r="CBT238" s="9"/>
      <c r="CBU238" s="9"/>
      <c r="CBV238" s="9"/>
      <c r="CBW238" s="9"/>
      <c r="CBX238" s="9"/>
      <c r="CBY238" s="9"/>
      <c r="CBZ238" s="9"/>
      <c r="CCA238" s="9"/>
      <c r="CCB238" s="9"/>
      <c r="CCC238" s="9"/>
      <c r="CCD238" s="9"/>
      <c r="CCE238" s="9"/>
      <c r="CCF238" s="9"/>
      <c r="CCG238" s="9"/>
      <c r="CCH238" s="9"/>
      <c r="CCI238" s="9"/>
      <c r="CCJ238" s="9"/>
      <c r="CCK238" s="9"/>
      <c r="CCL238" s="9"/>
      <c r="CCM238" s="9"/>
      <c r="CCN238" s="9"/>
      <c r="CCO238" s="9"/>
      <c r="CCP238" s="9"/>
      <c r="CCQ238" s="9"/>
      <c r="CCR238" s="9"/>
      <c r="CCS238" s="9"/>
      <c r="CCT238" s="9"/>
      <c r="CCU238" s="9"/>
      <c r="CCV238" s="9"/>
      <c r="CCW238" s="9"/>
      <c r="CCX238" s="9"/>
      <c r="CCY238" s="9"/>
      <c r="CCZ238" s="9"/>
      <c r="CDA238" s="9"/>
      <c r="CDB238" s="9"/>
      <c r="CDC238" s="9"/>
      <c r="CDD238" s="9"/>
      <c r="CDE238" s="9"/>
      <c r="CDF238" s="9"/>
      <c r="CDG238" s="9"/>
      <c r="CDH238" s="9"/>
      <c r="CDI238" s="9"/>
      <c r="CDJ238" s="9"/>
      <c r="CDK238" s="9"/>
      <c r="CDL238" s="9"/>
      <c r="CDM238" s="9"/>
      <c r="CDN238" s="9"/>
      <c r="CDO238" s="9"/>
      <c r="CDP238" s="9"/>
      <c r="CDQ238" s="9"/>
      <c r="CDR238" s="9"/>
      <c r="CDS238" s="9"/>
      <c r="CDT238" s="9"/>
      <c r="CDU238" s="9"/>
      <c r="CDV238" s="9"/>
      <c r="CDW238" s="9"/>
      <c r="CDX238" s="9"/>
      <c r="CDY238" s="9"/>
      <c r="CDZ238" s="9"/>
      <c r="CEA238" s="9"/>
      <c r="CEB238" s="9"/>
      <c r="CEC238" s="9"/>
      <c r="CED238" s="9"/>
      <c r="CEE238" s="9"/>
      <c r="CEF238" s="9"/>
      <c r="CEG238" s="9"/>
      <c r="CEH238" s="9"/>
      <c r="CEI238" s="9"/>
      <c r="CEJ238" s="9"/>
      <c r="CEK238" s="9"/>
      <c r="CEL238" s="9"/>
      <c r="CEM238" s="9"/>
      <c r="CEN238" s="9"/>
      <c r="CEO238" s="9"/>
      <c r="CEP238" s="9"/>
      <c r="CEQ238" s="9"/>
      <c r="CER238" s="9"/>
      <c r="CES238" s="9"/>
      <c r="CET238" s="9"/>
      <c r="CEU238" s="9"/>
      <c r="CEV238" s="9"/>
      <c r="CEW238" s="9"/>
      <c r="CEX238" s="9"/>
      <c r="CEY238" s="9"/>
      <c r="CEZ238" s="9"/>
      <c r="CFA238" s="9"/>
      <c r="CFB238" s="9"/>
      <c r="CFC238" s="9"/>
      <c r="CFD238" s="9"/>
      <c r="CFE238" s="9"/>
      <c r="CFF238" s="9"/>
      <c r="CFG238" s="9"/>
      <c r="CFH238" s="9"/>
      <c r="CFI238" s="9"/>
      <c r="CFJ238" s="9"/>
      <c r="CFK238" s="9"/>
      <c r="CFL238" s="9"/>
      <c r="CFM238" s="9"/>
      <c r="CFN238" s="9"/>
      <c r="CFO238" s="9"/>
      <c r="CFP238" s="9"/>
      <c r="CFQ238" s="9"/>
      <c r="CFR238" s="9"/>
      <c r="CFS238" s="9"/>
      <c r="CFT238" s="9"/>
      <c r="CFU238" s="9"/>
      <c r="CFV238" s="9"/>
      <c r="CFW238" s="9"/>
      <c r="CFX238" s="9"/>
      <c r="CFY238" s="9"/>
      <c r="CFZ238" s="9"/>
      <c r="CGA238" s="9"/>
      <c r="CGB238" s="9"/>
      <c r="CGC238" s="9"/>
      <c r="CGD238" s="9"/>
      <c r="CGE238" s="9"/>
      <c r="CGF238" s="9"/>
      <c r="CGG238" s="9"/>
      <c r="CGH238" s="9"/>
      <c r="CGI238" s="9"/>
      <c r="CGJ238" s="9"/>
      <c r="CGK238" s="9"/>
      <c r="CGL238" s="9"/>
      <c r="CGM238" s="9"/>
      <c r="CGN238" s="9"/>
      <c r="CGO238" s="9"/>
      <c r="CGP238" s="9"/>
      <c r="CGQ238" s="9"/>
      <c r="CGR238" s="9"/>
      <c r="CGS238" s="9"/>
      <c r="CGT238" s="9"/>
      <c r="CGU238" s="9"/>
      <c r="CGV238" s="9"/>
      <c r="CGW238" s="9"/>
      <c r="CGX238" s="9"/>
      <c r="CGY238" s="9"/>
      <c r="CGZ238" s="9"/>
      <c r="CHA238" s="9"/>
      <c r="CHB238" s="9"/>
      <c r="CHC238" s="9"/>
      <c r="CHD238" s="9"/>
      <c r="CHE238" s="9"/>
      <c r="CHF238" s="9"/>
      <c r="CHG238" s="9"/>
      <c r="CHH238" s="9"/>
      <c r="CHI238" s="9"/>
      <c r="CHJ238" s="9"/>
      <c r="CHK238" s="9"/>
      <c r="CHL238" s="9"/>
      <c r="CHM238" s="9"/>
      <c r="CHN238" s="9"/>
      <c r="CHO238" s="9"/>
      <c r="CHP238" s="9"/>
      <c r="CHQ238" s="9"/>
      <c r="CHR238" s="9"/>
      <c r="CHS238" s="9"/>
      <c r="CHT238" s="9"/>
      <c r="CHU238" s="9"/>
      <c r="CHV238" s="9"/>
      <c r="CHW238" s="9"/>
      <c r="CHX238" s="9"/>
      <c r="CHY238" s="9"/>
      <c r="CHZ238" s="9"/>
      <c r="CIA238" s="9"/>
      <c r="CIB238" s="9"/>
      <c r="CIC238" s="9"/>
      <c r="CID238" s="9"/>
      <c r="CIE238" s="9"/>
      <c r="CIF238" s="9"/>
      <c r="CIG238" s="9"/>
      <c r="CIH238" s="9"/>
      <c r="CII238" s="9"/>
      <c r="CIJ238" s="9"/>
      <c r="CIK238" s="9"/>
      <c r="CIL238" s="9"/>
      <c r="CIM238" s="9"/>
      <c r="CIN238" s="9"/>
      <c r="CIO238" s="9"/>
      <c r="CIP238" s="9"/>
      <c r="CIQ238" s="9"/>
      <c r="CIR238" s="9"/>
      <c r="CIS238" s="9"/>
      <c r="CIT238" s="9"/>
      <c r="CIU238" s="9"/>
      <c r="CIV238" s="9"/>
      <c r="CIW238" s="9"/>
      <c r="CIX238" s="9"/>
      <c r="CIY238" s="9"/>
      <c r="CIZ238" s="9"/>
      <c r="CJA238" s="9"/>
      <c r="CJB238" s="9"/>
      <c r="CJC238" s="9"/>
      <c r="CJD238" s="9"/>
      <c r="CJE238" s="9"/>
      <c r="CJF238" s="9"/>
      <c r="CJG238" s="9"/>
      <c r="CJH238" s="9"/>
      <c r="CJI238" s="9"/>
      <c r="CJJ238" s="9"/>
      <c r="CJK238" s="9"/>
      <c r="CJL238" s="9"/>
      <c r="CJM238" s="9"/>
      <c r="CJN238" s="9"/>
      <c r="CJO238" s="9"/>
      <c r="CJP238" s="9"/>
      <c r="CJQ238" s="9"/>
      <c r="CJR238" s="9"/>
      <c r="CJS238" s="9"/>
      <c r="CJT238" s="9"/>
      <c r="CJU238" s="9"/>
      <c r="CJV238" s="9"/>
      <c r="CJW238" s="9"/>
      <c r="CJX238" s="9"/>
      <c r="CJY238" s="9"/>
      <c r="CJZ238" s="9"/>
      <c r="CKA238" s="9"/>
      <c r="CKB238" s="9"/>
      <c r="CKC238" s="9"/>
      <c r="CKD238" s="9"/>
      <c r="CKE238" s="9"/>
      <c r="CKF238" s="9"/>
      <c r="CKG238" s="9"/>
      <c r="CKH238" s="9"/>
      <c r="CKI238" s="9"/>
      <c r="CKJ238" s="9"/>
      <c r="CKK238" s="9"/>
      <c r="CKL238" s="9"/>
      <c r="CKM238" s="9"/>
      <c r="CKN238" s="9"/>
      <c r="CKO238" s="9"/>
      <c r="CKP238" s="9"/>
      <c r="CKQ238" s="9"/>
      <c r="CKR238" s="9"/>
      <c r="CKS238" s="9"/>
      <c r="CKT238" s="9"/>
      <c r="CKU238" s="9"/>
      <c r="CKV238" s="9"/>
      <c r="CKW238" s="9"/>
      <c r="CKX238" s="9"/>
      <c r="CKY238" s="9"/>
      <c r="CKZ238" s="9"/>
      <c r="CLA238" s="9"/>
      <c r="CLB238" s="9"/>
      <c r="CLC238" s="9"/>
      <c r="CLD238" s="9"/>
      <c r="CLE238" s="9"/>
      <c r="CLF238" s="9"/>
      <c r="CLG238" s="9"/>
      <c r="CLH238" s="9"/>
      <c r="CLI238" s="9"/>
      <c r="CLJ238" s="9"/>
      <c r="CLK238" s="9"/>
      <c r="CLL238" s="9"/>
      <c r="CLM238" s="9"/>
      <c r="CLN238" s="9"/>
      <c r="CLO238" s="9"/>
      <c r="CLP238" s="9"/>
      <c r="CLQ238" s="9"/>
      <c r="CLR238" s="9"/>
      <c r="CLS238" s="9"/>
      <c r="CLT238" s="9"/>
      <c r="CLU238" s="9"/>
      <c r="CLV238" s="9"/>
      <c r="CLW238" s="9"/>
      <c r="CLX238" s="9"/>
      <c r="CLY238" s="9"/>
      <c r="CLZ238" s="9"/>
      <c r="CMA238" s="9"/>
      <c r="CMB238" s="9"/>
      <c r="CMC238" s="9"/>
      <c r="CMD238" s="9"/>
      <c r="CME238" s="9"/>
      <c r="CMF238" s="9"/>
      <c r="CMG238" s="9"/>
      <c r="CMH238" s="9"/>
      <c r="CMI238" s="9"/>
      <c r="CMJ238" s="9"/>
      <c r="CMK238" s="9"/>
      <c r="CML238" s="9"/>
      <c r="CMM238" s="9"/>
      <c r="CMN238" s="9"/>
      <c r="CMO238" s="9"/>
      <c r="CMP238" s="9"/>
      <c r="CMQ238" s="9"/>
      <c r="CMR238" s="9"/>
      <c r="CMS238" s="9"/>
      <c r="CMT238" s="9"/>
      <c r="CMU238" s="9"/>
      <c r="CMV238" s="9"/>
      <c r="CMW238" s="9"/>
      <c r="CMX238" s="9"/>
      <c r="CMY238" s="9"/>
      <c r="CMZ238" s="9"/>
      <c r="CNA238" s="9"/>
      <c r="CNB238" s="9"/>
      <c r="CNC238" s="9"/>
      <c r="CND238" s="9"/>
      <c r="CNE238" s="9"/>
      <c r="CNF238" s="9"/>
      <c r="CNG238" s="9"/>
      <c r="CNH238" s="9"/>
      <c r="CNI238" s="9"/>
      <c r="CNJ238" s="9"/>
      <c r="CNK238" s="9"/>
      <c r="CNL238" s="9"/>
      <c r="CNM238" s="9"/>
      <c r="CNN238" s="9"/>
      <c r="CNO238" s="9"/>
      <c r="CNP238" s="9"/>
      <c r="CNQ238" s="9"/>
      <c r="CNR238" s="9"/>
      <c r="CNS238" s="9"/>
      <c r="CNT238" s="9"/>
      <c r="CNU238" s="9"/>
      <c r="CNV238" s="9"/>
      <c r="CNW238" s="9"/>
      <c r="CNX238" s="9"/>
      <c r="CNY238" s="9"/>
      <c r="CNZ238" s="9"/>
      <c r="COA238" s="9"/>
      <c r="COB238" s="9"/>
      <c r="COC238" s="9"/>
      <c r="COD238" s="9"/>
      <c r="COE238" s="9"/>
      <c r="COF238" s="9"/>
      <c r="COG238" s="9"/>
      <c r="COH238" s="9"/>
      <c r="COI238" s="9"/>
      <c r="COJ238" s="9"/>
      <c r="COK238" s="9"/>
      <c r="COL238" s="9"/>
      <c r="COM238" s="9"/>
      <c r="CON238" s="9"/>
      <c r="COO238" s="9"/>
      <c r="COP238" s="9"/>
      <c r="COQ238" s="9"/>
      <c r="COR238" s="9"/>
      <c r="COS238" s="9"/>
      <c r="COT238" s="9"/>
      <c r="COU238" s="9"/>
      <c r="COV238" s="9"/>
      <c r="COW238" s="9"/>
      <c r="COX238" s="9"/>
      <c r="COY238" s="9"/>
      <c r="COZ238" s="9"/>
      <c r="CPA238" s="9"/>
      <c r="CPB238" s="9"/>
      <c r="CPC238" s="9"/>
      <c r="CPD238" s="9"/>
      <c r="CPE238" s="9"/>
      <c r="CPF238" s="9"/>
      <c r="CPG238" s="9"/>
      <c r="CPH238" s="9"/>
      <c r="CPI238" s="9"/>
      <c r="CPJ238" s="9"/>
      <c r="CPK238" s="9"/>
      <c r="CPL238" s="9"/>
      <c r="CPM238" s="9"/>
      <c r="CPN238" s="9"/>
      <c r="CPO238" s="9"/>
      <c r="CPP238" s="9"/>
      <c r="CPQ238" s="9"/>
      <c r="CPR238" s="9"/>
      <c r="CPS238" s="9"/>
      <c r="CPT238" s="9"/>
      <c r="CPU238" s="9"/>
      <c r="CPV238" s="9"/>
      <c r="CPW238" s="9"/>
      <c r="CPX238" s="9"/>
      <c r="CPY238" s="9"/>
      <c r="CPZ238" s="9"/>
      <c r="CQA238" s="9"/>
      <c r="CQB238" s="9"/>
      <c r="CQC238" s="9"/>
      <c r="CQD238" s="9"/>
      <c r="CQE238" s="9"/>
      <c r="CQF238" s="9"/>
      <c r="CQG238" s="9"/>
      <c r="CQH238" s="9"/>
      <c r="CQI238" s="9"/>
      <c r="CQJ238" s="9"/>
      <c r="CQK238" s="9"/>
      <c r="CQL238" s="9"/>
      <c r="CQM238" s="9"/>
      <c r="CQN238" s="9"/>
      <c r="CQO238" s="9"/>
      <c r="CQP238" s="9"/>
      <c r="CQQ238" s="9"/>
      <c r="CQR238" s="9"/>
      <c r="CQS238" s="9"/>
      <c r="CQT238" s="9"/>
      <c r="CQU238" s="9"/>
      <c r="CQV238" s="9"/>
      <c r="CQW238" s="9"/>
      <c r="CQX238" s="9"/>
      <c r="CQY238" s="9"/>
      <c r="CQZ238" s="9"/>
      <c r="CRA238" s="9"/>
      <c r="CRB238" s="9"/>
      <c r="CRC238" s="9"/>
      <c r="CRD238" s="9"/>
      <c r="CRE238" s="9"/>
      <c r="CRF238" s="9"/>
      <c r="CRG238" s="9"/>
      <c r="CRH238" s="9"/>
      <c r="CRI238" s="9"/>
      <c r="CRJ238" s="9"/>
      <c r="CRK238" s="9"/>
      <c r="CRL238" s="9"/>
      <c r="CRM238" s="9"/>
      <c r="CRN238" s="9"/>
      <c r="CRO238" s="9"/>
      <c r="CRP238" s="9"/>
      <c r="CRQ238" s="9"/>
      <c r="CRR238" s="9"/>
      <c r="CRS238" s="9"/>
      <c r="CRT238" s="9"/>
      <c r="CRU238" s="9"/>
      <c r="CRV238" s="9"/>
      <c r="CRW238" s="9"/>
      <c r="CRX238" s="9"/>
      <c r="CRY238" s="9"/>
      <c r="CRZ238" s="9"/>
      <c r="CSA238" s="9"/>
      <c r="CSB238" s="9"/>
      <c r="CSC238" s="9"/>
      <c r="CSD238" s="9"/>
      <c r="CSE238" s="9"/>
      <c r="CSF238" s="9"/>
      <c r="CSG238" s="9"/>
      <c r="CSH238" s="9"/>
      <c r="CSI238" s="9"/>
      <c r="CSJ238" s="9"/>
      <c r="CSK238" s="9"/>
      <c r="CSL238" s="9"/>
      <c r="CSM238" s="9"/>
      <c r="CSN238" s="9"/>
      <c r="CSO238" s="9"/>
      <c r="CSP238" s="9"/>
      <c r="CSQ238" s="9"/>
      <c r="CSR238" s="9"/>
      <c r="CSS238" s="9"/>
      <c r="CST238" s="9"/>
      <c r="CSU238" s="9"/>
      <c r="CSV238" s="9"/>
      <c r="CSW238" s="9"/>
      <c r="CSX238" s="9"/>
      <c r="CSY238" s="9"/>
      <c r="CSZ238" s="9"/>
      <c r="CTA238" s="9"/>
      <c r="CTB238" s="9"/>
      <c r="CTC238" s="9"/>
      <c r="CTD238" s="9"/>
      <c r="CTE238" s="9"/>
      <c r="CTF238" s="9"/>
      <c r="CTG238" s="9"/>
      <c r="CTH238" s="9"/>
      <c r="CTI238" s="9"/>
      <c r="CTJ238" s="9"/>
      <c r="CTK238" s="9"/>
      <c r="CTL238" s="9"/>
      <c r="CTM238" s="9"/>
      <c r="CTN238" s="9"/>
      <c r="CTO238" s="9"/>
      <c r="CTP238" s="9"/>
      <c r="CTQ238" s="9"/>
      <c r="CTR238" s="9"/>
      <c r="CTS238" s="9"/>
      <c r="CTT238" s="9"/>
      <c r="CTU238" s="9"/>
      <c r="CTV238" s="9"/>
      <c r="CTW238" s="9"/>
      <c r="CTX238" s="9"/>
      <c r="CTY238" s="9"/>
      <c r="CTZ238" s="9"/>
      <c r="CUA238" s="9"/>
      <c r="CUB238" s="9"/>
      <c r="CUC238" s="9"/>
      <c r="CUD238" s="9"/>
      <c r="CUE238" s="9"/>
      <c r="CUF238" s="9"/>
      <c r="CUG238" s="9"/>
      <c r="CUH238" s="9"/>
      <c r="CUI238" s="9"/>
      <c r="CUJ238" s="9"/>
      <c r="CUK238" s="9"/>
      <c r="CUL238" s="9"/>
      <c r="CUM238" s="9"/>
      <c r="CUN238" s="9"/>
      <c r="CUO238" s="9"/>
      <c r="CUP238" s="9"/>
      <c r="CUQ238" s="9"/>
      <c r="CUR238" s="9"/>
      <c r="CUS238" s="9"/>
      <c r="CUT238" s="9"/>
      <c r="CUU238" s="9"/>
      <c r="CUV238" s="9"/>
      <c r="CUW238" s="9"/>
      <c r="CUX238" s="9"/>
      <c r="CUY238" s="9"/>
      <c r="CUZ238" s="9"/>
      <c r="CVA238" s="9"/>
      <c r="CVB238" s="9"/>
      <c r="CVC238" s="9"/>
      <c r="CVD238" s="9"/>
      <c r="CVE238" s="9"/>
      <c r="CVF238" s="9"/>
      <c r="CVG238" s="9"/>
      <c r="CVH238" s="9"/>
      <c r="CVI238" s="9"/>
      <c r="CVJ238" s="9"/>
      <c r="CVK238" s="9"/>
      <c r="CVL238" s="9"/>
      <c r="CVM238" s="9"/>
      <c r="CVN238" s="9"/>
      <c r="CVO238" s="9"/>
      <c r="CVP238" s="9"/>
      <c r="CVQ238" s="9"/>
      <c r="CVR238" s="9"/>
      <c r="CVS238" s="9"/>
      <c r="CVT238" s="9"/>
      <c r="CVU238" s="9"/>
      <c r="CVV238" s="9"/>
      <c r="CVW238" s="9"/>
      <c r="CVX238" s="9"/>
      <c r="CVY238" s="9"/>
      <c r="CVZ238" s="9"/>
      <c r="CWA238" s="9"/>
      <c r="CWB238" s="9"/>
      <c r="CWC238" s="9"/>
      <c r="CWD238" s="9"/>
      <c r="CWE238" s="9"/>
      <c r="CWF238" s="9"/>
      <c r="CWG238" s="9"/>
      <c r="CWH238" s="9"/>
      <c r="CWI238" s="9"/>
      <c r="CWJ238" s="9"/>
      <c r="CWK238" s="9"/>
      <c r="CWL238" s="9"/>
      <c r="CWM238" s="9"/>
      <c r="CWN238" s="9"/>
      <c r="CWO238" s="9"/>
      <c r="CWP238" s="9"/>
      <c r="CWQ238" s="9"/>
      <c r="CWR238" s="9"/>
      <c r="CWS238" s="9"/>
      <c r="CWT238" s="9"/>
      <c r="CWU238" s="9"/>
      <c r="CWV238" s="9"/>
      <c r="CWW238" s="9"/>
      <c r="CWX238" s="9"/>
      <c r="CWY238" s="9"/>
      <c r="CWZ238" s="9"/>
      <c r="CXA238" s="9"/>
      <c r="CXB238" s="9"/>
      <c r="CXC238" s="9"/>
      <c r="CXD238" s="9"/>
      <c r="CXE238" s="9"/>
      <c r="CXF238" s="9"/>
      <c r="CXG238" s="9"/>
      <c r="CXH238" s="9"/>
      <c r="CXI238" s="9"/>
      <c r="CXJ238" s="9"/>
      <c r="CXK238" s="9"/>
      <c r="CXL238" s="9"/>
      <c r="CXM238" s="9"/>
      <c r="CXN238" s="9"/>
      <c r="CXO238" s="9"/>
      <c r="CXP238" s="9"/>
      <c r="CXQ238" s="9"/>
      <c r="CXR238" s="9"/>
      <c r="CXS238" s="9"/>
      <c r="CXT238" s="9"/>
      <c r="CXU238" s="9"/>
      <c r="CXV238" s="9"/>
      <c r="CXW238" s="9"/>
      <c r="CXX238" s="9"/>
      <c r="CXY238" s="9"/>
      <c r="CXZ238" s="9"/>
      <c r="CYA238" s="9"/>
      <c r="CYB238" s="9"/>
      <c r="CYC238" s="9"/>
      <c r="CYD238" s="9"/>
      <c r="CYE238" s="9"/>
      <c r="CYF238" s="9"/>
      <c r="CYG238" s="9"/>
      <c r="CYH238" s="9"/>
      <c r="CYI238" s="9"/>
      <c r="CYJ238" s="9"/>
      <c r="CYK238" s="9"/>
      <c r="CYL238" s="9"/>
      <c r="CYM238" s="9"/>
      <c r="CYN238" s="9"/>
      <c r="CYO238" s="9"/>
      <c r="CYP238" s="9"/>
      <c r="CYQ238" s="9"/>
      <c r="CYR238" s="9"/>
      <c r="CYS238" s="9"/>
      <c r="CYT238" s="9"/>
      <c r="CYU238" s="9"/>
      <c r="CYV238" s="9"/>
      <c r="CYW238" s="9"/>
      <c r="CYX238" s="9"/>
      <c r="CYY238" s="9"/>
      <c r="CYZ238" s="9"/>
      <c r="CZA238" s="9"/>
      <c r="CZB238" s="9"/>
      <c r="CZC238" s="9"/>
      <c r="CZD238" s="9"/>
      <c r="CZE238" s="9"/>
      <c r="CZF238" s="9"/>
      <c r="CZG238" s="9"/>
      <c r="CZH238" s="9"/>
      <c r="CZI238" s="9"/>
      <c r="CZJ238" s="9"/>
      <c r="CZK238" s="9"/>
      <c r="CZL238" s="9"/>
      <c r="CZM238" s="9"/>
      <c r="CZN238" s="9"/>
      <c r="CZO238" s="9"/>
      <c r="CZP238" s="9"/>
      <c r="CZQ238" s="9"/>
      <c r="CZR238" s="9"/>
      <c r="CZS238" s="9"/>
      <c r="CZT238" s="9"/>
      <c r="CZU238" s="9"/>
      <c r="CZV238" s="9"/>
      <c r="CZW238" s="9"/>
      <c r="CZX238" s="9"/>
      <c r="CZY238" s="9"/>
      <c r="CZZ238" s="9"/>
      <c r="DAA238" s="9"/>
      <c r="DAB238" s="9"/>
      <c r="DAC238" s="9"/>
      <c r="DAD238" s="9"/>
      <c r="DAE238" s="9"/>
      <c r="DAF238" s="9"/>
      <c r="DAG238" s="9"/>
      <c r="DAH238" s="9"/>
      <c r="DAI238" s="9"/>
      <c r="DAJ238" s="9"/>
      <c r="DAK238" s="9"/>
      <c r="DAL238" s="9"/>
      <c r="DAM238" s="9"/>
      <c r="DAN238" s="9"/>
      <c r="DAO238" s="9"/>
      <c r="DAP238" s="9"/>
      <c r="DAQ238" s="9"/>
      <c r="DAR238" s="9"/>
      <c r="DAS238" s="9"/>
      <c r="DAT238" s="9"/>
      <c r="DAU238" s="9"/>
      <c r="DAV238" s="9"/>
      <c r="DAW238" s="9"/>
      <c r="DAX238" s="9"/>
      <c r="DAY238" s="9"/>
      <c r="DAZ238" s="9"/>
      <c r="DBA238" s="9"/>
      <c r="DBB238" s="9"/>
      <c r="DBC238" s="9"/>
      <c r="DBD238" s="9"/>
      <c r="DBE238" s="9"/>
      <c r="DBF238" s="9"/>
      <c r="DBG238" s="9"/>
      <c r="DBH238" s="9"/>
      <c r="DBI238" s="9"/>
      <c r="DBJ238" s="9"/>
      <c r="DBK238" s="9"/>
      <c r="DBL238" s="9"/>
      <c r="DBM238" s="9"/>
      <c r="DBN238" s="9"/>
      <c r="DBO238" s="9"/>
      <c r="DBP238" s="9"/>
      <c r="DBQ238" s="9"/>
      <c r="DBR238" s="9"/>
      <c r="DBS238" s="9"/>
      <c r="DBT238" s="9"/>
      <c r="DBU238" s="9"/>
      <c r="DBV238" s="9"/>
      <c r="DBW238" s="9"/>
      <c r="DBX238" s="9"/>
      <c r="DBY238" s="9"/>
      <c r="DBZ238" s="9"/>
      <c r="DCA238" s="9"/>
      <c r="DCB238" s="9"/>
      <c r="DCC238" s="9"/>
      <c r="DCD238" s="9"/>
      <c r="DCE238" s="9"/>
      <c r="DCF238" s="9"/>
      <c r="DCG238" s="9"/>
      <c r="DCH238" s="9"/>
      <c r="DCI238" s="9"/>
      <c r="DCJ238" s="9"/>
      <c r="DCK238" s="9"/>
      <c r="DCL238" s="9"/>
      <c r="DCM238" s="9"/>
      <c r="DCN238" s="9"/>
      <c r="DCO238" s="9"/>
      <c r="DCP238" s="9"/>
      <c r="DCQ238" s="9"/>
      <c r="DCR238" s="9"/>
      <c r="DCS238" s="9"/>
      <c r="DCT238" s="9"/>
      <c r="DCU238" s="9"/>
      <c r="DCV238" s="9"/>
      <c r="DCW238" s="9"/>
      <c r="DCX238" s="9"/>
      <c r="DCY238" s="9"/>
      <c r="DCZ238" s="9"/>
      <c r="DDA238" s="9"/>
      <c r="DDB238" s="9"/>
      <c r="DDC238" s="9"/>
      <c r="DDD238" s="9"/>
      <c r="DDE238" s="9"/>
      <c r="DDF238" s="9"/>
      <c r="DDG238" s="9"/>
      <c r="DDH238" s="9"/>
      <c r="DDI238" s="9"/>
      <c r="DDJ238" s="9"/>
      <c r="DDK238" s="9"/>
      <c r="DDL238" s="9"/>
      <c r="DDM238" s="9"/>
      <c r="DDN238" s="9"/>
      <c r="DDO238" s="9"/>
      <c r="DDP238" s="9"/>
      <c r="DDQ238" s="9"/>
      <c r="DDR238" s="9"/>
      <c r="DDS238" s="9"/>
      <c r="DDT238" s="9"/>
      <c r="DDU238" s="9"/>
      <c r="DDV238" s="9"/>
      <c r="DDW238" s="9"/>
      <c r="DDX238" s="9"/>
      <c r="DDY238" s="9"/>
      <c r="DDZ238" s="9"/>
      <c r="DEA238" s="9"/>
      <c r="DEB238" s="9"/>
      <c r="DEC238" s="9"/>
      <c r="DED238" s="9"/>
      <c r="DEE238" s="9"/>
      <c r="DEF238" s="9"/>
      <c r="DEG238" s="9"/>
      <c r="DEH238" s="9"/>
      <c r="DEI238" s="9"/>
      <c r="DEJ238" s="9"/>
      <c r="DEK238" s="9"/>
      <c r="DEL238" s="9"/>
      <c r="DEM238" s="9"/>
      <c r="DEN238" s="9"/>
      <c r="DEO238" s="9"/>
      <c r="DEP238" s="9"/>
      <c r="DEQ238" s="9"/>
      <c r="DER238" s="9"/>
      <c r="DES238" s="9"/>
      <c r="DET238" s="9"/>
      <c r="DEU238" s="9"/>
      <c r="DEV238" s="9"/>
      <c r="DEW238" s="9"/>
      <c r="DEX238" s="9"/>
      <c r="DEY238" s="9"/>
      <c r="DEZ238" s="9"/>
      <c r="DFA238" s="9"/>
      <c r="DFB238" s="9"/>
      <c r="DFC238" s="9"/>
      <c r="DFD238" s="9"/>
      <c r="DFE238" s="9"/>
      <c r="DFF238" s="9"/>
      <c r="DFG238" s="9"/>
      <c r="DFH238" s="9"/>
      <c r="DFI238" s="9"/>
      <c r="DFJ238" s="9"/>
      <c r="DFK238" s="9"/>
      <c r="DFL238" s="9"/>
      <c r="DFM238" s="9"/>
      <c r="DFN238" s="9"/>
      <c r="DFO238" s="9"/>
      <c r="DFP238" s="9"/>
      <c r="DFQ238" s="9"/>
      <c r="DFR238" s="9"/>
      <c r="DFS238" s="9"/>
      <c r="DFT238" s="9"/>
      <c r="DFU238" s="9"/>
      <c r="DFV238" s="9"/>
      <c r="DFW238" s="9"/>
      <c r="DFX238" s="9"/>
      <c r="DFY238" s="9"/>
      <c r="DFZ238" s="9"/>
      <c r="DGA238" s="9"/>
      <c r="DGB238" s="9"/>
      <c r="DGC238" s="9"/>
      <c r="DGD238" s="9"/>
      <c r="DGE238" s="9"/>
      <c r="DGF238" s="9"/>
      <c r="DGG238" s="9"/>
      <c r="DGH238" s="9"/>
      <c r="DGI238" s="9"/>
      <c r="DGJ238" s="9"/>
      <c r="DGK238" s="9"/>
      <c r="DGL238" s="9"/>
      <c r="DGM238" s="9"/>
      <c r="DGN238" s="9"/>
      <c r="DGO238" s="9"/>
      <c r="DGP238" s="9"/>
      <c r="DGQ238" s="9"/>
      <c r="DGR238" s="9"/>
      <c r="DGS238" s="9"/>
      <c r="DGT238" s="9"/>
      <c r="DGU238" s="9"/>
      <c r="DGV238" s="9"/>
      <c r="DGW238" s="9"/>
      <c r="DGX238" s="9"/>
      <c r="DGY238" s="9"/>
      <c r="DGZ238" s="9"/>
      <c r="DHA238" s="9"/>
      <c r="DHB238" s="9"/>
      <c r="DHC238" s="9"/>
      <c r="DHD238" s="9"/>
      <c r="DHE238" s="9"/>
      <c r="DHF238" s="9"/>
      <c r="DHG238" s="9"/>
      <c r="DHH238" s="9"/>
      <c r="DHI238" s="9"/>
      <c r="DHJ238" s="9"/>
      <c r="DHK238" s="9"/>
      <c r="DHL238" s="9"/>
      <c r="DHM238" s="9"/>
      <c r="DHN238" s="9"/>
      <c r="DHO238" s="9"/>
      <c r="DHP238" s="9"/>
      <c r="DHQ238" s="9"/>
      <c r="DHR238" s="9"/>
      <c r="DHS238" s="9"/>
      <c r="DHT238" s="9"/>
      <c r="DHU238" s="9"/>
      <c r="DHV238" s="9"/>
      <c r="DHW238" s="9"/>
      <c r="DHX238" s="9"/>
      <c r="DHY238" s="9"/>
      <c r="DHZ238" s="9"/>
      <c r="DIA238" s="9"/>
      <c r="DIB238" s="9"/>
      <c r="DIC238" s="9"/>
      <c r="DID238" s="9"/>
      <c r="DIE238" s="9"/>
      <c r="DIF238" s="9"/>
      <c r="DIG238" s="9"/>
      <c r="DIH238" s="9"/>
      <c r="DII238" s="9"/>
      <c r="DIJ238" s="9"/>
      <c r="DIK238" s="9"/>
      <c r="DIL238" s="9"/>
      <c r="DIM238" s="9"/>
      <c r="DIN238" s="9"/>
      <c r="DIO238" s="9"/>
      <c r="DIP238" s="9"/>
      <c r="DIQ238" s="9"/>
      <c r="DIR238" s="9"/>
      <c r="DIS238" s="9"/>
      <c r="DIT238" s="9"/>
      <c r="DIU238" s="9"/>
      <c r="DIV238" s="9"/>
      <c r="DIW238" s="9"/>
      <c r="DIX238" s="9"/>
    </row>
    <row r="239" spans="1:2962" ht="15.75">
      <c r="A239" s="72" t="s">
        <v>504</v>
      </c>
      <c r="B239" s="76" t="s">
        <v>505</v>
      </c>
      <c r="C239" s="73" t="s">
        <v>506</v>
      </c>
      <c r="D239" s="81">
        <v>42275</v>
      </c>
      <c r="E239" s="76" t="s">
        <v>507</v>
      </c>
      <c r="F239" s="69">
        <v>200000000</v>
      </c>
      <c r="G239" s="42"/>
      <c r="H239" s="51"/>
      <c r="I239" s="52"/>
      <c r="J239" s="53">
        <f t="shared" si="6"/>
        <v>28339700000</v>
      </c>
      <c r="K239" s="54">
        <f t="shared" si="7"/>
        <v>200000000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  <c r="ZV239" s="9"/>
      <c r="ZW239" s="9"/>
      <c r="ZX239" s="9"/>
      <c r="ZY239" s="9"/>
      <c r="ZZ239" s="9"/>
      <c r="AAA239" s="9"/>
      <c r="AAB239" s="9"/>
      <c r="AAC239" s="9"/>
      <c r="AAD239" s="9"/>
      <c r="AAE239" s="9"/>
      <c r="AAF239" s="9"/>
      <c r="AAG239" s="9"/>
      <c r="AAH239" s="9"/>
      <c r="AAI239" s="9"/>
      <c r="AAJ239" s="9"/>
      <c r="AAK239" s="9"/>
      <c r="AAL239" s="9"/>
      <c r="AAM239" s="9"/>
      <c r="AAN239" s="9"/>
      <c r="AAO239" s="9"/>
      <c r="AAP239" s="9"/>
      <c r="AAQ239" s="9"/>
      <c r="AAR239" s="9"/>
      <c r="AAS239" s="9"/>
      <c r="AAT239" s="9"/>
      <c r="AAU239" s="9"/>
      <c r="AAV239" s="9"/>
      <c r="AAW239" s="9"/>
      <c r="AAX239" s="9"/>
      <c r="AAY239" s="9"/>
      <c r="AAZ239" s="9"/>
      <c r="ABA239" s="9"/>
      <c r="ABB239" s="9"/>
      <c r="ABC239" s="9"/>
      <c r="ABD239" s="9"/>
      <c r="ABE239" s="9"/>
      <c r="ABF239" s="9"/>
      <c r="ABG239" s="9"/>
      <c r="ABH239" s="9"/>
      <c r="ABI239" s="9"/>
      <c r="ABJ239" s="9"/>
      <c r="ABK239" s="9"/>
      <c r="ABL239" s="9"/>
      <c r="ABM239" s="9"/>
      <c r="ABN239" s="9"/>
      <c r="ABO239" s="9"/>
      <c r="ABP239" s="9"/>
      <c r="ABQ239" s="9"/>
      <c r="ABR239" s="9"/>
      <c r="ABS239" s="9"/>
      <c r="ABT239" s="9"/>
      <c r="ABU239" s="9"/>
      <c r="ABV239" s="9"/>
      <c r="ABW239" s="9"/>
      <c r="ABX239" s="9"/>
      <c r="ABY239" s="9"/>
      <c r="ABZ239" s="9"/>
      <c r="ACA239" s="9"/>
      <c r="ACB239" s="9"/>
      <c r="ACC239" s="9"/>
      <c r="ACD239" s="9"/>
      <c r="ACE239" s="9"/>
      <c r="ACF239" s="9"/>
      <c r="ACG239" s="9"/>
      <c r="ACH239" s="9"/>
      <c r="ACI239" s="9"/>
      <c r="ACJ239" s="9"/>
      <c r="ACK239" s="9"/>
      <c r="ACL239" s="9"/>
      <c r="ACM239" s="9"/>
      <c r="ACN239" s="9"/>
      <c r="ACO239" s="9"/>
      <c r="ACP239" s="9"/>
      <c r="ACQ239" s="9"/>
      <c r="ACR239" s="9"/>
      <c r="ACS239" s="9"/>
      <c r="ACT239" s="9"/>
      <c r="ACU239" s="9"/>
      <c r="ACV239" s="9"/>
      <c r="ACW239" s="9"/>
      <c r="ACX239" s="9"/>
      <c r="ACY239" s="9"/>
      <c r="ACZ239" s="9"/>
      <c r="ADA239" s="9"/>
      <c r="ADB239" s="9"/>
      <c r="ADC239" s="9"/>
      <c r="ADD239" s="9"/>
      <c r="ADE239" s="9"/>
      <c r="ADF239" s="9"/>
      <c r="ADG239" s="9"/>
      <c r="ADH239" s="9"/>
      <c r="ADI239" s="9"/>
      <c r="ADJ239" s="9"/>
      <c r="ADK239" s="9"/>
      <c r="ADL239" s="9"/>
      <c r="ADM239" s="9"/>
      <c r="ADN239" s="9"/>
      <c r="ADO239" s="9"/>
      <c r="ADP239" s="9"/>
      <c r="ADQ239" s="9"/>
      <c r="ADR239" s="9"/>
      <c r="ADS239" s="9"/>
      <c r="ADT239" s="9"/>
      <c r="ADU239" s="9"/>
      <c r="ADV239" s="9"/>
      <c r="ADW239" s="9"/>
      <c r="ADX239" s="9"/>
      <c r="ADY239" s="9"/>
      <c r="ADZ239" s="9"/>
      <c r="AEA239" s="9"/>
      <c r="AEB239" s="9"/>
      <c r="AEC239" s="9"/>
      <c r="AED239" s="9"/>
      <c r="AEE239" s="9"/>
      <c r="AEF239" s="9"/>
      <c r="AEG239" s="9"/>
      <c r="AEH239" s="9"/>
      <c r="AEI239" s="9"/>
      <c r="AEJ239" s="9"/>
      <c r="AEK239" s="9"/>
      <c r="AEL239" s="9"/>
      <c r="AEM239" s="9"/>
      <c r="AEN239" s="9"/>
      <c r="AEO239" s="9"/>
      <c r="AEP239" s="9"/>
      <c r="AEQ239" s="9"/>
      <c r="AER239" s="9"/>
      <c r="AES239" s="9"/>
      <c r="AET239" s="9"/>
      <c r="AEU239" s="9"/>
      <c r="AEV239" s="9"/>
      <c r="AEW239" s="9"/>
      <c r="AEX239" s="9"/>
      <c r="AEY239" s="9"/>
      <c r="AEZ239" s="9"/>
      <c r="AFA239" s="9"/>
      <c r="AFB239" s="9"/>
      <c r="AFC239" s="9"/>
      <c r="AFD239" s="9"/>
      <c r="AFE239" s="9"/>
      <c r="AFF239" s="9"/>
      <c r="AFG239" s="9"/>
      <c r="AFH239" s="9"/>
      <c r="AFI239" s="9"/>
      <c r="AFJ239" s="9"/>
      <c r="AFK239" s="9"/>
      <c r="AFL239" s="9"/>
      <c r="AFM239" s="9"/>
      <c r="AFN239" s="9"/>
      <c r="AFO239" s="9"/>
      <c r="AFP239" s="9"/>
      <c r="AFQ239" s="9"/>
      <c r="AFR239" s="9"/>
      <c r="AFS239" s="9"/>
      <c r="AFT239" s="9"/>
      <c r="AFU239" s="9"/>
      <c r="AFV239" s="9"/>
      <c r="AFW239" s="9"/>
      <c r="AFX239" s="9"/>
      <c r="AFY239" s="9"/>
      <c r="AFZ239" s="9"/>
      <c r="AGA239" s="9"/>
      <c r="AGB239" s="9"/>
      <c r="AGC239" s="9"/>
      <c r="AGD239" s="9"/>
      <c r="AGE239" s="9"/>
      <c r="AGF239" s="9"/>
      <c r="AGG239" s="9"/>
      <c r="AGH239" s="9"/>
      <c r="AGI239" s="9"/>
      <c r="AGJ239" s="9"/>
      <c r="AGK239" s="9"/>
      <c r="AGL239" s="9"/>
      <c r="AGM239" s="9"/>
      <c r="AGN239" s="9"/>
      <c r="AGO239" s="9"/>
      <c r="AGP239" s="9"/>
      <c r="AGQ239" s="9"/>
      <c r="AGR239" s="9"/>
      <c r="AGS239" s="9"/>
      <c r="AGT239" s="9"/>
      <c r="AGU239" s="9"/>
      <c r="AGV239" s="9"/>
      <c r="AGW239" s="9"/>
      <c r="AGX239" s="9"/>
      <c r="AGY239" s="9"/>
      <c r="AGZ239" s="9"/>
      <c r="AHA239" s="9"/>
      <c r="AHB239" s="9"/>
      <c r="AHC239" s="9"/>
      <c r="AHD239" s="9"/>
      <c r="AHE239" s="9"/>
      <c r="AHF239" s="9"/>
      <c r="AHG239" s="9"/>
      <c r="AHH239" s="9"/>
      <c r="AHI239" s="9"/>
      <c r="AHJ239" s="9"/>
      <c r="AHK239" s="9"/>
      <c r="AHL239" s="9"/>
      <c r="AHM239" s="9"/>
      <c r="AHN239" s="9"/>
      <c r="AHO239" s="9"/>
      <c r="AHP239" s="9"/>
      <c r="AHQ239" s="9"/>
      <c r="AHR239" s="9"/>
      <c r="AHS239" s="9"/>
      <c r="AHT239" s="9"/>
      <c r="AHU239" s="9"/>
      <c r="AHV239" s="9"/>
      <c r="AHW239" s="9"/>
      <c r="AHX239" s="9"/>
      <c r="AHY239" s="9"/>
      <c r="AHZ239" s="9"/>
      <c r="AIA239" s="9"/>
      <c r="AIB239" s="9"/>
      <c r="AIC239" s="9"/>
      <c r="AID239" s="9"/>
      <c r="AIE239" s="9"/>
      <c r="AIF239" s="9"/>
      <c r="AIG239" s="9"/>
      <c r="AIH239" s="9"/>
      <c r="AII239" s="9"/>
      <c r="AIJ239" s="9"/>
      <c r="AIK239" s="9"/>
      <c r="AIL239" s="9"/>
      <c r="AIM239" s="9"/>
      <c r="AIN239" s="9"/>
      <c r="AIO239" s="9"/>
      <c r="AIP239" s="9"/>
      <c r="AIQ239" s="9"/>
      <c r="AIR239" s="9"/>
      <c r="AIS239" s="9"/>
      <c r="AIT239" s="9"/>
      <c r="AIU239" s="9"/>
      <c r="AIV239" s="9"/>
      <c r="AIW239" s="9"/>
      <c r="AIX239" s="9"/>
      <c r="AIY239" s="9"/>
      <c r="AIZ239" s="9"/>
      <c r="AJA239" s="9"/>
      <c r="AJB239" s="9"/>
      <c r="AJC239" s="9"/>
      <c r="AJD239" s="9"/>
      <c r="AJE239" s="9"/>
      <c r="AJF239" s="9"/>
      <c r="AJG239" s="9"/>
      <c r="AJH239" s="9"/>
      <c r="AJI239" s="9"/>
      <c r="AJJ239" s="9"/>
      <c r="AJK239" s="9"/>
      <c r="AJL239" s="9"/>
      <c r="AJM239" s="9"/>
      <c r="AJN239" s="9"/>
      <c r="AJO239" s="9"/>
      <c r="AJP239" s="9"/>
      <c r="AJQ239" s="9"/>
      <c r="AJR239" s="9"/>
      <c r="AJS239" s="9"/>
      <c r="AJT239" s="9"/>
      <c r="AJU239" s="9"/>
      <c r="AJV239" s="9"/>
      <c r="AJW239" s="9"/>
      <c r="AJX239" s="9"/>
      <c r="AJY239" s="9"/>
      <c r="AJZ239" s="9"/>
      <c r="AKA239" s="9"/>
      <c r="AKB239" s="9"/>
      <c r="AKC239" s="9"/>
      <c r="AKD239" s="9"/>
      <c r="AKE239" s="9"/>
      <c r="AKF239" s="9"/>
      <c r="AKG239" s="9"/>
      <c r="AKH239" s="9"/>
      <c r="AKI239" s="9"/>
      <c r="AKJ239" s="9"/>
      <c r="AKK239" s="9"/>
      <c r="AKL239" s="9"/>
      <c r="AKM239" s="9"/>
      <c r="AKN239" s="9"/>
      <c r="AKO239" s="9"/>
      <c r="AKP239" s="9"/>
      <c r="AKQ239" s="9"/>
      <c r="AKR239" s="9"/>
      <c r="AKS239" s="9"/>
      <c r="AKT239" s="9"/>
      <c r="AKU239" s="9"/>
      <c r="AKV239" s="9"/>
      <c r="AKW239" s="9"/>
      <c r="AKX239" s="9"/>
      <c r="AKY239" s="9"/>
      <c r="AKZ239" s="9"/>
      <c r="ALA239" s="9"/>
      <c r="ALB239" s="9"/>
      <c r="ALC239" s="9"/>
      <c r="ALD239" s="9"/>
      <c r="ALE239" s="9"/>
      <c r="ALF239" s="9"/>
      <c r="ALG239" s="9"/>
      <c r="ALH239" s="9"/>
      <c r="ALI239" s="9"/>
      <c r="ALJ239" s="9"/>
      <c r="ALK239" s="9"/>
      <c r="ALL239" s="9"/>
      <c r="ALM239" s="9"/>
      <c r="ALN239" s="9"/>
      <c r="ALO239" s="9"/>
      <c r="ALP239" s="9"/>
      <c r="ALQ239" s="9"/>
      <c r="ALR239" s="9"/>
      <c r="ALS239" s="9"/>
      <c r="ALT239" s="9"/>
      <c r="ALU239" s="9"/>
      <c r="ALV239" s="9"/>
      <c r="ALW239" s="9"/>
      <c r="ALX239" s="9"/>
      <c r="ALY239" s="9"/>
      <c r="ALZ239" s="9"/>
      <c r="AMA239" s="9"/>
      <c r="AMB239" s="9"/>
      <c r="AMC239" s="9"/>
      <c r="AMD239" s="9"/>
      <c r="AME239" s="9"/>
      <c r="AMF239" s="9"/>
      <c r="AMG239" s="9"/>
      <c r="AMH239" s="9"/>
      <c r="AMI239" s="9"/>
      <c r="AMJ239" s="9"/>
      <c r="AMK239" s="9"/>
      <c r="AML239" s="9"/>
      <c r="AMM239" s="9"/>
      <c r="AMN239" s="9"/>
      <c r="AMO239" s="9"/>
      <c r="AMP239" s="9"/>
      <c r="AMQ239" s="9"/>
      <c r="AMR239" s="9"/>
      <c r="AMS239" s="9"/>
      <c r="AMT239" s="9"/>
      <c r="AMU239" s="9"/>
      <c r="AMV239" s="9"/>
      <c r="AMW239" s="9"/>
      <c r="AMX239" s="9"/>
      <c r="AMY239" s="9"/>
      <c r="AMZ239" s="9"/>
      <c r="ANA239" s="9"/>
      <c r="ANB239" s="9"/>
      <c r="ANC239" s="9"/>
      <c r="AND239" s="9"/>
      <c r="ANE239" s="9"/>
      <c r="ANF239" s="9"/>
      <c r="ANG239" s="9"/>
      <c r="ANH239" s="9"/>
      <c r="ANI239" s="9"/>
      <c r="ANJ239" s="9"/>
      <c r="ANK239" s="9"/>
      <c r="ANL239" s="9"/>
      <c r="ANM239" s="9"/>
      <c r="ANN239" s="9"/>
      <c r="ANO239" s="9"/>
      <c r="ANP239" s="9"/>
      <c r="ANQ239" s="9"/>
      <c r="ANR239" s="9"/>
      <c r="ANS239" s="9"/>
      <c r="ANT239" s="9"/>
      <c r="ANU239" s="9"/>
      <c r="ANV239" s="9"/>
      <c r="ANW239" s="9"/>
      <c r="ANX239" s="9"/>
      <c r="ANY239" s="9"/>
      <c r="ANZ239" s="9"/>
      <c r="AOA239" s="9"/>
      <c r="AOB239" s="9"/>
      <c r="AOC239" s="9"/>
      <c r="AOD239" s="9"/>
      <c r="AOE239" s="9"/>
      <c r="AOF239" s="9"/>
      <c r="AOG239" s="9"/>
      <c r="AOH239" s="9"/>
      <c r="AOI239" s="9"/>
      <c r="AOJ239" s="9"/>
      <c r="AOK239" s="9"/>
      <c r="AOL239" s="9"/>
      <c r="AOM239" s="9"/>
      <c r="AON239" s="9"/>
      <c r="AOO239" s="9"/>
      <c r="AOP239" s="9"/>
      <c r="AOQ239" s="9"/>
      <c r="AOR239" s="9"/>
      <c r="AOS239" s="9"/>
      <c r="AOT239" s="9"/>
      <c r="AOU239" s="9"/>
      <c r="AOV239" s="9"/>
      <c r="AOW239" s="9"/>
      <c r="AOX239" s="9"/>
      <c r="AOY239" s="9"/>
      <c r="AOZ239" s="9"/>
      <c r="APA239" s="9"/>
      <c r="APB239" s="9"/>
      <c r="APC239" s="9"/>
      <c r="APD239" s="9"/>
      <c r="APE239" s="9"/>
      <c r="APF239" s="9"/>
      <c r="APG239" s="9"/>
      <c r="APH239" s="9"/>
      <c r="API239" s="9"/>
      <c r="APJ239" s="9"/>
      <c r="APK239" s="9"/>
      <c r="APL239" s="9"/>
      <c r="APM239" s="9"/>
      <c r="APN239" s="9"/>
      <c r="APO239" s="9"/>
      <c r="APP239" s="9"/>
      <c r="APQ239" s="9"/>
      <c r="APR239" s="9"/>
      <c r="APS239" s="9"/>
      <c r="APT239" s="9"/>
      <c r="APU239" s="9"/>
      <c r="APV239" s="9"/>
      <c r="APW239" s="9"/>
      <c r="APX239" s="9"/>
      <c r="APY239" s="9"/>
      <c r="APZ239" s="9"/>
      <c r="AQA239" s="9"/>
      <c r="AQB239" s="9"/>
      <c r="AQC239" s="9"/>
      <c r="AQD239" s="9"/>
      <c r="AQE239" s="9"/>
      <c r="AQF239" s="9"/>
      <c r="AQG239" s="9"/>
      <c r="AQH239" s="9"/>
      <c r="AQI239" s="9"/>
      <c r="AQJ239" s="9"/>
      <c r="AQK239" s="9"/>
      <c r="AQL239" s="9"/>
      <c r="AQM239" s="9"/>
      <c r="AQN239" s="9"/>
      <c r="AQO239" s="9"/>
      <c r="AQP239" s="9"/>
      <c r="AQQ239" s="9"/>
      <c r="AQR239" s="9"/>
      <c r="AQS239" s="9"/>
      <c r="AQT239" s="9"/>
      <c r="AQU239" s="9"/>
      <c r="AQV239" s="9"/>
      <c r="AQW239" s="9"/>
      <c r="AQX239" s="9"/>
      <c r="AQY239" s="9"/>
      <c r="AQZ239" s="9"/>
      <c r="ARA239" s="9"/>
      <c r="ARB239" s="9"/>
      <c r="ARC239" s="9"/>
      <c r="ARD239" s="9"/>
      <c r="ARE239" s="9"/>
      <c r="ARF239" s="9"/>
      <c r="ARG239" s="9"/>
      <c r="ARH239" s="9"/>
      <c r="ARI239" s="9"/>
      <c r="ARJ239" s="9"/>
      <c r="ARK239" s="9"/>
      <c r="ARL239" s="9"/>
      <c r="ARM239" s="9"/>
      <c r="ARN239" s="9"/>
      <c r="ARO239" s="9"/>
      <c r="ARP239" s="9"/>
      <c r="ARQ239" s="9"/>
      <c r="ARR239" s="9"/>
      <c r="ARS239" s="9"/>
      <c r="ART239" s="9"/>
      <c r="ARU239" s="9"/>
      <c r="ARV239" s="9"/>
      <c r="ARW239" s="9"/>
      <c r="ARX239" s="9"/>
      <c r="ARY239" s="9"/>
      <c r="ARZ239" s="9"/>
      <c r="ASA239" s="9"/>
      <c r="ASB239" s="9"/>
      <c r="ASC239" s="9"/>
      <c r="ASD239" s="9"/>
      <c r="ASE239" s="9"/>
      <c r="ASF239" s="9"/>
      <c r="ASG239" s="9"/>
      <c r="ASH239" s="9"/>
      <c r="ASI239" s="9"/>
      <c r="ASJ239" s="9"/>
      <c r="ASK239" s="9"/>
      <c r="ASL239" s="9"/>
      <c r="ASM239" s="9"/>
      <c r="ASN239" s="9"/>
      <c r="ASO239" s="9"/>
      <c r="ASP239" s="9"/>
      <c r="ASQ239" s="9"/>
      <c r="ASR239" s="9"/>
      <c r="ASS239" s="9"/>
      <c r="AST239" s="9"/>
      <c r="ASU239" s="9"/>
      <c r="ASV239" s="9"/>
      <c r="ASW239" s="9"/>
      <c r="ASX239" s="9"/>
      <c r="ASY239" s="9"/>
      <c r="ASZ239" s="9"/>
      <c r="ATA239" s="9"/>
      <c r="ATB239" s="9"/>
      <c r="ATC239" s="9"/>
      <c r="ATD239" s="9"/>
      <c r="ATE239" s="9"/>
      <c r="ATF239" s="9"/>
      <c r="ATG239" s="9"/>
      <c r="ATH239" s="9"/>
      <c r="ATI239" s="9"/>
      <c r="ATJ239" s="9"/>
      <c r="ATK239" s="9"/>
      <c r="ATL239" s="9"/>
      <c r="ATM239" s="9"/>
      <c r="ATN239" s="9"/>
      <c r="ATO239" s="9"/>
      <c r="ATP239" s="9"/>
      <c r="ATQ239" s="9"/>
      <c r="ATR239" s="9"/>
      <c r="ATS239" s="9"/>
      <c r="ATT239" s="9"/>
      <c r="ATU239" s="9"/>
      <c r="ATV239" s="9"/>
      <c r="ATW239" s="9"/>
      <c r="ATX239" s="9"/>
      <c r="ATY239" s="9"/>
      <c r="ATZ239" s="9"/>
      <c r="AUA239" s="9"/>
      <c r="AUB239" s="9"/>
      <c r="AUC239" s="9"/>
      <c r="AUD239" s="9"/>
      <c r="AUE239" s="9"/>
      <c r="AUF239" s="9"/>
      <c r="AUG239" s="9"/>
      <c r="AUH239" s="9"/>
      <c r="AUI239" s="9"/>
      <c r="AUJ239" s="9"/>
      <c r="AUK239" s="9"/>
      <c r="AUL239" s="9"/>
      <c r="AUM239" s="9"/>
      <c r="AUN239" s="9"/>
      <c r="AUO239" s="9"/>
      <c r="AUP239" s="9"/>
      <c r="AUQ239" s="9"/>
      <c r="AUR239" s="9"/>
      <c r="AUS239" s="9"/>
      <c r="AUT239" s="9"/>
      <c r="AUU239" s="9"/>
      <c r="AUV239" s="9"/>
      <c r="AUW239" s="9"/>
      <c r="AUX239" s="9"/>
      <c r="AUY239" s="9"/>
      <c r="AUZ239" s="9"/>
      <c r="AVA239" s="9"/>
      <c r="AVB239" s="9"/>
      <c r="AVC239" s="9"/>
      <c r="AVD239" s="9"/>
      <c r="AVE239" s="9"/>
      <c r="AVF239" s="9"/>
      <c r="AVG239" s="9"/>
      <c r="AVH239" s="9"/>
      <c r="AVI239" s="9"/>
      <c r="AVJ239" s="9"/>
      <c r="AVK239" s="9"/>
      <c r="AVL239" s="9"/>
      <c r="AVM239" s="9"/>
      <c r="AVN239" s="9"/>
      <c r="AVO239" s="9"/>
      <c r="AVP239" s="9"/>
      <c r="AVQ239" s="9"/>
      <c r="AVR239" s="9"/>
      <c r="AVS239" s="9"/>
      <c r="AVT239" s="9"/>
      <c r="AVU239" s="9"/>
      <c r="AVV239" s="9"/>
      <c r="AVW239" s="9"/>
      <c r="AVX239" s="9"/>
      <c r="AVY239" s="9"/>
      <c r="AVZ239" s="9"/>
      <c r="AWA239" s="9"/>
      <c r="AWB239" s="9"/>
      <c r="AWC239" s="9"/>
      <c r="AWD239" s="9"/>
      <c r="AWE239" s="9"/>
      <c r="AWF239" s="9"/>
      <c r="AWG239" s="9"/>
      <c r="AWH239" s="9"/>
      <c r="AWI239" s="9"/>
      <c r="AWJ239" s="9"/>
      <c r="AWK239" s="9"/>
      <c r="AWL239" s="9"/>
      <c r="AWM239" s="9"/>
      <c r="AWN239" s="9"/>
      <c r="AWO239" s="9"/>
      <c r="AWP239" s="9"/>
      <c r="AWQ239" s="9"/>
      <c r="AWR239" s="9"/>
      <c r="AWS239" s="9"/>
      <c r="AWT239" s="9"/>
      <c r="AWU239" s="9"/>
      <c r="AWV239" s="9"/>
      <c r="AWW239" s="9"/>
      <c r="AWX239" s="9"/>
      <c r="AWY239" s="9"/>
      <c r="AWZ239" s="9"/>
      <c r="AXA239" s="9"/>
      <c r="AXB239" s="9"/>
      <c r="AXC239" s="9"/>
      <c r="AXD239" s="9"/>
      <c r="AXE239" s="9"/>
      <c r="AXF239" s="9"/>
      <c r="AXG239" s="9"/>
      <c r="AXH239" s="9"/>
      <c r="AXI239" s="9"/>
      <c r="AXJ239" s="9"/>
      <c r="AXK239" s="9"/>
      <c r="AXL239" s="9"/>
      <c r="AXM239" s="9"/>
      <c r="AXN239" s="9"/>
      <c r="AXO239" s="9"/>
      <c r="AXP239" s="9"/>
      <c r="AXQ239" s="9"/>
      <c r="AXR239" s="9"/>
      <c r="AXS239" s="9"/>
      <c r="AXT239" s="9"/>
      <c r="AXU239" s="9"/>
      <c r="AXV239" s="9"/>
      <c r="AXW239" s="9"/>
      <c r="AXX239" s="9"/>
      <c r="AXY239" s="9"/>
      <c r="AXZ239" s="9"/>
      <c r="AYA239" s="9"/>
      <c r="AYB239" s="9"/>
      <c r="AYC239" s="9"/>
      <c r="AYD239" s="9"/>
      <c r="AYE239" s="9"/>
      <c r="AYF239" s="9"/>
      <c r="AYG239" s="9"/>
      <c r="AYH239" s="9"/>
      <c r="AYI239" s="9"/>
      <c r="AYJ239" s="9"/>
      <c r="AYK239" s="9"/>
      <c r="AYL239" s="9"/>
      <c r="AYM239" s="9"/>
      <c r="AYN239" s="9"/>
      <c r="AYO239" s="9"/>
      <c r="AYP239" s="9"/>
      <c r="AYQ239" s="9"/>
      <c r="AYR239" s="9"/>
      <c r="AYS239" s="9"/>
      <c r="AYT239" s="9"/>
      <c r="AYU239" s="9"/>
      <c r="AYV239" s="9"/>
      <c r="AYW239" s="9"/>
      <c r="AYX239" s="9"/>
      <c r="AYY239" s="9"/>
      <c r="AYZ239" s="9"/>
      <c r="AZA239" s="9"/>
      <c r="AZB239" s="9"/>
      <c r="AZC239" s="9"/>
      <c r="AZD239" s="9"/>
      <c r="AZE239" s="9"/>
      <c r="AZF239" s="9"/>
      <c r="AZG239" s="9"/>
      <c r="AZH239" s="9"/>
      <c r="AZI239" s="9"/>
      <c r="AZJ239" s="9"/>
      <c r="AZK239" s="9"/>
      <c r="AZL239" s="9"/>
      <c r="AZM239" s="9"/>
      <c r="AZN239" s="9"/>
      <c r="AZO239" s="9"/>
      <c r="AZP239" s="9"/>
      <c r="AZQ239" s="9"/>
      <c r="AZR239" s="9"/>
      <c r="AZS239" s="9"/>
      <c r="AZT239" s="9"/>
      <c r="AZU239" s="9"/>
      <c r="AZV239" s="9"/>
      <c r="AZW239" s="9"/>
      <c r="AZX239" s="9"/>
      <c r="AZY239" s="9"/>
      <c r="AZZ239" s="9"/>
      <c r="BAA239" s="9"/>
      <c r="BAB239" s="9"/>
      <c r="BAC239" s="9"/>
      <c r="BAD239" s="9"/>
      <c r="BAE239" s="9"/>
      <c r="BAF239" s="9"/>
      <c r="BAG239" s="9"/>
      <c r="BAH239" s="9"/>
      <c r="BAI239" s="9"/>
      <c r="BAJ239" s="9"/>
      <c r="BAK239" s="9"/>
      <c r="BAL239" s="9"/>
      <c r="BAM239" s="9"/>
      <c r="BAN239" s="9"/>
      <c r="BAO239" s="9"/>
      <c r="BAP239" s="9"/>
      <c r="BAQ239" s="9"/>
      <c r="BAR239" s="9"/>
      <c r="BAS239" s="9"/>
      <c r="BAT239" s="9"/>
      <c r="BAU239" s="9"/>
      <c r="BAV239" s="9"/>
      <c r="BAW239" s="9"/>
      <c r="BAX239" s="9"/>
      <c r="BAY239" s="9"/>
      <c r="BAZ239" s="9"/>
      <c r="BBA239" s="9"/>
      <c r="BBB239" s="9"/>
      <c r="BBC239" s="9"/>
      <c r="BBD239" s="9"/>
      <c r="BBE239" s="9"/>
      <c r="BBF239" s="9"/>
      <c r="BBG239" s="9"/>
      <c r="BBH239" s="9"/>
      <c r="BBI239" s="9"/>
      <c r="BBJ239" s="9"/>
      <c r="BBK239" s="9"/>
      <c r="BBL239" s="9"/>
      <c r="BBM239" s="9"/>
      <c r="BBN239" s="9"/>
      <c r="BBO239" s="9"/>
      <c r="BBP239" s="9"/>
      <c r="BBQ239" s="9"/>
      <c r="BBR239" s="9"/>
      <c r="BBS239" s="9"/>
      <c r="BBT239" s="9"/>
      <c r="BBU239" s="9"/>
      <c r="BBV239" s="9"/>
      <c r="BBW239" s="9"/>
      <c r="BBX239" s="9"/>
      <c r="BBY239" s="9"/>
      <c r="BBZ239" s="9"/>
      <c r="BCA239" s="9"/>
      <c r="BCB239" s="9"/>
      <c r="BCC239" s="9"/>
      <c r="BCD239" s="9"/>
      <c r="BCE239" s="9"/>
      <c r="BCF239" s="9"/>
      <c r="BCG239" s="9"/>
      <c r="BCH239" s="9"/>
      <c r="BCI239" s="9"/>
      <c r="BCJ239" s="9"/>
      <c r="BCK239" s="9"/>
      <c r="BCL239" s="9"/>
      <c r="BCM239" s="9"/>
      <c r="BCN239" s="9"/>
      <c r="BCO239" s="9"/>
      <c r="BCP239" s="9"/>
      <c r="BCQ239" s="9"/>
      <c r="BCR239" s="9"/>
      <c r="BCS239" s="9"/>
      <c r="BCT239" s="9"/>
      <c r="BCU239" s="9"/>
      <c r="BCV239" s="9"/>
      <c r="BCW239" s="9"/>
      <c r="BCX239" s="9"/>
      <c r="BCY239" s="9"/>
      <c r="BCZ239" s="9"/>
      <c r="BDA239" s="9"/>
      <c r="BDB239" s="9"/>
      <c r="BDC239" s="9"/>
      <c r="BDD239" s="9"/>
      <c r="BDE239" s="9"/>
      <c r="BDF239" s="9"/>
      <c r="BDG239" s="9"/>
      <c r="BDH239" s="9"/>
      <c r="BDI239" s="9"/>
      <c r="BDJ239" s="9"/>
      <c r="BDK239" s="9"/>
      <c r="BDL239" s="9"/>
      <c r="BDM239" s="9"/>
      <c r="BDN239" s="9"/>
      <c r="BDO239" s="9"/>
      <c r="BDP239" s="9"/>
      <c r="BDQ239" s="9"/>
      <c r="BDR239" s="9"/>
      <c r="BDS239" s="9"/>
      <c r="BDT239" s="9"/>
      <c r="BDU239" s="9"/>
      <c r="BDV239" s="9"/>
      <c r="BDW239" s="9"/>
      <c r="BDX239" s="9"/>
      <c r="BDY239" s="9"/>
      <c r="BDZ239" s="9"/>
      <c r="BEA239" s="9"/>
      <c r="BEB239" s="9"/>
      <c r="BEC239" s="9"/>
      <c r="BED239" s="9"/>
      <c r="BEE239" s="9"/>
      <c r="BEF239" s="9"/>
      <c r="BEG239" s="9"/>
      <c r="BEH239" s="9"/>
      <c r="BEI239" s="9"/>
      <c r="BEJ239" s="9"/>
      <c r="BEK239" s="9"/>
      <c r="BEL239" s="9"/>
      <c r="BEM239" s="9"/>
      <c r="BEN239" s="9"/>
      <c r="BEO239" s="9"/>
      <c r="BEP239" s="9"/>
      <c r="BEQ239" s="9"/>
      <c r="BER239" s="9"/>
      <c r="BES239" s="9"/>
      <c r="BET239" s="9"/>
      <c r="BEU239" s="9"/>
      <c r="BEV239" s="9"/>
      <c r="BEW239" s="9"/>
      <c r="BEX239" s="9"/>
      <c r="BEY239" s="9"/>
      <c r="BEZ239" s="9"/>
      <c r="BFA239" s="9"/>
      <c r="BFB239" s="9"/>
      <c r="BFC239" s="9"/>
      <c r="BFD239" s="9"/>
      <c r="BFE239" s="9"/>
      <c r="BFF239" s="9"/>
      <c r="BFG239" s="9"/>
      <c r="BFH239" s="9"/>
      <c r="BFI239" s="9"/>
      <c r="BFJ239" s="9"/>
      <c r="BFK239" s="9"/>
      <c r="BFL239" s="9"/>
      <c r="BFM239" s="9"/>
      <c r="BFN239" s="9"/>
      <c r="BFO239" s="9"/>
      <c r="BFP239" s="9"/>
      <c r="BFQ239" s="9"/>
      <c r="BFR239" s="9"/>
      <c r="BFS239" s="9"/>
      <c r="BFT239" s="9"/>
      <c r="BFU239" s="9"/>
      <c r="BFV239" s="9"/>
      <c r="BFW239" s="9"/>
      <c r="BFX239" s="9"/>
      <c r="BFY239" s="9"/>
      <c r="BFZ239" s="9"/>
      <c r="BGA239" s="9"/>
      <c r="BGB239" s="9"/>
      <c r="BGC239" s="9"/>
      <c r="BGD239" s="9"/>
      <c r="BGE239" s="9"/>
      <c r="BGF239" s="9"/>
      <c r="BGG239" s="9"/>
      <c r="BGH239" s="9"/>
      <c r="BGI239" s="9"/>
      <c r="BGJ239" s="9"/>
      <c r="BGK239" s="9"/>
      <c r="BGL239" s="9"/>
      <c r="BGM239" s="9"/>
      <c r="BGN239" s="9"/>
      <c r="BGO239" s="9"/>
      <c r="BGP239" s="9"/>
      <c r="BGQ239" s="9"/>
      <c r="BGR239" s="9"/>
      <c r="BGS239" s="9"/>
      <c r="BGT239" s="9"/>
      <c r="BGU239" s="9"/>
      <c r="BGV239" s="9"/>
      <c r="BGW239" s="9"/>
      <c r="BGX239" s="9"/>
      <c r="BGY239" s="9"/>
      <c r="BGZ239" s="9"/>
      <c r="BHA239" s="9"/>
      <c r="BHB239" s="9"/>
      <c r="BHC239" s="9"/>
      <c r="BHD239" s="9"/>
      <c r="BHE239" s="9"/>
      <c r="BHF239" s="9"/>
      <c r="BHG239" s="9"/>
      <c r="BHH239" s="9"/>
      <c r="BHI239" s="9"/>
      <c r="BHJ239" s="9"/>
      <c r="BHK239" s="9"/>
      <c r="BHL239" s="9"/>
      <c r="BHM239" s="9"/>
      <c r="BHN239" s="9"/>
      <c r="BHO239" s="9"/>
      <c r="BHP239" s="9"/>
      <c r="BHQ239" s="9"/>
      <c r="BHR239" s="9"/>
      <c r="BHS239" s="9"/>
      <c r="BHT239" s="9"/>
      <c r="BHU239" s="9"/>
      <c r="BHV239" s="9"/>
      <c r="BHW239" s="9"/>
      <c r="BHX239" s="9"/>
      <c r="BHY239" s="9"/>
      <c r="BHZ239" s="9"/>
      <c r="BIA239" s="9"/>
      <c r="BIB239" s="9"/>
      <c r="BIC239" s="9"/>
      <c r="BID239" s="9"/>
      <c r="BIE239" s="9"/>
      <c r="BIF239" s="9"/>
      <c r="BIG239" s="9"/>
      <c r="BIH239" s="9"/>
      <c r="BII239" s="9"/>
      <c r="BIJ239" s="9"/>
      <c r="BIK239" s="9"/>
      <c r="BIL239" s="9"/>
      <c r="BIM239" s="9"/>
      <c r="BIN239" s="9"/>
      <c r="BIO239" s="9"/>
      <c r="BIP239" s="9"/>
      <c r="BIQ239" s="9"/>
      <c r="BIR239" s="9"/>
      <c r="BIS239" s="9"/>
      <c r="BIT239" s="9"/>
      <c r="BIU239" s="9"/>
      <c r="BIV239" s="9"/>
      <c r="BIW239" s="9"/>
      <c r="BIX239" s="9"/>
      <c r="BIY239" s="9"/>
      <c r="BIZ239" s="9"/>
      <c r="BJA239" s="9"/>
      <c r="BJB239" s="9"/>
      <c r="BJC239" s="9"/>
      <c r="BJD239" s="9"/>
      <c r="BJE239" s="9"/>
      <c r="BJF239" s="9"/>
      <c r="BJG239" s="9"/>
      <c r="BJH239" s="9"/>
      <c r="BJI239" s="9"/>
      <c r="BJJ239" s="9"/>
      <c r="BJK239" s="9"/>
      <c r="BJL239" s="9"/>
      <c r="BJM239" s="9"/>
      <c r="BJN239" s="9"/>
      <c r="BJO239" s="9"/>
      <c r="BJP239" s="9"/>
      <c r="BJQ239" s="9"/>
      <c r="BJR239" s="9"/>
      <c r="BJS239" s="9"/>
      <c r="BJT239" s="9"/>
      <c r="BJU239" s="9"/>
      <c r="BJV239" s="9"/>
      <c r="BJW239" s="9"/>
      <c r="BJX239" s="9"/>
      <c r="BJY239" s="9"/>
      <c r="BJZ239" s="9"/>
      <c r="BKA239" s="9"/>
      <c r="BKB239" s="9"/>
      <c r="BKC239" s="9"/>
      <c r="BKD239" s="9"/>
      <c r="BKE239" s="9"/>
      <c r="BKF239" s="9"/>
      <c r="BKG239" s="9"/>
      <c r="BKH239" s="9"/>
      <c r="BKI239" s="9"/>
      <c r="BKJ239" s="9"/>
      <c r="BKK239" s="9"/>
      <c r="BKL239" s="9"/>
      <c r="BKM239" s="9"/>
      <c r="BKN239" s="9"/>
      <c r="BKO239" s="9"/>
      <c r="BKP239" s="9"/>
      <c r="BKQ239" s="9"/>
      <c r="BKR239" s="9"/>
      <c r="BKS239" s="9"/>
      <c r="BKT239" s="9"/>
      <c r="BKU239" s="9"/>
      <c r="BKV239" s="9"/>
      <c r="BKW239" s="9"/>
      <c r="BKX239" s="9"/>
      <c r="BKY239" s="9"/>
      <c r="BKZ239" s="9"/>
      <c r="BLA239" s="9"/>
      <c r="BLB239" s="9"/>
      <c r="BLC239" s="9"/>
      <c r="BLD239" s="9"/>
      <c r="BLE239" s="9"/>
      <c r="BLF239" s="9"/>
      <c r="BLG239" s="9"/>
      <c r="BLH239" s="9"/>
      <c r="BLI239" s="9"/>
      <c r="BLJ239" s="9"/>
      <c r="BLK239" s="9"/>
      <c r="BLL239" s="9"/>
      <c r="BLM239" s="9"/>
      <c r="BLN239" s="9"/>
      <c r="BLO239" s="9"/>
      <c r="BLP239" s="9"/>
      <c r="BLQ239" s="9"/>
      <c r="BLR239" s="9"/>
      <c r="BLS239" s="9"/>
      <c r="BLT239" s="9"/>
      <c r="BLU239" s="9"/>
      <c r="BLV239" s="9"/>
      <c r="BLW239" s="9"/>
      <c r="BLX239" s="9"/>
      <c r="BLY239" s="9"/>
      <c r="BLZ239" s="9"/>
      <c r="BMA239" s="9"/>
      <c r="BMB239" s="9"/>
      <c r="BMC239" s="9"/>
      <c r="BMD239" s="9"/>
      <c r="BME239" s="9"/>
      <c r="BMF239" s="9"/>
      <c r="BMG239" s="9"/>
      <c r="BMH239" s="9"/>
      <c r="BMI239" s="9"/>
      <c r="BMJ239" s="9"/>
      <c r="BMK239" s="9"/>
      <c r="BML239" s="9"/>
      <c r="BMM239" s="9"/>
      <c r="BMN239" s="9"/>
      <c r="BMO239" s="9"/>
      <c r="BMP239" s="9"/>
      <c r="BMQ239" s="9"/>
      <c r="BMR239" s="9"/>
      <c r="BMS239" s="9"/>
      <c r="BMT239" s="9"/>
      <c r="BMU239" s="9"/>
      <c r="BMV239" s="9"/>
      <c r="BMW239" s="9"/>
      <c r="BMX239" s="9"/>
      <c r="BMY239" s="9"/>
      <c r="BMZ239" s="9"/>
      <c r="BNA239" s="9"/>
      <c r="BNB239" s="9"/>
      <c r="BNC239" s="9"/>
      <c r="BND239" s="9"/>
      <c r="BNE239" s="9"/>
      <c r="BNF239" s="9"/>
      <c r="BNG239" s="9"/>
      <c r="BNH239" s="9"/>
      <c r="BNI239" s="9"/>
      <c r="BNJ239" s="9"/>
      <c r="BNK239" s="9"/>
      <c r="BNL239" s="9"/>
      <c r="BNM239" s="9"/>
      <c r="BNN239" s="9"/>
      <c r="BNO239" s="9"/>
      <c r="BNP239" s="9"/>
      <c r="BNQ239" s="9"/>
      <c r="BNR239" s="9"/>
      <c r="BNS239" s="9"/>
      <c r="BNT239" s="9"/>
      <c r="BNU239" s="9"/>
      <c r="BNV239" s="9"/>
      <c r="BNW239" s="9"/>
      <c r="BNX239" s="9"/>
      <c r="BNY239" s="9"/>
      <c r="BNZ239" s="9"/>
      <c r="BOA239" s="9"/>
      <c r="BOB239" s="9"/>
      <c r="BOC239" s="9"/>
      <c r="BOD239" s="9"/>
      <c r="BOE239" s="9"/>
      <c r="BOF239" s="9"/>
      <c r="BOG239" s="9"/>
      <c r="BOH239" s="9"/>
      <c r="BOI239" s="9"/>
      <c r="BOJ239" s="9"/>
      <c r="BOK239" s="9"/>
      <c r="BOL239" s="9"/>
      <c r="BOM239" s="9"/>
      <c r="BON239" s="9"/>
      <c r="BOO239" s="9"/>
      <c r="BOP239" s="9"/>
      <c r="BOQ239" s="9"/>
      <c r="BOR239" s="9"/>
      <c r="BOS239" s="9"/>
      <c r="BOT239" s="9"/>
      <c r="BOU239" s="9"/>
      <c r="BOV239" s="9"/>
      <c r="BOW239" s="9"/>
      <c r="BOX239" s="9"/>
      <c r="BOY239" s="9"/>
      <c r="BOZ239" s="9"/>
      <c r="BPA239" s="9"/>
      <c r="BPB239" s="9"/>
      <c r="BPC239" s="9"/>
      <c r="BPD239" s="9"/>
      <c r="BPE239" s="9"/>
      <c r="BPF239" s="9"/>
      <c r="BPG239" s="9"/>
      <c r="BPH239" s="9"/>
      <c r="BPI239" s="9"/>
      <c r="BPJ239" s="9"/>
      <c r="BPK239" s="9"/>
      <c r="BPL239" s="9"/>
      <c r="BPM239" s="9"/>
      <c r="BPN239" s="9"/>
      <c r="BPO239" s="9"/>
      <c r="BPP239" s="9"/>
      <c r="BPQ239" s="9"/>
      <c r="BPR239" s="9"/>
      <c r="BPS239" s="9"/>
      <c r="BPT239" s="9"/>
      <c r="BPU239" s="9"/>
      <c r="BPV239" s="9"/>
      <c r="BPW239" s="9"/>
      <c r="BPX239" s="9"/>
      <c r="BPY239" s="9"/>
      <c r="BPZ239" s="9"/>
      <c r="BQA239" s="9"/>
      <c r="BQB239" s="9"/>
      <c r="BQC239" s="9"/>
      <c r="BQD239" s="9"/>
      <c r="BQE239" s="9"/>
      <c r="BQF239" s="9"/>
      <c r="BQG239" s="9"/>
      <c r="BQH239" s="9"/>
      <c r="BQI239" s="9"/>
      <c r="BQJ239" s="9"/>
      <c r="BQK239" s="9"/>
      <c r="BQL239" s="9"/>
      <c r="BQM239" s="9"/>
      <c r="BQN239" s="9"/>
      <c r="BQO239" s="9"/>
      <c r="BQP239" s="9"/>
      <c r="BQQ239" s="9"/>
      <c r="BQR239" s="9"/>
      <c r="BQS239" s="9"/>
      <c r="BQT239" s="9"/>
      <c r="BQU239" s="9"/>
      <c r="BQV239" s="9"/>
      <c r="BQW239" s="9"/>
      <c r="BQX239" s="9"/>
      <c r="BQY239" s="9"/>
      <c r="BQZ239" s="9"/>
      <c r="BRA239" s="9"/>
      <c r="BRB239" s="9"/>
      <c r="BRC239" s="9"/>
      <c r="BRD239" s="9"/>
      <c r="BRE239" s="9"/>
      <c r="BRF239" s="9"/>
      <c r="BRG239" s="9"/>
      <c r="BRH239" s="9"/>
      <c r="BRI239" s="9"/>
      <c r="BRJ239" s="9"/>
      <c r="BRK239" s="9"/>
      <c r="BRL239" s="9"/>
      <c r="BRM239" s="9"/>
      <c r="BRN239" s="9"/>
      <c r="BRO239" s="9"/>
      <c r="BRP239" s="9"/>
      <c r="BRQ239" s="9"/>
      <c r="BRR239" s="9"/>
      <c r="BRS239" s="9"/>
      <c r="BRT239" s="9"/>
      <c r="BRU239" s="9"/>
      <c r="BRV239" s="9"/>
      <c r="BRW239" s="9"/>
      <c r="BRX239" s="9"/>
      <c r="BRY239" s="9"/>
      <c r="BRZ239" s="9"/>
      <c r="BSA239" s="9"/>
      <c r="BSB239" s="9"/>
      <c r="BSC239" s="9"/>
      <c r="BSD239" s="9"/>
      <c r="BSE239" s="9"/>
      <c r="BSF239" s="9"/>
      <c r="BSG239" s="9"/>
      <c r="BSH239" s="9"/>
      <c r="BSI239" s="9"/>
      <c r="BSJ239" s="9"/>
      <c r="BSK239" s="9"/>
      <c r="BSL239" s="9"/>
      <c r="BSM239" s="9"/>
      <c r="BSN239" s="9"/>
      <c r="BSO239" s="9"/>
      <c r="BSP239" s="9"/>
      <c r="BSQ239" s="9"/>
      <c r="BSR239" s="9"/>
      <c r="BSS239" s="9"/>
      <c r="BST239" s="9"/>
      <c r="BSU239" s="9"/>
      <c r="BSV239" s="9"/>
      <c r="BSW239" s="9"/>
      <c r="BSX239" s="9"/>
      <c r="BSY239" s="9"/>
      <c r="BSZ239" s="9"/>
      <c r="BTA239" s="9"/>
      <c r="BTB239" s="9"/>
      <c r="BTC239" s="9"/>
      <c r="BTD239" s="9"/>
      <c r="BTE239" s="9"/>
      <c r="BTF239" s="9"/>
      <c r="BTG239" s="9"/>
      <c r="BTH239" s="9"/>
      <c r="BTI239" s="9"/>
      <c r="BTJ239" s="9"/>
      <c r="BTK239" s="9"/>
      <c r="BTL239" s="9"/>
      <c r="BTM239" s="9"/>
      <c r="BTN239" s="9"/>
      <c r="BTO239" s="9"/>
      <c r="BTP239" s="9"/>
      <c r="BTQ239" s="9"/>
      <c r="BTR239" s="9"/>
      <c r="BTS239" s="9"/>
      <c r="BTT239" s="9"/>
      <c r="BTU239" s="9"/>
      <c r="BTV239" s="9"/>
      <c r="BTW239" s="9"/>
      <c r="BTX239" s="9"/>
      <c r="BTY239" s="9"/>
      <c r="BTZ239" s="9"/>
      <c r="BUA239" s="9"/>
      <c r="BUB239" s="9"/>
      <c r="BUC239" s="9"/>
      <c r="BUD239" s="9"/>
      <c r="BUE239" s="9"/>
      <c r="BUF239" s="9"/>
      <c r="BUG239" s="9"/>
      <c r="BUH239" s="9"/>
      <c r="BUI239" s="9"/>
      <c r="BUJ239" s="9"/>
      <c r="BUK239" s="9"/>
      <c r="BUL239" s="9"/>
      <c r="BUM239" s="9"/>
      <c r="BUN239" s="9"/>
      <c r="BUO239" s="9"/>
      <c r="BUP239" s="9"/>
      <c r="BUQ239" s="9"/>
      <c r="BUR239" s="9"/>
      <c r="BUS239" s="9"/>
      <c r="BUT239" s="9"/>
      <c r="BUU239" s="9"/>
      <c r="BUV239" s="9"/>
      <c r="BUW239" s="9"/>
      <c r="BUX239" s="9"/>
      <c r="BUY239" s="9"/>
      <c r="BUZ239" s="9"/>
      <c r="BVA239" s="9"/>
      <c r="BVB239" s="9"/>
      <c r="BVC239" s="9"/>
      <c r="BVD239" s="9"/>
      <c r="BVE239" s="9"/>
      <c r="BVF239" s="9"/>
      <c r="BVG239" s="9"/>
      <c r="BVH239" s="9"/>
      <c r="BVI239" s="9"/>
      <c r="BVJ239" s="9"/>
      <c r="BVK239" s="9"/>
      <c r="BVL239" s="9"/>
      <c r="BVM239" s="9"/>
      <c r="BVN239" s="9"/>
      <c r="BVO239" s="9"/>
      <c r="BVP239" s="9"/>
      <c r="BVQ239" s="9"/>
      <c r="BVR239" s="9"/>
      <c r="BVS239" s="9"/>
      <c r="BVT239" s="9"/>
      <c r="BVU239" s="9"/>
      <c r="BVV239" s="9"/>
      <c r="BVW239" s="9"/>
      <c r="BVX239" s="9"/>
      <c r="BVY239" s="9"/>
      <c r="BVZ239" s="9"/>
      <c r="BWA239" s="9"/>
      <c r="BWB239" s="9"/>
      <c r="BWC239" s="9"/>
      <c r="BWD239" s="9"/>
      <c r="BWE239" s="9"/>
      <c r="BWF239" s="9"/>
      <c r="BWG239" s="9"/>
      <c r="BWH239" s="9"/>
      <c r="BWI239" s="9"/>
      <c r="BWJ239" s="9"/>
      <c r="BWK239" s="9"/>
      <c r="BWL239" s="9"/>
      <c r="BWM239" s="9"/>
      <c r="BWN239" s="9"/>
      <c r="BWO239" s="9"/>
      <c r="BWP239" s="9"/>
      <c r="BWQ239" s="9"/>
      <c r="BWR239" s="9"/>
      <c r="BWS239" s="9"/>
      <c r="BWT239" s="9"/>
      <c r="BWU239" s="9"/>
      <c r="BWV239" s="9"/>
      <c r="BWW239" s="9"/>
      <c r="BWX239" s="9"/>
      <c r="BWY239" s="9"/>
      <c r="BWZ239" s="9"/>
      <c r="BXA239" s="9"/>
      <c r="BXB239" s="9"/>
      <c r="BXC239" s="9"/>
      <c r="BXD239" s="9"/>
      <c r="BXE239" s="9"/>
      <c r="BXF239" s="9"/>
      <c r="BXG239" s="9"/>
      <c r="BXH239" s="9"/>
      <c r="BXI239" s="9"/>
      <c r="BXJ239" s="9"/>
      <c r="BXK239" s="9"/>
      <c r="BXL239" s="9"/>
      <c r="BXM239" s="9"/>
      <c r="BXN239" s="9"/>
      <c r="BXO239" s="9"/>
      <c r="BXP239" s="9"/>
      <c r="BXQ239" s="9"/>
      <c r="BXR239" s="9"/>
      <c r="BXS239" s="9"/>
      <c r="BXT239" s="9"/>
      <c r="BXU239" s="9"/>
      <c r="BXV239" s="9"/>
      <c r="BXW239" s="9"/>
      <c r="BXX239" s="9"/>
      <c r="BXY239" s="9"/>
      <c r="BXZ239" s="9"/>
      <c r="BYA239" s="9"/>
      <c r="BYB239" s="9"/>
      <c r="BYC239" s="9"/>
      <c r="BYD239" s="9"/>
      <c r="BYE239" s="9"/>
      <c r="BYF239" s="9"/>
      <c r="BYG239" s="9"/>
      <c r="BYH239" s="9"/>
      <c r="BYI239" s="9"/>
      <c r="BYJ239" s="9"/>
      <c r="BYK239" s="9"/>
      <c r="BYL239" s="9"/>
      <c r="BYM239" s="9"/>
      <c r="BYN239" s="9"/>
      <c r="BYO239" s="9"/>
      <c r="BYP239" s="9"/>
      <c r="BYQ239" s="9"/>
      <c r="BYR239" s="9"/>
      <c r="BYS239" s="9"/>
      <c r="BYT239" s="9"/>
      <c r="BYU239" s="9"/>
      <c r="BYV239" s="9"/>
      <c r="BYW239" s="9"/>
      <c r="BYX239" s="9"/>
      <c r="BYY239" s="9"/>
      <c r="BYZ239" s="9"/>
      <c r="BZA239" s="9"/>
      <c r="BZB239" s="9"/>
      <c r="BZC239" s="9"/>
      <c r="BZD239" s="9"/>
      <c r="BZE239" s="9"/>
      <c r="BZF239" s="9"/>
      <c r="BZG239" s="9"/>
      <c r="BZH239" s="9"/>
      <c r="BZI239" s="9"/>
      <c r="BZJ239" s="9"/>
      <c r="BZK239" s="9"/>
      <c r="BZL239" s="9"/>
      <c r="BZM239" s="9"/>
      <c r="BZN239" s="9"/>
      <c r="BZO239" s="9"/>
      <c r="BZP239" s="9"/>
      <c r="BZQ239" s="9"/>
      <c r="BZR239" s="9"/>
      <c r="BZS239" s="9"/>
      <c r="BZT239" s="9"/>
      <c r="BZU239" s="9"/>
      <c r="BZV239" s="9"/>
      <c r="BZW239" s="9"/>
      <c r="BZX239" s="9"/>
      <c r="BZY239" s="9"/>
      <c r="BZZ239" s="9"/>
      <c r="CAA239" s="9"/>
      <c r="CAB239" s="9"/>
      <c r="CAC239" s="9"/>
      <c r="CAD239" s="9"/>
      <c r="CAE239" s="9"/>
      <c r="CAF239" s="9"/>
      <c r="CAG239" s="9"/>
      <c r="CAH239" s="9"/>
      <c r="CAI239" s="9"/>
      <c r="CAJ239" s="9"/>
      <c r="CAK239" s="9"/>
      <c r="CAL239" s="9"/>
      <c r="CAM239" s="9"/>
      <c r="CAN239" s="9"/>
      <c r="CAO239" s="9"/>
      <c r="CAP239" s="9"/>
      <c r="CAQ239" s="9"/>
      <c r="CAR239" s="9"/>
      <c r="CAS239" s="9"/>
      <c r="CAT239" s="9"/>
      <c r="CAU239" s="9"/>
      <c r="CAV239" s="9"/>
      <c r="CAW239" s="9"/>
      <c r="CAX239" s="9"/>
      <c r="CAY239" s="9"/>
      <c r="CAZ239" s="9"/>
      <c r="CBA239" s="9"/>
      <c r="CBB239" s="9"/>
      <c r="CBC239" s="9"/>
      <c r="CBD239" s="9"/>
      <c r="CBE239" s="9"/>
      <c r="CBF239" s="9"/>
      <c r="CBG239" s="9"/>
      <c r="CBH239" s="9"/>
      <c r="CBI239" s="9"/>
      <c r="CBJ239" s="9"/>
      <c r="CBK239" s="9"/>
      <c r="CBL239" s="9"/>
      <c r="CBM239" s="9"/>
      <c r="CBN239" s="9"/>
      <c r="CBO239" s="9"/>
      <c r="CBP239" s="9"/>
      <c r="CBQ239" s="9"/>
      <c r="CBR239" s="9"/>
      <c r="CBS239" s="9"/>
      <c r="CBT239" s="9"/>
      <c r="CBU239" s="9"/>
      <c r="CBV239" s="9"/>
      <c r="CBW239" s="9"/>
      <c r="CBX239" s="9"/>
      <c r="CBY239" s="9"/>
      <c r="CBZ239" s="9"/>
      <c r="CCA239" s="9"/>
      <c r="CCB239" s="9"/>
      <c r="CCC239" s="9"/>
      <c r="CCD239" s="9"/>
      <c r="CCE239" s="9"/>
      <c r="CCF239" s="9"/>
      <c r="CCG239" s="9"/>
      <c r="CCH239" s="9"/>
      <c r="CCI239" s="9"/>
      <c r="CCJ239" s="9"/>
      <c r="CCK239" s="9"/>
      <c r="CCL239" s="9"/>
      <c r="CCM239" s="9"/>
      <c r="CCN239" s="9"/>
      <c r="CCO239" s="9"/>
      <c r="CCP239" s="9"/>
      <c r="CCQ239" s="9"/>
      <c r="CCR239" s="9"/>
      <c r="CCS239" s="9"/>
      <c r="CCT239" s="9"/>
      <c r="CCU239" s="9"/>
      <c r="CCV239" s="9"/>
      <c r="CCW239" s="9"/>
      <c r="CCX239" s="9"/>
      <c r="CCY239" s="9"/>
      <c r="CCZ239" s="9"/>
      <c r="CDA239" s="9"/>
      <c r="CDB239" s="9"/>
      <c r="CDC239" s="9"/>
      <c r="CDD239" s="9"/>
      <c r="CDE239" s="9"/>
      <c r="CDF239" s="9"/>
      <c r="CDG239" s="9"/>
      <c r="CDH239" s="9"/>
      <c r="CDI239" s="9"/>
      <c r="CDJ239" s="9"/>
      <c r="CDK239" s="9"/>
      <c r="CDL239" s="9"/>
      <c r="CDM239" s="9"/>
      <c r="CDN239" s="9"/>
      <c r="CDO239" s="9"/>
      <c r="CDP239" s="9"/>
      <c r="CDQ239" s="9"/>
      <c r="CDR239" s="9"/>
      <c r="CDS239" s="9"/>
      <c r="CDT239" s="9"/>
      <c r="CDU239" s="9"/>
      <c r="CDV239" s="9"/>
      <c r="CDW239" s="9"/>
      <c r="CDX239" s="9"/>
      <c r="CDY239" s="9"/>
      <c r="CDZ239" s="9"/>
      <c r="CEA239" s="9"/>
      <c r="CEB239" s="9"/>
      <c r="CEC239" s="9"/>
      <c r="CED239" s="9"/>
      <c r="CEE239" s="9"/>
      <c r="CEF239" s="9"/>
      <c r="CEG239" s="9"/>
      <c r="CEH239" s="9"/>
      <c r="CEI239" s="9"/>
      <c r="CEJ239" s="9"/>
      <c r="CEK239" s="9"/>
      <c r="CEL239" s="9"/>
      <c r="CEM239" s="9"/>
      <c r="CEN239" s="9"/>
      <c r="CEO239" s="9"/>
      <c r="CEP239" s="9"/>
      <c r="CEQ239" s="9"/>
      <c r="CER239" s="9"/>
      <c r="CES239" s="9"/>
      <c r="CET239" s="9"/>
      <c r="CEU239" s="9"/>
      <c r="CEV239" s="9"/>
      <c r="CEW239" s="9"/>
      <c r="CEX239" s="9"/>
      <c r="CEY239" s="9"/>
      <c r="CEZ239" s="9"/>
      <c r="CFA239" s="9"/>
      <c r="CFB239" s="9"/>
      <c r="CFC239" s="9"/>
      <c r="CFD239" s="9"/>
      <c r="CFE239" s="9"/>
      <c r="CFF239" s="9"/>
      <c r="CFG239" s="9"/>
      <c r="CFH239" s="9"/>
      <c r="CFI239" s="9"/>
      <c r="CFJ239" s="9"/>
      <c r="CFK239" s="9"/>
      <c r="CFL239" s="9"/>
      <c r="CFM239" s="9"/>
      <c r="CFN239" s="9"/>
      <c r="CFO239" s="9"/>
      <c r="CFP239" s="9"/>
      <c r="CFQ239" s="9"/>
      <c r="CFR239" s="9"/>
      <c r="CFS239" s="9"/>
      <c r="CFT239" s="9"/>
      <c r="CFU239" s="9"/>
      <c r="CFV239" s="9"/>
      <c r="CFW239" s="9"/>
      <c r="CFX239" s="9"/>
      <c r="CFY239" s="9"/>
      <c r="CFZ239" s="9"/>
      <c r="CGA239" s="9"/>
      <c r="CGB239" s="9"/>
      <c r="CGC239" s="9"/>
      <c r="CGD239" s="9"/>
      <c r="CGE239" s="9"/>
      <c r="CGF239" s="9"/>
      <c r="CGG239" s="9"/>
      <c r="CGH239" s="9"/>
      <c r="CGI239" s="9"/>
      <c r="CGJ239" s="9"/>
      <c r="CGK239" s="9"/>
      <c r="CGL239" s="9"/>
      <c r="CGM239" s="9"/>
      <c r="CGN239" s="9"/>
      <c r="CGO239" s="9"/>
      <c r="CGP239" s="9"/>
      <c r="CGQ239" s="9"/>
      <c r="CGR239" s="9"/>
      <c r="CGS239" s="9"/>
      <c r="CGT239" s="9"/>
      <c r="CGU239" s="9"/>
      <c r="CGV239" s="9"/>
      <c r="CGW239" s="9"/>
      <c r="CGX239" s="9"/>
      <c r="CGY239" s="9"/>
      <c r="CGZ239" s="9"/>
      <c r="CHA239" s="9"/>
      <c r="CHB239" s="9"/>
      <c r="CHC239" s="9"/>
      <c r="CHD239" s="9"/>
      <c r="CHE239" s="9"/>
      <c r="CHF239" s="9"/>
      <c r="CHG239" s="9"/>
      <c r="CHH239" s="9"/>
      <c r="CHI239" s="9"/>
      <c r="CHJ239" s="9"/>
      <c r="CHK239" s="9"/>
      <c r="CHL239" s="9"/>
      <c r="CHM239" s="9"/>
      <c r="CHN239" s="9"/>
      <c r="CHO239" s="9"/>
      <c r="CHP239" s="9"/>
      <c r="CHQ239" s="9"/>
      <c r="CHR239" s="9"/>
      <c r="CHS239" s="9"/>
      <c r="CHT239" s="9"/>
      <c r="CHU239" s="9"/>
      <c r="CHV239" s="9"/>
      <c r="CHW239" s="9"/>
      <c r="CHX239" s="9"/>
      <c r="CHY239" s="9"/>
      <c r="CHZ239" s="9"/>
      <c r="CIA239" s="9"/>
      <c r="CIB239" s="9"/>
      <c r="CIC239" s="9"/>
      <c r="CID239" s="9"/>
      <c r="CIE239" s="9"/>
      <c r="CIF239" s="9"/>
      <c r="CIG239" s="9"/>
      <c r="CIH239" s="9"/>
      <c r="CII239" s="9"/>
      <c r="CIJ239" s="9"/>
      <c r="CIK239" s="9"/>
      <c r="CIL239" s="9"/>
      <c r="CIM239" s="9"/>
      <c r="CIN239" s="9"/>
      <c r="CIO239" s="9"/>
      <c r="CIP239" s="9"/>
      <c r="CIQ239" s="9"/>
      <c r="CIR239" s="9"/>
      <c r="CIS239" s="9"/>
      <c r="CIT239" s="9"/>
      <c r="CIU239" s="9"/>
      <c r="CIV239" s="9"/>
      <c r="CIW239" s="9"/>
      <c r="CIX239" s="9"/>
      <c r="CIY239" s="9"/>
      <c r="CIZ239" s="9"/>
      <c r="CJA239" s="9"/>
      <c r="CJB239" s="9"/>
      <c r="CJC239" s="9"/>
      <c r="CJD239" s="9"/>
      <c r="CJE239" s="9"/>
      <c r="CJF239" s="9"/>
      <c r="CJG239" s="9"/>
      <c r="CJH239" s="9"/>
      <c r="CJI239" s="9"/>
      <c r="CJJ239" s="9"/>
      <c r="CJK239" s="9"/>
      <c r="CJL239" s="9"/>
      <c r="CJM239" s="9"/>
      <c r="CJN239" s="9"/>
      <c r="CJO239" s="9"/>
      <c r="CJP239" s="9"/>
      <c r="CJQ239" s="9"/>
      <c r="CJR239" s="9"/>
      <c r="CJS239" s="9"/>
      <c r="CJT239" s="9"/>
      <c r="CJU239" s="9"/>
      <c r="CJV239" s="9"/>
      <c r="CJW239" s="9"/>
      <c r="CJX239" s="9"/>
      <c r="CJY239" s="9"/>
      <c r="CJZ239" s="9"/>
      <c r="CKA239" s="9"/>
      <c r="CKB239" s="9"/>
      <c r="CKC239" s="9"/>
      <c r="CKD239" s="9"/>
      <c r="CKE239" s="9"/>
      <c r="CKF239" s="9"/>
      <c r="CKG239" s="9"/>
      <c r="CKH239" s="9"/>
      <c r="CKI239" s="9"/>
      <c r="CKJ239" s="9"/>
      <c r="CKK239" s="9"/>
      <c r="CKL239" s="9"/>
      <c r="CKM239" s="9"/>
      <c r="CKN239" s="9"/>
      <c r="CKO239" s="9"/>
      <c r="CKP239" s="9"/>
      <c r="CKQ239" s="9"/>
      <c r="CKR239" s="9"/>
      <c r="CKS239" s="9"/>
      <c r="CKT239" s="9"/>
      <c r="CKU239" s="9"/>
      <c r="CKV239" s="9"/>
      <c r="CKW239" s="9"/>
      <c r="CKX239" s="9"/>
      <c r="CKY239" s="9"/>
      <c r="CKZ239" s="9"/>
      <c r="CLA239" s="9"/>
      <c r="CLB239" s="9"/>
      <c r="CLC239" s="9"/>
      <c r="CLD239" s="9"/>
      <c r="CLE239" s="9"/>
      <c r="CLF239" s="9"/>
      <c r="CLG239" s="9"/>
      <c r="CLH239" s="9"/>
      <c r="CLI239" s="9"/>
      <c r="CLJ239" s="9"/>
      <c r="CLK239" s="9"/>
      <c r="CLL239" s="9"/>
      <c r="CLM239" s="9"/>
      <c r="CLN239" s="9"/>
      <c r="CLO239" s="9"/>
      <c r="CLP239" s="9"/>
      <c r="CLQ239" s="9"/>
      <c r="CLR239" s="9"/>
      <c r="CLS239" s="9"/>
      <c r="CLT239" s="9"/>
      <c r="CLU239" s="9"/>
      <c r="CLV239" s="9"/>
      <c r="CLW239" s="9"/>
      <c r="CLX239" s="9"/>
      <c r="CLY239" s="9"/>
      <c r="CLZ239" s="9"/>
      <c r="CMA239" s="9"/>
      <c r="CMB239" s="9"/>
      <c r="CMC239" s="9"/>
      <c r="CMD239" s="9"/>
      <c r="CME239" s="9"/>
      <c r="CMF239" s="9"/>
      <c r="CMG239" s="9"/>
      <c r="CMH239" s="9"/>
      <c r="CMI239" s="9"/>
      <c r="CMJ239" s="9"/>
      <c r="CMK239" s="9"/>
      <c r="CML239" s="9"/>
      <c r="CMM239" s="9"/>
      <c r="CMN239" s="9"/>
      <c r="CMO239" s="9"/>
      <c r="CMP239" s="9"/>
      <c r="CMQ239" s="9"/>
      <c r="CMR239" s="9"/>
      <c r="CMS239" s="9"/>
      <c r="CMT239" s="9"/>
      <c r="CMU239" s="9"/>
      <c r="CMV239" s="9"/>
      <c r="CMW239" s="9"/>
      <c r="CMX239" s="9"/>
      <c r="CMY239" s="9"/>
      <c r="CMZ239" s="9"/>
      <c r="CNA239" s="9"/>
      <c r="CNB239" s="9"/>
      <c r="CNC239" s="9"/>
      <c r="CND239" s="9"/>
      <c r="CNE239" s="9"/>
      <c r="CNF239" s="9"/>
      <c r="CNG239" s="9"/>
      <c r="CNH239" s="9"/>
      <c r="CNI239" s="9"/>
      <c r="CNJ239" s="9"/>
      <c r="CNK239" s="9"/>
      <c r="CNL239" s="9"/>
      <c r="CNM239" s="9"/>
      <c r="CNN239" s="9"/>
      <c r="CNO239" s="9"/>
      <c r="CNP239" s="9"/>
      <c r="CNQ239" s="9"/>
      <c r="CNR239" s="9"/>
      <c r="CNS239" s="9"/>
      <c r="CNT239" s="9"/>
      <c r="CNU239" s="9"/>
      <c r="CNV239" s="9"/>
      <c r="CNW239" s="9"/>
      <c r="CNX239" s="9"/>
      <c r="CNY239" s="9"/>
      <c r="CNZ239" s="9"/>
      <c r="COA239" s="9"/>
      <c r="COB239" s="9"/>
      <c r="COC239" s="9"/>
      <c r="COD239" s="9"/>
      <c r="COE239" s="9"/>
      <c r="COF239" s="9"/>
      <c r="COG239" s="9"/>
      <c r="COH239" s="9"/>
      <c r="COI239" s="9"/>
      <c r="COJ239" s="9"/>
      <c r="COK239" s="9"/>
      <c r="COL239" s="9"/>
      <c r="COM239" s="9"/>
      <c r="CON239" s="9"/>
      <c r="COO239" s="9"/>
      <c r="COP239" s="9"/>
      <c r="COQ239" s="9"/>
      <c r="COR239" s="9"/>
      <c r="COS239" s="9"/>
      <c r="COT239" s="9"/>
      <c r="COU239" s="9"/>
      <c r="COV239" s="9"/>
      <c r="COW239" s="9"/>
      <c r="COX239" s="9"/>
      <c r="COY239" s="9"/>
      <c r="COZ239" s="9"/>
      <c r="CPA239" s="9"/>
      <c r="CPB239" s="9"/>
      <c r="CPC239" s="9"/>
      <c r="CPD239" s="9"/>
      <c r="CPE239" s="9"/>
      <c r="CPF239" s="9"/>
      <c r="CPG239" s="9"/>
      <c r="CPH239" s="9"/>
      <c r="CPI239" s="9"/>
      <c r="CPJ239" s="9"/>
      <c r="CPK239" s="9"/>
      <c r="CPL239" s="9"/>
      <c r="CPM239" s="9"/>
      <c r="CPN239" s="9"/>
      <c r="CPO239" s="9"/>
      <c r="CPP239" s="9"/>
      <c r="CPQ239" s="9"/>
      <c r="CPR239" s="9"/>
      <c r="CPS239" s="9"/>
      <c r="CPT239" s="9"/>
      <c r="CPU239" s="9"/>
      <c r="CPV239" s="9"/>
      <c r="CPW239" s="9"/>
      <c r="CPX239" s="9"/>
      <c r="CPY239" s="9"/>
      <c r="CPZ239" s="9"/>
      <c r="CQA239" s="9"/>
      <c r="CQB239" s="9"/>
      <c r="CQC239" s="9"/>
      <c r="CQD239" s="9"/>
      <c r="CQE239" s="9"/>
      <c r="CQF239" s="9"/>
      <c r="CQG239" s="9"/>
      <c r="CQH239" s="9"/>
      <c r="CQI239" s="9"/>
      <c r="CQJ239" s="9"/>
      <c r="CQK239" s="9"/>
      <c r="CQL239" s="9"/>
      <c r="CQM239" s="9"/>
      <c r="CQN239" s="9"/>
      <c r="CQO239" s="9"/>
      <c r="CQP239" s="9"/>
      <c r="CQQ239" s="9"/>
      <c r="CQR239" s="9"/>
      <c r="CQS239" s="9"/>
      <c r="CQT239" s="9"/>
      <c r="CQU239" s="9"/>
      <c r="CQV239" s="9"/>
      <c r="CQW239" s="9"/>
      <c r="CQX239" s="9"/>
      <c r="CQY239" s="9"/>
      <c r="CQZ239" s="9"/>
      <c r="CRA239" s="9"/>
      <c r="CRB239" s="9"/>
      <c r="CRC239" s="9"/>
      <c r="CRD239" s="9"/>
      <c r="CRE239" s="9"/>
      <c r="CRF239" s="9"/>
      <c r="CRG239" s="9"/>
      <c r="CRH239" s="9"/>
      <c r="CRI239" s="9"/>
      <c r="CRJ239" s="9"/>
      <c r="CRK239" s="9"/>
      <c r="CRL239" s="9"/>
      <c r="CRM239" s="9"/>
      <c r="CRN239" s="9"/>
      <c r="CRO239" s="9"/>
      <c r="CRP239" s="9"/>
      <c r="CRQ239" s="9"/>
      <c r="CRR239" s="9"/>
      <c r="CRS239" s="9"/>
      <c r="CRT239" s="9"/>
      <c r="CRU239" s="9"/>
      <c r="CRV239" s="9"/>
      <c r="CRW239" s="9"/>
      <c r="CRX239" s="9"/>
      <c r="CRY239" s="9"/>
      <c r="CRZ239" s="9"/>
      <c r="CSA239" s="9"/>
      <c r="CSB239" s="9"/>
      <c r="CSC239" s="9"/>
      <c r="CSD239" s="9"/>
      <c r="CSE239" s="9"/>
      <c r="CSF239" s="9"/>
      <c r="CSG239" s="9"/>
      <c r="CSH239" s="9"/>
      <c r="CSI239" s="9"/>
      <c r="CSJ239" s="9"/>
      <c r="CSK239" s="9"/>
      <c r="CSL239" s="9"/>
      <c r="CSM239" s="9"/>
      <c r="CSN239" s="9"/>
      <c r="CSO239" s="9"/>
      <c r="CSP239" s="9"/>
      <c r="CSQ239" s="9"/>
      <c r="CSR239" s="9"/>
      <c r="CSS239" s="9"/>
      <c r="CST239" s="9"/>
      <c r="CSU239" s="9"/>
      <c r="CSV239" s="9"/>
      <c r="CSW239" s="9"/>
      <c r="CSX239" s="9"/>
      <c r="CSY239" s="9"/>
      <c r="CSZ239" s="9"/>
      <c r="CTA239" s="9"/>
      <c r="CTB239" s="9"/>
      <c r="CTC239" s="9"/>
      <c r="CTD239" s="9"/>
      <c r="CTE239" s="9"/>
      <c r="CTF239" s="9"/>
      <c r="CTG239" s="9"/>
      <c r="CTH239" s="9"/>
      <c r="CTI239" s="9"/>
      <c r="CTJ239" s="9"/>
      <c r="CTK239" s="9"/>
      <c r="CTL239" s="9"/>
      <c r="CTM239" s="9"/>
      <c r="CTN239" s="9"/>
      <c r="CTO239" s="9"/>
      <c r="CTP239" s="9"/>
      <c r="CTQ239" s="9"/>
      <c r="CTR239" s="9"/>
      <c r="CTS239" s="9"/>
      <c r="CTT239" s="9"/>
      <c r="CTU239" s="9"/>
      <c r="CTV239" s="9"/>
      <c r="CTW239" s="9"/>
      <c r="CTX239" s="9"/>
      <c r="CTY239" s="9"/>
      <c r="CTZ239" s="9"/>
      <c r="CUA239" s="9"/>
      <c r="CUB239" s="9"/>
      <c r="CUC239" s="9"/>
      <c r="CUD239" s="9"/>
      <c r="CUE239" s="9"/>
      <c r="CUF239" s="9"/>
      <c r="CUG239" s="9"/>
      <c r="CUH239" s="9"/>
      <c r="CUI239" s="9"/>
      <c r="CUJ239" s="9"/>
      <c r="CUK239" s="9"/>
      <c r="CUL239" s="9"/>
      <c r="CUM239" s="9"/>
      <c r="CUN239" s="9"/>
      <c r="CUO239" s="9"/>
      <c r="CUP239" s="9"/>
      <c r="CUQ239" s="9"/>
      <c r="CUR239" s="9"/>
      <c r="CUS239" s="9"/>
      <c r="CUT239" s="9"/>
      <c r="CUU239" s="9"/>
      <c r="CUV239" s="9"/>
      <c r="CUW239" s="9"/>
      <c r="CUX239" s="9"/>
      <c r="CUY239" s="9"/>
      <c r="CUZ239" s="9"/>
      <c r="CVA239" s="9"/>
      <c r="CVB239" s="9"/>
      <c r="CVC239" s="9"/>
      <c r="CVD239" s="9"/>
      <c r="CVE239" s="9"/>
      <c r="CVF239" s="9"/>
      <c r="CVG239" s="9"/>
      <c r="CVH239" s="9"/>
      <c r="CVI239" s="9"/>
      <c r="CVJ239" s="9"/>
      <c r="CVK239" s="9"/>
      <c r="CVL239" s="9"/>
      <c r="CVM239" s="9"/>
      <c r="CVN239" s="9"/>
      <c r="CVO239" s="9"/>
      <c r="CVP239" s="9"/>
      <c r="CVQ239" s="9"/>
      <c r="CVR239" s="9"/>
      <c r="CVS239" s="9"/>
      <c r="CVT239" s="9"/>
      <c r="CVU239" s="9"/>
      <c r="CVV239" s="9"/>
      <c r="CVW239" s="9"/>
      <c r="CVX239" s="9"/>
      <c r="CVY239" s="9"/>
      <c r="CVZ239" s="9"/>
      <c r="CWA239" s="9"/>
      <c r="CWB239" s="9"/>
      <c r="CWC239" s="9"/>
      <c r="CWD239" s="9"/>
      <c r="CWE239" s="9"/>
      <c r="CWF239" s="9"/>
      <c r="CWG239" s="9"/>
      <c r="CWH239" s="9"/>
      <c r="CWI239" s="9"/>
      <c r="CWJ239" s="9"/>
      <c r="CWK239" s="9"/>
      <c r="CWL239" s="9"/>
      <c r="CWM239" s="9"/>
      <c r="CWN239" s="9"/>
      <c r="CWO239" s="9"/>
      <c r="CWP239" s="9"/>
      <c r="CWQ239" s="9"/>
      <c r="CWR239" s="9"/>
      <c r="CWS239" s="9"/>
      <c r="CWT239" s="9"/>
      <c r="CWU239" s="9"/>
      <c r="CWV239" s="9"/>
      <c r="CWW239" s="9"/>
      <c r="CWX239" s="9"/>
      <c r="CWY239" s="9"/>
      <c r="CWZ239" s="9"/>
      <c r="CXA239" s="9"/>
      <c r="CXB239" s="9"/>
      <c r="CXC239" s="9"/>
      <c r="CXD239" s="9"/>
      <c r="CXE239" s="9"/>
      <c r="CXF239" s="9"/>
      <c r="CXG239" s="9"/>
      <c r="CXH239" s="9"/>
      <c r="CXI239" s="9"/>
      <c r="CXJ239" s="9"/>
      <c r="CXK239" s="9"/>
      <c r="CXL239" s="9"/>
      <c r="CXM239" s="9"/>
      <c r="CXN239" s="9"/>
      <c r="CXO239" s="9"/>
      <c r="CXP239" s="9"/>
      <c r="CXQ239" s="9"/>
      <c r="CXR239" s="9"/>
      <c r="CXS239" s="9"/>
      <c r="CXT239" s="9"/>
      <c r="CXU239" s="9"/>
      <c r="CXV239" s="9"/>
      <c r="CXW239" s="9"/>
      <c r="CXX239" s="9"/>
      <c r="CXY239" s="9"/>
      <c r="CXZ239" s="9"/>
      <c r="CYA239" s="9"/>
      <c r="CYB239" s="9"/>
      <c r="CYC239" s="9"/>
      <c r="CYD239" s="9"/>
      <c r="CYE239" s="9"/>
      <c r="CYF239" s="9"/>
      <c r="CYG239" s="9"/>
      <c r="CYH239" s="9"/>
      <c r="CYI239" s="9"/>
      <c r="CYJ239" s="9"/>
      <c r="CYK239" s="9"/>
      <c r="CYL239" s="9"/>
      <c r="CYM239" s="9"/>
      <c r="CYN239" s="9"/>
      <c r="CYO239" s="9"/>
      <c r="CYP239" s="9"/>
      <c r="CYQ239" s="9"/>
      <c r="CYR239" s="9"/>
      <c r="CYS239" s="9"/>
      <c r="CYT239" s="9"/>
      <c r="CYU239" s="9"/>
      <c r="CYV239" s="9"/>
      <c r="CYW239" s="9"/>
      <c r="CYX239" s="9"/>
      <c r="CYY239" s="9"/>
      <c r="CYZ239" s="9"/>
      <c r="CZA239" s="9"/>
      <c r="CZB239" s="9"/>
      <c r="CZC239" s="9"/>
      <c r="CZD239" s="9"/>
      <c r="CZE239" s="9"/>
      <c r="CZF239" s="9"/>
      <c r="CZG239" s="9"/>
      <c r="CZH239" s="9"/>
      <c r="CZI239" s="9"/>
      <c r="CZJ239" s="9"/>
      <c r="CZK239" s="9"/>
      <c r="CZL239" s="9"/>
      <c r="CZM239" s="9"/>
      <c r="CZN239" s="9"/>
      <c r="CZO239" s="9"/>
      <c r="CZP239" s="9"/>
      <c r="CZQ239" s="9"/>
      <c r="CZR239" s="9"/>
      <c r="CZS239" s="9"/>
      <c r="CZT239" s="9"/>
      <c r="CZU239" s="9"/>
      <c r="CZV239" s="9"/>
      <c r="CZW239" s="9"/>
      <c r="CZX239" s="9"/>
      <c r="CZY239" s="9"/>
      <c r="CZZ239" s="9"/>
      <c r="DAA239" s="9"/>
      <c r="DAB239" s="9"/>
      <c r="DAC239" s="9"/>
      <c r="DAD239" s="9"/>
      <c r="DAE239" s="9"/>
      <c r="DAF239" s="9"/>
      <c r="DAG239" s="9"/>
      <c r="DAH239" s="9"/>
      <c r="DAI239" s="9"/>
      <c r="DAJ239" s="9"/>
      <c r="DAK239" s="9"/>
      <c r="DAL239" s="9"/>
      <c r="DAM239" s="9"/>
      <c r="DAN239" s="9"/>
      <c r="DAO239" s="9"/>
      <c r="DAP239" s="9"/>
      <c r="DAQ239" s="9"/>
      <c r="DAR239" s="9"/>
      <c r="DAS239" s="9"/>
      <c r="DAT239" s="9"/>
      <c r="DAU239" s="9"/>
      <c r="DAV239" s="9"/>
      <c r="DAW239" s="9"/>
      <c r="DAX239" s="9"/>
      <c r="DAY239" s="9"/>
      <c r="DAZ239" s="9"/>
      <c r="DBA239" s="9"/>
      <c r="DBB239" s="9"/>
      <c r="DBC239" s="9"/>
      <c r="DBD239" s="9"/>
      <c r="DBE239" s="9"/>
      <c r="DBF239" s="9"/>
      <c r="DBG239" s="9"/>
      <c r="DBH239" s="9"/>
      <c r="DBI239" s="9"/>
      <c r="DBJ239" s="9"/>
      <c r="DBK239" s="9"/>
      <c r="DBL239" s="9"/>
      <c r="DBM239" s="9"/>
      <c r="DBN239" s="9"/>
      <c r="DBO239" s="9"/>
      <c r="DBP239" s="9"/>
      <c r="DBQ239" s="9"/>
      <c r="DBR239" s="9"/>
      <c r="DBS239" s="9"/>
      <c r="DBT239" s="9"/>
      <c r="DBU239" s="9"/>
      <c r="DBV239" s="9"/>
      <c r="DBW239" s="9"/>
      <c r="DBX239" s="9"/>
      <c r="DBY239" s="9"/>
      <c r="DBZ239" s="9"/>
      <c r="DCA239" s="9"/>
      <c r="DCB239" s="9"/>
      <c r="DCC239" s="9"/>
      <c r="DCD239" s="9"/>
      <c r="DCE239" s="9"/>
      <c r="DCF239" s="9"/>
      <c r="DCG239" s="9"/>
      <c r="DCH239" s="9"/>
      <c r="DCI239" s="9"/>
      <c r="DCJ239" s="9"/>
      <c r="DCK239" s="9"/>
      <c r="DCL239" s="9"/>
      <c r="DCM239" s="9"/>
      <c r="DCN239" s="9"/>
      <c r="DCO239" s="9"/>
      <c r="DCP239" s="9"/>
      <c r="DCQ239" s="9"/>
      <c r="DCR239" s="9"/>
      <c r="DCS239" s="9"/>
      <c r="DCT239" s="9"/>
      <c r="DCU239" s="9"/>
      <c r="DCV239" s="9"/>
      <c r="DCW239" s="9"/>
      <c r="DCX239" s="9"/>
      <c r="DCY239" s="9"/>
      <c r="DCZ239" s="9"/>
      <c r="DDA239" s="9"/>
      <c r="DDB239" s="9"/>
      <c r="DDC239" s="9"/>
      <c r="DDD239" s="9"/>
      <c r="DDE239" s="9"/>
      <c r="DDF239" s="9"/>
      <c r="DDG239" s="9"/>
      <c r="DDH239" s="9"/>
      <c r="DDI239" s="9"/>
      <c r="DDJ239" s="9"/>
      <c r="DDK239" s="9"/>
      <c r="DDL239" s="9"/>
      <c r="DDM239" s="9"/>
      <c r="DDN239" s="9"/>
      <c r="DDO239" s="9"/>
      <c r="DDP239" s="9"/>
      <c r="DDQ239" s="9"/>
      <c r="DDR239" s="9"/>
      <c r="DDS239" s="9"/>
      <c r="DDT239" s="9"/>
      <c r="DDU239" s="9"/>
      <c r="DDV239" s="9"/>
      <c r="DDW239" s="9"/>
      <c r="DDX239" s="9"/>
      <c r="DDY239" s="9"/>
      <c r="DDZ239" s="9"/>
      <c r="DEA239" s="9"/>
      <c r="DEB239" s="9"/>
      <c r="DEC239" s="9"/>
      <c r="DED239" s="9"/>
      <c r="DEE239" s="9"/>
      <c r="DEF239" s="9"/>
      <c r="DEG239" s="9"/>
      <c r="DEH239" s="9"/>
      <c r="DEI239" s="9"/>
      <c r="DEJ239" s="9"/>
      <c r="DEK239" s="9"/>
      <c r="DEL239" s="9"/>
      <c r="DEM239" s="9"/>
      <c r="DEN239" s="9"/>
      <c r="DEO239" s="9"/>
      <c r="DEP239" s="9"/>
      <c r="DEQ239" s="9"/>
      <c r="DER239" s="9"/>
      <c r="DES239" s="9"/>
      <c r="DET239" s="9"/>
      <c r="DEU239" s="9"/>
      <c r="DEV239" s="9"/>
      <c r="DEW239" s="9"/>
      <c r="DEX239" s="9"/>
      <c r="DEY239" s="9"/>
      <c r="DEZ239" s="9"/>
      <c r="DFA239" s="9"/>
      <c r="DFB239" s="9"/>
      <c r="DFC239" s="9"/>
      <c r="DFD239" s="9"/>
      <c r="DFE239" s="9"/>
      <c r="DFF239" s="9"/>
      <c r="DFG239" s="9"/>
      <c r="DFH239" s="9"/>
      <c r="DFI239" s="9"/>
      <c r="DFJ239" s="9"/>
      <c r="DFK239" s="9"/>
      <c r="DFL239" s="9"/>
      <c r="DFM239" s="9"/>
      <c r="DFN239" s="9"/>
      <c r="DFO239" s="9"/>
      <c r="DFP239" s="9"/>
      <c r="DFQ239" s="9"/>
      <c r="DFR239" s="9"/>
      <c r="DFS239" s="9"/>
      <c r="DFT239" s="9"/>
      <c r="DFU239" s="9"/>
      <c r="DFV239" s="9"/>
      <c r="DFW239" s="9"/>
      <c r="DFX239" s="9"/>
      <c r="DFY239" s="9"/>
      <c r="DFZ239" s="9"/>
      <c r="DGA239" s="9"/>
      <c r="DGB239" s="9"/>
      <c r="DGC239" s="9"/>
      <c r="DGD239" s="9"/>
      <c r="DGE239" s="9"/>
      <c r="DGF239" s="9"/>
      <c r="DGG239" s="9"/>
      <c r="DGH239" s="9"/>
      <c r="DGI239" s="9"/>
      <c r="DGJ239" s="9"/>
      <c r="DGK239" s="9"/>
      <c r="DGL239" s="9"/>
      <c r="DGM239" s="9"/>
      <c r="DGN239" s="9"/>
      <c r="DGO239" s="9"/>
      <c r="DGP239" s="9"/>
      <c r="DGQ239" s="9"/>
      <c r="DGR239" s="9"/>
      <c r="DGS239" s="9"/>
      <c r="DGT239" s="9"/>
      <c r="DGU239" s="9"/>
      <c r="DGV239" s="9"/>
      <c r="DGW239" s="9"/>
      <c r="DGX239" s="9"/>
      <c r="DGY239" s="9"/>
      <c r="DGZ239" s="9"/>
      <c r="DHA239" s="9"/>
      <c r="DHB239" s="9"/>
      <c r="DHC239" s="9"/>
      <c r="DHD239" s="9"/>
      <c r="DHE239" s="9"/>
      <c r="DHF239" s="9"/>
      <c r="DHG239" s="9"/>
      <c r="DHH239" s="9"/>
      <c r="DHI239" s="9"/>
      <c r="DHJ239" s="9"/>
      <c r="DHK239" s="9"/>
      <c r="DHL239" s="9"/>
      <c r="DHM239" s="9"/>
      <c r="DHN239" s="9"/>
      <c r="DHO239" s="9"/>
      <c r="DHP239" s="9"/>
      <c r="DHQ239" s="9"/>
      <c r="DHR239" s="9"/>
      <c r="DHS239" s="9"/>
      <c r="DHT239" s="9"/>
      <c r="DHU239" s="9"/>
      <c r="DHV239" s="9"/>
      <c r="DHW239" s="9"/>
      <c r="DHX239" s="9"/>
      <c r="DHY239" s="9"/>
      <c r="DHZ239" s="9"/>
      <c r="DIA239" s="9"/>
      <c r="DIB239" s="9"/>
      <c r="DIC239" s="9"/>
      <c r="DID239" s="9"/>
      <c r="DIE239" s="9"/>
      <c r="DIF239" s="9"/>
      <c r="DIG239" s="9"/>
      <c r="DIH239" s="9"/>
      <c r="DII239" s="9"/>
      <c r="DIJ239" s="9"/>
      <c r="DIK239" s="9"/>
      <c r="DIL239" s="9"/>
      <c r="DIM239" s="9"/>
      <c r="DIN239" s="9"/>
      <c r="DIO239" s="9"/>
      <c r="DIP239" s="9"/>
      <c r="DIQ239" s="9"/>
      <c r="DIR239" s="9"/>
      <c r="DIS239" s="9"/>
      <c r="DIT239" s="9"/>
      <c r="DIU239" s="9"/>
      <c r="DIV239" s="9"/>
      <c r="DIW239" s="9"/>
      <c r="DIX239" s="9"/>
    </row>
    <row r="240" spans="1:2962" ht="15.75">
      <c r="A240" s="72" t="s">
        <v>116</v>
      </c>
      <c r="B240" s="76" t="s">
        <v>117</v>
      </c>
      <c r="C240" s="73" t="s">
        <v>508</v>
      </c>
      <c r="D240" s="81">
        <v>42276</v>
      </c>
      <c r="E240" s="76" t="s">
        <v>119</v>
      </c>
      <c r="F240" s="69">
        <v>25000000</v>
      </c>
      <c r="G240" s="42"/>
      <c r="H240" s="51"/>
      <c r="I240" s="52"/>
      <c r="J240" s="53">
        <f t="shared" si="6"/>
        <v>28339700000</v>
      </c>
      <c r="K240" s="54">
        <f t="shared" si="7"/>
        <v>25000000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  <c r="ZV240" s="9"/>
      <c r="ZW240" s="9"/>
      <c r="ZX240" s="9"/>
      <c r="ZY240" s="9"/>
      <c r="ZZ240" s="9"/>
      <c r="AAA240" s="9"/>
      <c r="AAB240" s="9"/>
      <c r="AAC240" s="9"/>
      <c r="AAD240" s="9"/>
      <c r="AAE240" s="9"/>
      <c r="AAF240" s="9"/>
      <c r="AAG240" s="9"/>
      <c r="AAH240" s="9"/>
      <c r="AAI240" s="9"/>
      <c r="AAJ240" s="9"/>
      <c r="AAK240" s="9"/>
      <c r="AAL240" s="9"/>
      <c r="AAM240" s="9"/>
      <c r="AAN240" s="9"/>
      <c r="AAO240" s="9"/>
      <c r="AAP240" s="9"/>
      <c r="AAQ240" s="9"/>
      <c r="AAR240" s="9"/>
      <c r="AAS240" s="9"/>
      <c r="AAT240" s="9"/>
      <c r="AAU240" s="9"/>
      <c r="AAV240" s="9"/>
      <c r="AAW240" s="9"/>
      <c r="AAX240" s="9"/>
      <c r="AAY240" s="9"/>
      <c r="AAZ240" s="9"/>
      <c r="ABA240" s="9"/>
      <c r="ABB240" s="9"/>
      <c r="ABC240" s="9"/>
      <c r="ABD240" s="9"/>
      <c r="ABE240" s="9"/>
      <c r="ABF240" s="9"/>
      <c r="ABG240" s="9"/>
      <c r="ABH240" s="9"/>
      <c r="ABI240" s="9"/>
      <c r="ABJ240" s="9"/>
      <c r="ABK240" s="9"/>
      <c r="ABL240" s="9"/>
      <c r="ABM240" s="9"/>
      <c r="ABN240" s="9"/>
      <c r="ABO240" s="9"/>
      <c r="ABP240" s="9"/>
      <c r="ABQ240" s="9"/>
      <c r="ABR240" s="9"/>
      <c r="ABS240" s="9"/>
      <c r="ABT240" s="9"/>
      <c r="ABU240" s="9"/>
      <c r="ABV240" s="9"/>
      <c r="ABW240" s="9"/>
      <c r="ABX240" s="9"/>
      <c r="ABY240" s="9"/>
      <c r="ABZ240" s="9"/>
      <c r="ACA240" s="9"/>
      <c r="ACB240" s="9"/>
      <c r="ACC240" s="9"/>
      <c r="ACD240" s="9"/>
      <c r="ACE240" s="9"/>
      <c r="ACF240" s="9"/>
      <c r="ACG240" s="9"/>
      <c r="ACH240" s="9"/>
      <c r="ACI240" s="9"/>
      <c r="ACJ240" s="9"/>
      <c r="ACK240" s="9"/>
      <c r="ACL240" s="9"/>
      <c r="ACM240" s="9"/>
      <c r="ACN240" s="9"/>
      <c r="ACO240" s="9"/>
      <c r="ACP240" s="9"/>
      <c r="ACQ240" s="9"/>
      <c r="ACR240" s="9"/>
      <c r="ACS240" s="9"/>
      <c r="ACT240" s="9"/>
      <c r="ACU240" s="9"/>
      <c r="ACV240" s="9"/>
      <c r="ACW240" s="9"/>
      <c r="ACX240" s="9"/>
      <c r="ACY240" s="9"/>
      <c r="ACZ240" s="9"/>
      <c r="ADA240" s="9"/>
      <c r="ADB240" s="9"/>
      <c r="ADC240" s="9"/>
      <c r="ADD240" s="9"/>
      <c r="ADE240" s="9"/>
      <c r="ADF240" s="9"/>
      <c r="ADG240" s="9"/>
      <c r="ADH240" s="9"/>
      <c r="ADI240" s="9"/>
      <c r="ADJ240" s="9"/>
      <c r="ADK240" s="9"/>
      <c r="ADL240" s="9"/>
      <c r="ADM240" s="9"/>
      <c r="ADN240" s="9"/>
      <c r="ADO240" s="9"/>
      <c r="ADP240" s="9"/>
      <c r="ADQ240" s="9"/>
      <c r="ADR240" s="9"/>
      <c r="ADS240" s="9"/>
      <c r="ADT240" s="9"/>
      <c r="ADU240" s="9"/>
      <c r="ADV240" s="9"/>
      <c r="ADW240" s="9"/>
      <c r="ADX240" s="9"/>
      <c r="ADY240" s="9"/>
      <c r="ADZ240" s="9"/>
      <c r="AEA240" s="9"/>
      <c r="AEB240" s="9"/>
      <c r="AEC240" s="9"/>
      <c r="AED240" s="9"/>
      <c r="AEE240" s="9"/>
      <c r="AEF240" s="9"/>
      <c r="AEG240" s="9"/>
      <c r="AEH240" s="9"/>
      <c r="AEI240" s="9"/>
      <c r="AEJ240" s="9"/>
      <c r="AEK240" s="9"/>
      <c r="AEL240" s="9"/>
      <c r="AEM240" s="9"/>
      <c r="AEN240" s="9"/>
      <c r="AEO240" s="9"/>
      <c r="AEP240" s="9"/>
      <c r="AEQ240" s="9"/>
      <c r="AER240" s="9"/>
      <c r="AES240" s="9"/>
      <c r="AET240" s="9"/>
      <c r="AEU240" s="9"/>
      <c r="AEV240" s="9"/>
      <c r="AEW240" s="9"/>
      <c r="AEX240" s="9"/>
      <c r="AEY240" s="9"/>
      <c r="AEZ240" s="9"/>
      <c r="AFA240" s="9"/>
      <c r="AFB240" s="9"/>
      <c r="AFC240" s="9"/>
      <c r="AFD240" s="9"/>
      <c r="AFE240" s="9"/>
      <c r="AFF240" s="9"/>
      <c r="AFG240" s="9"/>
      <c r="AFH240" s="9"/>
      <c r="AFI240" s="9"/>
      <c r="AFJ240" s="9"/>
      <c r="AFK240" s="9"/>
      <c r="AFL240" s="9"/>
      <c r="AFM240" s="9"/>
      <c r="AFN240" s="9"/>
      <c r="AFO240" s="9"/>
      <c r="AFP240" s="9"/>
      <c r="AFQ240" s="9"/>
      <c r="AFR240" s="9"/>
      <c r="AFS240" s="9"/>
      <c r="AFT240" s="9"/>
      <c r="AFU240" s="9"/>
      <c r="AFV240" s="9"/>
      <c r="AFW240" s="9"/>
      <c r="AFX240" s="9"/>
      <c r="AFY240" s="9"/>
      <c r="AFZ240" s="9"/>
      <c r="AGA240" s="9"/>
      <c r="AGB240" s="9"/>
      <c r="AGC240" s="9"/>
      <c r="AGD240" s="9"/>
      <c r="AGE240" s="9"/>
      <c r="AGF240" s="9"/>
      <c r="AGG240" s="9"/>
      <c r="AGH240" s="9"/>
      <c r="AGI240" s="9"/>
      <c r="AGJ240" s="9"/>
      <c r="AGK240" s="9"/>
      <c r="AGL240" s="9"/>
      <c r="AGM240" s="9"/>
      <c r="AGN240" s="9"/>
      <c r="AGO240" s="9"/>
      <c r="AGP240" s="9"/>
      <c r="AGQ240" s="9"/>
      <c r="AGR240" s="9"/>
      <c r="AGS240" s="9"/>
      <c r="AGT240" s="9"/>
      <c r="AGU240" s="9"/>
      <c r="AGV240" s="9"/>
      <c r="AGW240" s="9"/>
      <c r="AGX240" s="9"/>
      <c r="AGY240" s="9"/>
      <c r="AGZ240" s="9"/>
      <c r="AHA240" s="9"/>
      <c r="AHB240" s="9"/>
      <c r="AHC240" s="9"/>
      <c r="AHD240" s="9"/>
      <c r="AHE240" s="9"/>
      <c r="AHF240" s="9"/>
      <c r="AHG240" s="9"/>
      <c r="AHH240" s="9"/>
      <c r="AHI240" s="9"/>
      <c r="AHJ240" s="9"/>
      <c r="AHK240" s="9"/>
      <c r="AHL240" s="9"/>
      <c r="AHM240" s="9"/>
      <c r="AHN240" s="9"/>
      <c r="AHO240" s="9"/>
      <c r="AHP240" s="9"/>
      <c r="AHQ240" s="9"/>
      <c r="AHR240" s="9"/>
      <c r="AHS240" s="9"/>
      <c r="AHT240" s="9"/>
      <c r="AHU240" s="9"/>
      <c r="AHV240" s="9"/>
      <c r="AHW240" s="9"/>
      <c r="AHX240" s="9"/>
      <c r="AHY240" s="9"/>
      <c r="AHZ240" s="9"/>
      <c r="AIA240" s="9"/>
      <c r="AIB240" s="9"/>
      <c r="AIC240" s="9"/>
      <c r="AID240" s="9"/>
      <c r="AIE240" s="9"/>
      <c r="AIF240" s="9"/>
      <c r="AIG240" s="9"/>
      <c r="AIH240" s="9"/>
      <c r="AII240" s="9"/>
      <c r="AIJ240" s="9"/>
      <c r="AIK240" s="9"/>
      <c r="AIL240" s="9"/>
      <c r="AIM240" s="9"/>
      <c r="AIN240" s="9"/>
      <c r="AIO240" s="9"/>
      <c r="AIP240" s="9"/>
      <c r="AIQ240" s="9"/>
      <c r="AIR240" s="9"/>
      <c r="AIS240" s="9"/>
      <c r="AIT240" s="9"/>
      <c r="AIU240" s="9"/>
      <c r="AIV240" s="9"/>
      <c r="AIW240" s="9"/>
      <c r="AIX240" s="9"/>
      <c r="AIY240" s="9"/>
      <c r="AIZ240" s="9"/>
      <c r="AJA240" s="9"/>
      <c r="AJB240" s="9"/>
      <c r="AJC240" s="9"/>
      <c r="AJD240" s="9"/>
      <c r="AJE240" s="9"/>
      <c r="AJF240" s="9"/>
      <c r="AJG240" s="9"/>
      <c r="AJH240" s="9"/>
      <c r="AJI240" s="9"/>
      <c r="AJJ240" s="9"/>
      <c r="AJK240" s="9"/>
      <c r="AJL240" s="9"/>
      <c r="AJM240" s="9"/>
      <c r="AJN240" s="9"/>
      <c r="AJO240" s="9"/>
      <c r="AJP240" s="9"/>
      <c r="AJQ240" s="9"/>
      <c r="AJR240" s="9"/>
      <c r="AJS240" s="9"/>
      <c r="AJT240" s="9"/>
      <c r="AJU240" s="9"/>
      <c r="AJV240" s="9"/>
      <c r="AJW240" s="9"/>
      <c r="AJX240" s="9"/>
      <c r="AJY240" s="9"/>
      <c r="AJZ240" s="9"/>
      <c r="AKA240" s="9"/>
      <c r="AKB240" s="9"/>
      <c r="AKC240" s="9"/>
      <c r="AKD240" s="9"/>
      <c r="AKE240" s="9"/>
      <c r="AKF240" s="9"/>
      <c r="AKG240" s="9"/>
      <c r="AKH240" s="9"/>
      <c r="AKI240" s="9"/>
      <c r="AKJ240" s="9"/>
      <c r="AKK240" s="9"/>
      <c r="AKL240" s="9"/>
      <c r="AKM240" s="9"/>
      <c r="AKN240" s="9"/>
      <c r="AKO240" s="9"/>
      <c r="AKP240" s="9"/>
      <c r="AKQ240" s="9"/>
      <c r="AKR240" s="9"/>
      <c r="AKS240" s="9"/>
      <c r="AKT240" s="9"/>
      <c r="AKU240" s="9"/>
      <c r="AKV240" s="9"/>
      <c r="AKW240" s="9"/>
      <c r="AKX240" s="9"/>
      <c r="AKY240" s="9"/>
      <c r="AKZ240" s="9"/>
      <c r="ALA240" s="9"/>
      <c r="ALB240" s="9"/>
      <c r="ALC240" s="9"/>
      <c r="ALD240" s="9"/>
      <c r="ALE240" s="9"/>
      <c r="ALF240" s="9"/>
      <c r="ALG240" s="9"/>
      <c r="ALH240" s="9"/>
      <c r="ALI240" s="9"/>
      <c r="ALJ240" s="9"/>
      <c r="ALK240" s="9"/>
      <c r="ALL240" s="9"/>
      <c r="ALM240" s="9"/>
      <c r="ALN240" s="9"/>
      <c r="ALO240" s="9"/>
      <c r="ALP240" s="9"/>
      <c r="ALQ240" s="9"/>
      <c r="ALR240" s="9"/>
      <c r="ALS240" s="9"/>
      <c r="ALT240" s="9"/>
      <c r="ALU240" s="9"/>
      <c r="ALV240" s="9"/>
      <c r="ALW240" s="9"/>
      <c r="ALX240" s="9"/>
      <c r="ALY240" s="9"/>
      <c r="ALZ240" s="9"/>
      <c r="AMA240" s="9"/>
      <c r="AMB240" s="9"/>
      <c r="AMC240" s="9"/>
      <c r="AMD240" s="9"/>
      <c r="AME240" s="9"/>
      <c r="AMF240" s="9"/>
      <c r="AMG240" s="9"/>
      <c r="AMH240" s="9"/>
      <c r="AMI240" s="9"/>
      <c r="AMJ240" s="9"/>
      <c r="AMK240" s="9"/>
      <c r="AML240" s="9"/>
      <c r="AMM240" s="9"/>
      <c r="AMN240" s="9"/>
      <c r="AMO240" s="9"/>
      <c r="AMP240" s="9"/>
      <c r="AMQ240" s="9"/>
      <c r="AMR240" s="9"/>
      <c r="AMS240" s="9"/>
      <c r="AMT240" s="9"/>
      <c r="AMU240" s="9"/>
      <c r="AMV240" s="9"/>
      <c r="AMW240" s="9"/>
      <c r="AMX240" s="9"/>
      <c r="AMY240" s="9"/>
      <c r="AMZ240" s="9"/>
      <c r="ANA240" s="9"/>
      <c r="ANB240" s="9"/>
      <c r="ANC240" s="9"/>
      <c r="AND240" s="9"/>
      <c r="ANE240" s="9"/>
      <c r="ANF240" s="9"/>
      <c r="ANG240" s="9"/>
      <c r="ANH240" s="9"/>
      <c r="ANI240" s="9"/>
      <c r="ANJ240" s="9"/>
      <c r="ANK240" s="9"/>
      <c r="ANL240" s="9"/>
      <c r="ANM240" s="9"/>
      <c r="ANN240" s="9"/>
      <c r="ANO240" s="9"/>
      <c r="ANP240" s="9"/>
      <c r="ANQ240" s="9"/>
      <c r="ANR240" s="9"/>
      <c r="ANS240" s="9"/>
      <c r="ANT240" s="9"/>
      <c r="ANU240" s="9"/>
      <c r="ANV240" s="9"/>
      <c r="ANW240" s="9"/>
      <c r="ANX240" s="9"/>
      <c r="ANY240" s="9"/>
      <c r="ANZ240" s="9"/>
      <c r="AOA240" s="9"/>
      <c r="AOB240" s="9"/>
      <c r="AOC240" s="9"/>
      <c r="AOD240" s="9"/>
      <c r="AOE240" s="9"/>
      <c r="AOF240" s="9"/>
      <c r="AOG240" s="9"/>
      <c r="AOH240" s="9"/>
      <c r="AOI240" s="9"/>
      <c r="AOJ240" s="9"/>
      <c r="AOK240" s="9"/>
      <c r="AOL240" s="9"/>
      <c r="AOM240" s="9"/>
      <c r="AON240" s="9"/>
      <c r="AOO240" s="9"/>
      <c r="AOP240" s="9"/>
      <c r="AOQ240" s="9"/>
      <c r="AOR240" s="9"/>
      <c r="AOS240" s="9"/>
      <c r="AOT240" s="9"/>
      <c r="AOU240" s="9"/>
      <c r="AOV240" s="9"/>
      <c r="AOW240" s="9"/>
      <c r="AOX240" s="9"/>
      <c r="AOY240" s="9"/>
      <c r="AOZ240" s="9"/>
      <c r="APA240" s="9"/>
      <c r="APB240" s="9"/>
      <c r="APC240" s="9"/>
      <c r="APD240" s="9"/>
      <c r="APE240" s="9"/>
      <c r="APF240" s="9"/>
      <c r="APG240" s="9"/>
      <c r="APH240" s="9"/>
      <c r="API240" s="9"/>
      <c r="APJ240" s="9"/>
      <c r="APK240" s="9"/>
      <c r="APL240" s="9"/>
      <c r="APM240" s="9"/>
      <c r="APN240" s="9"/>
      <c r="APO240" s="9"/>
      <c r="APP240" s="9"/>
      <c r="APQ240" s="9"/>
      <c r="APR240" s="9"/>
      <c r="APS240" s="9"/>
      <c r="APT240" s="9"/>
      <c r="APU240" s="9"/>
      <c r="APV240" s="9"/>
      <c r="APW240" s="9"/>
      <c r="APX240" s="9"/>
      <c r="APY240" s="9"/>
      <c r="APZ240" s="9"/>
      <c r="AQA240" s="9"/>
      <c r="AQB240" s="9"/>
      <c r="AQC240" s="9"/>
      <c r="AQD240" s="9"/>
      <c r="AQE240" s="9"/>
      <c r="AQF240" s="9"/>
      <c r="AQG240" s="9"/>
      <c r="AQH240" s="9"/>
      <c r="AQI240" s="9"/>
      <c r="AQJ240" s="9"/>
      <c r="AQK240" s="9"/>
      <c r="AQL240" s="9"/>
      <c r="AQM240" s="9"/>
      <c r="AQN240" s="9"/>
      <c r="AQO240" s="9"/>
      <c r="AQP240" s="9"/>
      <c r="AQQ240" s="9"/>
      <c r="AQR240" s="9"/>
      <c r="AQS240" s="9"/>
      <c r="AQT240" s="9"/>
      <c r="AQU240" s="9"/>
      <c r="AQV240" s="9"/>
      <c r="AQW240" s="9"/>
      <c r="AQX240" s="9"/>
      <c r="AQY240" s="9"/>
      <c r="AQZ240" s="9"/>
      <c r="ARA240" s="9"/>
      <c r="ARB240" s="9"/>
      <c r="ARC240" s="9"/>
      <c r="ARD240" s="9"/>
      <c r="ARE240" s="9"/>
      <c r="ARF240" s="9"/>
      <c r="ARG240" s="9"/>
      <c r="ARH240" s="9"/>
      <c r="ARI240" s="9"/>
      <c r="ARJ240" s="9"/>
      <c r="ARK240" s="9"/>
      <c r="ARL240" s="9"/>
      <c r="ARM240" s="9"/>
      <c r="ARN240" s="9"/>
      <c r="ARO240" s="9"/>
      <c r="ARP240" s="9"/>
      <c r="ARQ240" s="9"/>
      <c r="ARR240" s="9"/>
      <c r="ARS240" s="9"/>
      <c r="ART240" s="9"/>
      <c r="ARU240" s="9"/>
      <c r="ARV240" s="9"/>
      <c r="ARW240" s="9"/>
      <c r="ARX240" s="9"/>
      <c r="ARY240" s="9"/>
      <c r="ARZ240" s="9"/>
      <c r="ASA240" s="9"/>
      <c r="ASB240" s="9"/>
      <c r="ASC240" s="9"/>
      <c r="ASD240" s="9"/>
      <c r="ASE240" s="9"/>
      <c r="ASF240" s="9"/>
      <c r="ASG240" s="9"/>
      <c r="ASH240" s="9"/>
      <c r="ASI240" s="9"/>
      <c r="ASJ240" s="9"/>
      <c r="ASK240" s="9"/>
      <c r="ASL240" s="9"/>
      <c r="ASM240" s="9"/>
      <c r="ASN240" s="9"/>
      <c r="ASO240" s="9"/>
      <c r="ASP240" s="9"/>
      <c r="ASQ240" s="9"/>
      <c r="ASR240" s="9"/>
      <c r="ASS240" s="9"/>
      <c r="AST240" s="9"/>
      <c r="ASU240" s="9"/>
      <c r="ASV240" s="9"/>
      <c r="ASW240" s="9"/>
      <c r="ASX240" s="9"/>
      <c r="ASY240" s="9"/>
      <c r="ASZ240" s="9"/>
      <c r="ATA240" s="9"/>
      <c r="ATB240" s="9"/>
      <c r="ATC240" s="9"/>
      <c r="ATD240" s="9"/>
      <c r="ATE240" s="9"/>
      <c r="ATF240" s="9"/>
      <c r="ATG240" s="9"/>
      <c r="ATH240" s="9"/>
      <c r="ATI240" s="9"/>
      <c r="ATJ240" s="9"/>
      <c r="ATK240" s="9"/>
      <c r="ATL240" s="9"/>
      <c r="ATM240" s="9"/>
      <c r="ATN240" s="9"/>
      <c r="ATO240" s="9"/>
      <c r="ATP240" s="9"/>
      <c r="ATQ240" s="9"/>
      <c r="ATR240" s="9"/>
      <c r="ATS240" s="9"/>
      <c r="ATT240" s="9"/>
      <c r="ATU240" s="9"/>
      <c r="ATV240" s="9"/>
      <c r="ATW240" s="9"/>
      <c r="ATX240" s="9"/>
      <c r="ATY240" s="9"/>
      <c r="ATZ240" s="9"/>
      <c r="AUA240" s="9"/>
      <c r="AUB240" s="9"/>
      <c r="AUC240" s="9"/>
      <c r="AUD240" s="9"/>
      <c r="AUE240" s="9"/>
      <c r="AUF240" s="9"/>
      <c r="AUG240" s="9"/>
      <c r="AUH240" s="9"/>
      <c r="AUI240" s="9"/>
      <c r="AUJ240" s="9"/>
      <c r="AUK240" s="9"/>
      <c r="AUL240" s="9"/>
      <c r="AUM240" s="9"/>
      <c r="AUN240" s="9"/>
      <c r="AUO240" s="9"/>
      <c r="AUP240" s="9"/>
      <c r="AUQ240" s="9"/>
      <c r="AUR240" s="9"/>
      <c r="AUS240" s="9"/>
      <c r="AUT240" s="9"/>
      <c r="AUU240" s="9"/>
      <c r="AUV240" s="9"/>
      <c r="AUW240" s="9"/>
      <c r="AUX240" s="9"/>
      <c r="AUY240" s="9"/>
      <c r="AUZ240" s="9"/>
      <c r="AVA240" s="9"/>
      <c r="AVB240" s="9"/>
      <c r="AVC240" s="9"/>
      <c r="AVD240" s="9"/>
      <c r="AVE240" s="9"/>
      <c r="AVF240" s="9"/>
      <c r="AVG240" s="9"/>
      <c r="AVH240" s="9"/>
      <c r="AVI240" s="9"/>
      <c r="AVJ240" s="9"/>
      <c r="AVK240" s="9"/>
      <c r="AVL240" s="9"/>
      <c r="AVM240" s="9"/>
      <c r="AVN240" s="9"/>
      <c r="AVO240" s="9"/>
      <c r="AVP240" s="9"/>
      <c r="AVQ240" s="9"/>
      <c r="AVR240" s="9"/>
      <c r="AVS240" s="9"/>
      <c r="AVT240" s="9"/>
      <c r="AVU240" s="9"/>
      <c r="AVV240" s="9"/>
      <c r="AVW240" s="9"/>
      <c r="AVX240" s="9"/>
      <c r="AVY240" s="9"/>
      <c r="AVZ240" s="9"/>
      <c r="AWA240" s="9"/>
      <c r="AWB240" s="9"/>
      <c r="AWC240" s="9"/>
      <c r="AWD240" s="9"/>
      <c r="AWE240" s="9"/>
      <c r="AWF240" s="9"/>
      <c r="AWG240" s="9"/>
      <c r="AWH240" s="9"/>
      <c r="AWI240" s="9"/>
      <c r="AWJ240" s="9"/>
      <c r="AWK240" s="9"/>
      <c r="AWL240" s="9"/>
      <c r="AWM240" s="9"/>
      <c r="AWN240" s="9"/>
      <c r="AWO240" s="9"/>
      <c r="AWP240" s="9"/>
      <c r="AWQ240" s="9"/>
      <c r="AWR240" s="9"/>
      <c r="AWS240" s="9"/>
      <c r="AWT240" s="9"/>
      <c r="AWU240" s="9"/>
      <c r="AWV240" s="9"/>
      <c r="AWW240" s="9"/>
      <c r="AWX240" s="9"/>
      <c r="AWY240" s="9"/>
      <c r="AWZ240" s="9"/>
      <c r="AXA240" s="9"/>
      <c r="AXB240" s="9"/>
      <c r="AXC240" s="9"/>
      <c r="AXD240" s="9"/>
      <c r="AXE240" s="9"/>
      <c r="AXF240" s="9"/>
      <c r="AXG240" s="9"/>
      <c r="AXH240" s="9"/>
      <c r="AXI240" s="9"/>
      <c r="AXJ240" s="9"/>
      <c r="AXK240" s="9"/>
      <c r="AXL240" s="9"/>
      <c r="AXM240" s="9"/>
      <c r="AXN240" s="9"/>
      <c r="AXO240" s="9"/>
      <c r="AXP240" s="9"/>
      <c r="AXQ240" s="9"/>
      <c r="AXR240" s="9"/>
      <c r="AXS240" s="9"/>
      <c r="AXT240" s="9"/>
      <c r="AXU240" s="9"/>
      <c r="AXV240" s="9"/>
      <c r="AXW240" s="9"/>
      <c r="AXX240" s="9"/>
      <c r="AXY240" s="9"/>
      <c r="AXZ240" s="9"/>
      <c r="AYA240" s="9"/>
      <c r="AYB240" s="9"/>
      <c r="AYC240" s="9"/>
      <c r="AYD240" s="9"/>
      <c r="AYE240" s="9"/>
      <c r="AYF240" s="9"/>
      <c r="AYG240" s="9"/>
      <c r="AYH240" s="9"/>
      <c r="AYI240" s="9"/>
      <c r="AYJ240" s="9"/>
      <c r="AYK240" s="9"/>
      <c r="AYL240" s="9"/>
      <c r="AYM240" s="9"/>
      <c r="AYN240" s="9"/>
      <c r="AYO240" s="9"/>
      <c r="AYP240" s="9"/>
      <c r="AYQ240" s="9"/>
      <c r="AYR240" s="9"/>
      <c r="AYS240" s="9"/>
      <c r="AYT240" s="9"/>
      <c r="AYU240" s="9"/>
      <c r="AYV240" s="9"/>
      <c r="AYW240" s="9"/>
      <c r="AYX240" s="9"/>
      <c r="AYY240" s="9"/>
      <c r="AYZ240" s="9"/>
      <c r="AZA240" s="9"/>
      <c r="AZB240" s="9"/>
      <c r="AZC240" s="9"/>
      <c r="AZD240" s="9"/>
      <c r="AZE240" s="9"/>
      <c r="AZF240" s="9"/>
      <c r="AZG240" s="9"/>
      <c r="AZH240" s="9"/>
      <c r="AZI240" s="9"/>
      <c r="AZJ240" s="9"/>
      <c r="AZK240" s="9"/>
      <c r="AZL240" s="9"/>
      <c r="AZM240" s="9"/>
      <c r="AZN240" s="9"/>
      <c r="AZO240" s="9"/>
      <c r="AZP240" s="9"/>
      <c r="AZQ240" s="9"/>
      <c r="AZR240" s="9"/>
      <c r="AZS240" s="9"/>
      <c r="AZT240" s="9"/>
      <c r="AZU240" s="9"/>
      <c r="AZV240" s="9"/>
      <c r="AZW240" s="9"/>
      <c r="AZX240" s="9"/>
      <c r="AZY240" s="9"/>
      <c r="AZZ240" s="9"/>
      <c r="BAA240" s="9"/>
      <c r="BAB240" s="9"/>
      <c r="BAC240" s="9"/>
      <c r="BAD240" s="9"/>
      <c r="BAE240" s="9"/>
      <c r="BAF240" s="9"/>
      <c r="BAG240" s="9"/>
      <c r="BAH240" s="9"/>
      <c r="BAI240" s="9"/>
      <c r="BAJ240" s="9"/>
      <c r="BAK240" s="9"/>
      <c r="BAL240" s="9"/>
      <c r="BAM240" s="9"/>
      <c r="BAN240" s="9"/>
      <c r="BAO240" s="9"/>
      <c r="BAP240" s="9"/>
      <c r="BAQ240" s="9"/>
      <c r="BAR240" s="9"/>
      <c r="BAS240" s="9"/>
      <c r="BAT240" s="9"/>
      <c r="BAU240" s="9"/>
      <c r="BAV240" s="9"/>
      <c r="BAW240" s="9"/>
      <c r="BAX240" s="9"/>
      <c r="BAY240" s="9"/>
      <c r="BAZ240" s="9"/>
      <c r="BBA240" s="9"/>
      <c r="BBB240" s="9"/>
      <c r="BBC240" s="9"/>
      <c r="BBD240" s="9"/>
      <c r="BBE240" s="9"/>
      <c r="BBF240" s="9"/>
      <c r="BBG240" s="9"/>
      <c r="BBH240" s="9"/>
      <c r="BBI240" s="9"/>
      <c r="BBJ240" s="9"/>
      <c r="BBK240" s="9"/>
      <c r="BBL240" s="9"/>
      <c r="BBM240" s="9"/>
      <c r="BBN240" s="9"/>
      <c r="BBO240" s="9"/>
      <c r="BBP240" s="9"/>
      <c r="BBQ240" s="9"/>
      <c r="BBR240" s="9"/>
      <c r="BBS240" s="9"/>
      <c r="BBT240" s="9"/>
      <c r="BBU240" s="9"/>
      <c r="BBV240" s="9"/>
      <c r="BBW240" s="9"/>
      <c r="BBX240" s="9"/>
      <c r="BBY240" s="9"/>
      <c r="BBZ240" s="9"/>
      <c r="BCA240" s="9"/>
      <c r="BCB240" s="9"/>
      <c r="BCC240" s="9"/>
      <c r="BCD240" s="9"/>
      <c r="BCE240" s="9"/>
      <c r="BCF240" s="9"/>
      <c r="BCG240" s="9"/>
      <c r="BCH240" s="9"/>
      <c r="BCI240" s="9"/>
      <c r="BCJ240" s="9"/>
      <c r="BCK240" s="9"/>
      <c r="BCL240" s="9"/>
      <c r="BCM240" s="9"/>
      <c r="BCN240" s="9"/>
      <c r="BCO240" s="9"/>
      <c r="BCP240" s="9"/>
      <c r="BCQ240" s="9"/>
      <c r="BCR240" s="9"/>
      <c r="BCS240" s="9"/>
      <c r="BCT240" s="9"/>
      <c r="BCU240" s="9"/>
      <c r="BCV240" s="9"/>
      <c r="BCW240" s="9"/>
      <c r="BCX240" s="9"/>
      <c r="BCY240" s="9"/>
      <c r="BCZ240" s="9"/>
      <c r="BDA240" s="9"/>
      <c r="BDB240" s="9"/>
      <c r="BDC240" s="9"/>
      <c r="BDD240" s="9"/>
      <c r="BDE240" s="9"/>
      <c r="BDF240" s="9"/>
      <c r="BDG240" s="9"/>
      <c r="BDH240" s="9"/>
      <c r="BDI240" s="9"/>
      <c r="BDJ240" s="9"/>
      <c r="BDK240" s="9"/>
      <c r="BDL240" s="9"/>
      <c r="BDM240" s="9"/>
      <c r="BDN240" s="9"/>
      <c r="BDO240" s="9"/>
      <c r="BDP240" s="9"/>
      <c r="BDQ240" s="9"/>
      <c r="BDR240" s="9"/>
      <c r="BDS240" s="9"/>
      <c r="BDT240" s="9"/>
      <c r="BDU240" s="9"/>
      <c r="BDV240" s="9"/>
      <c r="BDW240" s="9"/>
      <c r="BDX240" s="9"/>
      <c r="BDY240" s="9"/>
      <c r="BDZ240" s="9"/>
      <c r="BEA240" s="9"/>
      <c r="BEB240" s="9"/>
      <c r="BEC240" s="9"/>
      <c r="BED240" s="9"/>
      <c r="BEE240" s="9"/>
      <c r="BEF240" s="9"/>
      <c r="BEG240" s="9"/>
      <c r="BEH240" s="9"/>
      <c r="BEI240" s="9"/>
      <c r="BEJ240" s="9"/>
      <c r="BEK240" s="9"/>
      <c r="BEL240" s="9"/>
      <c r="BEM240" s="9"/>
      <c r="BEN240" s="9"/>
      <c r="BEO240" s="9"/>
      <c r="BEP240" s="9"/>
      <c r="BEQ240" s="9"/>
      <c r="BER240" s="9"/>
      <c r="BES240" s="9"/>
      <c r="BET240" s="9"/>
      <c r="BEU240" s="9"/>
      <c r="BEV240" s="9"/>
      <c r="BEW240" s="9"/>
      <c r="BEX240" s="9"/>
      <c r="BEY240" s="9"/>
      <c r="BEZ240" s="9"/>
      <c r="BFA240" s="9"/>
      <c r="BFB240" s="9"/>
      <c r="BFC240" s="9"/>
      <c r="BFD240" s="9"/>
      <c r="BFE240" s="9"/>
      <c r="BFF240" s="9"/>
      <c r="BFG240" s="9"/>
      <c r="BFH240" s="9"/>
      <c r="BFI240" s="9"/>
      <c r="BFJ240" s="9"/>
      <c r="BFK240" s="9"/>
      <c r="BFL240" s="9"/>
      <c r="BFM240" s="9"/>
      <c r="BFN240" s="9"/>
      <c r="BFO240" s="9"/>
      <c r="BFP240" s="9"/>
      <c r="BFQ240" s="9"/>
      <c r="BFR240" s="9"/>
      <c r="BFS240" s="9"/>
      <c r="BFT240" s="9"/>
      <c r="BFU240" s="9"/>
      <c r="BFV240" s="9"/>
      <c r="BFW240" s="9"/>
      <c r="BFX240" s="9"/>
      <c r="BFY240" s="9"/>
      <c r="BFZ240" s="9"/>
      <c r="BGA240" s="9"/>
      <c r="BGB240" s="9"/>
      <c r="BGC240" s="9"/>
      <c r="BGD240" s="9"/>
      <c r="BGE240" s="9"/>
      <c r="BGF240" s="9"/>
      <c r="BGG240" s="9"/>
      <c r="BGH240" s="9"/>
      <c r="BGI240" s="9"/>
      <c r="BGJ240" s="9"/>
      <c r="BGK240" s="9"/>
      <c r="BGL240" s="9"/>
      <c r="BGM240" s="9"/>
      <c r="BGN240" s="9"/>
      <c r="BGO240" s="9"/>
      <c r="BGP240" s="9"/>
      <c r="BGQ240" s="9"/>
      <c r="BGR240" s="9"/>
      <c r="BGS240" s="9"/>
      <c r="BGT240" s="9"/>
      <c r="BGU240" s="9"/>
      <c r="BGV240" s="9"/>
      <c r="BGW240" s="9"/>
      <c r="BGX240" s="9"/>
      <c r="BGY240" s="9"/>
      <c r="BGZ240" s="9"/>
      <c r="BHA240" s="9"/>
      <c r="BHB240" s="9"/>
      <c r="BHC240" s="9"/>
      <c r="BHD240" s="9"/>
      <c r="BHE240" s="9"/>
      <c r="BHF240" s="9"/>
      <c r="BHG240" s="9"/>
      <c r="BHH240" s="9"/>
      <c r="BHI240" s="9"/>
      <c r="BHJ240" s="9"/>
      <c r="BHK240" s="9"/>
      <c r="BHL240" s="9"/>
      <c r="BHM240" s="9"/>
      <c r="BHN240" s="9"/>
      <c r="BHO240" s="9"/>
      <c r="BHP240" s="9"/>
      <c r="BHQ240" s="9"/>
      <c r="BHR240" s="9"/>
      <c r="BHS240" s="9"/>
      <c r="BHT240" s="9"/>
      <c r="BHU240" s="9"/>
      <c r="BHV240" s="9"/>
      <c r="BHW240" s="9"/>
      <c r="BHX240" s="9"/>
      <c r="BHY240" s="9"/>
      <c r="BHZ240" s="9"/>
      <c r="BIA240" s="9"/>
      <c r="BIB240" s="9"/>
      <c r="BIC240" s="9"/>
      <c r="BID240" s="9"/>
      <c r="BIE240" s="9"/>
      <c r="BIF240" s="9"/>
      <c r="BIG240" s="9"/>
      <c r="BIH240" s="9"/>
      <c r="BII240" s="9"/>
      <c r="BIJ240" s="9"/>
      <c r="BIK240" s="9"/>
      <c r="BIL240" s="9"/>
      <c r="BIM240" s="9"/>
      <c r="BIN240" s="9"/>
      <c r="BIO240" s="9"/>
      <c r="BIP240" s="9"/>
      <c r="BIQ240" s="9"/>
      <c r="BIR240" s="9"/>
      <c r="BIS240" s="9"/>
      <c r="BIT240" s="9"/>
      <c r="BIU240" s="9"/>
      <c r="BIV240" s="9"/>
      <c r="BIW240" s="9"/>
      <c r="BIX240" s="9"/>
      <c r="BIY240" s="9"/>
      <c r="BIZ240" s="9"/>
      <c r="BJA240" s="9"/>
      <c r="BJB240" s="9"/>
      <c r="BJC240" s="9"/>
      <c r="BJD240" s="9"/>
      <c r="BJE240" s="9"/>
      <c r="BJF240" s="9"/>
      <c r="BJG240" s="9"/>
      <c r="BJH240" s="9"/>
      <c r="BJI240" s="9"/>
      <c r="BJJ240" s="9"/>
      <c r="BJK240" s="9"/>
      <c r="BJL240" s="9"/>
      <c r="BJM240" s="9"/>
      <c r="BJN240" s="9"/>
      <c r="BJO240" s="9"/>
      <c r="BJP240" s="9"/>
      <c r="BJQ240" s="9"/>
      <c r="BJR240" s="9"/>
      <c r="BJS240" s="9"/>
      <c r="BJT240" s="9"/>
      <c r="BJU240" s="9"/>
      <c r="BJV240" s="9"/>
      <c r="BJW240" s="9"/>
      <c r="BJX240" s="9"/>
      <c r="BJY240" s="9"/>
      <c r="BJZ240" s="9"/>
      <c r="BKA240" s="9"/>
      <c r="BKB240" s="9"/>
      <c r="BKC240" s="9"/>
      <c r="BKD240" s="9"/>
      <c r="BKE240" s="9"/>
      <c r="BKF240" s="9"/>
      <c r="BKG240" s="9"/>
      <c r="BKH240" s="9"/>
      <c r="BKI240" s="9"/>
      <c r="BKJ240" s="9"/>
      <c r="BKK240" s="9"/>
      <c r="BKL240" s="9"/>
      <c r="BKM240" s="9"/>
      <c r="BKN240" s="9"/>
      <c r="BKO240" s="9"/>
      <c r="BKP240" s="9"/>
      <c r="BKQ240" s="9"/>
      <c r="BKR240" s="9"/>
      <c r="BKS240" s="9"/>
      <c r="BKT240" s="9"/>
      <c r="BKU240" s="9"/>
      <c r="BKV240" s="9"/>
      <c r="BKW240" s="9"/>
      <c r="BKX240" s="9"/>
      <c r="BKY240" s="9"/>
      <c r="BKZ240" s="9"/>
      <c r="BLA240" s="9"/>
      <c r="BLB240" s="9"/>
      <c r="BLC240" s="9"/>
      <c r="BLD240" s="9"/>
      <c r="BLE240" s="9"/>
      <c r="BLF240" s="9"/>
      <c r="BLG240" s="9"/>
      <c r="BLH240" s="9"/>
      <c r="BLI240" s="9"/>
      <c r="BLJ240" s="9"/>
      <c r="BLK240" s="9"/>
      <c r="BLL240" s="9"/>
      <c r="BLM240" s="9"/>
      <c r="BLN240" s="9"/>
      <c r="BLO240" s="9"/>
      <c r="BLP240" s="9"/>
      <c r="BLQ240" s="9"/>
      <c r="BLR240" s="9"/>
      <c r="BLS240" s="9"/>
      <c r="BLT240" s="9"/>
      <c r="BLU240" s="9"/>
      <c r="BLV240" s="9"/>
      <c r="BLW240" s="9"/>
      <c r="BLX240" s="9"/>
      <c r="BLY240" s="9"/>
      <c r="BLZ240" s="9"/>
      <c r="BMA240" s="9"/>
      <c r="BMB240" s="9"/>
      <c r="BMC240" s="9"/>
      <c r="BMD240" s="9"/>
      <c r="BME240" s="9"/>
      <c r="BMF240" s="9"/>
      <c r="BMG240" s="9"/>
      <c r="BMH240" s="9"/>
      <c r="BMI240" s="9"/>
      <c r="BMJ240" s="9"/>
      <c r="BMK240" s="9"/>
      <c r="BML240" s="9"/>
      <c r="BMM240" s="9"/>
      <c r="BMN240" s="9"/>
      <c r="BMO240" s="9"/>
      <c r="BMP240" s="9"/>
      <c r="BMQ240" s="9"/>
      <c r="BMR240" s="9"/>
      <c r="BMS240" s="9"/>
      <c r="BMT240" s="9"/>
      <c r="BMU240" s="9"/>
      <c r="BMV240" s="9"/>
      <c r="BMW240" s="9"/>
      <c r="BMX240" s="9"/>
      <c r="BMY240" s="9"/>
      <c r="BMZ240" s="9"/>
      <c r="BNA240" s="9"/>
      <c r="BNB240" s="9"/>
      <c r="BNC240" s="9"/>
      <c r="BND240" s="9"/>
      <c r="BNE240" s="9"/>
      <c r="BNF240" s="9"/>
      <c r="BNG240" s="9"/>
      <c r="BNH240" s="9"/>
      <c r="BNI240" s="9"/>
      <c r="BNJ240" s="9"/>
      <c r="BNK240" s="9"/>
      <c r="BNL240" s="9"/>
      <c r="BNM240" s="9"/>
      <c r="BNN240" s="9"/>
      <c r="BNO240" s="9"/>
      <c r="BNP240" s="9"/>
      <c r="BNQ240" s="9"/>
      <c r="BNR240" s="9"/>
      <c r="BNS240" s="9"/>
      <c r="BNT240" s="9"/>
      <c r="BNU240" s="9"/>
      <c r="BNV240" s="9"/>
      <c r="BNW240" s="9"/>
      <c r="BNX240" s="9"/>
      <c r="BNY240" s="9"/>
      <c r="BNZ240" s="9"/>
      <c r="BOA240" s="9"/>
      <c r="BOB240" s="9"/>
      <c r="BOC240" s="9"/>
      <c r="BOD240" s="9"/>
      <c r="BOE240" s="9"/>
      <c r="BOF240" s="9"/>
      <c r="BOG240" s="9"/>
      <c r="BOH240" s="9"/>
      <c r="BOI240" s="9"/>
      <c r="BOJ240" s="9"/>
      <c r="BOK240" s="9"/>
      <c r="BOL240" s="9"/>
      <c r="BOM240" s="9"/>
      <c r="BON240" s="9"/>
      <c r="BOO240" s="9"/>
      <c r="BOP240" s="9"/>
      <c r="BOQ240" s="9"/>
      <c r="BOR240" s="9"/>
      <c r="BOS240" s="9"/>
      <c r="BOT240" s="9"/>
      <c r="BOU240" s="9"/>
      <c r="BOV240" s="9"/>
      <c r="BOW240" s="9"/>
      <c r="BOX240" s="9"/>
      <c r="BOY240" s="9"/>
      <c r="BOZ240" s="9"/>
      <c r="BPA240" s="9"/>
      <c r="BPB240" s="9"/>
      <c r="BPC240" s="9"/>
      <c r="BPD240" s="9"/>
      <c r="BPE240" s="9"/>
      <c r="BPF240" s="9"/>
      <c r="BPG240" s="9"/>
      <c r="BPH240" s="9"/>
      <c r="BPI240" s="9"/>
      <c r="BPJ240" s="9"/>
      <c r="BPK240" s="9"/>
      <c r="BPL240" s="9"/>
      <c r="BPM240" s="9"/>
      <c r="BPN240" s="9"/>
      <c r="BPO240" s="9"/>
      <c r="BPP240" s="9"/>
      <c r="BPQ240" s="9"/>
      <c r="BPR240" s="9"/>
      <c r="BPS240" s="9"/>
      <c r="BPT240" s="9"/>
      <c r="BPU240" s="9"/>
      <c r="BPV240" s="9"/>
      <c r="BPW240" s="9"/>
      <c r="BPX240" s="9"/>
      <c r="BPY240" s="9"/>
      <c r="BPZ240" s="9"/>
      <c r="BQA240" s="9"/>
      <c r="BQB240" s="9"/>
      <c r="BQC240" s="9"/>
      <c r="BQD240" s="9"/>
      <c r="BQE240" s="9"/>
      <c r="BQF240" s="9"/>
      <c r="BQG240" s="9"/>
      <c r="BQH240" s="9"/>
      <c r="BQI240" s="9"/>
      <c r="BQJ240" s="9"/>
      <c r="BQK240" s="9"/>
      <c r="BQL240" s="9"/>
      <c r="BQM240" s="9"/>
      <c r="BQN240" s="9"/>
      <c r="BQO240" s="9"/>
      <c r="BQP240" s="9"/>
      <c r="BQQ240" s="9"/>
      <c r="BQR240" s="9"/>
      <c r="BQS240" s="9"/>
      <c r="BQT240" s="9"/>
      <c r="BQU240" s="9"/>
      <c r="BQV240" s="9"/>
      <c r="BQW240" s="9"/>
      <c r="BQX240" s="9"/>
      <c r="BQY240" s="9"/>
      <c r="BQZ240" s="9"/>
      <c r="BRA240" s="9"/>
      <c r="BRB240" s="9"/>
      <c r="BRC240" s="9"/>
      <c r="BRD240" s="9"/>
      <c r="BRE240" s="9"/>
      <c r="BRF240" s="9"/>
      <c r="BRG240" s="9"/>
      <c r="BRH240" s="9"/>
      <c r="BRI240" s="9"/>
      <c r="BRJ240" s="9"/>
      <c r="BRK240" s="9"/>
      <c r="BRL240" s="9"/>
      <c r="BRM240" s="9"/>
      <c r="BRN240" s="9"/>
      <c r="BRO240" s="9"/>
      <c r="BRP240" s="9"/>
      <c r="BRQ240" s="9"/>
      <c r="BRR240" s="9"/>
      <c r="BRS240" s="9"/>
      <c r="BRT240" s="9"/>
      <c r="BRU240" s="9"/>
      <c r="BRV240" s="9"/>
      <c r="BRW240" s="9"/>
      <c r="BRX240" s="9"/>
      <c r="BRY240" s="9"/>
      <c r="BRZ240" s="9"/>
      <c r="BSA240" s="9"/>
      <c r="BSB240" s="9"/>
      <c r="BSC240" s="9"/>
      <c r="BSD240" s="9"/>
      <c r="BSE240" s="9"/>
      <c r="BSF240" s="9"/>
      <c r="BSG240" s="9"/>
      <c r="BSH240" s="9"/>
      <c r="BSI240" s="9"/>
      <c r="BSJ240" s="9"/>
      <c r="BSK240" s="9"/>
      <c r="BSL240" s="9"/>
      <c r="BSM240" s="9"/>
      <c r="BSN240" s="9"/>
      <c r="BSO240" s="9"/>
      <c r="BSP240" s="9"/>
      <c r="BSQ240" s="9"/>
      <c r="BSR240" s="9"/>
      <c r="BSS240" s="9"/>
      <c r="BST240" s="9"/>
      <c r="BSU240" s="9"/>
      <c r="BSV240" s="9"/>
      <c r="BSW240" s="9"/>
      <c r="BSX240" s="9"/>
      <c r="BSY240" s="9"/>
      <c r="BSZ240" s="9"/>
      <c r="BTA240" s="9"/>
      <c r="BTB240" s="9"/>
      <c r="BTC240" s="9"/>
      <c r="BTD240" s="9"/>
      <c r="BTE240" s="9"/>
      <c r="BTF240" s="9"/>
      <c r="BTG240" s="9"/>
      <c r="BTH240" s="9"/>
      <c r="BTI240" s="9"/>
      <c r="BTJ240" s="9"/>
      <c r="BTK240" s="9"/>
      <c r="BTL240" s="9"/>
      <c r="BTM240" s="9"/>
      <c r="BTN240" s="9"/>
      <c r="BTO240" s="9"/>
      <c r="BTP240" s="9"/>
      <c r="BTQ240" s="9"/>
      <c r="BTR240" s="9"/>
      <c r="BTS240" s="9"/>
      <c r="BTT240" s="9"/>
      <c r="BTU240" s="9"/>
      <c r="BTV240" s="9"/>
      <c r="BTW240" s="9"/>
      <c r="BTX240" s="9"/>
      <c r="BTY240" s="9"/>
      <c r="BTZ240" s="9"/>
      <c r="BUA240" s="9"/>
      <c r="BUB240" s="9"/>
      <c r="BUC240" s="9"/>
      <c r="BUD240" s="9"/>
      <c r="BUE240" s="9"/>
      <c r="BUF240" s="9"/>
      <c r="BUG240" s="9"/>
      <c r="BUH240" s="9"/>
      <c r="BUI240" s="9"/>
      <c r="BUJ240" s="9"/>
      <c r="BUK240" s="9"/>
      <c r="BUL240" s="9"/>
      <c r="BUM240" s="9"/>
      <c r="BUN240" s="9"/>
      <c r="BUO240" s="9"/>
      <c r="BUP240" s="9"/>
      <c r="BUQ240" s="9"/>
      <c r="BUR240" s="9"/>
      <c r="BUS240" s="9"/>
      <c r="BUT240" s="9"/>
      <c r="BUU240" s="9"/>
      <c r="BUV240" s="9"/>
      <c r="BUW240" s="9"/>
      <c r="BUX240" s="9"/>
      <c r="BUY240" s="9"/>
      <c r="BUZ240" s="9"/>
      <c r="BVA240" s="9"/>
      <c r="BVB240" s="9"/>
      <c r="BVC240" s="9"/>
      <c r="BVD240" s="9"/>
      <c r="BVE240" s="9"/>
      <c r="BVF240" s="9"/>
      <c r="BVG240" s="9"/>
      <c r="BVH240" s="9"/>
      <c r="BVI240" s="9"/>
      <c r="BVJ240" s="9"/>
      <c r="BVK240" s="9"/>
      <c r="BVL240" s="9"/>
      <c r="BVM240" s="9"/>
      <c r="BVN240" s="9"/>
      <c r="BVO240" s="9"/>
      <c r="BVP240" s="9"/>
      <c r="BVQ240" s="9"/>
      <c r="BVR240" s="9"/>
      <c r="BVS240" s="9"/>
      <c r="BVT240" s="9"/>
      <c r="BVU240" s="9"/>
      <c r="BVV240" s="9"/>
      <c r="BVW240" s="9"/>
      <c r="BVX240" s="9"/>
      <c r="BVY240" s="9"/>
      <c r="BVZ240" s="9"/>
      <c r="BWA240" s="9"/>
      <c r="BWB240" s="9"/>
      <c r="BWC240" s="9"/>
      <c r="BWD240" s="9"/>
      <c r="BWE240" s="9"/>
      <c r="BWF240" s="9"/>
      <c r="BWG240" s="9"/>
      <c r="BWH240" s="9"/>
      <c r="BWI240" s="9"/>
      <c r="BWJ240" s="9"/>
      <c r="BWK240" s="9"/>
      <c r="BWL240" s="9"/>
      <c r="BWM240" s="9"/>
      <c r="BWN240" s="9"/>
      <c r="BWO240" s="9"/>
      <c r="BWP240" s="9"/>
      <c r="BWQ240" s="9"/>
      <c r="BWR240" s="9"/>
      <c r="BWS240" s="9"/>
      <c r="BWT240" s="9"/>
      <c r="BWU240" s="9"/>
      <c r="BWV240" s="9"/>
      <c r="BWW240" s="9"/>
      <c r="BWX240" s="9"/>
      <c r="BWY240" s="9"/>
      <c r="BWZ240" s="9"/>
      <c r="BXA240" s="9"/>
      <c r="BXB240" s="9"/>
      <c r="BXC240" s="9"/>
      <c r="BXD240" s="9"/>
      <c r="BXE240" s="9"/>
      <c r="BXF240" s="9"/>
      <c r="BXG240" s="9"/>
      <c r="BXH240" s="9"/>
      <c r="BXI240" s="9"/>
      <c r="BXJ240" s="9"/>
      <c r="BXK240" s="9"/>
      <c r="BXL240" s="9"/>
      <c r="BXM240" s="9"/>
      <c r="BXN240" s="9"/>
      <c r="BXO240" s="9"/>
      <c r="BXP240" s="9"/>
      <c r="BXQ240" s="9"/>
      <c r="BXR240" s="9"/>
      <c r="BXS240" s="9"/>
      <c r="BXT240" s="9"/>
      <c r="BXU240" s="9"/>
      <c r="BXV240" s="9"/>
      <c r="BXW240" s="9"/>
      <c r="BXX240" s="9"/>
      <c r="BXY240" s="9"/>
      <c r="BXZ240" s="9"/>
      <c r="BYA240" s="9"/>
      <c r="BYB240" s="9"/>
      <c r="BYC240" s="9"/>
      <c r="BYD240" s="9"/>
      <c r="BYE240" s="9"/>
      <c r="BYF240" s="9"/>
      <c r="BYG240" s="9"/>
      <c r="BYH240" s="9"/>
      <c r="BYI240" s="9"/>
      <c r="BYJ240" s="9"/>
      <c r="BYK240" s="9"/>
      <c r="BYL240" s="9"/>
      <c r="BYM240" s="9"/>
      <c r="BYN240" s="9"/>
      <c r="BYO240" s="9"/>
      <c r="BYP240" s="9"/>
      <c r="BYQ240" s="9"/>
      <c r="BYR240" s="9"/>
      <c r="BYS240" s="9"/>
      <c r="BYT240" s="9"/>
      <c r="BYU240" s="9"/>
      <c r="BYV240" s="9"/>
      <c r="BYW240" s="9"/>
      <c r="BYX240" s="9"/>
      <c r="BYY240" s="9"/>
      <c r="BYZ240" s="9"/>
      <c r="BZA240" s="9"/>
      <c r="BZB240" s="9"/>
      <c r="BZC240" s="9"/>
      <c r="BZD240" s="9"/>
      <c r="BZE240" s="9"/>
      <c r="BZF240" s="9"/>
      <c r="BZG240" s="9"/>
      <c r="BZH240" s="9"/>
      <c r="BZI240" s="9"/>
      <c r="BZJ240" s="9"/>
      <c r="BZK240" s="9"/>
      <c r="BZL240" s="9"/>
      <c r="BZM240" s="9"/>
      <c r="BZN240" s="9"/>
      <c r="BZO240" s="9"/>
      <c r="BZP240" s="9"/>
      <c r="BZQ240" s="9"/>
      <c r="BZR240" s="9"/>
      <c r="BZS240" s="9"/>
      <c r="BZT240" s="9"/>
      <c r="BZU240" s="9"/>
      <c r="BZV240" s="9"/>
      <c r="BZW240" s="9"/>
      <c r="BZX240" s="9"/>
      <c r="BZY240" s="9"/>
      <c r="BZZ240" s="9"/>
      <c r="CAA240" s="9"/>
      <c r="CAB240" s="9"/>
      <c r="CAC240" s="9"/>
      <c r="CAD240" s="9"/>
      <c r="CAE240" s="9"/>
      <c r="CAF240" s="9"/>
      <c r="CAG240" s="9"/>
      <c r="CAH240" s="9"/>
      <c r="CAI240" s="9"/>
      <c r="CAJ240" s="9"/>
      <c r="CAK240" s="9"/>
      <c r="CAL240" s="9"/>
      <c r="CAM240" s="9"/>
      <c r="CAN240" s="9"/>
      <c r="CAO240" s="9"/>
      <c r="CAP240" s="9"/>
      <c r="CAQ240" s="9"/>
      <c r="CAR240" s="9"/>
      <c r="CAS240" s="9"/>
      <c r="CAT240" s="9"/>
      <c r="CAU240" s="9"/>
      <c r="CAV240" s="9"/>
      <c r="CAW240" s="9"/>
      <c r="CAX240" s="9"/>
      <c r="CAY240" s="9"/>
      <c r="CAZ240" s="9"/>
      <c r="CBA240" s="9"/>
      <c r="CBB240" s="9"/>
      <c r="CBC240" s="9"/>
      <c r="CBD240" s="9"/>
      <c r="CBE240" s="9"/>
      <c r="CBF240" s="9"/>
      <c r="CBG240" s="9"/>
      <c r="CBH240" s="9"/>
      <c r="CBI240" s="9"/>
      <c r="CBJ240" s="9"/>
      <c r="CBK240" s="9"/>
      <c r="CBL240" s="9"/>
      <c r="CBM240" s="9"/>
      <c r="CBN240" s="9"/>
      <c r="CBO240" s="9"/>
      <c r="CBP240" s="9"/>
      <c r="CBQ240" s="9"/>
      <c r="CBR240" s="9"/>
      <c r="CBS240" s="9"/>
      <c r="CBT240" s="9"/>
      <c r="CBU240" s="9"/>
      <c r="CBV240" s="9"/>
      <c r="CBW240" s="9"/>
      <c r="CBX240" s="9"/>
      <c r="CBY240" s="9"/>
      <c r="CBZ240" s="9"/>
      <c r="CCA240" s="9"/>
      <c r="CCB240" s="9"/>
      <c r="CCC240" s="9"/>
      <c r="CCD240" s="9"/>
      <c r="CCE240" s="9"/>
      <c r="CCF240" s="9"/>
      <c r="CCG240" s="9"/>
      <c r="CCH240" s="9"/>
      <c r="CCI240" s="9"/>
      <c r="CCJ240" s="9"/>
      <c r="CCK240" s="9"/>
      <c r="CCL240" s="9"/>
      <c r="CCM240" s="9"/>
      <c r="CCN240" s="9"/>
      <c r="CCO240" s="9"/>
      <c r="CCP240" s="9"/>
      <c r="CCQ240" s="9"/>
      <c r="CCR240" s="9"/>
      <c r="CCS240" s="9"/>
      <c r="CCT240" s="9"/>
      <c r="CCU240" s="9"/>
      <c r="CCV240" s="9"/>
      <c r="CCW240" s="9"/>
      <c r="CCX240" s="9"/>
      <c r="CCY240" s="9"/>
      <c r="CCZ240" s="9"/>
      <c r="CDA240" s="9"/>
      <c r="CDB240" s="9"/>
      <c r="CDC240" s="9"/>
      <c r="CDD240" s="9"/>
      <c r="CDE240" s="9"/>
      <c r="CDF240" s="9"/>
      <c r="CDG240" s="9"/>
      <c r="CDH240" s="9"/>
      <c r="CDI240" s="9"/>
      <c r="CDJ240" s="9"/>
      <c r="CDK240" s="9"/>
      <c r="CDL240" s="9"/>
      <c r="CDM240" s="9"/>
      <c r="CDN240" s="9"/>
      <c r="CDO240" s="9"/>
      <c r="CDP240" s="9"/>
      <c r="CDQ240" s="9"/>
      <c r="CDR240" s="9"/>
      <c r="CDS240" s="9"/>
      <c r="CDT240" s="9"/>
      <c r="CDU240" s="9"/>
      <c r="CDV240" s="9"/>
      <c r="CDW240" s="9"/>
      <c r="CDX240" s="9"/>
      <c r="CDY240" s="9"/>
      <c r="CDZ240" s="9"/>
      <c r="CEA240" s="9"/>
      <c r="CEB240" s="9"/>
      <c r="CEC240" s="9"/>
      <c r="CED240" s="9"/>
      <c r="CEE240" s="9"/>
      <c r="CEF240" s="9"/>
      <c r="CEG240" s="9"/>
      <c r="CEH240" s="9"/>
      <c r="CEI240" s="9"/>
      <c r="CEJ240" s="9"/>
      <c r="CEK240" s="9"/>
      <c r="CEL240" s="9"/>
      <c r="CEM240" s="9"/>
      <c r="CEN240" s="9"/>
      <c r="CEO240" s="9"/>
      <c r="CEP240" s="9"/>
      <c r="CEQ240" s="9"/>
      <c r="CER240" s="9"/>
      <c r="CES240" s="9"/>
      <c r="CET240" s="9"/>
      <c r="CEU240" s="9"/>
      <c r="CEV240" s="9"/>
      <c r="CEW240" s="9"/>
      <c r="CEX240" s="9"/>
      <c r="CEY240" s="9"/>
      <c r="CEZ240" s="9"/>
      <c r="CFA240" s="9"/>
      <c r="CFB240" s="9"/>
      <c r="CFC240" s="9"/>
      <c r="CFD240" s="9"/>
      <c r="CFE240" s="9"/>
      <c r="CFF240" s="9"/>
      <c r="CFG240" s="9"/>
      <c r="CFH240" s="9"/>
      <c r="CFI240" s="9"/>
      <c r="CFJ240" s="9"/>
      <c r="CFK240" s="9"/>
      <c r="CFL240" s="9"/>
      <c r="CFM240" s="9"/>
      <c r="CFN240" s="9"/>
      <c r="CFO240" s="9"/>
      <c r="CFP240" s="9"/>
      <c r="CFQ240" s="9"/>
      <c r="CFR240" s="9"/>
      <c r="CFS240" s="9"/>
      <c r="CFT240" s="9"/>
      <c r="CFU240" s="9"/>
      <c r="CFV240" s="9"/>
      <c r="CFW240" s="9"/>
      <c r="CFX240" s="9"/>
      <c r="CFY240" s="9"/>
      <c r="CFZ240" s="9"/>
      <c r="CGA240" s="9"/>
      <c r="CGB240" s="9"/>
      <c r="CGC240" s="9"/>
      <c r="CGD240" s="9"/>
      <c r="CGE240" s="9"/>
      <c r="CGF240" s="9"/>
      <c r="CGG240" s="9"/>
      <c r="CGH240" s="9"/>
      <c r="CGI240" s="9"/>
      <c r="CGJ240" s="9"/>
      <c r="CGK240" s="9"/>
      <c r="CGL240" s="9"/>
      <c r="CGM240" s="9"/>
      <c r="CGN240" s="9"/>
      <c r="CGO240" s="9"/>
      <c r="CGP240" s="9"/>
      <c r="CGQ240" s="9"/>
      <c r="CGR240" s="9"/>
      <c r="CGS240" s="9"/>
      <c r="CGT240" s="9"/>
      <c r="CGU240" s="9"/>
      <c r="CGV240" s="9"/>
      <c r="CGW240" s="9"/>
      <c r="CGX240" s="9"/>
      <c r="CGY240" s="9"/>
      <c r="CGZ240" s="9"/>
      <c r="CHA240" s="9"/>
      <c r="CHB240" s="9"/>
      <c r="CHC240" s="9"/>
      <c r="CHD240" s="9"/>
      <c r="CHE240" s="9"/>
      <c r="CHF240" s="9"/>
      <c r="CHG240" s="9"/>
      <c r="CHH240" s="9"/>
      <c r="CHI240" s="9"/>
      <c r="CHJ240" s="9"/>
      <c r="CHK240" s="9"/>
      <c r="CHL240" s="9"/>
      <c r="CHM240" s="9"/>
      <c r="CHN240" s="9"/>
      <c r="CHO240" s="9"/>
      <c r="CHP240" s="9"/>
      <c r="CHQ240" s="9"/>
      <c r="CHR240" s="9"/>
      <c r="CHS240" s="9"/>
      <c r="CHT240" s="9"/>
      <c r="CHU240" s="9"/>
      <c r="CHV240" s="9"/>
      <c r="CHW240" s="9"/>
      <c r="CHX240" s="9"/>
      <c r="CHY240" s="9"/>
      <c r="CHZ240" s="9"/>
      <c r="CIA240" s="9"/>
      <c r="CIB240" s="9"/>
      <c r="CIC240" s="9"/>
      <c r="CID240" s="9"/>
      <c r="CIE240" s="9"/>
      <c r="CIF240" s="9"/>
      <c r="CIG240" s="9"/>
      <c r="CIH240" s="9"/>
      <c r="CII240" s="9"/>
      <c r="CIJ240" s="9"/>
      <c r="CIK240" s="9"/>
      <c r="CIL240" s="9"/>
      <c r="CIM240" s="9"/>
      <c r="CIN240" s="9"/>
      <c r="CIO240" s="9"/>
      <c r="CIP240" s="9"/>
      <c r="CIQ240" s="9"/>
      <c r="CIR240" s="9"/>
      <c r="CIS240" s="9"/>
      <c r="CIT240" s="9"/>
      <c r="CIU240" s="9"/>
      <c r="CIV240" s="9"/>
      <c r="CIW240" s="9"/>
      <c r="CIX240" s="9"/>
      <c r="CIY240" s="9"/>
      <c r="CIZ240" s="9"/>
      <c r="CJA240" s="9"/>
      <c r="CJB240" s="9"/>
      <c r="CJC240" s="9"/>
      <c r="CJD240" s="9"/>
      <c r="CJE240" s="9"/>
      <c r="CJF240" s="9"/>
      <c r="CJG240" s="9"/>
      <c r="CJH240" s="9"/>
      <c r="CJI240" s="9"/>
      <c r="CJJ240" s="9"/>
      <c r="CJK240" s="9"/>
      <c r="CJL240" s="9"/>
      <c r="CJM240" s="9"/>
      <c r="CJN240" s="9"/>
      <c r="CJO240" s="9"/>
      <c r="CJP240" s="9"/>
      <c r="CJQ240" s="9"/>
      <c r="CJR240" s="9"/>
      <c r="CJS240" s="9"/>
      <c r="CJT240" s="9"/>
      <c r="CJU240" s="9"/>
      <c r="CJV240" s="9"/>
      <c r="CJW240" s="9"/>
      <c r="CJX240" s="9"/>
      <c r="CJY240" s="9"/>
      <c r="CJZ240" s="9"/>
      <c r="CKA240" s="9"/>
      <c r="CKB240" s="9"/>
      <c r="CKC240" s="9"/>
      <c r="CKD240" s="9"/>
      <c r="CKE240" s="9"/>
      <c r="CKF240" s="9"/>
      <c r="CKG240" s="9"/>
      <c r="CKH240" s="9"/>
      <c r="CKI240" s="9"/>
      <c r="CKJ240" s="9"/>
      <c r="CKK240" s="9"/>
      <c r="CKL240" s="9"/>
      <c r="CKM240" s="9"/>
      <c r="CKN240" s="9"/>
      <c r="CKO240" s="9"/>
      <c r="CKP240" s="9"/>
      <c r="CKQ240" s="9"/>
      <c r="CKR240" s="9"/>
      <c r="CKS240" s="9"/>
      <c r="CKT240" s="9"/>
      <c r="CKU240" s="9"/>
      <c r="CKV240" s="9"/>
      <c r="CKW240" s="9"/>
      <c r="CKX240" s="9"/>
      <c r="CKY240" s="9"/>
      <c r="CKZ240" s="9"/>
      <c r="CLA240" s="9"/>
      <c r="CLB240" s="9"/>
      <c r="CLC240" s="9"/>
      <c r="CLD240" s="9"/>
      <c r="CLE240" s="9"/>
      <c r="CLF240" s="9"/>
      <c r="CLG240" s="9"/>
      <c r="CLH240" s="9"/>
      <c r="CLI240" s="9"/>
      <c r="CLJ240" s="9"/>
      <c r="CLK240" s="9"/>
      <c r="CLL240" s="9"/>
      <c r="CLM240" s="9"/>
      <c r="CLN240" s="9"/>
      <c r="CLO240" s="9"/>
      <c r="CLP240" s="9"/>
      <c r="CLQ240" s="9"/>
      <c r="CLR240" s="9"/>
      <c r="CLS240" s="9"/>
      <c r="CLT240" s="9"/>
      <c r="CLU240" s="9"/>
      <c r="CLV240" s="9"/>
      <c r="CLW240" s="9"/>
      <c r="CLX240" s="9"/>
      <c r="CLY240" s="9"/>
      <c r="CLZ240" s="9"/>
      <c r="CMA240" s="9"/>
      <c r="CMB240" s="9"/>
      <c r="CMC240" s="9"/>
      <c r="CMD240" s="9"/>
      <c r="CME240" s="9"/>
      <c r="CMF240" s="9"/>
      <c r="CMG240" s="9"/>
      <c r="CMH240" s="9"/>
      <c r="CMI240" s="9"/>
      <c r="CMJ240" s="9"/>
      <c r="CMK240" s="9"/>
      <c r="CML240" s="9"/>
      <c r="CMM240" s="9"/>
      <c r="CMN240" s="9"/>
      <c r="CMO240" s="9"/>
      <c r="CMP240" s="9"/>
      <c r="CMQ240" s="9"/>
      <c r="CMR240" s="9"/>
      <c r="CMS240" s="9"/>
      <c r="CMT240" s="9"/>
      <c r="CMU240" s="9"/>
      <c r="CMV240" s="9"/>
      <c r="CMW240" s="9"/>
      <c r="CMX240" s="9"/>
      <c r="CMY240" s="9"/>
      <c r="CMZ240" s="9"/>
      <c r="CNA240" s="9"/>
      <c r="CNB240" s="9"/>
      <c r="CNC240" s="9"/>
      <c r="CND240" s="9"/>
      <c r="CNE240" s="9"/>
      <c r="CNF240" s="9"/>
      <c r="CNG240" s="9"/>
      <c r="CNH240" s="9"/>
      <c r="CNI240" s="9"/>
      <c r="CNJ240" s="9"/>
      <c r="CNK240" s="9"/>
      <c r="CNL240" s="9"/>
      <c r="CNM240" s="9"/>
      <c r="CNN240" s="9"/>
      <c r="CNO240" s="9"/>
      <c r="CNP240" s="9"/>
      <c r="CNQ240" s="9"/>
      <c r="CNR240" s="9"/>
      <c r="CNS240" s="9"/>
      <c r="CNT240" s="9"/>
      <c r="CNU240" s="9"/>
      <c r="CNV240" s="9"/>
      <c r="CNW240" s="9"/>
      <c r="CNX240" s="9"/>
      <c r="CNY240" s="9"/>
      <c r="CNZ240" s="9"/>
      <c r="COA240" s="9"/>
      <c r="COB240" s="9"/>
      <c r="COC240" s="9"/>
      <c r="COD240" s="9"/>
      <c r="COE240" s="9"/>
      <c r="COF240" s="9"/>
      <c r="COG240" s="9"/>
      <c r="COH240" s="9"/>
      <c r="COI240" s="9"/>
      <c r="COJ240" s="9"/>
      <c r="COK240" s="9"/>
      <c r="COL240" s="9"/>
      <c r="COM240" s="9"/>
      <c r="CON240" s="9"/>
      <c r="COO240" s="9"/>
      <c r="COP240" s="9"/>
      <c r="COQ240" s="9"/>
      <c r="COR240" s="9"/>
      <c r="COS240" s="9"/>
      <c r="COT240" s="9"/>
      <c r="COU240" s="9"/>
      <c r="COV240" s="9"/>
      <c r="COW240" s="9"/>
      <c r="COX240" s="9"/>
      <c r="COY240" s="9"/>
      <c r="COZ240" s="9"/>
      <c r="CPA240" s="9"/>
      <c r="CPB240" s="9"/>
      <c r="CPC240" s="9"/>
      <c r="CPD240" s="9"/>
      <c r="CPE240" s="9"/>
      <c r="CPF240" s="9"/>
      <c r="CPG240" s="9"/>
      <c r="CPH240" s="9"/>
      <c r="CPI240" s="9"/>
      <c r="CPJ240" s="9"/>
      <c r="CPK240" s="9"/>
      <c r="CPL240" s="9"/>
      <c r="CPM240" s="9"/>
      <c r="CPN240" s="9"/>
      <c r="CPO240" s="9"/>
      <c r="CPP240" s="9"/>
      <c r="CPQ240" s="9"/>
      <c r="CPR240" s="9"/>
      <c r="CPS240" s="9"/>
      <c r="CPT240" s="9"/>
      <c r="CPU240" s="9"/>
      <c r="CPV240" s="9"/>
      <c r="CPW240" s="9"/>
      <c r="CPX240" s="9"/>
      <c r="CPY240" s="9"/>
      <c r="CPZ240" s="9"/>
      <c r="CQA240" s="9"/>
      <c r="CQB240" s="9"/>
      <c r="CQC240" s="9"/>
      <c r="CQD240" s="9"/>
      <c r="CQE240" s="9"/>
      <c r="CQF240" s="9"/>
      <c r="CQG240" s="9"/>
      <c r="CQH240" s="9"/>
      <c r="CQI240" s="9"/>
      <c r="CQJ240" s="9"/>
      <c r="CQK240" s="9"/>
      <c r="CQL240" s="9"/>
      <c r="CQM240" s="9"/>
      <c r="CQN240" s="9"/>
      <c r="CQO240" s="9"/>
      <c r="CQP240" s="9"/>
      <c r="CQQ240" s="9"/>
      <c r="CQR240" s="9"/>
      <c r="CQS240" s="9"/>
      <c r="CQT240" s="9"/>
      <c r="CQU240" s="9"/>
      <c r="CQV240" s="9"/>
      <c r="CQW240" s="9"/>
      <c r="CQX240" s="9"/>
      <c r="CQY240" s="9"/>
      <c r="CQZ240" s="9"/>
      <c r="CRA240" s="9"/>
      <c r="CRB240" s="9"/>
      <c r="CRC240" s="9"/>
      <c r="CRD240" s="9"/>
      <c r="CRE240" s="9"/>
      <c r="CRF240" s="9"/>
      <c r="CRG240" s="9"/>
      <c r="CRH240" s="9"/>
      <c r="CRI240" s="9"/>
      <c r="CRJ240" s="9"/>
      <c r="CRK240" s="9"/>
      <c r="CRL240" s="9"/>
      <c r="CRM240" s="9"/>
      <c r="CRN240" s="9"/>
      <c r="CRO240" s="9"/>
      <c r="CRP240" s="9"/>
      <c r="CRQ240" s="9"/>
      <c r="CRR240" s="9"/>
      <c r="CRS240" s="9"/>
      <c r="CRT240" s="9"/>
      <c r="CRU240" s="9"/>
      <c r="CRV240" s="9"/>
      <c r="CRW240" s="9"/>
      <c r="CRX240" s="9"/>
      <c r="CRY240" s="9"/>
      <c r="CRZ240" s="9"/>
      <c r="CSA240" s="9"/>
      <c r="CSB240" s="9"/>
      <c r="CSC240" s="9"/>
      <c r="CSD240" s="9"/>
      <c r="CSE240" s="9"/>
      <c r="CSF240" s="9"/>
      <c r="CSG240" s="9"/>
      <c r="CSH240" s="9"/>
      <c r="CSI240" s="9"/>
      <c r="CSJ240" s="9"/>
      <c r="CSK240" s="9"/>
      <c r="CSL240" s="9"/>
      <c r="CSM240" s="9"/>
      <c r="CSN240" s="9"/>
      <c r="CSO240" s="9"/>
      <c r="CSP240" s="9"/>
      <c r="CSQ240" s="9"/>
      <c r="CSR240" s="9"/>
      <c r="CSS240" s="9"/>
      <c r="CST240" s="9"/>
      <c r="CSU240" s="9"/>
      <c r="CSV240" s="9"/>
      <c r="CSW240" s="9"/>
      <c r="CSX240" s="9"/>
      <c r="CSY240" s="9"/>
      <c r="CSZ240" s="9"/>
      <c r="CTA240" s="9"/>
      <c r="CTB240" s="9"/>
      <c r="CTC240" s="9"/>
      <c r="CTD240" s="9"/>
      <c r="CTE240" s="9"/>
      <c r="CTF240" s="9"/>
      <c r="CTG240" s="9"/>
      <c r="CTH240" s="9"/>
      <c r="CTI240" s="9"/>
      <c r="CTJ240" s="9"/>
      <c r="CTK240" s="9"/>
      <c r="CTL240" s="9"/>
      <c r="CTM240" s="9"/>
      <c r="CTN240" s="9"/>
      <c r="CTO240" s="9"/>
      <c r="CTP240" s="9"/>
      <c r="CTQ240" s="9"/>
      <c r="CTR240" s="9"/>
      <c r="CTS240" s="9"/>
      <c r="CTT240" s="9"/>
      <c r="CTU240" s="9"/>
      <c r="CTV240" s="9"/>
      <c r="CTW240" s="9"/>
      <c r="CTX240" s="9"/>
      <c r="CTY240" s="9"/>
      <c r="CTZ240" s="9"/>
      <c r="CUA240" s="9"/>
      <c r="CUB240" s="9"/>
      <c r="CUC240" s="9"/>
      <c r="CUD240" s="9"/>
      <c r="CUE240" s="9"/>
      <c r="CUF240" s="9"/>
      <c r="CUG240" s="9"/>
      <c r="CUH240" s="9"/>
      <c r="CUI240" s="9"/>
      <c r="CUJ240" s="9"/>
      <c r="CUK240" s="9"/>
      <c r="CUL240" s="9"/>
      <c r="CUM240" s="9"/>
      <c r="CUN240" s="9"/>
      <c r="CUO240" s="9"/>
      <c r="CUP240" s="9"/>
      <c r="CUQ240" s="9"/>
      <c r="CUR240" s="9"/>
      <c r="CUS240" s="9"/>
      <c r="CUT240" s="9"/>
      <c r="CUU240" s="9"/>
      <c r="CUV240" s="9"/>
      <c r="CUW240" s="9"/>
      <c r="CUX240" s="9"/>
      <c r="CUY240" s="9"/>
      <c r="CUZ240" s="9"/>
      <c r="CVA240" s="9"/>
      <c r="CVB240" s="9"/>
      <c r="CVC240" s="9"/>
      <c r="CVD240" s="9"/>
      <c r="CVE240" s="9"/>
      <c r="CVF240" s="9"/>
      <c r="CVG240" s="9"/>
      <c r="CVH240" s="9"/>
      <c r="CVI240" s="9"/>
      <c r="CVJ240" s="9"/>
      <c r="CVK240" s="9"/>
      <c r="CVL240" s="9"/>
      <c r="CVM240" s="9"/>
      <c r="CVN240" s="9"/>
      <c r="CVO240" s="9"/>
      <c r="CVP240" s="9"/>
      <c r="CVQ240" s="9"/>
      <c r="CVR240" s="9"/>
      <c r="CVS240" s="9"/>
      <c r="CVT240" s="9"/>
      <c r="CVU240" s="9"/>
      <c r="CVV240" s="9"/>
      <c r="CVW240" s="9"/>
      <c r="CVX240" s="9"/>
      <c r="CVY240" s="9"/>
      <c r="CVZ240" s="9"/>
      <c r="CWA240" s="9"/>
      <c r="CWB240" s="9"/>
      <c r="CWC240" s="9"/>
      <c r="CWD240" s="9"/>
      <c r="CWE240" s="9"/>
      <c r="CWF240" s="9"/>
      <c r="CWG240" s="9"/>
      <c r="CWH240" s="9"/>
      <c r="CWI240" s="9"/>
      <c r="CWJ240" s="9"/>
      <c r="CWK240" s="9"/>
      <c r="CWL240" s="9"/>
      <c r="CWM240" s="9"/>
      <c r="CWN240" s="9"/>
      <c r="CWO240" s="9"/>
      <c r="CWP240" s="9"/>
      <c r="CWQ240" s="9"/>
      <c r="CWR240" s="9"/>
      <c r="CWS240" s="9"/>
      <c r="CWT240" s="9"/>
      <c r="CWU240" s="9"/>
      <c r="CWV240" s="9"/>
      <c r="CWW240" s="9"/>
      <c r="CWX240" s="9"/>
      <c r="CWY240" s="9"/>
      <c r="CWZ240" s="9"/>
      <c r="CXA240" s="9"/>
      <c r="CXB240" s="9"/>
      <c r="CXC240" s="9"/>
      <c r="CXD240" s="9"/>
      <c r="CXE240" s="9"/>
      <c r="CXF240" s="9"/>
      <c r="CXG240" s="9"/>
      <c r="CXH240" s="9"/>
      <c r="CXI240" s="9"/>
      <c r="CXJ240" s="9"/>
      <c r="CXK240" s="9"/>
      <c r="CXL240" s="9"/>
      <c r="CXM240" s="9"/>
      <c r="CXN240" s="9"/>
      <c r="CXO240" s="9"/>
      <c r="CXP240" s="9"/>
      <c r="CXQ240" s="9"/>
      <c r="CXR240" s="9"/>
      <c r="CXS240" s="9"/>
      <c r="CXT240" s="9"/>
      <c r="CXU240" s="9"/>
      <c r="CXV240" s="9"/>
      <c r="CXW240" s="9"/>
      <c r="CXX240" s="9"/>
      <c r="CXY240" s="9"/>
      <c r="CXZ240" s="9"/>
      <c r="CYA240" s="9"/>
      <c r="CYB240" s="9"/>
      <c r="CYC240" s="9"/>
      <c r="CYD240" s="9"/>
      <c r="CYE240" s="9"/>
      <c r="CYF240" s="9"/>
      <c r="CYG240" s="9"/>
      <c r="CYH240" s="9"/>
      <c r="CYI240" s="9"/>
      <c r="CYJ240" s="9"/>
      <c r="CYK240" s="9"/>
      <c r="CYL240" s="9"/>
      <c r="CYM240" s="9"/>
      <c r="CYN240" s="9"/>
      <c r="CYO240" s="9"/>
      <c r="CYP240" s="9"/>
      <c r="CYQ240" s="9"/>
      <c r="CYR240" s="9"/>
      <c r="CYS240" s="9"/>
      <c r="CYT240" s="9"/>
      <c r="CYU240" s="9"/>
      <c r="CYV240" s="9"/>
      <c r="CYW240" s="9"/>
      <c r="CYX240" s="9"/>
      <c r="CYY240" s="9"/>
      <c r="CYZ240" s="9"/>
      <c r="CZA240" s="9"/>
      <c r="CZB240" s="9"/>
      <c r="CZC240" s="9"/>
      <c r="CZD240" s="9"/>
      <c r="CZE240" s="9"/>
      <c r="CZF240" s="9"/>
      <c r="CZG240" s="9"/>
      <c r="CZH240" s="9"/>
      <c r="CZI240" s="9"/>
      <c r="CZJ240" s="9"/>
      <c r="CZK240" s="9"/>
      <c r="CZL240" s="9"/>
      <c r="CZM240" s="9"/>
      <c r="CZN240" s="9"/>
      <c r="CZO240" s="9"/>
      <c r="CZP240" s="9"/>
      <c r="CZQ240" s="9"/>
      <c r="CZR240" s="9"/>
      <c r="CZS240" s="9"/>
      <c r="CZT240" s="9"/>
      <c r="CZU240" s="9"/>
      <c r="CZV240" s="9"/>
      <c r="CZW240" s="9"/>
      <c r="CZX240" s="9"/>
      <c r="CZY240" s="9"/>
      <c r="CZZ240" s="9"/>
      <c r="DAA240" s="9"/>
      <c r="DAB240" s="9"/>
      <c r="DAC240" s="9"/>
      <c r="DAD240" s="9"/>
      <c r="DAE240" s="9"/>
      <c r="DAF240" s="9"/>
      <c r="DAG240" s="9"/>
      <c r="DAH240" s="9"/>
      <c r="DAI240" s="9"/>
      <c r="DAJ240" s="9"/>
      <c r="DAK240" s="9"/>
      <c r="DAL240" s="9"/>
      <c r="DAM240" s="9"/>
      <c r="DAN240" s="9"/>
      <c r="DAO240" s="9"/>
      <c r="DAP240" s="9"/>
      <c r="DAQ240" s="9"/>
      <c r="DAR240" s="9"/>
      <c r="DAS240" s="9"/>
      <c r="DAT240" s="9"/>
      <c r="DAU240" s="9"/>
      <c r="DAV240" s="9"/>
      <c r="DAW240" s="9"/>
      <c r="DAX240" s="9"/>
      <c r="DAY240" s="9"/>
      <c r="DAZ240" s="9"/>
      <c r="DBA240" s="9"/>
      <c r="DBB240" s="9"/>
      <c r="DBC240" s="9"/>
      <c r="DBD240" s="9"/>
      <c r="DBE240" s="9"/>
      <c r="DBF240" s="9"/>
      <c r="DBG240" s="9"/>
      <c r="DBH240" s="9"/>
      <c r="DBI240" s="9"/>
      <c r="DBJ240" s="9"/>
      <c r="DBK240" s="9"/>
      <c r="DBL240" s="9"/>
      <c r="DBM240" s="9"/>
      <c r="DBN240" s="9"/>
      <c r="DBO240" s="9"/>
      <c r="DBP240" s="9"/>
      <c r="DBQ240" s="9"/>
      <c r="DBR240" s="9"/>
      <c r="DBS240" s="9"/>
      <c r="DBT240" s="9"/>
      <c r="DBU240" s="9"/>
      <c r="DBV240" s="9"/>
      <c r="DBW240" s="9"/>
      <c r="DBX240" s="9"/>
      <c r="DBY240" s="9"/>
      <c r="DBZ240" s="9"/>
      <c r="DCA240" s="9"/>
      <c r="DCB240" s="9"/>
      <c r="DCC240" s="9"/>
      <c r="DCD240" s="9"/>
      <c r="DCE240" s="9"/>
      <c r="DCF240" s="9"/>
      <c r="DCG240" s="9"/>
      <c r="DCH240" s="9"/>
      <c r="DCI240" s="9"/>
      <c r="DCJ240" s="9"/>
      <c r="DCK240" s="9"/>
      <c r="DCL240" s="9"/>
      <c r="DCM240" s="9"/>
      <c r="DCN240" s="9"/>
      <c r="DCO240" s="9"/>
      <c r="DCP240" s="9"/>
      <c r="DCQ240" s="9"/>
      <c r="DCR240" s="9"/>
      <c r="DCS240" s="9"/>
      <c r="DCT240" s="9"/>
      <c r="DCU240" s="9"/>
      <c r="DCV240" s="9"/>
      <c r="DCW240" s="9"/>
      <c r="DCX240" s="9"/>
      <c r="DCY240" s="9"/>
      <c r="DCZ240" s="9"/>
      <c r="DDA240" s="9"/>
      <c r="DDB240" s="9"/>
      <c r="DDC240" s="9"/>
      <c r="DDD240" s="9"/>
      <c r="DDE240" s="9"/>
      <c r="DDF240" s="9"/>
      <c r="DDG240" s="9"/>
      <c r="DDH240" s="9"/>
      <c r="DDI240" s="9"/>
      <c r="DDJ240" s="9"/>
      <c r="DDK240" s="9"/>
      <c r="DDL240" s="9"/>
      <c r="DDM240" s="9"/>
      <c r="DDN240" s="9"/>
      <c r="DDO240" s="9"/>
      <c r="DDP240" s="9"/>
      <c r="DDQ240" s="9"/>
      <c r="DDR240" s="9"/>
      <c r="DDS240" s="9"/>
      <c r="DDT240" s="9"/>
      <c r="DDU240" s="9"/>
      <c r="DDV240" s="9"/>
      <c r="DDW240" s="9"/>
      <c r="DDX240" s="9"/>
      <c r="DDY240" s="9"/>
      <c r="DDZ240" s="9"/>
      <c r="DEA240" s="9"/>
      <c r="DEB240" s="9"/>
      <c r="DEC240" s="9"/>
      <c r="DED240" s="9"/>
      <c r="DEE240" s="9"/>
      <c r="DEF240" s="9"/>
      <c r="DEG240" s="9"/>
      <c r="DEH240" s="9"/>
      <c r="DEI240" s="9"/>
      <c r="DEJ240" s="9"/>
      <c r="DEK240" s="9"/>
      <c r="DEL240" s="9"/>
      <c r="DEM240" s="9"/>
      <c r="DEN240" s="9"/>
      <c r="DEO240" s="9"/>
      <c r="DEP240" s="9"/>
      <c r="DEQ240" s="9"/>
      <c r="DER240" s="9"/>
      <c r="DES240" s="9"/>
      <c r="DET240" s="9"/>
      <c r="DEU240" s="9"/>
      <c r="DEV240" s="9"/>
      <c r="DEW240" s="9"/>
      <c r="DEX240" s="9"/>
      <c r="DEY240" s="9"/>
      <c r="DEZ240" s="9"/>
      <c r="DFA240" s="9"/>
      <c r="DFB240" s="9"/>
      <c r="DFC240" s="9"/>
      <c r="DFD240" s="9"/>
      <c r="DFE240" s="9"/>
      <c r="DFF240" s="9"/>
      <c r="DFG240" s="9"/>
      <c r="DFH240" s="9"/>
      <c r="DFI240" s="9"/>
      <c r="DFJ240" s="9"/>
      <c r="DFK240" s="9"/>
      <c r="DFL240" s="9"/>
      <c r="DFM240" s="9"/>
      <c r="DFN240" s="9"/>
      <c r="DFO240" s="9"/>
      <c r="DFP240" s="9"/>
      <c r="DFQ240" s="9"/>
      <c r="DFR240" s="9"/>
      <c r="DFS240" s="9"/>
      <c r="DFT240" s="9"/>
      <c r="DFU240" s="9"/>
      <c r="DFV240" s="9"/>
      <c r="DFW240" s="9"/>
      <c r="DFX240" s="9"/>
      <c r="DFY240" s="9"/>
      <c r="DFZ240" s="9"/>
      <c r="DGA240" s="9"/>
      <c r="DGB240" s="9"/>
      <c r="DGC240" s="9"/>
      <c r="DGD240" s="9"/>
      <c r="DGE240" s="9"/>
      <c r="DGF240" s="9"/>
      <c r="DGG240" s="9"/>
      <c r="DGH240" s="9"/>
      <c r="DGI240" s="9"/>
      <c r="DGJ240" s="9"/>
      <c r="DGK240" s="9"/>
      <c r="DGL240" s="9"/>
      <c r="DGM240" s="9"/>
      <c r="DGN240" s="9"/>
      <c r="DGO240" s="9"/>
      <c r="DGP240" s="9"/>
      <c r="DGQ240" s="9"/>
      <c r="DGR240" s="9"/>
      <c r="DGS240" s="9"/>
      <c r="DGT240" s="9"/>
      <c r="DGU240" s="9"/>
      <c r="DGV240" s="9"/>
      <c r="DGW240" s="9"/>
      <c r="DGX240" s="9"/>
      <c r="DGY240" s="9"/>
      <c r="DGZ240" s="9"/>
      <c r="DHA240" s="9"/>
      <c r="DHB240" s="9"/>
      <c r="DHC240" s="9"/>
      <c r="DHD240" s="9"/>
      <c r="DHE240" s="9"/>
      <c r="DHF240" s="9"/>
      <c r="DHG240" s="9"/>
      <c r="DHH240" s="9"/>
      <c r="DHI240" s="9"/>
      <c r="DHJ240" s="9"/>
      <c r="DHK240" s="9"/>
      <c r="DHL240" s="9"/>
      <c r="DHM240" s="9"/>
      <c r="DHN240" s="9"/>
      <c r="DHO240" s="9"/>
      <c r="DHP240" s="9"/>
      <c r="DHQ240" s="9"/>
      <c r="DHR240" s="9"/>
      <c r="DHS240" s="9"/>
      <c r="DHT240" s="9"/>
      <c r="DHU240" s="9"/>
      <c r="DHV240" s="9"/>
      <c r="DHW240" s="9"/>
      <c r="DHX240" s="9"/>
      <c r="DHY240" s="9"/>
      <c r="DHZ240" s="9"/>
      <c r="DIA240" s="9"/>
      <c r="DIB240" s="9"/>
      <c r="DIC240" s="9"/>
      <c r="DID240" s="9"/>
      <c r="DIE240" s="9"/>
      <c r="DIF240" s="9"/>
      <c r="DIG240" s="9"/>
      <c r="DIH240" s="9"/>
      <c r="DII240" s="9"/>
      <c r="DIJ240" s="9"/>
      <c r="DIK240" s="9"/>
      <c r="DIL240" s="9"/>
      <c r="DIM240" s="9"/>
      <c r="DIN240" s="9"/>
      <c r="DIO240" s="9"/>
      <c r="DIP240" s="9"/>
      <c r="DIQ240" s="9"/>
      <c r="DIR240" s="9"/>
      <c r="DIS240" s="9"/>
      <c r="DIT240" s="9"/>
      <c r="DIU240" s="9"/>
      <c r="DIV240" s="9"/>
      <c r="DIW240" s="9"/>
      <c r="DIX240" s="9"/>
    </row>
    <row r="241" spans="1:2962" ht="15.75">
      <c r="A241" s="72" t="s">
        <v>504</v>
      </c>
      <c r="B241" s="76" t="s">
        <v>505</v>
      </c>
      <c r="C241" s="73" t="s">
        <v>509</v>
      </c>
      <c r="D241" s="81">
        <v>42285</v>
      </c>
      <c r="E241" s="76" t="s">
        <v>507</v>
      </c>
      <c r="F241" s="69">
        <v>200000000</v>
      </c>
      <c r="G241" s="42"/>
      <c r="H241" s="51"/>
      <c r="I241" s="52"/>
      <c r="J241" s="53">
        <f t="shared" si="6"/>
        <v>28339700000</v>
      </c>
      <c r="K241" s="54">
        <f t="shared" si="7"/>
        <v>200000000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  <c r="LT241" s="9"/>
      <c r="LU241" s="9"/>
      <c r="LV241" s="9"/>
      <c r="LW241" s="9"/>
      <c r="LX241" s="9"/>
      <c r="LY241" s="9"/>
      <c r="LZ241" s="9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  <c r="MN241" s="9"/>
      <c r="MO241" s="9"/>
      <c r="MP241" s="9"/>
      <c r="MQ241" s="9"/>
      <c r="MR241" s="9"/>
      <c r="MS241" s="9"/>
      <c r="MT241" s="9"/>
      <c r="MU241" s="9"/>
      <c r="MV241" s="9"/>
      <c r="MW241" s="9"/>
      <c r="MX241" s="9"/>
      <c r="MY241" s="9"/>
      <c r="MZ241" s="9"/>
      <c r="NA241" s="9"/>
      <c r="NB241" s="9"/>
      <c r="NC241" s="9"/>
      <c r="ND241" s="9"/>
      <c r="NE241" s="9"/>
      <c r="NF241" s="9"/>
      <c r="NG241" s="9"/>
      <c r="NH241" s="9"/>
      <c r="NI241" s="9"/>
      <c r="NJ241" s="9"/>
      <c r="NK241" s="9"/>
      <c r="NL241" s="9"/>
      <c r="NM241" s="9"/>
      <c r="NN241" s="9"/>
      <c r="NO241" s="9"/>
      <c r="NP241" s="9"/>
      <c r="NQ241" s="9"/>
      <c r="NR241" s="9"/>
      <c r="NS241" s="9"/>
      <c r="NT241" s="9"/>
      <c r="NU241" s="9"/>
      <c r="NV241" s="9"/>
      <c r="NW241" s="9"/>
      <c r="NX241" s="9"/>
      <c r="NY241" s="9"/>
      <c r="NZ241" s="9"/>
      <c r="OA241" s="9"/>
      <c r="OB241" s="9"/>
      <c r="OC241" s="9"/>
      <c r="OD241" s="9"/>
      <c r="OE241" s="9"/>
      <c r="OF241" s="9"/>
      <c r="OG241" s="9"/>
      <c r="OH241" s="9"/>
      <c r="OI241" s="9"/>
      <c r="OJ241" s="9"/>
      <c r="OK241" s="9"/>
      <c r="OL241" s="9"/>
      <c r="OM241" s="9"/>
      <c r="ON241" s="9"/>
      <c r="OO241" s="9"/>
      <c r="OP241" s="9"/>
      <c r="OQ241" s="9"/>
      <c r="OR241" s="9"/>
      <c r="OS241" s="9"/>
      <c r="OT241" s="9"/>
      <c r="OU241" s="9"/>
      <c r="OV241" s="9"/>
      <c r="OW241" s="9"/>
      <c r="OX241" s="9"/>
      <c r="OY241" s="9"/>
      <c r="OZ241" s="9"/>
      <c r="PA241" s="9"/>
      <c r="PB241" s="9"/>
      <c r="PC241" s="9"/>
      <c r="PD241" s="9"/>
      <c r="PE241" s="9"/>
      <c r="PF241" s="9"/>
      <c r="PG241" s="9"/>
      <c r="PH241" s="9"/>
      <c r="PI241" s="9"/>
      <c r="PJ241" s="9"/>
      <c r="PK241" s="9"/>
      <c r="PL241" s="9"/>
      <c r="PM241" s="9"/>
      <c r="PN241" s="9"/>
      <c r="PO241" s="9"/>
      <c r="PP241" s="9"/>
      <c r="PQ241" s="9"/>
      <c r="PR241" s="9"/>
      <c r="PS241" s="9"/>
      <c r="PT241" s="9"/>
      <c r="PU241" s="9"/>
      <c r="PV241" s="9"/>
      <c r="PW241" s="9"/>
      <c r="PX241" s="9"/>
      <c r="PY241" s="9"/>
      <c r="PZ241" s="9"/>
      <c r="QA241" s="9"/>
      <c r="QB241" s="9"/>
      <c r="QC241" s="9"/>
      <c r="QD241" s="9"/>
      <c r="QE241" s="9"/>
      <c r="QF241" s="9"/>
      <c r="QG241" s="9"/>
      <c r="QH241" s="9"/>
      <c r="QI241" s="9"/>
      <c r="QJ241" s="9"/>
      <c r="QK241" s="9"/>
      <c r="QL241" s="9"/>
      <c r="QM241" s="9"/>
      <c r="QN241" s="9"/>
      <c r="QO241" s="9"/>
      <c r="QP241" s="9"/>
      <c r="QQ241" s="9"/>
      <c r="QR241" s="9"/>
      <c r="QS241" s="9"/>
      <c r="QT241" s="9"/>
      <c r="QU241" s="9"/>
      <c r="QV241" s="9"/>
      <c r="QW241" s="9"/>
      <c r="QX241" s="9"/>
      <c r="QY241" s="9"/>
      <c r="QZ241" s="9"/>
      <c r="RA241" s="9"/>
      <c r="RB241" s="9"/>
      <c r="RC241" s="9"/>
      <c r="RD241" s="9"/>
      <c r="RE241" s="9"/>
      <c r="RF241" s="9"/>
      <c r="RG241" s="9"/>
      <c r="RH241" s="9"/>
      <c r="RI241" s="9"/>
      <c r="RJ241" s="9"/>
      <c r="RK241" s="9"/>
      <c r="RL241" s="9"/>
      <c r="RM241" s="9"/>
      <c r="RN241" s="9"/>
      <c r="RO241" s="9"/>
      <c r="RP241" s="9"/>
      <c r="RQ241" s="9"/>
      <c r="RR241" s="9"/>
      <c r="RS241" s="9"/>
      <c r="RT241" s="9"/>
      <c r="RU241" s="9"/>
      <c r="RV241" s="9"/>
      <c r="RW241" s="9"/>
      <c r="RX241" s="9"/>
      <c r="RY241" s="9"/>
      <c r="RZ241" s="9"/>
      <c r="SA241" s="9"/>
      <c r="SB241" s="9"/>
      <c r="SC241" s="9"/>
      <c r="SD241" s="9"/>
      <c r="SE241" s="9"/>
      <c r="SF241" s="9"/>
      <c r="SG241" s="9"/>
      <c r="SH241" s="9"/>
      <c r="SI241" s="9"/>
      <c r="SJ241" s="9"/>
      <c r="SK241" s="9"/>
      <c r="SL241" s="9"/>
      <c r="SM241" s="9"/>
      <c r="SN241" s="9"/>
      <c r="SO241" s="9"/>
      <c r="SP241" s="9"/>
      <c r="SQ241" s="9"/>
      <c r="SR241" s="9"/>
      <c r="SS241" s="9"/>
      <c r="ST241" s="9"/>
      <c r="SU241" s="9"/>
      <c r="SV241" s="9"/>
      <c r="SW241" s="9"/>
      <c r="SX241" s="9"/>
      <c r="SY241" s="9"/>
      <c r="SZ241" s="9"/>
      <c r="TA241" s="9"/>
      <c r="TB241" s="9"/>
      <c r="TC241" s="9"/>
      <c r="TD241" s="9"/>
      <c r="TE241" s="9"/>
      <c r="TF241" s="9"/>
      <c r="TG241" s="9"/>
      <c r="TH241" s="9"/>
      <c r="TI241" s="9"/>
      <c r="TJ241" s="9"/>
      <c r="TK241" s="9"/>
      <c r="TL241" s="9"/>
      <c r="TM241" s="9"/>
      <c r="TN241" s="9"/>
      <c r="TO241" s="9"/>
      <c r="TP241" s="9"/>
      <c r="TQ241" s="9"/>
      <c r="TR241" s="9"/>
      <c r="TS241" s="9"/>
      <c r="TT241" s="9"/>
      <c r="TU241" s="9"/>
      <c r="TV241" s="9"/>
      <c r="TW241" s="9"/>
      <c r="TX241" s="9"/>
      <c r="TY241" s="9"/>
      <c r="TZ241" s="9"/>
      <c r="UA241" s="9"/>
      <c r="UB241" s="9"/>
      <c r="UC241" s="9"/>
      <c r="UD241" s="9"/>
      <c r="UE241" s="9"/>
      <c r="UF241" s="9"/>
      <c r="UG241" s="9"/>
      <c r="UH241" s="9"/>
      <c r="UI241" s="9"/>
      <c r="UJ241" s="9"/>
      <c r="UK241" s="9"/>
      <c r="UL241" s="9"/>
      <c r="UM241" s="9"/>
      <c r="UN241" s="9"/>
      <c r="UO241" s="9"/>
      <c r="UP241" s="9"/>
      <c r="UQ241" s="9"/>
      <c r="UR241" s="9"/>
      <c r="US241" s="9"/>
      <c r="UT241" s="9"/>
      <c r="UU241" s="9"/>
      <c r="UV241" s="9"/>
      <c r="UW241" s="9"/>
      <c r="UX241" s="9"/>
      <c r="UY241" s="9"/>
      <c r="UZ241" s="9"/>
      <c r="VA241" s="9"/>
      <c r="VB241" s="9"/>
      <c r="VC241" s="9"/>
      <c r="VD241" s="9"/>
      <c r="VE241" s="9"/>
      <c r="VF241" s="9"/>
      <c r="VG241" s="9"/>
      <c r="VH241" s="9"/>
      <c r="VI241" s="9"/>
      <c r="VJ241" s="9"/>
      <c r="VK241" s="9"/>
      <c r="VL241" s="9"/>
      <c r="VM241" s="9"/>
      <c r="VN241" s="9"/>
      <c r="VO241" s="9"/>
      <c r="VP241" s="9"/>
      <c r="VQ241" s="9"/>
      <c r="VR241" s="9"/>
      <c r="VS241" s="9"/>
      <c r="VT241" s="9"/>
      <c r="VU241" s="9"/>
      <c r="VV241" s="9"/>
      <c r="VW241" s="9"/>
      <c r="VX241" s="9"/>
      <c r="VY241" s="9"/>
      <c r="VZ241" s="9"/>
      <c r="WA241" s="9"/>
      <c r="WB241" s="9"/>
      <c r="WC241" s="9"/>
      <c r="WD241" s="9"/>
      <c r="WE241" s="9"/>
      <c r="WF241" s="9"/>
      <c r="WG241" s="9"/>
      <c r="WH241" s="9"/>
      <c r="WI241" s="9"/>
      <c r="WJ241" s="9"/>
      <c r="WK241" s="9"/>
      <c r="WL241" s="9"/>
      <c r="WM241" s="9"/>
      <c r="WN241" s="9"/>
      <c r="WO241" s="9"/>
      <c r="WP241" s="9"/>
      <c r="WQ241" s="9"/>
      <c r="WR241" s="9"/>
      <c r="WS241" s="9"/>
      <c r="WT241" s="9"/>
      <c r="WU241" s="9"/>
      <c r="WV241" s="9"/>
      <c r="WW241" s="9"/>
      <c r="WX241" s="9"/>
      <c r="WY241" s="9"/>
      <c r="WZ241" s="9"/>
      <c r="XA241" s="9"/>
      <c r="XB241" s="9"/>
      <c r="XC241" s="9"/>
      <c r="XD241" s="9"/>
      <c r="XE241" s="9"/>
      <c r="XF241" s="9"/>
      <c r="XG241" s="9"/>
      <c r="XH241" s="9"/>
      <c r="XI241" s="9"/>
      <c r="XJ241" s="9"/>
      <c r="XK241" s="9"/>
      <c r="XL241" s="9"/>
      <c r="XM241" s="9"/>
      <c r="XN241" s="9"/>
      <c r="XO241" s="9"/>
      <c r="XP241" s="9"/>
      <c r="XQ241" s="9"/>
      <c r="XR241" s="9"/>
      <c r="XS241" s="9"/>
      <c r="XT241" s="9"/>
      <c r="XU241" s="9"/>
      <c r="XV241" s="9"/>
      <c r="XW241" s="9"/>
      <c r="XX241" s="9"/>
      <c r="XY241" s="9"/>
      <c r="XZ241" s="9"/>
      <c r="YA241" s="9"/>
      <c r="YB241" s="9"/>
      <c r="YC241" s="9"/>
      <c r="YD241" s="9"/>
      <c r="YE241" s="9"/>
      <c r="YF241" s="9"/>
      <c r="YG241" s="9"/>
      <c r="YH241" s="9"/>
      <c r="YI241" s="9"/>
      <c r="YJ241" s="9"/>
      <c r="YK241" s="9"/>
      <c r="YL241" s="9"/>
      <c r="YM241" s="9"/>
      <c r="YN241" s="9"/>
      <c r="YO241" s="9"/>
      <c r="YP241" s="9"/>
      <c r="YQ241" s="9"/>
      <c r="YR241" s="9"/>
      <c r="YS241" s="9"/>
      <c r="YT241" s="9"/>
      <c r="YU241" s="9"/>
      <c r="YV241" s="9"/>
      <c r="YW241" s="9"/>
      <c r="YX241" s="9"/>
      <c r="YY241" s="9"/>
      <c r="YZ241" s="9"/>
      <c r="ZA241" s="9"/>
      <c r="ZB241" s="9"/>
      <c r="ZC241" s="9"/>
      <c r="ZD241" s="9"/>
      <c r="ZE241" s="9"/>
      <c r="ZF241" s="9"/>
      <c r="ZG241" s="9"/>
      <c r="ZH241" s="9"/>
      <c r="ZI241" s="9"/>
      <c r="ZJ241" s="9"/>
      <c r="ZK241" s="9"/>
      <c r="ZL241" s="9"/>
      <c r="ZM241" s="9"/>
      <c r="ZN241" s="9"/>
      <c r="ZO241" s="9"/>
      <c r="ZP241" s="9"/>
      <c r="ZQ241" s="9"/>
      <c r="ZR241" s="9"/>
      <c r="ZS241" s="9"/>
      <c r="ZT241" s="9"/>
      <c r="ZU241" s="9"/>
      <c r="ZV241" s="9"/>
      <c r="ZW241" s="9"/>
      <c r="ZX241" s="9"/>
      <c r="ZY241" s="9"/>
      <c r="ZZ241" s="9"/>
      <c r="AAA241" s="9"/>
      <c r="AAB241" s="9"/>
      <c r="AAC241" s="9"/>
      <c r="AAD241" s="9"/>
      <c r="AAE241" s="9"/>
      <c r="AAF241" s="9"/>
      <c r="AAG241" s="9"/>
      <c r="AAH241" s="9"/>
      <c r="AAI241" s="9"/>
      <c r="AAJ241" s="9"/>
      <c r="AAK241" s="9"/>
      <c r="AAL241" s="9"/>
      <c r="AAM241" s="9"/>
      <c r="AAN241" s="9"/>
      <c r="AAO241" s="9"/>
      <c r="AAP241" s="9"/>
      <c r="AAQ241" s="9"/>
      <c r="AAR241" s="9"/>
      <c r="AAS241" s="9"/>
      <c r="AAT241" s="9"/>
      <c r="AAU241" s="9"/>
      <c r="AAV241" s="9"/>
      <c r="AAW241" s="9"/>
      <c r="AAX241" s="9"/>
      <c r="AAY241" s="9"/>
      <c r="AAZ241" s="9"/>
      <c r="ABA241" s="9"/>
      <c r="ABB241" s="9"/>
      <c r="ABC241" s="9"/>
      <c r="ABD241" s="9"/>
      <c r="ABE241" s="9"/>
      <c r="ABF241" s="9"/>
      <c r="ABG241" s="9"/>
      <c r="ABH241" s="9"/>
      <c r="ABI241" s="9"/>
      <c r="ABJ241" s="9"/>
      <c r="ABK241" s="9"/>
      <c r="ABL241" s="9"/>
      <c r="ABM241" s="9"/>
      <c r="ABN241" s="9"/>
      <c r="ABO241" s="9"/>
      <c r="ABP241" s="9"/>
      <c r="ABQ241" s="9"/>
      <c r="ABR241" s="9"/>
      <c r="ABS241" s="9"/>
      <c r="ABT241" s="9"/>
      <c r="ABU241" s="9"/>
      <c r="ABV241" s="9"/>
      <c r="ABW241" s="9"/>
      <c r="ABX241" s="9"/>
      <c r="ABY241" s="9"/>
      <c r="ABZ241" s="9"/>
      <c r="ACA241" s="9"/>
      <c r="ACB241" s="9"/>
      <c r="ACC241" s="9"/>
      <c r="ACD241" s="9"/>
      <c r="ACE241" s="9"/>
      <c r="ACF241" s="9"/>
      <c r="ACG241" s="9"/>
      <c r="ACH241" s="9"/>
      <c r="ACI241" s="9"/>
      <c r="ACJ241" s="9"/>
      <c r="ACK241" s="9"/>
      <c r="ACL241" s="9"/>
      <c r="ACM241" s="9"/>
      <c r="ACN241" s="9"/>
      <c r="ACO241" s="9"/>
      <c r="ACP241" s="9"/>
      <c r="ACQ241" s="9"/>
      <c r="ACR241" s="9"/>
      <c r="ACS241" s="9"/>
      <c r="ACT241" s="9"/>
      <c r="ACU241" s="9"/>
      <c r="ACV241" s="9"/>
      <c r="ACW241" s="9"/>
      <c r="ACX241" s="9"/>
      <c r="ACY241" s="9"/>
      <c r="ACZ241" s="9"/>
      <c r="ADA241" s="9"/>
      <c r="ADB241" s="9"/>
      <c r="ADC241" s="9"/>
      <c r="ADD241" s="9"/>
      <c r="ADE241" s="9"/>
      <c r="ADF241" s="9"/>
      <c r="ADG241" s="9"/>
      <c r="ADH241" s="9"/>
      <c r="ADI241" s="9"/>
      <c r="ADJ241" s="9"/>
      <c r="ADK241" s="9"/>
      <c r="ADL241" s="9"/>
      <c r="ADM241" s="9"/>
      <c r="ADN241" s="9"/>
      <c r="ADO241" s="9"/>
      <c r="ADP241" s="9"/>
      <c r="ADQ241" s="9"/>
      <c r="ADR241" s="9"/>
      <c r="ADS241" s="9"/>
      <c r="ADT241" s="9"/>
      <c r="ADU241" s="9"/>
      <c r="ADV241" s="9"/>
      <c r="ADW241" s="9"/>
      <c r="ADX241" s="9"/>
      <c r="ADY241" s="9"/>
      <c r="ADZ241" s="9"/>
      <c r="AEA241" s="9"/>
      <c r="AEB241" s="9"/>
      <c r="AEC241" s="9"/>
      <c r="AED241" s="9"/>
      <c r="AEE241" s="9"/>
      <c r="AEF241" s="9"/>
      <c r="AEG241" s="9"/>
      <c r="AEH241" s="9"/>
      <c r="AEI241" s="9"/>
      <c r="AEJ241" s="9"/>
      <c r="AEK241" s="9"/>
      <c r="AEL241" s="9"/>
      <c r="AEM241" s="9"/>
      <c r="AEN241" s="9"/>
      <c r="AEO241" s="9"/>
      <c r="AEP241" s="9"/>
      <c r="AEQ241" s="9"/>
      <c r="AER241" s="9"/>
      <c r="AES241" s="9"/>
      <c r="AET241" s="9"/>
      <c r="AEU241" s="9"/>
      <c r="AEV241" s="9"/>
      <c r="AEW241" s="9"/>
      <c r="AEX241" s="9"/>
      <c r="AEY241" s="9"/>
      <c r="AEZ241" s="9"/>
      <c r="AFA241" s="9"/>
      <c r="AFB241" s="9"/>
      <c r="AFC241" s="9"/>
      <c r="AFD241" s="9"/>
      <c r="AFE241" s="9"/>
      <c r="AFF241" s="9"/>
      <c r="AFG241" s="9"/>
      <c r="AFH241" s="9"/>
      <c r="AFI241" s="9"/>
      <c r="AFJ241" s="9"/>
      <c r="AFK241" s="9"/>
      <c r="AFL241" s="9"/>
      <c r="AFM241" s="9"/>
      <c r="AFN241" s="9"/>
      <c r="AFO241" s="9"/>
      <c r="AFP241" s="9"/>
      <c r="AFQ241" s="9"/>
      <c r="AFR241" s="9"/>
      <c r="AFS241" s="9"/>
      <c r="AFT241" s="9"/>
      <c r="AFU241" s="9"/>
      <c r="AFV241" s="9"/>
      <c r="AFW241" s="9"/>
      <c r="AFX241" s="9"/>
      <c r="AFY241" s="9"/>
      <c r="AFZ241" s="9"/>
      <c r="AGA241" s="9"/>
      <c r="AGB241" s="9"/>
      <c r="AGC241" s="9"/>
      <c r="AGD241" s="9"/>
      <c r="AGE241" s="9"/>
      <c r="AGF241" s="9"/>
      <c r="AGG241" s="9"/>
      <c r="AGH241" s="9"/>
      <c r="AGI241" s="9"/>
      <c r="AGJ241" s="9"/>
      <c r="AGK241" s="9"/>
      <c r="AGL241" s="9"/>
      <c r="AGM241" s="9"/>
      <c r="AGN241" s="9"/>
      <c r="AGO241" s="9"/>
      <c r="AGP241" s="9"/>
      <c r="AGQ241" s="9"/>
      <c r="AGR241" s="9"/>
      <c r="AGS241" s="9"/>
      <c r="AGT241" s="9"/>
      <c r="AGU241" s="9"/>
      <c r="AGV241" s="9"/>
      <c r="AGW241" s="9"/>
      <c r="AGX241" s="9"/>
      <c r="AGY241" s="9"/>
      <c r="AGZ241" s="9"/>
      <c r="AHA241" s="9"/>
      <c r="AHB241" s="9"/>
      <c r="AHC241" s="9"/>
      <c r="AHD241" s="9"/>
      <c r="AHE241" s="9"/>
      <c r="AHF241" s="9"/>
      <c r="AHG241" s="9"/>
      <c r="AHH241" s="9"/>
      <c r="AHI241" s="9"/>
      <c r="AHJ241" s="9"/>
      <c r="AHK241" s="9"/>
      <c r="AHL241" s="9"/>
      <c r="AHM241" s="9"/>
      <c r="AHN241" s="9"/>
      <c r="AHO241" s="9"/>
      <c r="AHP241" s="9"/>
      <c r="AHQ241" s="9"/>
      <c r="AHR241" s="9"/>
      <c r="AHS241" s="9"/>
      <c r="AHT241" s="9"/>
      <c r="AHU241" s="9"/>
      <c r="AHV241" s="9"/>
      <c r="AHW241" s="9"/>
      <c r="AHX241" s="9"/>
      <c r="AHY241" s="9"/>
      <c r="AHZ241" s="9"/>
      <c r="AIA241" s="9"/>
      <c r="AIB241" s="9"/>
      <c r="AIC241" s="9"/>
      <c r="AID241" s="9"/>
      <c r="AIE241" s="9"/>
      <c r="AIF241" s="9"/>
      <c r="AIG241" s="9"/>
      <c r="AIH241" s="9"/>
      <c r="AII241" s="9"/>
      <c r="AIJ241" s="9"/>
      <c r="AIK241" s="9"/>
      <c r="AIL241" s="9"/>
      <c r="AIM241" s="9"/>
      <c r="AIN241" s="9"/>
      <c r="AIO241" s="9"/>
      <c r="AIP241" s="9"/>
      <c r="AIQ241" s="9"/>
      <c r="AIR241" s="9"/>
      <c r="AIS241" s="9"/>
      <c r="AIT241" s="9"/>
      <c r="AIU241" s="9"/>
      <c r="AIV241" s="9"/>
      <c r="AIW241" s="9"/>
      <c r="AIX241" s="9"/>
      <c r="AIY241" s="9"/>
      <c r="AIZ241" s="9"/>
      <c r="AJA241" s="9"/>
      <c r="AJB241" s="9"/>
      <c r="AJC241" s="9"/>
      <c r="AJD241" s="9"/>
      <c r="AJE241" s="9"/>
      <c r="AJF241" s="9"/>
      <c r="AJG241" s="9"/>
      <c r="AJH241" s="9"/>
      <c r="AJI241" s="9"/>
      <c r="AJJ241" s="9"/>
      <c r="AJK241" s="9"/>
      <c r="AJL241" s="9"/>
      <c r="AJM241" s="9"/>
      <c r="AJN241" s="9"/>
      <c r="AJO241" s="9"/>
      <c r="AJP241" s="9"/>
      <c r="AJQ241" s="9"/>
      <c r="AJR241" s="9"/>
      <c r="AJS241" s="9"/>
      <c r="AJT241" s="9"/>
      <c r="AJU241" s="9"/>
      <c r="AJV241" s="9"/>
      <c r="AJW241" s="9"/>
      <c r="AJX241" s="9"/>
      <c r="AJY241" s="9"/>
      <c r="AJZ241" s="9"/>
      <c r="AKA241" s="9"/>
      <c r="AKB241" s="9"/>
      <c r="AKC241" s="9"/>
      <c r="AKD241" s="9"/>
      <c r="AKE241" s="9"/>
      <c r="AKF241" s="9"/>
      <c r="AKG241" s="9"/>
      <c r="AKH241" s="9"/>
      <c r="AKI241" s="9"/>
      <c r="AKJ241" s="9"/>
      <c r="AKK241" s="9"/>
      <c r="AKL241" s="9"/>
      <c r="AKM241" s="9"/>
      <c r="AKN241" s="9"/>
      <c r="AKO241" s="9"/>
      <c r="AKP241" s="9"/>
      <c r="AKQ241" s="9"/>
      <c r="AKR241" s="9"/>
      <c r="AKS241" s="9"/>
      <c r="AKT241" s="9"/>
      <c r="AKU241" s="9"/>
      <c r="AKV241" s="9"/>
      <c r="AKW241" s="9"/>
      <c r="AKX241" s="9"/>
      <c r="AKY241" s="9"/>
      <c r="AKZ241" s="9"/>
      <c r="ALA241" s="9"/>
      <c r="ALB241" s="9"/>
      <c r="ALC241" s="9"/>
      <c r="ALD241" s="9"/>
      <c r="ALE241" s="9"/>
      <c r="ALF241" s="9"/>
      <c r="ALG241" s="9"/>
      <c r="ALH241" s="9"/>
      <c r="ALI241" s="9"/>
      <c r="ALJ241" s="9"/>
      <c r="ALK241" s="9"/>
      <c r="ALL241" s="9"/>
      <c r="ALM241" s="9"/>
      <c r="ALN241" s="9"/>
      <c r="ALO241" s="9"/>
      <c r="ALP241" s="9"/>
      <c r="ALQ241" s="9"/>
      <c r="ALR241" s="9"/>
      <c r="ALS241" s="9"/>
      <c r="ALT241" s="9"/>
      <c r="ALU241" s="9"/>
      <c r="ALV241" s="9"/>
      <c r="ALW241" s="9"/>
      <c r="ALX241" s="9"/>
      <c r="ALY241" s="9"/>
      <c r="ALZ241" s="9"/>
      <c r="AMA241" s="9"/>
      <c r="AMB241" s="9"/>
      <c r="AMC241" s="9"/>
      <c r="AMD241" s="9"/>
      <c r="AME241" s="9"/>
      <c r="AMF241" s="9"/>
      <c r="AMG241" s="9"/>
      <c r="AMH241" s="9"/>
      <c r="AMI241" s="9"/>
      <c r="AMJ241" s="9"/>
      <c r="AMK241" s="9"/>
      <c r="AML241" s="9"/>
      <c r="AMM241" s="9"/>
      <c r="AMN241" s="9"/>
      <c r="AMO241" s="9"/>
      <c r="AMP241" s="9"/>
      <c r="AMQ241" s="9"/>
      <c r="AMR241" s="9"/>
      <c r="AMS241" s="9"/>
      <c r="AMT241" s="9"/>
      <c r="AMU241" s="9"/>
      <c r="AMV241" s="9"/>
      <c r="AMW241" s="9"/>
      <c r="AMX241" s="9"/>
      <c r="AMY241" s="9"/>
      <c r="AMZ241" s="9"/>
      <c r="ANA241" s="9"/>
      <c r="ANB241" s="9"/>
      <c r="ANC241" s="9"/>
      <c r="AND241" s="9"/>
      <c r="ANE241" s="9"/>
      <c r="ANF241" s="9"/>
      <c r="ANG241" s="9"/>
      <c r="ANH241" s="9"/>
      <c r="ANI241" s="9"/>
      <c r="ANJ241" s="9"/>
      <c r="ANK241" s="9"/>
      <c r="ANL241" s="9"/>
      <c r="ANM241" s="9"/>
      <c r="ANN241" s="9"/>
      <c r="ANO241" s="9"/>
      <c r="ANP241" s="9"/>
      <c r="ANQ241" s="9"/>
      <c r="ANR241" s="9"/>
      <c r="ANS241" s="9"/>
      <c r="ANT241" s="9"/>
      <c r="ANU241" s="9"/>
      <c r="ANV241" s="9"/>
      <c r="ANW241" s="9"/>
      <c r="ANX241" s="9"/>
      <c r="ANY241" s="9"/>
      <c r="ANZ241" s="9"/>
      <c r="AOA241" s="9"/>
      <c r="AOB241" s="9"/>
      <c r="AOC241" s="9"/>
      <c r="AOD241" s="9"/>
      <c r="AOE241" s="9"/>
      <c r="AOF241" s="9"/>
      <c r="AOG241" s="9"/>
      <c r="AOH241" s="9"/>
      <c r="AOI241" s="9"/>
      <c r="AOJ241" s="9"/>
      <c r="AOK241" s="9"/>
      <c r="AOL241" s="9"/>
      <c r="AOM241" s="9"/>
      <c r="AON241" s="9"/>
      <c r="AOO241" s="9"/>
      <c r="AOP241" s="9"/>
      <c r="AOQ241" s="9"/>
      <c r="AOR241" s="9"/>
      <c r="AOS241" s="9"/>
      <c r="AOT241" s="9"/>
      <c r="AOU241" s="9"/>
      <c r="AOV241" s="9"/>
      <c r="AOW241" s="9"/>
      <c r="AOX241" s="9"/>
      <c r="AOY241" s="9"/>
      <c r="AOZ241" s="9"/>
      <c r="APA241" s="9"/>
      <c r="APB241" s="9"/>
      <c r="APC241" s="9"/>
      <c r="APD241" s="9"/>
      <c r="APE241" s="9"/>
      <c r="APF241" s="9"/>
      <c r="APG241" s="9"/>
      <c r="APH241" s="9"/>
      <c r="API241" s="9"/>
      <c r="APJ241" s="9"/>
      <c r="APK241" s="9"/>
      <c r="APL241" s="9"/>
      <c r="APM241" s="9"/>
      <c r="APN241" s="9"/>
      <c r="APO241" s="9"/>
      <c r="APP241" s="9"/>
      <c r="APQ241" s="9"/>
      <c r="APR241" s="9"/>
      <c r="APS241" s="9"/>
      <c r="APT241" s="9"/>
      <c r="APU241" s="9"/>
      <c r="APV241" s="9"/>
      <c r="APW241" s="9"/>
      <c r="APX241" s="9"/>
      <c r="APY241" s="9"/>
      <c r="APZ241" s="9"/>
      <c r="AQA241" s="9"/>
      <c r="AQB241" s="9"/>
      <c r="AQC241" s="9"/>
      <c r="AQD241" s="9"/>
      <c r="AQE241" s="9"/>
      <c r="AQF241" s="9"/>
      <c r="AQG241" s="9"/>
      <c r="AQH241" s="9"/>
      <c r="AQI241" s="9"/>
      <c r="AQJ241" s="9"/>
      <c r="AQK241" s="9"/>
      <c r="AQL241" s="9"/>
      <c r="AQM241" s="9"/>
      <c r="AQN241" s="9"/>
      <c r="AQO241" s="9"/>
      <c r="AQP241" s="9"/>
      <c r="AQQ241" s="9"/>
      <c r="AQR241" s="9"/>
      <c r="AQS241" s="9"/>
      <c r="AQT241" s="9"/>
      <c r="AQU241" s="9"/>
      <c r="AQV241" s="9"/>
      <c r="AQW241" s="9"/>
      <c r="AQX241" s="9"/>
      <c r="AQY241" s="9"/>
      <c r="AQZ241" s="9"/>
      <c r="ARA241" s="9"/>
      <c r="ARB241" s="9"/>
      <c r="ARC241" s="9"/>
      <c r="ARD241" s="9"/>
      <c r="ARE241" s="9"/>
      <c r="ARF241" s="9"/>
      <c r="ARG241" s="9"/>
      <c r="ARH241" s="9"/>
      <c r="ARI241" s="9"/>
      <c r="ARJ241" s="9"/>
      <c r="ARK241" s="9"/>
      <c r="ARL241" s="9"/>
      <c r="ARM241" s="9"/>
      <c r="ARN241" s="9"/>
      <c r="ARO241" s="9"/>
      <c r="ARP241" s="9"/>
      <c r="ARQ241" s="9"/>
      <c r="ARR241" s="9"/>
      <c r="ARS241" s="9"/>
      <c r="ART241" s="9"/>
      <c r="ARU241" s="9"/>
      <c r="ARV241" s="9"/>
      <c r="ARW241" s="9"/>
      <c r="ARX241" s="9"/>
      <c r="ARY241" s="9"/>
      <c r="ARZ241" s="9"/>
      <c r="ASA241" s="9"/>
      <c r="ASB241" s="9"/>
      <c r="ASC241" s="9"/>
      <c r="ASD241" s="9"/>
      <c r="ASE241" s="9"/>
      <c r="ASF241" s="9"/>
      <c r="ASG241" s="9"/>
      <c r="ASH241" s="9"/>
      <c r="ASI241" s="9"/>
      <c r="ASJ241" s="9"/>
      <c r="ASK241" s="9"/>
      <c r="ASL241" s="9"/>
      <c r="ASM241" s="9"/>
      <c r="ASN241" s="9"/>
      <c r="ASO241" s="9"/>
      <c r="ASP241" s="9"/>
      <c r="ASQ241" s="9"/>
      <c r="ASR241" s="9"/>
      <c r="ASS241" s="9"/>
      <c r="AST241" s="9"/>
      <c r="ASU241" s="9"/>
      <c r="ASV241" s="9"/>
      <c r="ASW241" s="9"/>
      <c r="ASX241" s="9"/>
      <c r="ASY241" s="9"/>
      <c r="ASZ241" s="9"/>
      <c r="ATA241" s="9"/>
      <c r="ATB241" s="9"/>
      <c r="ATC241" s="9"/>
      <c r="ATD241" s="9"/>
      <c r="ATE241" s="9"/>
      <c r="ATF241" s="9"/>
      <c r="ATG241" s="9"/>
      <c r="ATH241" s="9"/>
      <c r="ATI241" s="9"/>
      <c r="ATJ241" s="9"/>
      <c r="ATK241" s="9"/>
      <c r="ATL241" s="9"/>
      <c r="ATM241" s="9"/>
      <c r="ATN241" s="9"/>
      <c r="ATO241" s="9"/>
      <c r="ATP241" s="9"/>
      <c r="ATQ241" s="9"/>
      <c r="ATR241" s="9"/>
      <c r="ATS241" s="9"/>
      <c r="ATT241" s="9"/>
      <c r="ATU241" s="9"/>
      <c r="ATV241" s="9"/>
      <c r="ATW241" s="9"/>
      <c r="ATX241" s="9"/>
      <c r="ATY241" s="9"/>
      <c r="ATZ241" s="9"/>
      <c r="AUA241" s="9"/>
      <c r="AUB241" s="9"/>
      <c r="AUC241" s="9"/>
      <c r="AUD241" s="9"/>
      <c r="AUE241" s="9"/>
      <c r="AUF241" s="9"/>
      <c r="AUG241" s="9"/>
      <c r="AUH241" s="9"/>
      <c r="AUI241" s="9"/>
      <c r="AUJ241" s="9"/>
      <c r="AUK241" s="9"/>
      <c r="AUL241" s="9"/>
      <c r="AUM241" s="9"/>
      <c r="AUN241" s="9"/>
      <c r="AUO241" s="9"/>
      <c r="AUP241" s="9"/>
      <c r="AUQ241" s="9"/>
      <c r="AUR241" s="9"/>
      <c r="AUS241" s="9"/>
      <c r="AUT241" s="9"/>
      <c r="AUU241" s="9"/>
      <c r="AUV241" s="9"/>
      <c r="AUW241" s="9"/>
      <c r="AUX241" s="9"/>
      <c r="AUY241" s="9"/>
      <c r="AUZ241" s="9"/>
      <c r="AVA241" s="9"/>
      <c r="AVB241" s="9"/>
      <c r="AVC241" s="9"/>
      <c r="AVD241" s="9"/>
      <c r="AVE241" s="9"/>
      <c r="AVF241" s="9"/>
      <c r="AVG241" s="9"/>
      <c r="AVH241" s="9"/>
      <c r="AVI241" s="9"/>
      <c r="AVJ241" s="9"/>
      <c r="AVK241" s="9"/>
      <c r="AVL241" s="9"/>
      <c r="AVM241" s="9"/>
      <c r="AVN241" s="9"/>
      <c r="AVO241" s="9"/>
      <c r="AVP241" s="9"/>
      <c r="AVQ241" s="9"/>
      <c r="AVR241" s="9"/>
      <c r="AVS241" s="9"/>
      <c r="AVT241" s="9"/>
      <c r="AVU241" s="9"/>
      <c r="AVV241" s="9"/>
      <c r="AVW241" s="9"/>
      <c r="AVX241" s="9"/>
      <c r="AVY241" s="9"/>
      <c r="AVZ241" s="9"/>
      <c r="AWA241" s="9"/>
      <c r="AWB241" s="9"/>
      <c r="AWC241" s="9"/>
      <c r="AWD241" s="9"/>
      <c r="AWE241" s="9"/>
      <c r="AWF241" s="9"/>
      <c r="AWG241" s="9"/>
      <c r="AWH241" s="9"/>
      <c r="AWI241" s="9"/>
      <c r="AWJ241" s="9"/>
      <c r="AWK241" s="9"/>
      <c r="AWL241" s="9"/>
      <c r="AWM241" s="9"/>
      <c r="AWN241" s="9"/>
      <c r="AWO241" s="9"/>
      <c r="AWP241" s="9"/>
      <c r="AWQ241" s="9"/>
      <c r="AWR241" s="9"/>
      <c r="AWS241" s="9"/>
      <c r="AWT241" s="9"/>
      <c r="AWU241" s="9"/>
      <c r="AWV241" s="9"/>
      <c r="AWW241" s="9"/>
      <c r="AWX241" s="9"/>
      <c r="AWY241" s="9"/>
      <c r="AWZ241" s="9"/>
      <c r="AXA241" s="9"/>
      <c r="AXB241" s="9"/>
      <c r="AXC241" s="9"/>
      <c r="AXD241" s="9"/>
      <c r="AXE241" s="9"/>
      <c r="AXF241" s="9"/>
      <c r="AXG241" s="9"/>
      <c r="AXH241" s="9"/>
      <c r="AXI241" s="9"/>
      <c r="AXJ241" s="9"/>
      <c r="AXK241" s="9"/>
      <c r="AXL241" s="9"/>
      <c r="AXM241" s="9"/>
      <c r="AXN241" s="9"/>
      <c r="AXO241" s="9"/>
      <c r="AXP241" s="9"/>
      <c r="AXQ241" s="9"/>
      <c r="AXR241" s="9"/>
      <c r="AXS241" s="9"/>
      <c r="AXT241" s="9"/>
      <c r="AXU241" s="9"/>
      <c r="AXV241" s="9"/>
      <c r="AXW241" s="9"/>
      <c r="AXX241" s="9"/>
      <c r="AXY241" s="9"/>
      <c r="AXZ241" s="9"/>
      <c r="AYA241" s="9"/>
      <c r="AYB241" s="9"/>
      <c r="AYC241" s="9"/>
      <c r="AYD241" s="9"/>
      <c r="AYE241" s="9"/>
      <c r="AYF241" s="9"/>
      <c r="AYG241" s="9"/>
      <c r="AYH241" s="9"/>
      <c r="AYI241" s="9"/>
      <c r="AYJ241" s="9"/>
      <c r="AYK241" s="9"/>
      <c r="AYL241" s="9"/>
      <c r="AYM241" s="9"/>
      <c r="AYN241" s="9"/>
      <c r="AYO241" s="9"/>
      <c r="AYP241" s="9"/>
      <c r="AYQ241" s="9"/>
      <c r="AYR241" s="9"/>
      <c r="AYS241" s="9"/>
      <c r="AYT241" s="9"/>
      <c r="AYU241" s="9"/>
      <c r="AYV241" s="9"/>
      <c r="AYW241" s="9"/>
      <c r="AYX241" s="9"/>
      <c r="AYY241" s="9"/>
      <c r="AYZ241" s="9"/>
      <c r="AZA241" s="9"/>
      <c r="AZB241" s="9"/>
      <c r="AZC241" s="9"/>
      <c r="AZD241" s="9"/>
      <c r="AZE241" s="9"/>
      <c r="AZF241" s="9"/>
      <c r="AZG241" s="9"/>
      <c r="AZH241" s="9"/>
      <c r="AZI241" s="9"/>
      <c r="AZJ241" s="9"/>
      <c r="AZK241" s="9"/>
      <c r="AZL241" s="9"/>
      <c r="AZM241" s="9"/>
      <c r="AZN241" s="9"/>
      <c r="AZO241" s="9"/>
      <c r="AZP241" s="9"/>
      <c r="AZQ241" s="9"/>
      <c r="AZR241" s="9"/>
      <c r="AZS241" s="9"/>
      <c r="AZT241" s="9"/>
      <c r="AZU241" s="9"/>
      <c r="AZV241" s="9"/>
      <c r="AZW241" s="9"/>
      <c r="AZX241" s="9"/>
      <c r="AZY241" s="9"/>
      <c r="AZZ241" s="9"/>
      <c r="BAA241" s="9"/>
      <c r="BAB241" s="9"/>
      <c r="BAC241" s="9"/>
      <c r="BAD241" s="9"/>
      <c r="BAE241" s="9"/>
      <c r="BAF241" s="9"/>
      <c r="BAG241" s="9"/>
      <c r="BAH241" s="9"/>
      <c r="BAI241" s="9"/>
      <c r="BAJ241" s="9"/>
      <c r="BAK241" s="9"/>
      <c r="BAL241" s="9"/>
      <c r="BAM241" s="9"/>
      <c r="BAN241" s="9"/>
      <c r="BAO241" s="9"/>
      <c r="BAP241" s="9"/>
      <c r="BAQ241" s="9"/>
      <c r="BAR241" s="9"/>
      <c r="BAS241" s="9"/>
      <c r="BAT241" s="9"/>
      <c r="BAU241" s="9"/>
      <c r="BAV241" s="9"/>
      <c r="BAW241" s="9"/>
      <c r="BAX241" s="9"/>
      <c r="BAY241" s="9"/>
      <c r="BAZ241" s="9"/>
      <c r="BBA241" s="9"/>
      <c r="BBB241" s="9"/>
      <c r="BBC241" s="9"/>
      <c r="BBD241" s="9"/>
      <c r="BBE241" s="9"/>
      <c r="BBF241" s="9"/>
      <c r="BBG241" s="9"/>
      <c r="BBH241" s="9"/>
      <c r="BBI241" s="9"/>
      <c r="BBJ241" s="9"/>
      <c r="BBK241" s="9"/>
      <c r="BBL241" s="9"/>
      <c r="BBM241" s="9"/>
      <c r="BBN241" s="9"/>
      <c r="BBO241" s="9"/>
      <c r="BBP241" s="9"/>
      <c r="BBQ241" s="9"/>
      <c r="BBR241" s="9"/>
      <c r="BBS241" s="9"/>
      <c r="BBT241" s="9"/>
      <c r="BBU241" s="9"/>
      <c r="BBV241" s="9"/>
      <c r="BBW241" s="9"/>
      <c r="BBX241" s="9"/>
      <c r="BBY241" s="9"/>
      <c r="BBZ241" s="9"/>
      <c r="BCA241" s="9"/>
      <c r="BCB241" s="9"/>
      <c r="BCC241" s="9"/>
      <c r="BCD241" s="9"/>
      <c r="BCE241" s="9"/>
      <c r="BCF241" s="9"/>
      <c r="BCG241" s="9"/>
      <c r="BCH241" s="9"/>
      <c r="BCI241" s="9"/>
      <c r="BCJ241" s="9"/>
      <c r="BCK241" s="9"/>
      <c r="BCL241" s="9"/>
      <c r="BCM241" s="9"/>
      <c r="BCN241" s="9"/>
      <c r="BCO241" s="9"/>
      <c r="BCP241" s="9"/>
      <c r="BCQ241" s="9"/>
      <c r="BCR241" s="9"/>
      <c r="BCS241" s="9"/>
      <c r="BCT241" s="9"/>
      <c r="BCU241" s="9"/>
      <c r="BCV241" s="9"/>
      <c r="BCW241" s="9"/>
      <c r="BCX241" s="9"/>
      <c r="BCY241" s="9"/>
      <c r="BCZ241" s="9"/>
      <c r="BDA241" s="9"/>
      <c r="BDB241" s="9"/>
      <c r="BDC241" s="9"/>
      <c r="BDD241" s="9"/>
      <c r="BDE241" s="9"/>
      <c r="BDF241" s="9"/>
      <c r="BDG241" s="9"/>
      <c r="BDH241" s="9"/>
      <c r="BDI241" s="9"/>
      <c r="BDJ241" s="9"/>
      <c r="BDK241" s="9"/>
      <c r="BDL241" s="9"/>
      <c r="BDM241" s="9"/>
      <c r="BDN241" s="9"/>
      <c r="BDO241" s="9"/>
      <c r="BDP241" s="9"/>
      <c r="BDQ241" s="9"/>
      <c r="BDR241" s="9"/>
      <c r="BDS241" s="9"/>
      <c r="BDT241" s="9"/>
      <c r="BDU241" s="9"/>
      <c r="BDV241" s="9"/>
      <c r="BDW241" s="9"/>
      <c r="BDX241" s="9"/>
      <c r="BDY241" s="9"/>
      <c r="BDZ241" s="9"/>
      <c r="BEA241" s="9"/>
      <c r="BEB241" s="9"/>
      <c r="BEC241" s="9"/>
      <c r="BED241" s="9"/>
      <c r="BEE241" s="9"/>
      <c r="BEF241" s="9"/>
      <c r="BEG241" s="9"/>
      <c r="BEH241" s="9"/>
      <c r="BEI241" s="9"/>
      <c r="BEJ241" s="9"/>
      <c r="BEK241" s="9"/>
      <c r="BEL241" s="9"/>
      <c r="BEM241" s="9"/>
      <c r="BEN241" s="9"/>
      <c r="BEO241" s="9"/>
      <c r="BEP241" s="9"/>
      <c r="BEQ241" s="9"/>
      <c r="BER241" s="9"/>
      <c r="BES241" s="9"/>
      <c r="BET241" s="9"/>
      <c r="BEU241" s="9"/>
      <c r="BEV241" s="9"/>
      <c r="BEW241" s="9"/>
      <c r="BEX241" s="9"/>
      <c r="BEY241" s="9"/>
      <c r="BEZ241" s="9"/>
      <c r="BFA241" s="9"/>
      <c r="BFB241" s="9"/>
      <c r="BFC241" s="9"/>
      <c r="BFD241" s="9"/>
      <c r="BFE241" s="9"/>
      <c r="BFF241" s="9"/>
      <c r="BFG241" s="9"/>
      <c r="BFH241" s="9"/>
      <c r="BFI241" s="9"/>
      <c r="BFJ241" s="9"/>
      <c r="BFK241" s="9"/>
      <c r="BFL241" s="9"/>
      <c r="BFM241" s="9"/>
      <c r="BFN241" s="9"/>
      <c r="BFO241" s="9"/>
      <c r="BFP241" s="9"/>
      <c r="BFQ241" s="9"/>
      <c r="BFR241" s="9"/>
      <c r="BFS241" s="9"/>
      <c r="BFT241" s="9"/>
      <c r="BFU241" s="9"/>
      <c r="BFV241" s="9"/>
      <c r="BFW241" s="9"/>
      <c r="BFX241" s="9"/>
      <c r="BFY241" s="9"/>
      <c r="BFZ241" s="9"/>
      <c r="BGA241" s="9"/>
      <c r="BGB241" s="9"/>
      <c r="BGC241" s="9"/>
      <c r="BGD241" s="9"/>
      <c r="BGE241" s="9"/>
      <c r="BGF241" s="9"/>
      <c r="BGG241" s="9"/>
      <c r="BGH241" s="9"/>
      <c r="BGI241" s="9"/>
      <c r="BGJ241" s="9"/>
      <c r="BGK241" s="9"/>
      <c r="BGL241" s="9"/>
      <c r="BGM241" s="9"/>
      <c r="BGN241" s="9"/>
      <c r="BGO241" s="9"/>
      <c r="BGP241" s="9"/>
      <c r="BGQ241" s="9"/>
      <c r="BGR241" s="9"/>
      <c r="BGS241" s="9"/>
      <c r="BGT241" s="9"/>
      <c r="BGU241" s="9"/>
      <c r="BGV241" s="9"/>
      <c r="BGW241" s="9"/>
      <c r="BGX241" s="9"/>
      <c r="BGY241" s="9"/>
      <c r="BGZ241" s="9"/>
      <c r="BHA241" s="9"/>
      <c r="BHB241" s="9"/>
      <c r="BHC241" s="9"/>
      <c r="BHD241" s="9"/>
      <c r="BHE241" s="9"/>
      <c r="BHF241" s="9"/>
      <c r="BHG241" s="9"/>
      <c r="BHH241" s="9"/>
      <c r="BHI241" s="9"/>
      <c r="BHJ241" s="9"/>
      <c r="BHK241" s="9"/>
      <c r="BHL241" s="9"/>
      <c r="BHM241" s="9"/>
      <c r="BHN241" s="9"/>
      <c r="BHO241" s="9"/>
      <c r="BHP241" s="9"/>
      <c r="BHQ241" s="9"/>
      <c r="BHR241" s="9"/>
      <c r="BHS241" s="9"/>
      <c r="BHT241" s="9"/>
      <c r="BHU241" s="9"/>
      <c r="BHV241" s="9"/>
      <c r="BHW241" s="9"/>
      <c r="BHX241" s="9"/>
      <c r="BHY241" s="9"/>
      <c r="BHZ241" s="9"/>
      <c r="BIA241" s="9"/>
      <c r="BIB241" s="9"/>
      <c r="BIC241" s="9"/>
      <c r="BID241" s="9"/>
      <c r="BIE241" s="9"/>
      <c r="BIF241" s="9"/>
      <c r="BIG241" s="9"/>
      <c r="BIH241" s="9"/>
      <c r="BII241" s="9"/>
      <c r="BIJ241" s="9"/>
      <c r="BIK241" s="9"/>
      <c r="BIL241" s="9"/>
      <c r="BIM241" s="9"/>
      <c r="BIN241" s="9"/>
      <c r="BIO241" s="9"/>
      <c r="BIP241" s="9"/>
      <c r="BIQ241" s="9"/>
      <c r="BIR241" s="9"/>
      <c r="BIS241" s="9"/>
      <c r="BIT241" s="9"/>
      <c r="BIU241" s="9"/>
      <c r="BIV241" s="9"/>
      <c r="BIW241" s="9"/>
      <c r="BIX241" s="9"/>
      <c r="BIY241" s="9"/>
      <c r="BIZ241" s="9"/>
      <c r="BJA241" s="9"/>
      <c r="BJB241" s="9"/>
      <c r="BJC241" s="9"/>
      <c r="BJD241" s="9"/>
      <c r="BJE241" s="9"/>
      <c r="BJF241" s="9"/>
      <c r="BJG241" s="9"/>
      <c r="BJH241" s="9"/>
      <c r="BJI241" s="9"/>
      <c r="BJJ241" s="9"/>
      <c r="BJK241" s="9"/>
      <c r="BJL241" s="9"/>
      <c r="BJM241" s="9"/>
      <c r="BJN241" s="9"/>
      <c r="BJO241" s="9"/>
      <c r="BJP241" s="9"/>
      <c r="BJQ241" s="9"/>
      <c r="BJR241" s="9"/>
      <c r="BJS241" s="9"/>
      <c r="BJT241" s="9"/>
      <c r="BJU241" s="9"/>
      <c r="BJV241" s="9"/>
      <c r="BJW241" s="9"/>
      <c r="BJX241" s="9"/>
      <c r="BJY241" s="9"/>
      <c r="BJZ241" s="9"/>
      <c r="BKA241" s="9"/>
      <c r="BKB241" s="9"/>
      <c r="BKC241" s="9"/>
      <c r="BKD241" s="9"/>
      <c r="BKE241" s="9"/>
      <c r="BKF241" s="9"/>
      <c r="BKG241" s="9"/>
      <c r="BKH241" s="9"/>
      <c r="BKI241" s="9"/>
      <c r="BKJ241" s="9"/>
      <c r="BKK241" s="9"/>
      <c r="BKL241" s="9"/>
      <c r="BKM241" s="9"/>
      <c r="BKN241" s="9"/>
      <c r="BKO241" s="9"/>
      <c r="BKP241" s="9"/>
      <c r="BKQ241" s="9"/>
      <c r="BKR241" s="9"/>
      <c r="BKS241" s="9"/>
      <c r="BKT241" s="9"/>
      <c r="BKU241" s="9"/>
      <c r="BKV241" s="9"/>
      <c r="BKW241" s="9"/>
      <c r="BKX241" s="9"/>
      <c r="BKY241" s="9"/>
      <c r="BKZ241" s="9"/>
      <c r="BLA241" s="9"/>
      <c r="BLB241" s="9"/>
      <c r="BLC241" s="9"/>
      <c r="BLD241" s="9"/>
      <c r="BLE241" s="9"/>
      <c r="BLF241" s="9"/>
      <c r="BLG241" s="9"/>
      <c r="BLH241" s="9"/>
      <c r="BLI241" s="9"/>
      <c r="BLJ241" s="9"/>
      <c r="BLK241" s="9"/>
      <c r="BLL241" s="9"/>
      <c r="BLM241" s="9"/>
      <c r="BLN241" s="9"/>
      <c r="BLO241" s="9"/>
      <c r="BLP241" s="9"/>
      <c r="BLQ241" s="9"/>
      <c r="BLR241" s="9"/>
      <c r="BLS241" s="9"/>
      <c r="BLT241" s="9"/>
      <c r="BLU241" s="9"/>
      <c r="BLV241" s="9"/>
      <c r="BLW241" s="9"/>
      <c r="BLX241" s="9"/>
      <c r="BLY241" s="9"/>
      <c r="BLZ241" s="9"/>
      <c r="BMA241" s="9"/>
      <c r="BMB241" s="9"/>
      <c r="BMC241" s="9"/>
      <c r="BMD241" s="9"/>
      <c r="BME241" s="9"/>
      <c r="BMF241" s="9"/>
      <c r="BMG241" s="9"/>
      <c r="BMH241" s="9"/>
      <c r="BMI241" s="9"/>
      <c r="BMJ241" s="9"/>
      <c r="BMK241" s="9"/>
      <c r="BML241" s="9"/>
      <c r="BMM241" s="9"/>
      <c r="BMN241" s="9"/>
      <c r="BMO241" s="9"/>
      <c r="BMP241" s="9"/>
      <c r="BMQ241" s="9"/>
      <c r="BMR241" s="9"/>
      <c r="BMS241" s="9"/>
      <c r="BMT241" s="9"/>
      <c r="BMU241" s="9"/>
      <c r="BMV241" s="9"/>
      <c r="BMW241" s="9"/>
      <c r="BMX241" s="9"/>
      <c r="BMY241" s="9"/>
      <c r="BMZ241" s="9"/>
      <c r="BNA241" s="9"/>
      <c r="BNB241" s="9"/>
      <c r="BNC241" s="9"/>
      <c r="BND241" s="9"/>
      <c r="BNE241" s="9"/>
      <c r="BNF241" s="9"/>
      <c r="BNG241" s="9"/>
      <c r="BNH241" s="9"/>
      <c r="BNI241" s="9"/>
      <c r="BNJ241" s="9"/>
      <c r="BNK241" s="9"/>
      <c r="BNL241" s="9"/>
      <c r="BNM241" s="9"/>
      <c r="BNN241" s="9"/>
      <c r="BNO241" s="9"/>
      <c r="BNP241" s="9"/>
      <c r="BNQ241" s="9"/>
      <c r="BNR241" s="9"/>
      <c r="BNS241" s="9"/>
      <c r="BNT241" s="9"/>
      <c r="BNU241" s="9"/>
      <c r="BNV241" s="9"/>
      <c r="BNW241" s="9"/>
      <c r="BNX241" s="9"/>
      <c r="BNY241" s="9"/>
      <c r="BNZ241" s="9"/>
      <c r="BOA241" s="9"/>
      <c r="BOB241" s="9"/>
      <c r="BOC241" s="9"/>
      <c r="BOD241" s="9"/>
      <c r="BOE241" s="9"/>
      <c r="BOF241" s="9"/>
      <c r="BOG241" s="9"/>
      <c r="BOH241" s="9"/>
      <c r="BOI241" s="9"/>
      <c r="BOJ241" s="9"/>
      <c r="BOK241" s="9"/>
      <c r="BOL241" s="9"/>
      <c r="BOM241" s="9"/>
      <c r="BON241" s="9"/>
      <c r="BOO241" s="9"/>
      <c r="BOP241" s="9"/>
      <c r="BOQ241" s="9"/>
      <c r="BOR241" s="9"/>
      <c r="BOS241" s="9"/>
      <c r="BOT241" s="9"/>
      <c r="BOU241" s="9"/>
      <c r="BOV241" s="9"/>
      <c r="BOW241" s="9"/>
      <c r="BOX241" s="9"/>
      <c r="BOY241" s="9"/>
      <c r="BOZ241" s="9"/>
      <c r="BPA241" s="9"/>
      <c r="BPB241" s="9"/>
      <c r="BPC241" s="9"/>
      <c r="BPD241" s="9"/>
      <c r="BPE241" s="9"/>
      <c r="BPF241" s="9"/>
      <c r="BPG241" s="9"/>
      <c r="BPH241" s="9"/>
      <c r="BPI241" s="9"/>
      <c r="BPJ241" s="9"/>
      <c r="BPK241" s="9"/>
      <c r="BPL241" s="9"/>
      <c r="BPM241" s="9"/>
      <c r="BPN241" s="9"/>
      <c r="BPO241" s="9"/>
      <c r="BPP241" s="9"/>
      <c r="BPQ241" s="9"/>
      <c r="BPR241" s="9"/>
      <c r="BPS241" s="9"/>
      <c r="BPT241" s="9"/>
      <c r="BPU241" s="9"/>
      <c r="BPV241" s="9"/>
      <c r="BPW241" s="9"/>
      <c r="BPX241" s="9"/>
      <c r="BPY241" s="9"/>
      <c r="BPZ241" s="9"/>
      <c r="BQA241" s="9"/>
      <c r="BQB241" s="9"/>
      <c r="BQC241" s="9"/>
      <c r="BQD241" s="9"/>
      <c r="BQE241" s="9"/>
      <c r="BQF241" s="9"/>
      <c r="BQG241" s="9"/>
      <c r="BQH241" s="9"/>
      <c r="BQI241" s="9"/>
      <c r="BQJ241" s="9"/>
      <c r="BQK241" s="9"/>
      <c r="BQL241" s="9"/>
      <c r="BQM241" s="9"/>
      <c r="BQN241" s="9"/>
      <c r="BQO241" s="9"/>
      <c r="BQP241" s="9"/>
      <c r="BQQ241" s="9"/>
      <c r="BQR241" s="9"/>
      <c r="BQS241" s="9"/>
      <c r="BQT241" s="9"/>
      <c r="BQU241" s="9"/>
      <c r="BQV241" s="9"/>
      <c r="BQW241" s="9"/>
      <c r="BQX241" s="9"/>
      <c r="BQY241" s="9"/>
      <c r="BQZ241" s="9"/>
      <c r="BRA241" s="9"/>
      <c r="BRB241" s="9"/>
      <c r="BRC241" s="9"/>
      <c r="BRD241" s="9"/>
      <c r="BRE241" s="9"/>
      <c r="BRF241" s="9"/>
      <c r="BRG241" s="9"/>
      <c r="BRH241" s="9"/>
      <c r="BRI241" s="9"/>
      <c r="BRJ241" s="9"/>
      <c r="BRK241" s="9"/>
      <c r="BRL241" s="9"/>
      <c r="BRM241" s="9"/>
      <c r="BRN241" s="9"/>
      <c r="BRO241" s="9"/>
      <c r="BRP241" s="9"/>
      <c r="BRQ241" s="9"/>
      <c r="BRR241" s="9"/>
      <c r="BRS241" s="9"/>
      <c r="BRT241" s="9"/>
      <c r="BRU241" s="9"/>
      <c r="BRV241" s="9"/>
      <c r="BRW241" s="9"/>
      <c r="BRX241" s="9"/>
      <c r="BRY241" s="9"/>
      <c r="BRZ241" s="9"/>
      <c r="BSA241" s="9"/>
      <c r="BSB241" s="9"/>
      <c r="BSC241" s="9"/>
      <c r="BSD241" s="9"/>
      <c r="BSE241" s="9"/>
      <c r="BSF241" s="9"/>
      <c r="BSG241" s="9"/>
      <c r="BSH241" s="9"/>
      <c r="BSI241" s="9"/>
      <c r="BSJ241" s="9"/>
      <c r="BSK241" s="9"/>
      <c r="BSL241" s="9"/>
      <c r="BSM241" s="9"/>
      <c r="BSN241" s="9"/>
      <c r="BSO241" s="9"/>
      <c r="BSP241" s="9"/>
      <c r="BSQ241" s="9"/>
      <c r="BSR241" s="9"/>
      <c r="BSS241" s="9"/>
      <c r="BST241" s="9"/>
      <c r="BSU241" s="9"/>
      <c r="BSV241" s="9"/>
      <c r="BSW241" s="9"/>
      <c r="BSX241" s="9"/>
      <c r="BSY241" s="9"/>
      <c r="BSZ241" s="9"/>
      <c r="BTA241" s="9"/>
      <c r="BTB241" s="9"/>
      <c r="BTC241" s="9"/>
      <c r="BTD241" s="9"/>
      <c r="BTE241" s="9"/>
      <c r="BTF241" s="9"/>
      <c r="BTG241" s="9"/>
      <c r="BTH241" s="9"/>
      <c r="BTI241" s="9"/>
      <c r="BTJ241" s="9"/>
      <c r="BTK241" s="9"/>
      <c r="BTL241" s="9"/>
      <c r="BTM241" s="9"/>
      <c r="BTN241" s="9"/>
      <c r="BTO241" s="9"/>
      <c r="BTP241" s="9"/>
      <c r="BTQ241" s="9"/>
      <c r="BTR241" s="9"/>
      <c r="BTS241" s="9"/>
      <c r="BTT241" s="9"/>
      <c r="BTU241" s="9"/>
      <c r="BTV241" s="9"/>
      <c r="BTW241" s="9"/>
      <c r="BTX241" s="9"/>
      <c r="BTY241" s="9"/>
      <c r="BTZ241" s="9"/>
      <c r="BUA241" s="9"/>
      <c r="BUB241" s="9"/>
      <c r="BUC241" s="9"/>
      <c r="BUD241" s="9"/>
      <c r="BUE241" s="9"/>
      <c r="BUF241" s="9"/>
      <c r="BUG241" s="9"/>
      <c r="BUH241" s="9"/>
      <c r="BUI241" s="9"/>
      <c r="BUJ241" s="9"/>
      <c r="BUK241" s="9"/>
      <c r="BUL241" s="9"/>
      <c r="BUM241" s="9"/>
      <c r="BUN241" s="9"/>
      <c r="BUO241" s="9"/>
      <c r="BUP241" s="9"/>
      <c r="BUQ241" s="9"/>
      <c r="BUR241" s="9"/>
      <c r="BUS241" s="9"/>
      <c r="BUT241" s="9"/>
      <c r="BUU241" s="9"/>
      <c r="BUV241" s="9"/>
      <c r="BUW241" s="9"/>
      <c r="BUX241" s="9"/>
      <c r="BUY241" s="9"/>
      <c r="BUZ241" s="9"/>
      <c r="BVA241" s="9"/>
      <c r="BVB241" s="9"/>
      <c r="BVC241" s="9"/>
      <c r="BVD241" s="9"/>
      <c r="BVE241" s="9"/>
      <c r="BVF241" s="9"/>
      <c r="BVG241" s="9"/>
      <c r="BVH241" s="9"/>
      <c r="BVI241" s="9"/>
      <c r="BVJ241" s="9"/>
      <c r="BVK241" s="9"/>
      <c r="BVL241" s="9"/>
      <c r="BVM241" s="9"/>
      <c r="BVN241" s="9"/>
      <c r="BVO241" s="9"/>
      <c r="BVP241" s="9"/>
      <c r="BVQ241" s="9"/>
      <c r="BVR241" s="9"/>
      <c r="BVS241" s="9"/>
      <c r="BVT241" s="9"/>
      <c r="BVU241" s="9"/>
      <c r="BVV241" s="9"/>
      <c r="BVW241" s="9"/>
      <c r="BVX241" s="9"/>
      <c r="BVY241" s="9"/>
      <c r="BVZ241" s="9"/>
      <c r="BWA241" s="9"/>
      <c r="BWB241" s="9"/>
      <c r="BWC241" s="9"/>
      <c r="BWD241" s="9"/>
      <c r="BWE241" s="9"/>
      <c r="BWF241" s="9"/>
      <c r="BWG241" s="9"/>
      <c r="BWH241" s="9"/>
      <c r="BWI241" s="9"/>
      <c r="BWJ241" s="9"/>
      <c r="BWK241" s="9"/>
      <c r="BWL241" s="9"/>
      <c r="BWM241" s="9"/>
      <c r="BWN241" s="9"/>
      <c r="BWO241" s="9"/>
      <c r="BWP241" s="9"/>
      <c r="BWQ241" s="9"/>
      <c r="BWR241" s="9"/>
      <c r="BWS241" s="9"/>
      <c r="BWT241" s="9"/>
      <c r="BWU241" s="9"/>
      <c r="BWV241" s="9"/>
      <c r="BWW241" s="9"/>
      <c r="BWX241" s="9"/>
      <c r="BWY241" s="9"/>
      <c r="BWZ241" s="9"/>
      <c r="BXA241" s="9"/>
      <c r="BXB241" s="9"/>
      <c r="BXC241" s="9"/>
      <c r="BXD241" s="9"/>
      <c r="BXE241" s="9"/>
      <c r="BXF241" s="9"/>
      <c r="BXG241" s="9"/>
      <c r="BXH241" s="9"/>
      <c r="BXI241" s="9"/>
      <c r="BXJ241" s="9"/>
      <c r="BXK241" s="9"/>
      <c r="BXL241" s="9"/>
      <c r="BXM241" s="9"/>
      <c r="BXN241" s="9"/>
      <c r="BXO241" s="9"/>
      <c r="BXP241" s="9"/>
      <c r="BXQ241" s="9"/>
      <c r="BXR241" s="9"/>
      <c r="BXS241" s="9"/>
      <c r="BXT241" s="9"/>
      <c r="BXU241" s="9"/>
      <c r="BXV241" s="9"/>
      <c r="BXW241" s="9"/>
      <c r="BXX241" s="9"/>
      <c r="BXY241" s="9"/>
      <c r="BXZ241" s="9"/>
      <c r="BYA241" s="9"/>
      <c r="BYB241" s="9"/>
      <c r="BYC241" s="9"/>
      <c r="BYD241" s="9"/>
      <c r="BYE241" s="9"/>
      <c r="BYF241" s="9"/>
      <c r="BYG241" s="9"/>
      <c r="BYH241" s="9"/>
      <c r="BYI241" s="9"/>
      <c r="BYJ241" s="9"/>
      <c r="BYK241" s="9"/>
      <c r="BYL241" s="9"/>
      <c r="BYM241" s="9"/>
      <c r="BYN241" s="9"/>
      <c r="BYO241" s="9"/>
      <c r="BYP241" s="9"/>
      <c r="BYQ241" s="9"/>
      <c r="BYR241" s="9"/>
      <c r="BYS241" s="9"/>
      <c r="BYT241" s="9"/>
      <c r="BYU241" s="9"/>
      <c r="BYV241" s="9"/>
      <c r="BYW241" s="9"/>
      <c r="BYX241" s="9"/>
      <c r="BYY241" s="9"/>
      <c r="BYZ241" s="9"/>
      <c r="BZA241" s="9"/>
      <c r="BZB241" s="9"/>
      <c r="BZC241" s="9"/>
      <c r="BZD241" s="9"/>
      <c r="BZE241" s="9"/>
      <c r="BZF241" s="9"/>
      <c r="BZG241" s="9"/>
      <c r="BZH241" s="9"/>
      <c r="BZI241" s="9"/>
      <c r="BZJ241" s="9"/>
      <c r="BZK241" s="9"/>
      <c r="BZL241" s="9"/>
      <c r="BZM241" s="9"/>
      <c r="BZN241" s="9"/>
      <c r="BZO241" s="9"/>
      <c r="BZP241" s="9"/>
      <c r="BZQ241" s="9"/>
      <c r="BZR241" s="9"/>
      <c r="BZS241" s="9"/>
      <c r="BZT241" s="9"/>
      <c r="BZU241" s="9"/>
      <c r="BZV241" s="9"/>
      <c r="BZW241" s="9"/>
      <c r="BZX241" s="9"/>
      <c r="BZY241" s="9"/>
      <c r="BZZ241" s="9"/>
      <c r="CAA241" s="9"/>
      <c r="CAB241" s="9"/>
      <c r="CAC241" s="9"/>
      <c r="CAD241" s="9"/>
      <c r="CAE241" s="9"/>
      <c r="CAF241" s="9"/>
      <c r="CAG241" s="9"/>
      <c r="CAH241" s="9"/>
      <c r="CAI241" s="9"/>
      <c r="CAJ241" s="9"/>
      <c r="CAK241" s="9"/>
      <c r="CAL241" s="9"/>
      <c r="CAM241" s="9"/>
      <c r="CAN241" s="9"/>
      <c r="CAO241" s="9"/>
      <c r="CAP241" s="9"/>
      <c r="CAQ241" s="9"/>
      <c r="CAR241" s="9"/>
      <c r="CAS241" s="9"/>
      <c r="CAT241" s="9"/>
      <c r="CAU241" s="9"/>
      <c r="CAV241" s="9"/>
      <c r="CAW241" s="9"/>
      <c r="CAX241" s="9"/>
      <c r="CAY241" s="9"/>
      <c r="CAZ241" s="9"/>
      <c r="CBA241" s="9"/>
      <c r="CBB241" s="9"/>
      <c r="CBC241" s="9"/>
      <c r="CBD241" s="9"/>
      <c r="CBE241" s="9"/>
      <c r="CBF241" s="9"/>
      <c r="CBG241" s="9"/>
      <c r="CBH241" s="9"/>
      <c r="CBI241" s="9"/>
      <c r="CBJ241" s="9"/>
      <c r="CBK241" s="9"/>
      <c r="CBL241" s="9"/>
      <c r="CBM241" s="9"/>
      <c r="CBN241" s="9"/>
      <c r="CBO241" s="9"/>
      <c r="CBP241" s="9"/>
      <c r="CBQ241" s="9"/>
      <c r="CBR241" s="9"/>
      <c r="CBS241" s="9"/>
      <c r="CBT241" s="9"/>
      <c r="CBU241" s="9"/>
      <c r="CBV241" s="9"/>
      <c r="CBW241" s="9"/>
      <c r="CBX241" s="9"/>
      <c r="CBY241" s="9"/>
      <c r="CBZ241" s="9"/>
      <c r="CCA241" s="9"/>
      <c r="CCB241" s="9"/>
      <c r="CCC241" s="9"/>
      <c r="CCD241" s="9"/>
      <c r="CCE241" s="9"/>
      <c r="CCF241" s="9"/>
      <c r="CCG241" s="9"/>
      <c r="CCH241" s="9"/>
      <c r="CCI241" s="9"/>
      <c r="CCJ241" s="9"/>
      <c r="CCK241" s="9"/>
      <c r="CCL241" s="9"/>
      <c r="CCM241" s="9"/>
      <c r="CCN241" s="9"/>
      <c r="CCO241" s="9"/>
      <c r="CCP241" s="9"/>
      <c r="CCQ241" s="9"/>
      <c r="CCR241" s="9"/>
      <c r="CCS241" s="9"/>
      <c r="CCT241" s="9"/>
      <c r="CCU241" s="9"/>
      <c r="CCV241" s="9"/>
      <c r="CCW241" s="9"/>
      <c r="CCX241" s="9"/>
      <c r="CCY241" s="9"/>
      <c r="CCZ241" s="9"/>
      <c r="CDA241" s="9"/>
      <c r="CDB241" s="9"/>
      <c r="CDC241" s="9"/>
      <c r="CDD241" s="9"/>
      <c r="CDE241" s="9"/>
      <c r="CDF241" s="9"/>
      <c r="CDG241" s="9"/>
      <c r="CDH241" s="9"/>
      <c r="CDI241" s="9"/>
      <c r="CDJ241" s="9"/>
      <c r="CDK241" s="9"/>
      <c r="CDL241" s="9"/>
      <c r="CDM241" s="9"/>
      <c r="CDN241" s="9"/>
      <c r="CDO241" s="9"/>
      <c r="CDP241" s="9"/>
      <c r="CDQ241" s="9"/>
      <c r="CDR241" s="9"/>
      <c r="CDS241" s="9"/>
      <c r="CDT241" s="9"/>
      <c r="CDU241" s="9"/>
      <c r="CDV241" s="9"/>
      <c r="CDW241" s="9"/>
      <c r="CDX241" s="9"/>
      <c r="CDY241" s="9"/>
      <c r="CDZ241" s="9"/>
      <c r="CEA241" s="9"/>
      <c r="CEB241" s="9"/>
      <c r="CEC241" s="9"/>
      <c r="CED241" s="9"/>
      <c r="CEE241" s="9"/>
      <c r="CEF241" s="9"/>
      <c r="CEG241" s="9"/>
      <c r="CEH241" s="9"/>
      <c r="CEI241" s="9"/>
      <c r="CEJ241" s="9"/>
      <c r="CEK241" s="9"/>
      <c r="CEL241" s="9"/>
      <c r="CEM241" s="9"/>
      <c r="CEN241" s="9"/>
      <c r="CEO241" s="9"/>
      <c r="CEP241" s="9"/>
      <c r="CEQ241" s="9"/>
      <c r="CER241" s="9"/>
      <c r="CES241" s="9"/>
      <c r="CET241" s="9"/>
      <c r="CEU241" s="9"/>
      <c r="CEV241" s="9"/>
      <c r="CEW241" s="9"/>
      <c r="CEX241" s="9"/>
      <c r="CEY241" s="9"/>
      <c r="CEZ241" s="9"/>
      <c r="CFA241" s="9"/>
      <c r="CFB241" s="9"/>
      <c r="CFC241" s="9"/>
      <c r="CFD241" s="9"/>
      <c r="CFE241" s="9"/>
      <c r="CFF241" s="9"/>
      <c r="CFG241" s="9"/>
      <c r="CFH241" s="9"/>
      <c r="CFI241" s="9"/>
      <c r="CFJ241" s="9"/>
      <c r="CFK241" s="9"/>
      <c r="CFL241" s="9"/>
      <c r="CFM241" s="9"/>
      <c r="CFN241" s="9"/>
      <c r="CFO241" s="9"/>
      <c r="CFP241" s="9"/>
      <c r="CFQ241" s="9"/>
      <c r="CFR241" s="9"/>
      <c r="CFS241" s="9"/>
      <c r="CFT241" s="9"/>
      <c r="CFU241" s="9"/>
      <c r="CFV241" s="9"/>
      <c r="CFW241" s="9"/>
      <c r="CFX241" s="9"/>
      <c r="CFY241" s="9"/>
      <c r="CFZ241" s="9"/>
      <c r="CGA241" s="9"/>
      <c r="CGB241" s="9"/>
      <c r="CGC241" s="9"/>
      <c r="CGD241" s="9"/>
      <c r="CGE241" s="9"/>
      <c r="CGF241" s="9"/>
      <c r="CGG241" s="9"/>
      <c r="CGH241" s="9"/>
      <c r="CGI241" s="9"/>
      <c r="CGJ241" s="9"/>
      <c r="CGK241" s="9"/>
      <c r="CGL241" s="9"/>
      <c r="CGM241" s="9"/>
      <c r="CGN241" s="9"/>
      <c r="CGO241" s="9"/>
      <c r="CGP241" s="9"/>
      <c r="CGQ241" s="9"/>
      <c r="CGR241" s="9"/>
      <c r="CGS241" s="9"/>
      <c r="CGT241" s="9"/>
      <c r="CGU241" s="9"/>
      <c r="CGV241" s="9"/>
      <c r="CGW241" s="9"/>
      <c r="CGX241" s="9"/>
      <c r="CGY241" s="9"/>
      <c r="CGZ241" s="9"/>
      <c r="CHA241" s="9"/>
      <c r="CHB241" s="9"/>
      <c r="CHC241" s="9"/>
      <c r="CHD241" s="9"/>
      <c r="CHE241" s="9"/>
      <c r="CHF241" s="9"/>
      <c r="CHG241" s="9"/>
      <c r="CHH241" s="9"/>
      <c r="CHI241" s="9"/>
      <c r="CHJ241" s="9"/>
      <c r="CHK241" s="9"/>
      <c r="CHL241" s="9"/>
      <c r="CHM241" s="9"/>
      <c r="CHN241" s="9"/>
      <c r="CHO241" s="9"/>
      <c r="CHP241" s="9"/>
      <c r="CHQ241" s="9"/>
      <c r="CHR241" s="9"/>
      <c r="CHS241" s="9"/>
      <c r="CHT241" s="9"/>
      <c r="CHU241" s="9"/>
      <c r="CHV241" s="9"/>
      <c r="CHW241" s="9"/>
      <c r="CHX241" s="9"/>
      <c r="CHY241" s="9"/>
      <c r="CHZ241" s="9"/>
      <c r="CIA241" s="9"/>
      <c r="CIB241" s="9"/>
      <c r="CIC241" s="9"/>
      <c r="CID241" s="9"/>
      <c r="CIE241" s="9"/>
      <c r="CIF241" s="9"/>
      <c r="CIG241" s="9"/>
      <c r="CIH241" s="9"/>
      <c r="CII241" s="9"/>
      <c r="CIJ241" s="9"/>
      <c r="CIK241" s="9"/>
      <c r="CIL241" s="9"/>
      <c r="CIM241" s="9"/>
      <c r="CIN241" s="9"/>
      <c r="CIO241" s="9"/>
      <c r="CIP241" s="9"/>
      <c r="CIQ241" s="9"/>
      <c r="CIR241" s="9"/>
      <c r="CIS241" s="9"/>
      <c r="CIT241" s="9"/>
      <c r="CIU241" s="9"/>
      <c r="CIV241" s="9"/>
      <c r="CIW241" s="9"/>
      <c r="CIX241" s="9"/>
      <c r="CIY241" s="9"/>
      <c r="CIZ241" s="9"/>
      <c r="CJA241" s="9"/>
      <c r="CJB241" s="9"/>
      <c r="CJC241" s="9"/>
      <c r="CJD241" s="9"/>
      <c r="CJE241" s="9"/>
      <c r="CJF241" s="9"/>
      <c r="CJG241" s="9"/>
      <c r="CJH241" s="9"/>
      <c r="CJI241" s="9"/>
      <c r="CJJ241" s="9"/>
      <c r="CJK241" s="9"/>
      <c r="CJL241" s="9"/>
      <c r="CJM241" s="9"/>
      <c r="CJN241" s="9"/>
      <c r="CJO241" s="9"/>
      <c r="CJP241" s="9"/>
      <c r="CJQ241" s="9"/>
      <c r="CJR241" s="9"/>
      <c r="CJS241" s="9"/>
      <c r="CJT241" s="9"/>
      <c r="CJU241" s="9"/>
      <c r="CJV241" s="9"/>
      <c r="CJW241" s="9"/>
      <c r="CJX241" s="9"/>
      <c r="CJY241" s="9"/>
      <c r="CJZ241" s="9"/>
      <c r="CKA241" s="9"/>
      <c r="CKB241" s="9"/>
      <c r="CKC241" s="9"/>
      <c r="CKD241" s="9"/>
      <c r="CKE241" s="9"/>
      <c r="CKF241" s="9"/>
      <c r="CKG241" s="9"/>
      <c r="CKH241" s="9"/>
      <c r="CKI241" s="9"/>
      <c r="CKJ241" s="9"/>
      <c r="CKK241" s="9"/>
      <c r="CKL241" s="9"/>
      <c r="CKM241" s="9"/>
      <c r="CKN241" s="9"/>
      <c r="CKO241" s="9"/>
      <c r="CKP241" s="9"/>
      <c r="CKQ241" s="9"/>
      <c r="CKR241" s="9"/>
      <c r="CKS241" s="9"/>
      <c r="CKT241" s="9"/>
      <c r="CKU241" s="9"/>
      <c r="CKV241" s="9"/>
      <c r="CKW241" s="9"/>
      <c r="CKX241" s="9"/>
      <c r="CKY241" s="9"/>
      <c r="CKZ241" s="9"/>
      <c r="CLA241" s="9"/>
      <c r="CLB241" s="9"/>
      <c r="CLC241" s="9"/>
      <c r="CLD241" s="9"/>
      <c r="CLE241" s="9"/>
      <c r="CLF241" s="9"/>
      <c r="CLG241" s="9"/>
      <c r="CLH241" s="9"/>
      <c r="CLI241" s="9"/>
      <c r="CLJ241" s="9"/>
      <c r="CLK241" s="9"/>
      <c r="CLL241" s="9"/>
      <c r="CLM241" s="9"/>
      <c r="CLN241" s="9"/>
      <c r="CLO241" s="9"/>
      <c r="CLP241" s="9"/>
      <c r="CLQ241" s="9"/>
      <c r="CLR241" s="9"/>
      <c r="CLS241" s="9"/>
      <c r="CLT241" s="9"/>
      <c r="CLU241" s="9"/>
      <c r="CLV241" s="9"/>
      <c r="CLW241" s="9"/>
      <c r="CLX241" s="9"/>
      <c r="CLY241" s="9"/>
      <c r="CLZ241" s="9"/>
      <c r="CMA241" s="9"/>
      <c r="CMB241" s="9"/>
      <c r="CMC241" s="9"/>
      <c r="CMD241" s="9"/>
      <c r="CME241" s="9"/>
      <c r="CMF241" s="9"/>
      <c r="CMG241" s="9"/>
      <c r="CMH241" s="9"/>
      <c r="CMI241" s="9"/>
      <c r="CMJ241" s="9"/>
      <c r="CMK241" s="9"/>
      <c r="CML241" s="9"/>
      <c r="CMM241" s="9"/>
      <c r="CMN241" s="9"/>
      <c r="CMO241" s="9"/>
      <c r="CMP241" s="9"/>
      <c r="CMQ241" s="9"/>
      <c r="CMR241" s="9"/>
      <c r="CMS241" s="9"/>
      <c r="CMT241" s="9"/>
      <c r="CMU241" s="9"/>
      <c r="CMV241" s="9"/>
      <c r="CMW241" s="9"/>
      <c r="CMX241" s="9"/>
      <c r="CMY241" s="9"/>
      <c r="CMZ241" s="9"/>
      <c r="CNA241" s="9"/>
      <c r="CNB241" s="9"/>
      <c r="CNC241" s="9"/>
      <c r="CND241" s="9"/>
      <c r="CNE241" s="9"/>
      <c r="CNF241" s="9"/>
      <c r="CNG241" s="9"/>
      <c r="CNH241" s="9"/>
      <c r="CNI241" s="9"/>
      <c r="CNJ241" s="9"/>
      <c r="CNK241" s="9"/>
      <c r="CNL241" s="9"/>
      <c r="CNM241" s="9"/>
      <c r="CNN241" s="9"/>
      <c r="CNO241" s="9"/>
      <c r="CNP241" s="9"/>
      <c r="CNQ241" s="9"/>
      <c r="CNR241" s="9"/>
      <c r="CNS241" s="9"/>
      <c r="CNT241" s="9"/>
      <c r="CNU241" s="9"/>
      <c r="CNV241" s="9"/>
      <c r="CNW241" s="9"/>
      <c r="CNX241" s="9"/>
      <c r="CNY241" s="9"/>
      <c r="CNZ241" s="9"/>
      <c r="COA241" s="9"/>
      <c r="COB241" s="9"/>
      <c r="COC241" s="9"/>
      <c r="COD241" s="9"/>
      <c r="COE241" s="9"/>
      <c r="COF241" s="9"/>
      <c r="COG241" s="9"/>
      <c r="COH241" s="9"/>
      <c r="COI241" s="9"/>
      <c r="COJ241" s="9"/>
      <c r="COK241" s="9"/>
      <c r="COL241" s="9"/>
      <c r="COM241" s="9"/>
      <c r="CON241" s="9"/>
      <c r="COO241" s="9"/>
      <c r="COP241" s="9"/>
      <c r="COQ241" s="9"/>
      <c r="COR241" s="9"/>
      <c r="COS241" s="9"/>
      <c r="COT241" s="9"/>
      <c r="COU241" s="9"/>
      <c r="COV241" s="9"/>
      <c r="COW241" s="9"/>
      <c r="COX241" s="9"/>
      <c r="COY241" s="9"/>
      <c r="COZ241" s="9"/>
      <c r="CPA241" s="9"/>
      <c r="CPB241" s="9"/>
      <c r="CPC241" s="9"/>
      <c r="CPD241" s="9"/>
      <c r="CPE241" s="9"/>
      <c r="CPF241" s="9"/>
      <c r="CPG241" s="9"/>
      <c r="CPH241" s="9"/>
      <c r="CPI241" s="9"/>
      <c r="CPJ241" s="9"/>
      <c r="CPK241" s="9"/>
      <c r="CPL241" s="9"/>
      <c r="CPM241" s="9"/>
      <c r="CPN241" s="9"/>
      <c r="CPO241" s="9"/>
      <c r="CPP241" s="9"/>
      <c r="CPQ241" s="9"/>
      <c r="CPR241" s="9"/>
      <c r="CPS241" s="9"/>
      <c r="CPT241" s="9"/>
      <c r="CPU241" s="9"/>
      <c r="CPV241" s="9"/>
      <c r="CPW241" s="9"/>
      <c r="CPX241" s="9"/>
      <c r="CPY241" s="9"/>
      <c r="CPZ241" s="9"/>
      <c r="CQA241" s="9"/>
      <c r="CQB241" s="9"/>
      <c r="CQC241" s="9"/>
      <c r="CQD241" s="9"/>
      <c r="CQE241" s="9"/>
      <c r="CQF241" s="9"/>
      <c r="CQG241" s="9"/>
      <c r="CQH241" s="9"/>
      <c r="CQI241" s="9"/>
      <c r="CQJ241" s="9"/>
      <c r="CQK241" s="9"/>
      <c r="CQL241" s="9"/>
      <c r="CQM241" s="9"/>
      <c r="CQN241" s="9"/>
      <c r="CQO241" s="9"/>
      <c r="CQP241" s="9"/>
      <c r="CQQ241" s="9"/>
      <c r="CQR241" s="9"/>
      <c r="CQS241" s="9"/>
      <c r="CQT241" s="9"/>
      <c r="CQU241" s="9"/>
      <c r="CQV241" s="9"/>
      <c r="CQW241" s="9"/>
      <c r="CQX241" s="9"/>
      <c r="CQY241" s="9"/>
      <c r="CQZ241" s="9"/>
      <c r="CRA241" s="9"/>
      <c r="CRB241" s="9"/>
      <c r="CRC241" s="9"/>
      <c r="CRD241" s="9"/>
      <c r="CRE241" s="9"/>
      <c r="CRF241" s="9"/>
      <c r="CRG241" s="9"/>
      <c r="CRH241" s="9"/>
      <c r="CRI241" s="9"/>
      <c r="CRJ241" s="9"/>
      <c r="CRK241" s="9"/>
      <c r="CRL241" s="9"/>
      <c r="CRM241" s="9"/>
      <c r="CRN241" s="9"/>
      <c r="CRO241" s="9"/>
      <c r="CRP241" s="9"/>
      <c r="CRQ241" s="9"/>
      <c r="CRR241" s="9"/>
      <c r="CRS241" s="9"/>
      <c r="CRT241" s="9"/>
      <c r="CRU241" s="9"/>
      <c r="CRV241" s="9"/>
      <c r="CRW241" s="9"/>
      <c r="CRX241" s="9"/>
      <c r="CRY241" s="9"/>
      <c r="CRZ241" s="9"/>
      <c r="CSA241" s="9"/>
      <c r="CSB241" s="9"/>
      <c r="CSC241" s="9"/>
      <c r="CSD241" s="9"/>
      <c r="CSE241" s="9"/>
      <c r="CSF241" s="9"/>
      <c r="CSG241" s="9"/>
      <c r="CSH241" s="9"/>
      <c r="CSI241" s="9"/>
      <c r="CSJ241" s="9"/>
      <c r="CSK241" s="9"/>
      <c r="CSL241" s="9"/>
      <c r="CSM241" s="9"/>
      <c r="CSN241" s="9"/>
      <c r="CSO241" s="9"/>
      <c r="CSP241" s="9"/>
      <c r="CSQ241" s="9"/>
      <c r="CSR241" s="9"/>
      <c r="CSS241" s="9"/>
      <c r="CST241" s="9"/>
      <c r="CSU241" s="9"/>
      <c r="CSV241" s="9"/>
      <c r="CSW241" s="9"/>
      <c r="CSX241" s="9"/>
      <c r="CSY241" s="9"/>
      <c r="CSZ241" s="9"/>
      <c r="CTA241" s="9"/>
      <c r="CTB241" s="9"/>
      <c r="CTC241" s="9"/>
      <c r="CTD241" s="9"/>
      <c r="CTE241" s="9"/>
      <c r="CTF241" s="9"/>
      <c r="CTG241" s="9"/>
      <c r="CTH241" s="9"/>
      <c r="CTI241" s="9"/>
      <c r="CTJ241" s="9"/>
      <c r="CTK241" s="9"/>
      <c r="CTL241" s="9"/>
      <c r="CTM241" s="9"/>
      <c r="CTN241" s="9"/>
      <c r="CTO241" s="9"/>
      <c r="CTP241" s="9"/>
      <c r="CTQ241" s="9"/>
      <c r="CTR241" s="9"/>
      <c r="CTS241" s="9"/>
      <c r="CTT241" s="9"/>
      <c r="CTU241" s="9"/>
      <c r="CTV241" s="9"/>
      <c r="CTW241" s="9"/>
      <c r="CTX241" s="9"/>
      <c r="CTY241" s="9"/>
      <c r="CTZ241" s="9"/>
      <c r="CUA241" s="9"/>
      <c r="CUB241" s="9"/>
      <c r="CUC241" s="9"/>
      <c r="CUD241" s="9"/>
      <c r="CUE241" s="9"/>
      <c r="CUF241" s="9"/>
      <c r="CUG241" s="9"/>
      <c r="CUH241" s="9"/>
      <c r="CUI241" s="9"/>
      <c r="CUJ241" s="9"/>
      <c r="CUK241" s="9"/>
      <c r="CUL241" s="9"/>
      <c r="CUM241" s="9"/>
      <c r="CUN241" s="9"/>
      <c r="CUO241" s="9"/>
      <c r="CUP241" s="9"/>
      <c r="CUQ241" s="9"/>
      <c r="CUR241" s="9"/>
      <c r="CUS241" s="9"/>
      <c r="CUT241" s="9"/>
      <c r="CUU241" s="9"/>
      <c r="CUV241" s="9"/>
      <c r="CUW241" s="9"/>
      <c r="CUX241" s="9"/>
      <c r="CUY241" s="9"/>
      <c r="CUZ241" s="9"/>
      <c r="CVA241" s="9"/>
      <c r="CVB241" s="9"/>
      <c r="CVC241" s="9"/>
      <c r="CVD241" s="9"/>
      <c r="CVE241" s="9"/>
      <c r="CVF241" s="9"/>
      <c r="CVG241" s="9"/>
      <c r="CVH241" s="9"/>
      <c r="CVI241" s="9"/>
      <c r="CVJ241" s="9"/>
      <c r="CVK241" s="9"/>
      <c r="CVL241" s="9"/>
      <c r="CVM241" s="9"/>
      <c r="CVN241" s="9"/>
      <c r="CVO241" s="9"/>
      <c r="CVP241" s="9"/>
      <c r="CVQ241" s="9"/>
      <c r="CVR241" s="9"/>
      <c r="CVS241" s="9"/>
      <c r="CVT241" s="9"/>
      <c r="CVU241" s="9"/>
      <c r="CVV241" s="9"/>
      <c r="CVW241" s="9"/>
      <c r="CVX241" s="9"/>
      <c r="CVY241" s="9"/>
      <c r="CVZ241" s="9"/>
      <c r="CWA241" s="9"/>
      <c r="CWB241" s="9"/>
      <c r="CWC241" s="9"/>
      <c r="CWD241" s="9"/>
      <c r="CWE241" s="9"/>
      <c r="CWF241" s="9"/>
      <c r="CWG241" s="9"/>
      <c r="CWH241" s="9"/>
      <c r="CWI241" s="9"/>
      <c r="CWJ241" s="9"/>
      <c r="CWK241" s="9"/>
      <c r="CWL241" s="9"/>
      <c r="CWM241" s="9"/>
      <c r="CWN241" s="9"/>
      <c r="CWO241" s="9"/>
      <c r="CWP241" s="9"/>
      <c r="CWQ241" s="9"/>
      <c r="CWR241" s="9"/>
      <c r="CWS241" s="9"/>
      <c r="CWT241" s="9"/>
      <c r="CWU241" s="9"/>
      <c r="CWV241" s="9"/>
      <c r="CWW241" s="9"/>
      <c r="CWX241" s="9"/>
      <c r="CWY241" s="9"/>
      <c r="CWZ241" s="9"/>
      <c r="CXA241" s="9"/>
      <c r="CXB241" s="9"/>
      <c r="CXC241" s="9"/>
      <c r="CXD241" s="9"/>
      <c r="CXE241" s="9"/>
      <c r="CXF241" s="9"/>
      <c r="CXG241" s="9"/>
      <c r="CXH241" s="9"/>
      <c r="CXI241" s="9"/>
      <c r="CXJ241" s="9"/>
      <c r="CXK241" s="9"/>
      <c r="CXL241" s="9"/>
      <c r="CXM241" s="9"/>
      <c r="CXN241" s="9"/>
      <c r="CXO241" s="9"/>
      <c r="CXP241" s="9"/>
      <c r="CXQ241" s="9"/>
      <c r="CXR241" s="9"/>
      <c r="CXS241" s="9"/>
      <c r="CXT241" s="9"/>
      <c r="CXU241" s="9"/>
      <c r="CXV241" s="9"/>
      <c r="CXW241" s="9"/>
      <c r="CXX241" s="9"/>
      <c r="CXY241" s="9"/>
      <c r="CXZ241" s="9"/>
      <c r="CYA241" s="9"/>
      <c r="CYB241" s="9"/>
      <c r="CYC241" s="9"/>
      <c r="CYD241" s="9"/>
      <c r="CYE241" s="9"/>
      <c r="CYF241" s="9"/>
      <c r="CYG241" s="9"/>
      <c r="CYH241" s="9"/>
      <c r="CYI241" s="9"/>
      <c r="CYJ241" s="9"/>
      <c r="CYK241" s="9"/>
      <c r="CYL241" s="9"/>
      <c r="CYM241" s="9"/>
      <c r="CYN241" s="9"/>
      <c r="CYO241" s="9"/>
      <c r="CYP241" s="9"/>
      <c r="CYQ241" s="9"/>
      <c r="CYR241" s="9"/>
      <c r="CYS241" s="9"/>
      <c r="CYT241" s="9"/>
      <c r="CYU241" s="9"/>
      <c r="CYV241" s="9"/>
      <c r="CYW241" s="9"/>
      <c r="CYX241" s="9"/>
      <c r="CYY241" s="9"/>
      <c r="CYZ241" s="9"/>
      <c r="CZA241" s="9"/>
      <c r="CZB241" s="9"/>
      <c r="CZC241" s="9"/>
      <c r="CZD241" s="9"/>
      <c r="CZE241" s="9"/>
      <c r="CZF241" s="9"/>
      <c r="CZG241" s="9"/>
      <c r="CZH241" s="9"/>
      <c r="CZI241" s="9"/>
      <c r="CZJ241" s="9"/>
      <c r="CZK241" s="9"/>
      <c r="CZL241" s="9"/>
      <c r="CZM241" s="9"/>
      <c r="CZN241" s="9"/>
      <c r="CZO241" s="9"/>
      <c r="CZP241" s="9"/>
      <c r="CZQ241" s="9"/>
      <c r="CZR241" s="9"/>
      <c r="CZS241" s="9"/>
      <c r="CZT241" s="9"/>
      <c r="CZU241" s="9"/>
      <c r="CZV241" s="9"/>
      <c r="CZW241" s="9"/>
      <c r="CZX241" s="9"/>
      <c r="CZY241" s="9"/>
      <c r="CZZ241" s="9"/>
      <c r="DAA241" s="9"/>
      <c r="DAB241" s="9"/>
      <c r="DAC241" s="9"/>
      <c r="DAD241" s="9"/>
      <c r="DAE241" s="9"/>
      <c r="DAF241" s="9"/>
      <c r="DAG241" s="9"/>
      <c r="DAH241" s="9"/>
      <c r="DAI241" s="9"/>
      <c r="DAJ241" s="9"/>
      <c r="DAK241" s="9"/>
      <c r="DAL241" s="9"/>
      <c r="DAM241" s="9"/>
      <c r="DAN241" s="9"/>
      <c r="DAO241" s="9"/>
      <c r="DAP241" s="9"/>
      <c r="DAQ241" s="9"/>
      <c r="DAR241" s="9"/>
      <c r="DAS241" s="9"/>
      <c r="DAT241" s="9"/>
      <c r="DAU241" s="9"/>
      <c r="DAV241" s="9"/>
      <c r="DAW241" s="9"/>
      <c r="DAX241" s="9"/>
      <c r="DAY241" s="9"/>
      <c r="DAZ241" s="9"/>
      <c r="DBA241" s="9"/>
      <c r="DBB241" s="9"/>
      <c r="DBC241" s="9"/>
      <c r="DBD241" s="9"/>
      <c r="DBE241" s="9"/>
      <c r="DBF241" s="9"/>
      <c r="DBG241" s="9"/>
      <c r="DBH241" s="9"/>
      <c r="DBI241" s="9"/>
      <c r="DBJ241" s="9"/>
      <c r="DBK241" s="9"/>
      <c r="DBL241" s="9"/>
      <c r="DBM241" s="9"/>
      <c r="DBN241" s="9"/>
      <c r="DBO241" s="9"/>
      <c r="DBP241" s="9"/>
      <c r="DBQ241" s="9"/>
      <c r="DBR241" s="9"/>
      <c r="DBS241" s="9"/>
      <c r="DBT241" s="9"/>
      <c r="DBU241" s="9"/>
      <c r="DBV241" s="9"/>
      <c r="DBW241" s="9"/>
      <c r="DBX241" s="9"/>
      <c r="DBY241" s="9"/>
      <c r="DBZ241" s="9"/>
      <c r="DCA241" s="9"/>
      <c r="DCB241" s="9"/>
      <c r="DCC241" s="9"/>
      <c r="DCD241" s="9"/>
      <c r="DCE241" s="9"/>
      <c r="DCF241" s="9"/>
      <c r="DCG241" s="9"/>
      <c r="DCH241" s="9"/>
      <c r="DCI241" s="9"/>
      <c r="DCJ241" s="9"/>
      <c r="DCK241" s="9"/>
      <c r="DCL241" s="9"/>
      <c r="DCM241" s="9"/>
      <c r="DCN241" s="9"/>
      <c r="DCO241" s="9"/>
      <c r="DCP241" s="9"/>
      <c r="DCQ241" s="9"/>
      <c r="DCR241" s="9"/>
      <c r="DCS241" s="9"/>
      <c r="DCT241" s="9"/>
      <c r="DCU241" s="9"/>
      <c r="DCV241" s="9"/>
      <c r="DCW241" s="9"/>
      <c r="DCX241" s="9"/>
      <c r="DCY241" s="9"/>
      <c r="DCZ241" s="9"/>
      <c r="DDA241" s="9"/>
      <c r="DDB241" s="9"/>
      <c r="DDC241" s="9"/>
      <c r="DDD241" s="9"/>
      <c r="DDE241" s="9"/>
      <c r="DDF241" s="9"/>
      <c r="DDG241" s="9"/>
      <c r="DDH241" s="9"/>
      <c r="DDI241" s="9"/>
      <c r="DDJ241" s="9"/>
      <c r="DDK241" s="9"/>
      <c r="DDL241" s="9"/>
      <c r="DDM241" s="9"/>
      <c r="DDN241" s="9"/>
      <c r="DDO241" s="9"/>
      <c r="DDP241" s="9"/>
      <c r="DDQ241" s="9"/>
      <c r="DDR241" s="9"/>
      <c r="DDS241" s="9"/>
      <c r="DDT241" s="9"/>
      <c r="DDU241" s="9"/>
      <c r="DDV241" s="9"/>
      <c r="DDW241" s="9"/>
      <c r="DDX241" s="9"/>
      <c r="DDY241" s="9"/>
      <c r="DDZ241" s="9"/>
      <c r="DEA241" s="9"/>
      <c r="DEB241" s="9"/>
      <c r="DEC241" s="9"/>
      <c r="DED241" s="9"/>
      <c r="DEE241" s="9"/>
      <c r="DEF241" s="9"/>
      <c r="DEG241" s="9"/>
      <c r="DEH241" s="9"/>
      <c r="DEI241" s="9"/>
      <c r="DEJ241" s="9"/>
      <c r="DEK241" s="9"/>
      <c r="DEL241" s="9"/>
      <c r="DEM241" s="9"/>
      <c r="DEN241" s="9"/>
      <c r="DEO241" s="9"/>
      <c r="DEP241" s="9"/>
      <c r="DEQ241" s="9"/>
      <c r="DER241" s="9"/>
      <c r="DES241" s="9"/>
      <c r="DET241" s="9"/>
      <c r="DEU241" s="9"/>
      <c r="DEV241" s="9"/>
      <c r="DEW241" s="9"/>
      <c r="DEX241" s="9"/>
      <c r="DEY241" s="9"/>
      <c r="DEZ241" s="9"/>
      <c r="DFA241" s="9"/>
      <c r="DFB241" s="9"/>
      <c r="DFC241" s="9"/>
      <c r="DFD241" s="9"/>
      <c r="DFE241" s="9"/>
      <c r="DFF241" s="9"/>
      <c r="DFG241" s="9"/>
      <c r="DFH241" s="9"/>
      <c r="DFI241" s="9"/>
      <c r="DFJ241" s="9"/>
      <c r="DFK241" s="9"/>
      <c r="DFL241" s="9"/>
      <c r="DFM241" s="9"/>
      <c r="DFN241" s="9"/>
      <c r="DFO241" s="9"/>
      <c r="DFP241" s="9"/>
      <c r="DFQ241" s="9"/>
      <c r="DFR241" s="9"/>
      <c r="DFS241" s="9"/>
      <c r="DFT241" s="9"/>
      <c r="DFU241" s="9"/>
      <c r="DFV241" s="9"/>
      <c r="DFW241" s="9"/>
      <c r="DFX241" s="9"/>
      <c r="DFY241" s="9"/>
      <c r="DFZ241" s="9"/>
      <c r="DGA241" s="9"/>
      <c r="DGB241" s="9"/>
      <c r="DGC241" s="9"/>
      <c r="DGD241" s="9"/>
      <c r="DGE241" s="9"/>
      <c r="DGF241" s="9"/>
      <c r="DGG241" s="9"/>
      <c r="DGH241" s="9"/>
      <c r="DGI241" s="9"/>
      <c r="DGJ241" s="9"/>
      <c r="DGK241" s="9"/>
      <c r="DGL241" s="9"/>
      <c r="DGM241" s="9"/>
      <c r="DGN241" s="9"/>
      <c r="DGO241" s="9"/>
      <c r="DGP241" s="9"/>
      <c r="DGQ241" s="9"/>
      <c r="DGR241" s="9"/>
      <c r="DGS241" s="9"/>
      <c r="DGT241" s="9"/>
      <c r="DGU241" s="9"/>
      <c r="DGV241" s="9"/>
      <c r="DGW241" s="9"/>
      <c r="DGX241" s="9"/>
      <c r="DGY241" s="9"/>
      <c r="DGZ241" s="9"/>
      <c r="DHA241" s="9"/>
      <c r="DHB241" s="9"/>
      <c r="DHC241" s="9"/>
      <c r="DHD241" s="9"/>
      <c r="DHE241" s="9"/>
      <c r="DHF241" s="9"/>
      <c r="DHG241" s="9"/>
      <c r="DHH241" s="9"/>
      <c r="DHI241" s="9"/>
      <c r="DHJ241" s="9"/>
      <c r="DHK241" s="9"/>
      <c r="DHL241" s="9"/>
      <c r="DHM241" s="9"/>
      <c r="DHN241" s="9"/>
      <c r="DHO241" s="9"/>
      <c r="DHP241" s="9"/>
      <c r="DHQ241" s="9"/>
      <c r="DHR241" s="9"/>
      <c r="DHS241" s="9"/>
      <c r="DHT241" s="9"/>
      <c r="DHU241" s="9"/>
      <c r="DHV241" s="9"/>
      <c r="DHW241" s="9"/>
      <c r="DHX241" s="9"/>
      <c r="DHY241" s="9"/>
      <c r="DHZ241" s="9"/>
      <c r="DIA241" s="9"/>
      <c r="DIB241" s="9"/>
      <c r="DIC241" s="9"/>
      <c r="DID241" s="9"/>
      <c r="DIE241" s="9"/>
      <c r="DIF241" s="9"/>
      <c r="DIG241" s="9"/>
      <c r="DIH241" s="9"/>
      <c r="DII241" s="9"/>
      <c r="DIJ241" s="9"/>
      <c r="DIK241" s="9"/>
      <c r="DIL241" s="9"/>
      <c r="DIM241" s="9"/>
      <c r="DIN241" s="9"/>
      <c r="DIO241" s="9"/>
      <c r="DIP241" s="9"/>
      <c r="DIQ241" s="9"/>
      <c r="DIR241" s="9"/>
      <c r="DIS241" s="9"/>
      <c r="DIT241" s="9"/>
      <c r="DIU241" s="9"/>
      <c r="DIV241" s="9"/>
      <c r="DIW241" s="9"/>
      <c r="DIX241" s="9"/>
    </row>
    <row r="242" spans="1:2962" ht="15.75">
      <c r="A242" s="72" t="s">
        <v>510</v>
      </c>
      <c r="B242" s="76" t="s">
        <v>511</v>
      </c>
      <c r="C242" s="82" t="s">
        <v>512</v>
      </c>
      <c r="D242" s="75">
        <v>42293</v>
      </c>
      <c r="E242" s="46">
        <v>8220232311</v>
      </c>
      <c r="F242" s="69">
        <v>100000000</v>
      </c>
      <c r="G242" s="42"/>
      <c r="H242" s="51"/>
      <c r="I242" s="52"/>
      <c r="J242" s="53">
        <f t="shared" si="6"/>
        <v>28339700000</v>
      </c>
      <c r="K242" s="54">
        <f t="shared" si="7"/>
        <v>100000000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510</v>
      </c>
      <c r="B243" s="76" t="s">
        <v>511</v>
      </c>
      <c r="C243" s="82" t="s">
        <v>513</v>
      </c>
      <c r="D243" s="75">
        <v>42297</v>
      </c>
      <c r="E243" s="46">
        <v>8220232311</v>
      </c>
      <c r="F243" s="69">
        <v>100000000</v>
      </c>
      <c r="G243" s="42"/>
      <c r="H243" s="51"/>
      <c r="I243" s="52"/>
      <c r="J243" s="53">
        <f t="shared" si="6"/>
        <v>28339700000</v>
      </c>
      <c r="K243" s="54">
        <f t="shared" si="7"/>
        <v>100000000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266</v>
      </c>
      <c r="B244" s="65">
        <v>974408</v>
      </c>
      <c r="C244" s="73" t="s">
        <v>514</v>
      </c>
      <c r="D244" s="75">
        <v>42297</v>
      </c>
      <c r="E244" s="61" t="s">
        <v>268</v>
      </c>
      <c r="F244" s="69">
        <v>55000000</v>
      </c>
      <c r="G244" s="42"/>
      <c r="H244" s="51"/>
      <c r="I244" s="52"/>
      <c r="J244" s="53">
        <f t="shared" si="6"/>
        <v>28339700000</v>
      </c>
      <c r="K244" s="54">
        <f t="shared" si="7"/>
        <v>55000000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515</v>
      </c>
      <c r="B245" s="77" t="s">
        <v>516</v>
      </c>
      <c r="C245" s="73" t="s">
        <v>517</v>
      </c>
      <c r="D245" s="75">
        <v>42314</v>
      </c>
      <c r="E245" s="76" t="s">
        <v>518</v>
      </c>
      <c r="F245" s="69">
        <v>110000000</v>
      </c>
      <c r="G245" s="42"/>
      <c r="H245" s="51"/>
      <c r="I245" s="52"/>
      <c r="J245" s="53">
        <f t="shared" si="6"/>
        <v>28339700000</v>
      </c>
      <c r="K245" s="54">
        <f t="shared" si="7"/>
        <v>110000000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61</v>
      </c>
      <c r="B246" s="77" t="s">
        <v>62</v>
      </c>
      <c r="C246" s="73" t="s">
        <v>519</v>
      </c>
      <c r="D246" s="75">
        <v>42314</v>
      </c>
      <c r="E246" s="76" t="s">
        <v>64</v>
      </c>
      <c r="F246" s="69">
        <v>50000000</v>
      </c>
      <c r="G246" s="42"/>
      <c r="H246" s="51"/>
      <c r="I246" s="52"/>
      <c r="J246" s="53">
        <f t="shared" si="6"/>
        <v>28339700000</v>
      </c>
      <c r="K246" s="54">
        <f t="shared" si="7"/>
        <v>50000000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72" t="s">
        <v>382</v>
      </c>
      <c r="B247" s="77" t="s">
        <v>383</v>
      </c>
      <c r="C247" s="73" t="s">
        <v>520</v>
      </c>
      <c r="D247" s="75">
        <v>42317</v>
      </c>
      <c r="E247" s="76" t="s">
        <v>385</v>
      </c>
      <c r="F247" s="69">
        <v>70000000</v>
      </c>
      <c r="G247" s="42"/>
      <c r="H247" s="51"/>
      <c r="I247" s="52"/>
      <c r="J247" s="53">
        <f t="shared" si="6"/>
        <v>28339700000</v>
      </c>
      <c r="K247" s="54">
        <f t="shared" si="7"/>
        <v>70000000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72" t="s">
        <v>521</v>
      </c>
      <c r="B248" s="77" t="s">
        <v>522</v>
      </c>
      <c r="C248" s="73" t="s">
        <v>523</v>
      </c>
      <c r="D248" s="75">
        <v>42317</v>
      </c>
      <c r="E248" s="76" t="s">
        <v>524</v>
      </c>
      <c r="F248" s="69">
        <v>30000000</v>
      </c>
      <c r="G248" s="42"/>
      <c r="H248" s="51"/>
      <c r="I248" s="52"/>
      <c r="J248" s="53">
        <f t="shared" si="6"/>
        <v>28339700000</v>
      </c>
      <c r="K248" s="54">
        <f t="shared" si="7"/>
        <v>30000000</v>
      </c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  <c r="IX248" s="83"/>
      <c r="IY248" s="83"/>
      <c r="IZ248" s="83"/>
      <c r="JA248" s="83"/>
      <c r="JB248" s="83"/>
      <c r="JC248" s="83"/>
      <c r="JD248" s="83"/>
      <c r="JE248" s="83"/>
      <c r="JF248" s="83"/>
      <c r="JG248" s="83"/>
      <c r="JH248" s="83"/>
      <c r="JI248" s="83"/>
      <c r="JJ248" s="83"/>
      <c r="JK248" s="83"/>
      <c r="JL248" s="83"/>
      <c r="JM248" s="83"/>
      <c r="JN248" s="83"/>
      <c r="JO248" s="83"/>
      <c r="JP248" s="83"/>
      <c r="JQ248" s="83"/>
      <c r="JR248" s="83"/>
      <c r="JS248" s="83"/>
      <c r="JT248" s="83"/>
      <c r="JU248" s="83"/>
      <c r="JV248" s="83"/>
      <c r="JW248" s="83"/>
      <c r="JX248" s="83"/>
      <c r="JY248" s="83"/>
      <c r="JZ248" s="83"/>
      <c r="KA248" s="83"/>
      <c r="KB248" s="83"/>
      <c r="KC248" s="83"/>
      <c r="KD248" s="83"/>
      <c r="KE248" s="83"/>
      <c r="KF248" s="83"/>
      <c r="KG248" s="83"/>
      <c r="KH248" s="83"/>
      <c r="KI248" s="83"/>
      <c r="KJ248" s="83"/>
      <c r="KK248" s="83"/>
      <c r="KL248" s="83"/>
      <c r="KM248" s="83"/>
      <c r="KN248" s="83"/>
      <c r="KO248" s="83"/>
      <c r="KP248" s="83"/>
      <c r="KQ248" s="83"/>
      <c r="KR248" s="83"/>
      <c r="KS248" s="83"/>
      <c r="KT248" s="83"/>
      <c r="KU248" s="83"/>
      <c r="KV248" s="83"/>
      <c r="KW248" s="83"/>
      <c r="KX248" s="83"/>
      <c r="KY248" s="83"/>
      <c r="KZ248" s="83"/>
      <c r="LA248" s="83"/>
      <c r="LB248" s="83"/>
      <c r="LC248" s="83"/>
      <c r="LD248" s="83"/>
      <c r="LE248" s="83"/>
      <c r="LF248" s="83"/>
      <c r="LG248" s="83"/>
      <c r="LH248" s="83"/>
      <c r="LI248" s="83"/>
      <c r="LJ248" s="83"/>
      <c r="LK248" s="83"/>
      <c r="LL248" s="83"/>
      <c r="LM248" s="83"/>
      <c r="LN248" s="83"/>
      <c r="LO248" s="83"/>
      <c r="LP248" s="83"/>
      <c r="LQ248" s="83"/>
      <c r="LR248" s="83"/>
      <c r="LS248" s="83"/>
      <c r="LT248" s="83"/>
      <c r="LU248" s="83"/>
      <c r="LV248" s="83"/>
      <c r="LW248" s="83"/>
      <c r="LX248" s="83"/>
      <c r="LY248" s="83"/>
      <c r="LZ248" s="83"/>
      <c r="MA248" s="83"/>
      <c r="MB248" s="83"/>
      <c r="MC248" s="83"/>
      <c r="MD248" s="83"/>
      <c r="ME248" s="83"/>
      <c r="MF248" s="83"/>
      <c r="MG248" s="83"/>
      <c r="MH248" s="83"/>
      <c r="MI248" s="83"/>
      <c r="MJ248" s="83"/>
      <c r="MK248" s="83"/>
      <c r="ML248" s="83"/>
      <c r="MM248" s="83"/>
      <c r="MN248" s="83"/>
      <c r="MO248" s="83"/>
      <c r="MP248" s="83"/>
      <c r="MQ248" s="83"/>
      <c r="MR248" s="83"/>
      <c r="MS248" s="83"/>
      <c r="MT248" s="83"/>
      <c r="MU248" s="83"/>
      <c r="MV248" s="83"/>
      <c r="MW248" s="83"/>
      <c r="MX248" s="83"/>
      <c r="MY248" s="83"/>
      <c r="MZ248" s="83"/>
      <c r="NA248" s="83"/>
      <c r="NB248" s="83"/>
      <c r="NC248" s="83"/>
      <c r="ND248" s="83"/>
      <c r="NE248" s="83"/>
      <c r="NF248" s="83"/>
      <c r="NG248" s="83"/>
      <c r="NH248" s="83"/>
      <c r="NI248" s="83"/>
      <c r="NJ248" s="83"/>
      <c r="NK248" s="83"/>
      <c r="NL248" s="83"/>
      <c r="NM248" s="83"/>
      <c r="NN248" s="83"/>
      <c r="NO248" s="83"/>
      <c r="NP248" s="83"/>
      <c r="NQ248" s="83"/>
      <c r="NR248" s="83"/>
      <c r="NS248" s="83"/>
      <c r="NT248" s="83"/>
      <c r="NU248" s="83"/>
      <c r="NV248" s="83"/>
      <c r="NW248" s="83"/>
      <c r="NX248" s="83"/>
      <c r="NY248" s="83"/>
      <c r="NZ248" s="83"/>
      <c r="OA248" s="83"/>
      <c r="OB248" s="83"/>
      <c r="OC248" s="83"/>
      <c r="OD248" s="83"/>
      <c r="OE248" s="83"/>
      <c r="OF248" s="83"/>
      <c r="OG248" s="83"/>
      <c r="OH248" s="83"/>
      <c r="OI248" s="83"/>
      <c r="OJ248" s="83"/>
      <c r="OK248" s="83"/>
      <c r="OL248" s="83"/>
      <c r="OM248" s="83"/>
      <c r="ON248" s="83"/>
      <c r="OO248" s="83"/>
      <c r="OP248" s="83"/>
      <c r="OQ248" s="83"/>
      <c r="OR248" s="83"/>
      <c r="OS248" s="83"/>
      <c r="OT248" s="83"/>
      <c r="OU248" s="83"/>
      <c r="OV248" s="83"/>
      <c r="OW248" s="83"/>
      <c r="OX248" s="83"/>
      <c r="OY248" s="83"/>
      <c r="OZ248" s="83"/>
      <c r="PA248" s="83"/>
      <c r="PB248" s="83"/>
      <c r="PC248" s="83"/>
      <c r="PD248" s="83"/>
      <c r="PE248" s="83"/>
      <c r="PF248" s="83"/>
      <c r="PG248" s="83"/>
      <c r="PH248" s="83"/>
      <c r="PI248" s="83"/>
      <c r="PJ248" s="83"/>
      <c r="PK248" s="83"/>
      <c r="PL248" s="83"/>
      <c r="PM248" s="83"/>
      <c r="PN248" s="83"/>
      <c r="PO248" s="83"/>
      <c r="PP248" s="83"/>
      <c r="PQ248" s="83"/>
      <c r="PR248" s="83"/>
      <c r="PS248" s="83"/>
      <c r="PT248" s="83"/>
      <c r="PU248" s="83"/>
      <c r="PV248" s="83"/>
      <c r="PW248" s="83"/>
      <c r="PX248" s="83"/>
      <c r="PY248" s="83"/>
      <c r="PZ248" s="83"/>
      <c r="QA248" s="83"/>
      <c r="QB248" s="83"/>
      <c r="QC248" s="83"/>
      <c r="QD248" s="83"/>
      <c r="QE248" s="83"/>
      <c r="QF248" s="83"/>
      <c r="QG248" s="83"/>
      <c r="QH248" s="83"/>
      <c r="QI248" s="83"/>
      <c r="QJ248" s="83"/>
      <c r="QK248" s="83"/>
      <c r="QL248" s="83"/>
      <c r="QM248" s="83"/>
      <c r="QN248" s="83"/>
      <c r="QO248" s="83"/>
      <c r="QP248" s="83"/>
      <c r="QQ248" s="83"/>
      <c r="QR248" s="83"/>
      <c r="QS248" s="83"/>
      <c r="QT248" s="83"/>
      <c r="QU248" s="83"/>
      <c r="QV248" s="83"/>
      <c r="QW248" s="83"/>
      <c r="QX248" s="83"/>
      <c r="QY248" s="83"/>
      <c r="QZ248" s="83"/>
      <c r="RA248" s="83"/>
      <c r="RB248" s="83"/>
      <c r="RC248" s="83"/>
      <c r="RD248" s="83"/>
      <c r="RE248" s="83"/>
      <c r="RF248" s="83"/>
      <c r="RG248" s="83"/>
      <c r="RH248" s="83"/>
      <c r="RI248" s="83"/>
      <c r="RJ248" s="83"/>
      <c r="RK248" s="83"/>
      <c r="RL248" s="83"/>
      <c r="RM248" s="83"/>
      <c r="RN248" s="83"/>
      <c r="RO248" s="83"/>
      <c r="RP248" s="83"/>
      <c r="RQ248" s="83"/>
      <c r="RR248" s="83"/>
      <c r="RS248" s="83"/>
      <c r="RT248" s="83"/>
      <c r="RU248" s="83"/>
      <c r="RV248" s="83"/>
      <c r="RW248" s="83"/>
      <c r="RX248" s="83"/>
      <c r="RY248" s="83"/>
      <c r="RZ248" s="83"/>
      <c r="SA248" s="83"/>
      <c r="SB248" s="83"/>
      <c r="SC248" s="83"/>
      <c r="SD248" s="83"/>
      <c r="SE248" s="83"/>
      <c r="SF248" s="83"/>
      <c r="SG248" s="83"/>
      <c r="SH248" s="83"/>
      <c r="SI248" s="83"/>
      <c r="SJ248" s="83"/>
      <c r="SK248" s="83"/>
      <c r="SL248" s="83"/>
      <c r="SM248" s="83"/>
      <c r="SN248" s="83"/>
      <c r="SO248" s="83"/>
      <c r="SP248" s="83"/>
      <c r="SQ248" s="83"/>
      <c r="SR248" s="83"/>
      <c r="SS248" s="83"/>
      <c r="ST248" s="83"/>
      <c r="SU248" s="83"/>
      <c r="SV248" s="83"/>
      <c r="SW248" s="83"/>
      <c r="SX248" s="83"/>
      <c r="SY248" s="83"/>
      <c r="SZ248" s="83"/>
      <c r="TA248" s="83"/>
      <c r="TB248" s="83"/>
      <c r="TC248" s="83"/>
      <c r="TD248" s="83"/>
      <c r="TE248" s="83"/>
      <c r="TF248" s="83"/>
      <c r="TG248" s="83"/>
      <c r="TH248" s="83"/>
      <c r="TI248" s="83"/>
      <c r="TJ248" s="83"/>
      <c r="TK248" s="83"/>
      <c r="TL248" s="83"/>
      <c r="TM248" s="83"/>
      <c r="TN248" s="83"/>
      <c r="TO248" s="83"/>
      <c r="TP248" s="83"/>
      <c r="TQ248" s="83"/>
      <c r="TR248" s="83"/>
      <c r="TS248" s="83"/>
      <c r="TT248" s="83"/>
      <c r="TU248" s="83"/>
      <c r="TV248" s="83"/>
      <c r="TW248" s="83"/>
      <c r="TX248" s="83"/>
      <c r="TY248" s="83"/>
      <c r="TZ248" s="83"/>
      <c r="UA248" s="83"/>
      <c r="UB248" s="83"/>
      <c r="UC248" s="83"/>
      <c r="UD248" s="83"/>
      <c r="UE248" s="83"/>
      <c r="UF248" s="83"/>
      <c r="UG248" s="83"/>
      <c r="UH248" s="83"/>
      <c r="UI248" s="83"/>
      <c r="UJ248" s="83"/>
      <c r="UK248" s="83"/>
      <c r="UL248" s="83"/>
      <c r="UM248" s="83"/>
      <c r="UN248" s="83"/>
      <c r="UO248" s="83"/>
      <c r="UP248" s="83"/>
      <c r="UQ248" s="83"/>
      <c r="UR248" s="83"/>
      <c r="US248" s="83"/>
      <c r="UT248" s="83"/>
      <c r="UU248" s="83"/>
      <c r="UV248" s="83"/>
      <c r="UW248" s="83"/>
      <c r="UX248" s="83"/>
      <c r="UY248" s="83"/>
      <c r="UZ248" s="83"/>
      <c r="VA248" s="83"/>
      <c r="VB248" s="83"/>
      <c r="VC248" s="83"/>
      <c r="VD248" s="83"/>
      <c r="VE248" s="83"/>
      <c r="VF248" s="83"/>
      <c r="VG248" s="83"/>
      <c r="VH248" s="83"/>
      <c r="VI248" s="83"/>
      <c r="VJ248" s="83"/>
      <c r="VK248" s="83"/>
      <c r="VL248" s="83"/>
      <c r="VM248" s="83"/>
      <c r="VN248" s="83"/>
      <c r="VO248" s="83"/>
      <c r="VP248" s="83"/>
      <c r="VQ248" s="83"/>
      <c r="VR248" s="83"/>
      <c r="VS248" s="83"/>
      <c r="VT248" s="83"/>
      <c r="VU248" s="83"/>
      <c r="VV248" s="83"/>
      <c r="VW248" s="83"/>
      <c r="VX248" s="83"/>
      <c r="VY248" s="83"/>
      <c r="VZ248" s="83"/>
      <c r="WA248" s="83"/>
      <c r="WB248" s="83"/>
      <c r="WC248" s="83"/>
      <c r="WD248" s="83"/>
      <c r="WE248" s="83"/>
      <c r="WF248" s="83"/>
      <c r="WG248" s="83"/>
      <c r="WH248" s="83"/>
      <c r="WI248" s="83"/>
      <c r="WJ248" s="83"/>
      <c r="WK248" s="83"/>
      <c r="WL248" s="83"/>
      <c r="WM248" s="83"/>
      <c r="WN248" s="83"/>
      <c r="WO248" s="83"/>
      <c r="WP248" s="83"/>
      <c r="WQ248" s="83"/>
      <c r="WR248" s="83"/>
      <c r="WS248" s="83"/>
      <c r="WT248" s="83"/>
      <c r="WU248" s="83"/>
      <c r="WV248" s="83"/>
      <c r="WW248" s="83"/>
      <c r="WX248" s="83"/>
      <c r="WY248" s="83"/>
      <c r="WZ248" s="83"/>
      <c r="XA248" s="83"/>
      <c r="XB248" s="83"/>
      <c r="XC248" s="83"/>
      <c r="XD248" s="83"/>
      <c r="XE248" s="83"/>
      <c r="XF248" s="83"/>
      <c r="XG248" s="83"/>
      <c r="XH248" s="83"/>
      <c r="XI248" s="83"/>
      <c r="XJ248" s="83"/>
      <c r="XK248" s="83"/>
      <c r="XL248" s="83"/>
      <c r="XM248" s="83"/>
      <c r="XN248" s="83"/>
      <c r="XO248" s="83"/>
      <c r="XP248" s="83"/>
      <c r="XQ248" s="83"/>
      <c r="XR248" s="83"/>
      <c r="XS248" s="83"/>
      <c r="XT248" s="83"/>
      <c r="XU248" s="83"/>
      <c r="XV248" s="83"/>
      <c r="XW248" s="83"/>
      <c r="XX248" s="83"/>
      <c r="XY248" s="83"/>
      <c r="XZ248" s="83"/>
      <c r="YA248" s="83"/>
      <c r="YB248" s="83"/>
      <c r="YC248" s="83"/>
      <c r="YD248" s="83"/>
      <c r="YE248" s="83"/>
      <c r="YF248" s="83"/>
      <c r="YG248" s="83"/>
      <c r="YH248" s="83"/>
      <c r="YI248" s="83"/>
      <c r="YJ248" s="83"/>
      <c r="YK248" s="83"/>
      <c r="YL248" s="83"/>
      <c r="YM248" s="83"/>
      <c r="YN248" s="83"/>
      <c r="YO248" s="83"/>
      <c r="YP248" s="83"/>
      <c r="YQ248" s="83"/>
      <c r="YR248" s="83"/>
      <c r="YS248" s="83"/>
      <c r="YT248" s="83"/>
      <c r="YU248" s="83"/>
      <c r="YV248" s="83"/>
      <c r="YW248" s="83"/>
      <c r="YX248" s="83"/>
      <c r="YY248" s="83"/>
      <c r="YZ248" s="83"/>
      <c r="ZA248" s="83"/>
      <c r="ZB248" s="83"/>
      <c r="ZC248" s="83"/>
      <c r="ZD248" s="83"/>
      <c r="ZE248" s="83"/>
      <c r="ZF248" s="83"/>
      <c r="ZG248" s="83"/>
      <c r="ZH248" s="83"/>
      <c r="ZI248" s="83"/>
      <c r="ZJ248" s="83"/>
      <c r="ZK248" s="83"/>
      <c r="ZL248" s="83"/>
      <c r="ZM248" s="83"/>
      <c r="ZN248" s="83"/>
      <c r="ZO248" s="83"/>
      <c r="ZP248" s="83"/>
      <c r="ZQ248" s="83"/>
      <c r="ZR248" s="83"/>
      <c r="ZS248" s="83"/>
      <c r="ZT248" s="83"/>
      <c r="ZU248" s="83"/>
      <c r="ZV248" s="83"/>
      <c r="ZW248" s="83"/>
      <c r="ZX248" s="83"/>
      <c r="ZY248" s="83"/>
      <c r="ZZ248" s="83"/>
      <c r="AAA248" s="83"/>
      <c r="AAB248" s="83"/>
      <c r="AAC248" s="83"/>
      <c r="AAD248" s="83"/>
      <c r="AAE248" s="83"/>
      <c r="AAF248" s="83"/>
      <c r="AAG248" s="83"/>
      <c r="AAH248" s="83"/>
      <c r="AAI248" s="83"/>
      <c r="AAJ248" s="83"/>
      <c r="AAK248" s="83"/>
      <c r="AAL248" s="83"/>
      <c r="AAM248" s="83"/>
      <c r="AAN248" s="83"/>
      <c r="AAO248" s="83"/>
      <c r="AAP248" s="83"/>
      <c r="AAQ248" s="83"/>
      <c r="AAR248" s="83"/>
      <c r="AAS248" s="83"/>
      <c r="AAT248" s="83"/>
      <c r="AAU248" s="83"/>
      <c r="AAV248" s="83"/>
      <c r="AAW248" s="83"/>
      <c r="AAX248" s="83"/>
      <c r="AAY248" s="83"/>
      <c r="AAZ248" s="83"/>
      <c r="ABA248" s="83"/>
      <c r="ABB248" s="83"/>
      <c r="ABC248" s="83"/>
      <c r="ABD248" s="83"/>
      <c r="ABE248" s="83"/>
      <c r="ABF248" s="83"/>
      <c r="ABG248" s="83"/>
      <c r="ABH248" s="83"/>
      <c r="ABI248" s="83"/>
      <c r="ABJ248" s="83"/>
      <c r="ABK248" s="83"/>
      <c r="ABL248" s="83"/>
      <c r="ABM248" s="83"/>
      <c r="ABN248" s="83"/>
      <c r="ABO248" s="83"/>
      <c r="ABP248" s="83"/>
      <c r="ABQ248" s="83"/>
      <c r="ABR248" s="83"/>
      <c r="ABS248" s="83"/>
      <c r="ABT248" s="83"/>
      <c r="ABU248" s="83"/>
      <c r="ABV248" s="83"/>
      <c r="ABW248" s="83"/>
      <c r="ABX248" s="83"/>
      <c r="ABY248" s="83"/>
      <c r="ABZ248" s="83"/>
      <c r="ACA248" s="83"/>
      <c r="ACB248" s="83"/>
      <c r="ACC248" s="83"/>
      <c r="ACD248" s="83"/>
      <c r="ACE248" s="83"/>
      <c r="ACF248" s="83"/>
      <c r="ACG248" s="83"/>
      <c r="ACH248" s="83"/>
      <c r="ACI248" s="83"/>
      <c r="ACJ248" s="83"/>
      <c r="ACK248" s="83"/>
      <c r="ACL248" s="83"/>
      <c r="ACM248" s="83"/>
      <c r="ACN248" s="83"/>
      <c r="ACO248" s="83"/>
      <c r="ACP248" s="83"/>
      <c r="ACQ248" s="83"/>
      <c r="ACR248" s="83"/>
      <c r="ACS248" s="83"/>
      <c r="ACT248" s="83"/>
      <c r="ACU248" s="83"/>
      <c r="ACV248" s="83"/>
      <c r="ACW248" s="83"/>
      <c r="ACX248" s="83"/>
      <c r="ACY248" s="83"/>
      <c r="ACZ248" s="83"/>
      <c r="ADA248" s="83"/>
      <c r="ADB248" s="83"/>
      <c r="ADC248" s="83"/>
      <c r="ADD248" s="83"/>
      <c r="ADE248" s="83"/>
      <c r="ADF248" s="83"/>
      <c r="ADG248" s="83"/>
      <c r="ADH248" s="83"/>
      <c r="ADI248" s="83"/>
      <c r="ADJ248" s="83"/>
      <c r="ADK248" s="83"/>
      <c r="ADL248" s="83"/>
      <c r="ADM248" s="83"/>
      <c r="ADN248" s="83"/>
      <c r="ADO248" s="83"/>
      <c r="ADP248" s="83"/>
      <c r="ADQ248" s="83"/>
      <c r="ADR248" s="83"/>
      <c r="ADS248" s="83"/>
      <c r="ADT248" s="83"/>
      <c r="ADU248" s="83"/>
      <c r="ADV248" s="83"/>
      <c r="ADW248" s="83"/>
      <c r="ADX248" s="83"/>
      <c r="ADY248" s="83"/>
      <c r="ADZ248" s="83"/>
      <c r="AEA248" s="83"/>
      <c r="AEB248" s="83"/>
      <c r="AEC248" s="83"/>
      <c r="AED248" s="83"/>
      <c r="AEE248" s="83"/>
      <c r="AEF248" s="83"/>
      <c r="AEG248" s="83"/>
      <c r="AEH248" s="83"/>
      <c r="AEI248" s="83"/>
      <c r="AEJ248" s="83"/>
      <c r="AEK248" s="83"/>
      <c r="AEL248" s="83"/>
      <c r="AEM248" s="83"/>
      <c r="AEN248" s="83"/>
      <c r="AEO248" s="83"/>
      <c r="AEP248" s="83"/>
      <c r="AEQ248" s="83"/>
      <c r="AER248" s="83"/>
      <c r="AES248" s="83"/>
      <c r="AET248" s="83"/>
      <c r="AEU248" s="83"/>
      <c r="AEV248" s="83"/>
      <c r="AEW248" s="83"/>
      <c r="AEX248" s="83"/>
      <c r="AEY248" s="83"/>
      <c r="AEZ248" s="83"/>
      <c r="AFA248" s="83"/>
      <c r="AFB248" s="83"/>
      <c r="AFC248" s="83"/>
      <c r="AFD248" s="83"/>
      <c r="AFE248" s="83"/>
      <c r="AFF248" s="83"/>
      <c r="AFG248" s="83"/>
      <c r="AFH248" s="83"/>
      <c r="AFI248" s="83"/>
      <c r="AFJ248" s="83"/>
      <c r="AFK248" s="83"/>
      <c r="AFL248" s="83"/>
      <c r="AFM248" s="83"/>
      <c r="AFN248" s="83"/>
      <c r="AFO248" s="83"/>
      <c r="AFP248" s="83"/>
      <c r="AFQ248" s="83"/>
      <c r="AFR248" s="83"/>
      <c r="AFS248" s="83"/>
      <c r="AFT248" s="83"/>
      <c r="AFU248" s="83"/>
      <c r="AFV248" s="83"/>
      <c r="AFW248" s="83"/>
      <c r="AFX248" s="83"/>
      <c r="AFY248" s="83"/>
      <c r="AFZ248" s="83"/>
      <c r="AGA248" s="83"/>
      <c r="AGB248" s="83"/>
      <c r="AGC248" s="83"/>
      <c r="AGD248" s="83"/>
      <c r="AGE248" s="83"/>
      <c r="AGF248" s="83"/>
      <c r="AGG248" s="83"/>
      <c r="AGH248" s="83"/>
      <c r="AGI248" s="83"/>
      <c r="AGJ248" s="83"/>
      <c r="AGK248" s="83"/>
      <c r="AGL248" s="83"/>
      <c r="AGM248" s="83"/>
      <c r="AGN248" s="83"/>
      <c r="AGO248" s="83"/>
      <c r="AGP248" s="83"/>
      <c r="AGQ248" s="83"/>
      <c r="AGR248" s="83"/>
      <c r="AGS248" s="83"/>
      <c r="AGT248" s="83"/>
      <c r="AGU248" s="83"/>
      <c r="AGV248" s="83"/>
      <c r="AGW248" s="83"/>
      <c r="AGX248" s="83"/>
      <c r="AGY248" s="83"/>
      <c r="AGZ248" s="83"/>
      <c r="AHA248" s="83"/>
      <c r="AHB248" s="83"/>
      <c r="AHC248" s="83"/>
      <c r="AHD248" s="83"/>
      <c r="AHE248" s="83"/>
      <c r="AHF248" s="83"/>
      <c r="AHG248" s="83"/>
      <c r="AHH248" s="83"/>
      <c r="AHI248" s="83"/>
      <c r="AHJ248" s="83"/>
      <c r="AHK248" s="83"/>
      <c r="AHL248" s="83"/>
      <c r="AHM248" s="83"/>
      <c r="AHN248" s="83"/>
      <c r="AHO248" s="83"/>
      <c r="AHP248" s="83"/>
      <c r="AHQ248" s="83"/>
      <c r="AHR248" s="83"/>
      <c r="AHS248" s="83"/>
      <c r="AHT248" s="83"/>
      <c r="AHU248" s="83"/>
      <c r="AHV248" s="83"/>
      <c r="AHW248" s="83"/>
      <c r="AHX248" s="83"/>
      <c r="AHY248" s="83"/>
      <c r="AHZ248" s="83"/>
      <c r="AIA248" s="83"/>
      <c r="AIB248" s="83"/>
      <c r="AIC248" s="83"/>
      <c r="AID248" s="83"/>
      <c r="AIE248" s="83"/>
      <c r="AIF248" s="83"/>
      <c r="AIG248" s="83"/>
      <c r="AIH248" s="83"/>
      <c r="AII248" s="83"/>
      <c r="AIJ248" s="83"/>
      <c r="AIK248" s="83"/>
      <c r="AIL248" s="83"/>
      <c r="AIM248" s="83"/>
      <c r="AIN248" s="83"/>
      <c r="AIO248" s="83"/>
      <c r="AIP248" s="83"/>
      <c r="AIQ248" s="83"/>
      <c r="AIR248" s="83"/>
      <c r="AIS248" s="83"/>
      <c r="AIT248" s="83"/>
      <c r="AIU248" s="83"/>
      <c r="AIV248" s="83"/>
      <c r="AIW248" s="83"/>
      <c r="AIX248" s="83"/>
      <c r="AIY248" s="83"/>
      <c r="AIZ248" s="83"/>
      <c r="AJA248" s="83"/>
      <c r="AJB248" s="83"/>
      <c r="AJC248" s="83"/>
      <c r="AJD248" s="83"/>
      <c r="AJE248" s="83"/>
      <c r="AJF248" s="83"/>
      <c r="AJG248" s="83"/>
      <c r="AJH248" s="83"/>
      <c r="AJI248" s="83"/>
      <c r="AJJ248" s="83"/>
      <c r="AJK248" s="83"/>
      <c r="AJL248" s="83"/>
      <c r="AJM248" s="83"/>
      <c r="AJN248" s="83"/>
      <c r="AJO248" s="83"/>
      <c r="AJP248" s="83"/>
      <c r="AJQ248" s="83"/>
      <c r="AJR248" s="83"/>
      <c r="AJS248" s="83"/>
      <c r="AJT248" s="83"/>
      <c r="AJU248" s="83"/>
      <c r="AJV248" s="83"/>
      <c r="AJW248" s="83"/>
      <c r="AJX248" s="83"/>
      <c r="AJY248" s="83"/>
      <c r="AJZ248" s="83"/>
      <c r="AKA248" s="83"/>
      <c r="AKB248" s="83"/>
      <c r="AKC248" s="83"/>
      <c r="AKD248" s="83"/>
      <c r="AKE248" s="83"/>
      <c r="AKF248" s="83"/>
      <c r="AKG248" s="83"/>
      <c r="AKH248" s="83"/>
      <c r="AKI248" s="83"/>
      <c r="AKJ248" s="83"/>
      <c r="AKK248" s="83"/>
      <c r="AKL248" s="83"/>
      <c r="AKM248" s="83"/>
      <c r="AKN248" s="83"/>
      <c r="AKO248" s="83"/>
      <c r="AKP248" s="83"/>
      <c r="AKQ248" s="83"/>
      <c r="AKR248" s="83"/>
      <c r="AKS248" s="83"/>
      <c r="AKT248" s="83"/>
      <c r="AKU248" s="83"/>
      <c r="AKV248" s="83"/>
      <c r="AKW248" s="83"/>
      <c r="AKX248" s="83"/>
      <c r="AKY248" s="83"/>
      <c r="AKZ248" s="83"/>
      <c r="ALA248" s="83"/>
      <c r="ALB248" s="83"/>
      <c r="ALC248" s="83"/>
      <c r="ALD248" s="83"/>
      <c r="ALE248" s="83"/>
      <c r="ALF248" s="83"/>
      <c r="ALG248" s="83"/>
      <c r="ALH248" s="83"/>
      <c r="ALI248" s="83"/>
      <c r="ALJ248" s="83"/>
      <c r="ALK248" s="83"/>
      <c r="ALL248" s="83"/>
      <c r="ALM248" s="83"/>
      <c r="ALN248" s="83"/>
      <c r="ALO248" s="83"/>
      <c r="ALP248" s="83"/>
      <c r="ALQ248" s="83"/>
      <c r="ALR248" s="83"/>
      <c r="ALS248" s="83"/>
      <c r="ALT248" s="83"/>
      <c r="ALU248" s="83"/>
      <c r="ALV248" s="83"/>
      <c r="ALW248" s="83"/>
      <c r="ALX248" s="83"/>
      <c r="ALY248" s="83"/>
      <c r="ALZ248" s="83"/>
      <c r="AMA248" s="83"/>
      <c r="AMB248" s="83"/>
      <c r="AMC248" s="83"/>
      <c r="AMD248" s="83"/>
      <c r="AME248" s="83"/>
      <c r="AMF248" s="83"/>
      <c r="AMG248" s="83"/>
      <c r="AMH248" s="83"/>
      <c r="AMI248" s="83"/>
      <c r="AMJ248" s="83"/>
      <c r="AMK248" s="83"/>
      <c r="AML248" s="83"/>
      <c r="AMM248" s="83"/>
      <c r="AMN248" s="83"/>
      <c r="AMO248" s="83"/>
      <c r="AMP248" s="83"/>
      <c r="AMQ248" s="83"/>
      <c r="AMR248" s="83"/>
      <c r="AMS248" s="83"/>
      <c r="AMT248" s="83"/>
      <c r="AMU248" s="83"/>
      <c r="AMV248" s="83"/>
      <c r="AMW248" s="83"/>
      <c r="AMX248" s="83"/>
      <c r="AMY248" s="83"/>
      <c r="AMZ248" s="83"/>
      <c r="ANA248" s="83"/>
      <c r="ANB248" s="83"/>
      <c r="ANC248" s="83"/>
      <c r="AND248" s="83"/>
      <c r="ANE248" s="83"/>
      <c r="ANF248" s="83"/>
      <c r="ANG248" s="83"/>
      <c r="ANH248" s="83"/>
      <c r="ANI248" s="83"/>
      <c r="ANJ248" s="83"/>
      <c r="ANK248" s="83"/>
      <c r="ANL248" s="83"/>
      <c r="ANM248" s="83"/>
      <c r="ANN248" s="83"/>
      <c r="ANO248" s="83"/>
      <c r="ANP248" s="83"/>
      <c r="ANQ248" s="83"/>
      <c r="ANR248" s="83"/>
      <c r="ANS248" s="83"/>
      <c r="ANT248" s="83"/>
      <c r="ANU248" s="83"/>
      <c r="ANV248" s="83"/>
      <c r="ANW248" s="83"/>
      <c r="ANX248" s="83"/>
      <c r="ANY248" s="83"/>
      <c r="ANZ248" s="83"/>
      <c r="AOA248" s="83"/>
      <c r="AOB248" s="83"/>
      <c r="AOC248" s="83"/>
      <c r="AOD248" s="83"/>
      <c r="AOE248" s="83"/>
      <c r="AOF248" s="83"/>
      <c r="AOG248" s="83"/>
      <c r="AOH248" s="83"/>
      <c r="AOI248" s="83"/>
      <c r="AOJ248" s="83"/>
      <c r="AOK248" s="83"/>
      <c r="AOL248" s="83"/>
      <c r="AOM248" s="83"/>
      <c r="AON248" s="83"/>
      <c r="AOO248" s="83"/>
      <c r="AOP248" s="83"/>
      <c r="AOQ248" s="83"/>
      <c r="AOR248" s="83"/>
      <c r="AOS248" s="83"/>
      <c r="AOT248" s="83"/>
      <c r="AOU248" s="83"/>
      <c r="AOV248" s="83"/>
      <c r="AOW248" s="83"/>
      <c r="AOX248" s="83"/>
      <c r="AOY248" s="83"/>
      <c r="AOZ248" s="83"/>
      <c r="APA248" s="83"/>
      <c r="APB248" s="83"/>
      <c r="APC248" s="83"/>
      <c r="APD248" s="83"/>
      <c r="APE248" s="83"/>
      <c r="APF248" s="83"/>
      <c r="APG248" s="83"/>
      <c r="APH248" s="83"/>
      <c r="API248" s="83"/>
      <c r="APJ248" s="83"/>
      <c r="APK248" s="83"/>
      <c r="APL248" s="83"/>
      <c r="APM248" s="83"/>
      <c r="APN248" s="83"/>
      <c r="APO248" s="83"/>
      <c r="APP248" s="83"/>
      <c r="APQ248" s="83"/>
      <c r="APR248" s="83"/>
      <c r="APS248" s="83"/>
      <c r="APT248" s="83"/>
      <c r="APU248" s="83"/>
      <c r="APV248" s="83"/>
      <c r="APW248" s="83"/>
      <c r="APX248" s="83"/>
      <c r="APY248" s="83"/>
      <c r="APZ248" s="83"/>
      <c r="AQA248" s="83"/>
      <c r="AQB248" s="83"/>
      <c r="AQC248" s="83"/>
      <c r="AQD248" s="83"/>
      <c r="AQE248" s="83"/>
      <c r="AQF248" s="83"/>
      <c r="AQG248" s="83"/>
      <c r="AQH248" s="83"/>
      <c r="AQI248" s="83"/>
      <c r="AQJ248" s="83"/>
      <c r="AQK248" s="83"/>
      <c r="AQL248" s="83"/>
      <c r="AQM248" s="83"/>
      <c r="AQN248" s="83"/>
      <c r="AQO248" s="83"/>
      <c r="AQP248" s="83"/>
      <c r="AQQ248" s="83"/>
      <c r="AQR248" s="83"/>
      <c r="AQS248" s="83"/>
      <c r="AQT248" s="83"/>
      <c r="AQU248" s="83"/>
      <c r="AQV248" s="83"/>
      <c r="AQW248" s="83"/>
      <c r="AQX248" s="83"/>
      <c r="AQY248" s="83"/>
      <c r="AQZ248" s="83"/>
      <c r="ARA248" s="83"/>
      <c r="ARB248" s="83"/>
      <c r="ARC248" s="83"/>
      <c r="ARD248" s="83"/>
      <c r="ARE248" s="83"/>
      <c r="ARF248" s="83"/>
      <c r="ARG248" s="83"/>
      <c r="ARH248" s="83"/>
      <c r="ARI248" s="83"/>
      <c r="ARJ248" s="83"/>
      <c r="ARK248" s="83"/>
      <c r="ARL248" s="83"/>
      <c r="ARM248" s="83"/>
      <c r="ARN248" s="83"/>
      <c r="ARO248" s="83"/>
      <c r="ARP248" s="83"/>
      <c r="ARQ248" s="83"/>
      <c r="ARR248" s="83"/>
      <c r="ARS248" s="83"/>
      <c r="ART248" s="83"/>
      <c r="ARU248" s="83"/>
      <c r="ARV248" s="83"/>
      <c r="ARW248" s="83"/>
      <c r="ARX248" s="83"/>
      <c r="ARY248" s="83"/>
      <c r="ARZ248" s="83"/>
      <c r="ASA248" s="83"/>
      <c r="ASB248" s="83"/>
      <c r="ASC248" s="83"/>
      <c r="ASD248" s="83"/>
      <c r="ASE248" s="83"/>
      <c r="ASF248" s="83"/>
      <c r="ASG248" s="83"/>
      <c r="ASH248" s="83"/>
      <c r="ASI248" s="83"/>
      <c r="ASJ248" s="83"/>
      <c r="ASK248" s="83"/>
      <c r="ASL248" s="83"/>
      <c r="ASM248" s="83"/>
      <c r="ASN248" s="83"/>
      <c r="ASO248" s="83"/>
      <c r="ASP248" s="83"/>
      <c r="ASQ248" s="83"/>
      <c r="ASR248" s="83"/>
      <c r="ASS248" s="83"/>
      <c r="AST248" s="83"/>
      <c r="ASU248" s="83"/>
      <c r="ASV248" s="83"/>
      <c r="ASW248" s="83"/>
      <c r="ASX248" s="83"/>
      <c r="ASY248" s="83"/>
      <c r="ASZ248" s="83"/>
      <c r="ATA248" s="83"/>
      <c r="ATB248" s="83"/>
      <c r="ATC248" s="83"/>
      <c r="ATD248" s="83"/>
      <c r="ATE248" s="83"/>
      <c r="ATF248" s="83"/>
      <c r="ATG248" s="83"/>
      <c r="ATH248" s="83"/>
      <c r="ATI248" s="83"/>
      <c r="ATJ248" s="83"/>
      <c r="ATK248" s="83"/>
      <c r="ATL248" s="83"/>
      <c r="ATM248" s="83"/>
      <c r="ATN248" s="83"/>
      <c r="ATO248" s="83"/>
      <c r="ATP248" s="83"/>
      <c r="ATQ248" s="83"/>
      <c r="ATR248" s="83"/>
      <c r="ATS248" s="83"/>
      <c r="ATT248" s="83"/>
      <c r="ATU248" s="83"/>
      <c r="ATV248" s="83"/>
      <c r="ATW248" s="83"/>
      <c r="ATX248" s="83"/>
      <c r="ATY248" s="83"/>
      <c r="ATZ248" s="83"/>
      <c r="AUA248" s="83"/>
      <c r="AUB248" s="83"/>
      <c r="AUC248" s="83"/>
      <c r="AUD248" s="83"/>
      <c r="AUE248" s="83"/>
      <c r="AUF248" s="83"/>
      <c r="AUG248" s="83"/>
      <c r="AUH248" s="83"/>
      <c r="AUI248" s="83"/>
      <c r="AUJ248" s="83"/>
      <c r="AUK248" s="83"/>
      <c r="AUL248" s="83"/>
      <c r="AUM248" s="83"/>
      <c r="AUN248" s="83"/>
      <c r="AUO248" s="83"/>
      <c r="AUP248" s="83"/>
      <c r="AUQ248" s="83"/>
      <c r="AUR248" s="83"/>
      <c r="AUS248" s="83"/>
      <c r="AUT248" s="83"/>
      <c r="AUU248" s="83"/>
      <c r="AUV248" s="83"/>
      <c r="AUW248" s="83"/>
      <c r="AUX248" s="83"/>
      <c r="AUY248" s="83"/>
      <c r="AUZ248" s="83"/>
      <c r="AVA248" s="83"/>
      <c r="AVB248" s="83"/>
      <c r="AVC248" s="83"/>
      <c r="AVD248" s="83"/>
      <c r="AVE248" s="83"/>
      <c r="AVF248" s="83"/>
      <c r="AVG248" s="83"/>
      <c r="AVH248" s="83"/>
      <c r="AVI248" s="83"/>
      <c r="AVJ248" s="83"/>
      <c r="AVK248" s="83"/>
      <c r="AVL248" s="83"/>
      <c r="AVM248" s="83"/>
      <c r="AVN248" s="83"/>
      <c r="AVO248" s="83"/>
      <c r="AVP248" s="83"/>
      <c r="AVQ248" s="83"/>
      <c r="AVR248" s="83"/>
      <c r="AVS248" s="83"/>
      <c r="AVT248" s="83"/>
      <c r="AVU248" s="83"/>
      <c r="AVV248" s="83"/>
      <c r="AVW248" s="83"/>
      <c r="AVX248" s="83"/>
      <c r="AVY248" s="83"/>
      <c r="AVZ248" s="83"/>
      <c r="AWA248" s="83"/>
      <c r="AWB248" s="83"/>
      <c r="AWC248" s="83"/>
      <c r="AWD248" s="83"/>
      <c r="AWE248" s="83"/>
      <c r="AWF248" s="83"/>
      <c r="AWG248" s="83"/>
      <c r="AWH248" s="83"/>
      <c r="AWI248" s="83"/>
      <c r="AWJ248" s="83"/>
      <c r="AWK248" s="83"/>
      <c r="AWL248" s="83"/>
      <c r="AWM248" s="83"/>
      <c r="AWN248" s="83"/>
      <c r="AWO248" s="83"/>
      <c r="AWP248" s="83"/>
      <c r="AWQ248" s="83"/>
      <c r="AWR248" s="83"/>
      <c r="AWS248" s="83"/>
      <c r="AWT248" s="83"/>
      <c r="AWU248" s="83"/>
      <c r="AWV248" s="83"/>
      <c r="AWW248" s="83"/>
      <c r="AWX248" s="83"/>
      <c r="AWY248" s="83"/>
      <c r="AWZ248" s="83"/>
      <c r="AXA248" s="83"/>
      <c r="AXB248" s="83"/>
      <c r="AXC248" s="83"/>
      <c r="AXD248" s="83"/>
      <c r="AXE248" s="83"/>
      <c r="AXF248" s="83"/>
      <c r="AXG248" s="83"/>
      <c r="AXH248" s="83"/>
      <c r="AXI248" s="83"/>
      <c r="AXJ248" s="83"/>
      <c r="AXK248" s="83"/>
      <c r="AXL248" s="83"/>
      <c r="AXM248" s="83"/>
      <c r="AXN248" s="83"/>
      <c r="AXO248" s="83"/>
      <c r="AXP248" s="83"/>
      <c r="AXQ248" s="83"/>
      <c r="AXR248" s="83"/>
      <c r="AXS248" s="83"/>
      <c r="AXT248" s="83"/>
      <c r="AXU248" s="83"/>
      <c r="AXV248" s="83"/>
      <c r="AXW248" s="83"/>
      <c r="AXX248" s="83"/>
      <c r="AXY248" s="83"/>
      <c r="AXZ248" s="83"/>
      <c r="AYA248" s="83"/>
      <c r="AYB248" s="83"/>
      <c r="AYC248" s="83"/>
      <c r="AYD248" s="83"/>
      <c r="AYE248" s="83"/>
      <c r="AYF248" s="83"/>
      <c r="AYG248" s="83"/>
      <c r="AYH248" s="83"/>
      <c r="AYI248" s="83"/>
      <c r="AYJ248" s="83"/>
      <c r="AYK248" s="83"/>
      <c r="AYL248" s="83"/>
      <c r="AYM248" s="83"/>
      <c r="AYN248" s="83"/>
      <c r="AYO248" s="83"/>
      <c r="AYP248" s="83"/>
      <c r="AYQ248" s="83"/>
      <c r="AYR248" s="83"/>
      <c r="AYS248" s="83"/>
      <c r="AYT248" s="83"/>
      <c r="AYU248" s="83"/>
      <c r="AYV248" s="83"/>
      <c r="AYW248" s="83"/>
      <c r="AYX248" s="83"/>
      <c r="AYY248" s="83"/>
      <c r="AYZ248" s="83"/>
      <c r="AZA248" s="83"/>
      <c r="AZB248" s="83"/>
      <c r="AZC248" s="83"/>
      <c r="AZD248" s="83"/>
      <c r="AZE248" s="83"/>
      <c r="AZF248" s="83"/>
      <c r="AZG248" s="83"/>
      <c r="AZH248" s="83"/>
      <c r="AZI248" s="83"/>
      <c r="AZJ248" s="83"/>
      <c r="AZK248" s="83"/>
      <c r="AZL248" s="83"/>
      <c r="AZM248" s="83"/>
      <c r="AZN248" s="83"/>
      <c r="AZO248" s="83"/>
      <c r="AZP248" s="83"/>
      <c r="AZQ248" s="83"/>
      <c r="AZR248" s="83"/>
      <c r="AZS248" s="83"/>
      <c r="AZT248" s="83"/>
      <c r="AZU248" s="83"/>
      <c r="AZV248" s="83"/>
      <c r="AZW248" s="83"/>
      <c r="AZX248" s="83"/>
      <c r="AZY248" s="83"/>
      <c r="AZZ248" s="83"/>
      <c r="BAA248" s="83"/>
      <c r="BAB248" s="83"/>
      <c r="BAC248" s="83"/>
      <c r="BAD248" s="83"/>
      <c r="BAE248" s="83"/>
      <c r="BAF248" s="83"/>
      <c r="BAG248" s="83"/>
      <c r="BAH248" s="83"/>
      <c r="BAI248" s="83"/>
      <c r="BAJ248" s="83"/>
      <c r="BAK248" s="83"/>
      <c r="BAL248" s="83"/>
      <c r="BAM248" s="83"/>
      <c r="BAN248" s="83"/>
      <c r="BAO248" s="83"/>
      <c r="BAP248" s="83"/>
      <c r="BAQ248" s="83"/>
      <c r="BAR248" s="83"/>
      <c r="BAS248" s="83"/>
      <c r="BAT248" s="83"/>
      <c r="BAU248" s="83"/>
      <c r="BAV248" s="83"/>
      <c r="BAW248" s="83"/>
      <c r="BAX248" s="83"/>
      <c r="BAY248" s="83"/>
      <c r="BAZ248" s="83"/>
      <c r="BBA248" s="83"/>
      <c r="BBB248" s="83"/>
      <c r="BBC248" s="83"/>
      <c r="BBD248" s="83"/>
      <c r="BBE248" s="83"/>
      <c r="BBF248" s="83"/>
      <c r="BBG248" s="83"/>
      <c r="BBH248" s="83"/>
      <c r="BBI248" s="83"/>
      <c r="BBJ248" s="83"/>
      <c r="BBK248" s="83"/>
      <c r="BBL248" s="83"/>
      <c r="BBM248" s="83"/>
      <c r="BBN248" s="83"/>
      <c r="BBO248" s="83"/>
      <c r="BBP248" s="83"/>
      <c r="BBQ248" s="83"/>
      <c r="BBR248" s="83"/>
      <c r="BBS248" s="83"/>
      <c r="BBT248" s="83"/>
      <c r="BBU248" s="83"/>
      <c r="BBV248" s="83"/>
      <c r="BBW248" s="83"/>
      <c r="BBX248" s="83"/>
      <c r="BBY248" s="83"/>
      <c r="BBZ248" s="83"/>
      <c r="BCA248" s="83"/>
      <c r="BCB248" s="83"/>
      <c r="BCC248" s="83"/>
      <c r="BCD248" s="83"/>
      <c r="BCE248" s="83"/>
      <c r="BCF248" s="83"/>
      <c r="BCG248" s="83"/>
      <c r="BCH248" s="83"/>
      <c r="BCI248" s="83"/>
      <c r="BCJ248" s="83"/>
      <c r="BCK248" s="83"/>
      <c r="BCL248" s="83"/>
      <c r="BCM248" s="83"/>
      <c r="BCN248" s="83"/>
      <c r="BCO248" s="83"/>
      <c r="BCP248" s="83"/>
      <c r="BCQ248" s="83"/>
      <c r="BCR248" s="83"/>
      <c r="BCS248" s="83"/>
      <c r="BCT248" s="83"/>
      <c r="BCU248" s="83"/>
      <c r="BCV248" s="83"/>
      <c r="BCW248" s="83"/>
      <c r="BCX248" s="83"/>
      <c r="BCY248" s="83"/>
      <c r="BCZ248" s="83"/>
      <c r="BDA248" s="83"/>
      <c r="BDB248" s="83"/>
      <c r="BDC248" s="83"/>
      <c r="BDD248" s="83"/>
      <c r="BDE248" s="83"/>
      <c r="BDF248" s="83"/>
      <c r="BDG248" s="83"/>
      <c r="BDH248" s="83"/>
      <c r="BDI248" s="83"/>
      <c r="BDJ248" s="83"/>
      <c r="BDK248" s="83"/>
      <c r="BDL248" s="83"/>
      <c r="BDM248" s="83"/>
      <c r="BDN248" s="83"/>
      <c r="BDO248" s="83"/>
      <c r="BDP248" s="83"/>
      <c r="BDQ248" s="83"/>
      <c r="BDR248" s="83"/>
      <c r="BDS248" s="83"/>
      <c r="BDT248" s="83"/>
      <c r="BDU248" s="83"/>
      <c r="BDV248" s="83"/>
      <c r="BDW248" s="83"/>
      <c r="BDX248" s="83"/>
      <c r="BDY248" s="83"/>
      <c r="BDZ248" s="83"/>
      <c r="BEA248" s="83"/>
      <c r="BEB248" s="83"/>
      <c r="BEC248" s="83"/>
      <c r="BED248" s="83"/>
      <c r="BEE248" s="83"/>
      <c r="BEF248" s="83"/>
      <c r="BEG248" s="83"/>
      <c r="BEH248" s="83"/>
      <c r="BEI248" s="83"/>
      <c r="BEJ248" s="83"/>
      <c r="BEK248" s="83"/>
      <c r="BEL248" s="83"/>
      <c r="BEM248" s="83"/>
      <c r="BEN248" s="83"/>
      <c r="BEO248" s="83"/>
      <c r="BEP248" s="83"/>
      <c r="BEQ248" s="83"/>
      <c r="BER248" s="83"/>
      <c r="BES248" s="83"/>
      <c r="BET248" s="83"/>
      <c r="BEU248" s="83"/>
      <c r="BEV248" s="83"/>
      <c r="BEW248" s="83"/>
      <c r="BEX248" s="83"/>
      <c r="BEY248" s="83"/>
      <c r="BEZ248" s="83"/>
      <c r="BFA248" s="83"/>
      <c r="BFB248" s="83"/>
      <c r="BFC248" s="83"/>
      <c r="BFD248" s="83"/>
      <c r="BFE248" s="83"/>
      <c r="BFF248" s="83"/>
      <c r="BFG248" s="83"/>
      <c r="BFH248" s="83"/>
      <c r="BFI248" s="83"/>
      <c r="BFJ248" s="83"/>
      <c r="BFK248" s="83"/>
      <c r="BFL248" s="83"/>
      <c r="BFM248" s="83"/>
      <c r="BFN248" s="83"/>
      <c r="BFO248" s="83"/>
      <c r="BFP248" s="83"/>
      <c r="BFQ248" s="83"/>
      <c r="BFR248" s="83"/>
      <c r="BFS248" s="83"/>
      <c r="BFT248" s="83"/>
      <c r="BFU248" s="83"/>
      <c r="BFV248" s="83"/>
      <c r="BFW248" s="83"/>
      <c r="BFX248" s="83"/>
      <c r="BFY248" s="83"/>
      <c r="BFZ248" s="83"/>
      <c r="BGA248" s="83"/>
      <c r="BGB248" s="83"/>
      <c r="BGC248" s="83"/>
      <c r="BGD248" s="83"/>
      <c r="BGE248" s="83"/>
      <c r="BGF248" s="83"/>
      <c r="BGG248" s="83"/>
      <c r="BGH248" s="83"/>
      <c r="BGI248" s="83"/>
      <c r="BGJ248" s="83"/>
      <c r="BGK248" s="83"/>
      <c r="BGL248" s="83"/>
      <c r="BGM248" s="83"/>
      <c r="BGN248" s="83"/>
      <c r="BGO248" s="83"/>
      <c r="BGP248" s="83"/>
      <c r="BGQ248" s="83"/>
      <c r="BGR248" s="83"/>
      <c r="BGS248" s="83"/>
      <c r="BGT248" s="83"/>
      <c r="BGU248" s="83"/>
      <c r="BGV248" s="83"/>
      <c r="BGW248" s="83"/>
      <c r="BGX248" s="83"/>
      <c r="BGY248" s="83"/>
      <c r="BGZ248" s="83"/>
      <c r="BHA248" s="83"/>
      <c r="BHB248" s="83"/>
      <c r="BHC248" s="83"/>
      <c r="BHD248" s="83"/>
      <c r="BHE248" s="83"/>
      <c r="BHF248" s="83"/>
      <c r="BHG248" s="83"/>
      <c r="BHH248" s="83"/>
      <c r="BHI248" s="83"/>
      <c r="BHJ248" s="83"/>
      <c r="BHK248" s="83"/>
      <c r="BHL248" s="83"/>
      <c r="BHM248" s="83"/>
      <c r="BHN248" s="83"/>
      <c r="BHO248" s="83"/>
      <c r="BHP248" s="83"/>
      <c r="BHQ248" s="83"/>
      <c r="BHR248" s="83"/>
      <c r="BHS248" s="83"/>
      <c r="BHT248" s="83"/>
      <c r="BHU248" s="83"/>
      <c r="BHV248" s="83"/>
      <c r="BHW248" s="83"/>
      <c r="BHX248" s="83"/>
      <c r="BHY248" s="83"/>
      <c r="BHZ248" s="83"/>
      <c r="BIA248" s="83"/>
      <c r="BIB248" s="83"/>
      <c r="BIC248" s="83"/>
      <c r="BID248" s="83"/>
      <c r="BIE248" s="83"/>
      <c r="BIF248" s="83"/>
      <c r="BIG248" s="83"/>
      <c r="BIH248" s="83"/>
      <c r="BII248" s="83"/>
      <c r="BIJ248" s="83"/>
      <c r="BIK248" s="83"/>
      <c r="BIL248" s="83"/>
      <c r="BIM248" s="83"/>
      <c r="BIN248" s="83"/>
      <c r="BIO248" s="83"/>
      <c r="BIP248" s="83"/>
      <c r="BIQ248" s="83"/>
      <c r="BIR248" s="83"/>
      <c r="BIS248" s="83"/>
      <c r="BIT248" s="83"/>
      <c r="BIU248" s="83"/>
      <c r="BIV248" s="83"/>
      <c r="BIW248" s="83"/>
      <c r="BIX248" s="83"/>
      <c r="BIY248" s="83"/>
      <c r="BIZ248" s="83"/>
      <c r="BJA248" s="83"/>
      <c r="BJB248" s="83"/>
      <c r="BJC248" s="83"/>
      <c r="BJD248" s="83"/>
      <c r="BJE248" s="83"/>
      <c r="BJF248" s="83"/>
      <c r="BJG248" s="83"/>
      <c r="BJH248" s="83"/>
      <c r="BJI248" s="83"/>
      <c r="BJJ248" s="83"/>
      <c r="BJK248" s="83"/>
      <c r="BJL248" s="83"/>
      <c r="BJM248" s="83"/>
      <c r="BJN248" s="83"/>
      <c r="BJO248" s="83"/>
      <c r="BJP248" s="83"/>
      <c r="BJQ248" s="83"/>
      <c r="BJR248" s="83"/>
      <c r="BJS248" s="83"/>
      <c r="BJT248" s="83"/>
      <c r="BJU248" s="83"/>
      <c r="BJV248" s="83"/>
      <c r="BJW248" s="83"/>
      <c r="BJX248" s="83"/>
      <c r="BJY248" s="83"/>
      <c r="BJZ248" s="83"/>
      <c r="BKA248" s="83"/>
      <c r="BKB248" s="83"/>
      <c r="BKC248" s="83"/>
      <c r="BKD248" s="83"/>
      <c r="BKE248" s="83"/>
      <c r="BKF248" s="83"/>
      <c r="BKG248" s="83"/>
      <c r="BKH248" s="83"/>
      <c r="BKI248" s="83"/>
      <c r="BKJ248" s="83"/>
      <c r="BKK248" s="83"/>
      <c r="BKL248" s="83"/>
      <c r="BKM248" s="83"/>
      <c r="BKN248" s="83"/>
      <c r="BKO248" s="83"/>
      <c r="BKP248" s="83"/>
      <c r="BKQ248" s="83"/>
      <c r="BKR248" s="83"/>
      <c r="BKS248" s="83"/>
      <c r="BKT248" s="83"/>
      <c r="BKU248" s="83"/>
      <c r="BKV248" s="83"/>
      <c r="BKW248" s="83"/>
      <c r="BKX248" s="83"/>
      <c r="BKY248" s="83"/>
      <c r="BKZ248" s="83"/>
      <c r="BLA248" s="83"/>
      <c r="BLB248" s="83"/>
      <c r="BLC248" s="83"/>
      <c r="BLD248" s="83"/>
      <c r="BLE248" s="83"/>
      <c r="BLF248" s="83"/>
      <c r="BLG248" s="83"/>
      <c r="BLH248" s="83"/>
      <c r="BLI248" s="83"/>
      <c r="BLJ248" s="83"/>
      <c r="BLK248" s="83"/>
      <c r="BLL248" s="83"/>
      <c r="BLM248" s="83"/>
      <c r="BLN248" s="83"/>
      <c r="BLO248" s="83"/>
      <c r="BLP248" s="83"/>
      <c r="BLQ248" s="83"/>
      <c r="BLR248" s="83"/>
      <c r="BLS248" s="83"/>
      <c r="BLT248" s="83"/>
      <c r="BLU248" s="83"/>
      <c r="BLV248" s="83"/>
      <c r="BLW248" s="83"/>
      <c r="BLX248" s="83"/>
      <c r="BLY248" s="83"/>
      <c r="BLZ248" s="83"/>
      <c r="BMA248" s="83"/>
      <c r="BMB248" s="83"/>
      <c r="BMC248" s="83"/>
      <c r="BMD248" s="83"/>
      <c r="BME248" s="83"/>
      <c r="BMF248" s="83"/>
      <c r="BMG248" s="83"/>
      <c r="BMH248" s="83"/>
      <c r="BMI248" s="83"/>
      <c r="BMJ248" s="83"/>
      <c r="BMK248" s="83"/>
      <c r="BML248" s="83"/>
      <c r="BMM248" s="83"/>
      <c r="BMN248" s="83"/>
      <c r="BMO248" s="83"/>
      <c r="BMP248" s="83"/>
      <c r="BMQ248" s="83"/>
      <c r="BMR248" s="83"/>
      <c r="BMS248" s="83"/>
      <c r="BMT248" s="83"/>
      <c r="BMU248" s="83"/>
      <c r="BMV248" s="83"/>
      <c r="BMW248" s="83"/>
      <c r="BMX248" s="83"/>
      <c r="BMY248" s="83"/>
      <c r="BMZ248" s="83"/>
      <c r="BNA248" s="83"/>
      <c r="BNB248" s="83"/>
      <c r="BNC248" s="83"/>
      <c r="BND248" s="83"/>
      <c r="BNE248" s="83"/>
      <c r="BNF248" s="83"/>
      <c r="BNG248" s="83"/>
      <c r="BNH248" s="83"/>
      <c r="BNI248" s="83"/>
      <c r="BNJ248" s="83"/>
      <c r="BNK248" s="83"/>
      <c r="BNL248" s="83"/>
      <c r="BNM248" s="83"/>
      <c r="BNN248" s="83"/>
      <c r="BNO248" s="83"/>
      <c r="BNP248" s="83"/>
      <c r="BNQ248" s="83"/>
      <c r="BNR248" s="83"/>
      <c r="BNS248" s="83"/>
      <c r="BNT248" s="83"/>
      <c r="BNU248" s="83"/>
      <c r="BNV248" s="83"/>
      <c r="BNW248" s="83"/>
      <c r="BNX248" s="83"/>
      <c r="BNY248" s="83"/>
      <c r="BNZ248" s="83"/>
      <c r="BOA248" s="83"/>
      <c r="BOB248" s="83"/>
      <c r="BOC248" s="83"/>
      <c r="BOD248" s="83"/>
      <c r="BOE248" s="83"/>
      <c r="BOF248" s="83"/>
      <c r="BOG248" s="83"/>
      <c r="BOH248" s="83"/>
      <c r="BOI248" s="83"/>
      <c r="BOJ248" s="83"/>
      <c r="BOK248" s="83"/>
      <c r="BOL248" s="83"/>
      <c r="BOM248" s="83"/>
      <c r="BON248" s="83"/>
      <c r="BOO248" s="83"/>
      <c r="BOP248" s="83"/>
      <c r="BOQ248" s="83"/>
      <c r="BOR248" s="83"/>
      <c r="BOS248" s="83"/>
      <c r="BOT248" s="83"/>
      <c r="BOU248" s="83"/>
      <c r="BOV248" s="83"/>
      <c r="BOW248" s="83"/>
      <c r="BOX248" s="83"/>
      <c r="BOY248" s="83"/>
      <c r="BOZ248" s="83"/>
      <c r="BPA248" s="83"/>
      <c r="BPB248" s="83"/>
      <c r="BPC248" s="83"/>
      <c r="BPD248" s="83"/>
      <c r="BPE248" s="83"/>
      <c r="BPF248" s="83"/>
      <c r="BPG248" s="83"/>
      <c r="BPH248" s="83"/>
      <c r="BPI248" s="83"/>
      <c r="BPJ248" s="83"/>
      <c r="BPK248" s="83"/>
      <c r="BPL248" s="83"/>
      <c r="BPM248" s="83"/>
      <c r="BPN248" s="83"/>
      <c r="BPO248" s="83"/>
      <c r="BPP248" s="83"/>
      <c r="BPQ248" s="83"/>
      <c r="BPR248" s="83"/>
      <c r="BPS248" s="83"/>
      <c r="BPT248" s="83"/>
      <c r="BPU248" s="83"/>
      <c r="BPV248" s="83"/>
      <c r="BPW248" s="83"/>
      <c r="BPX248" s="83"/>
      <c r="BPY248" s="83"/>
      <c r="BPZ248" s="83"/>
      <c r="BQA248" s="83"/>
      <c r="BQB248" s="83"/>
      <c r="BQC248" s="83"/>
      <c r="BQD248" s="83"/>
      <c r="BQE248" s="83"/>
      <c r="BQF248" s="83"/>
      <c r="BQG248" s="83"/>
      <c r="BQH248" s="83"/>
      <c r="BQI248" s="83"/>
      <c r="BQJ248" s="83"/>
      <c r="BQK248" s="83"/>
      <c r="BQL248" s="83"/>
      <c r="BQM248" s="83"/>
      <c r="BQN248" s="83"/>
      <c r="BQO248" s="83"/>
      <c r="BQP248" s="83"/>
      <c r="BQQ248" s="83"/>
      <c r="BQR248" s="83"/>
      <c r="BQS248" s="83"/>
      <c r="BQT248" s="83"/>
      <c r="BQU248" s="83"/>
      <c r="BQV248" s="83"/>
      <c r="BQW248" s="83"/>
      <c r="BQX248" s="83"/>
      <c r="BQY248" s="83"/>
      <c r="BQZ248" s="83"/>
      <c r="BRA248" s="83"/>
      <c r="BRB248" s="83"/>
      <c r="BRC248" s="83"/>
      <c r="BRD248" s="83"/>
      <c r="BRE248" s="83"/>
      <c r="BRF248" s="83"/>
      <c r="BRG248" s="83"/>
      <c r="BRH248" s="83"/>
      <c r="BRI248" s="83"/>
      <c r="BRJ248" s="83"/>
      <c r="BRK248" s="83"/>
      <c r="BRL248" s="83"/>
      <c r="BRM248" s="83"/>
      <c r="BRN248" s="83"/>
      <c r="BRO248" s="83"/>
      <c r="BRP248" s="83"/>
      <c r="BRQ248" s="83"/>
      <c r="BRR248" s="83"/>
      <c r="BRS248" s="83"/>
      <c r="BRT248" s="83"/>
      <c r="BRU248" s="83"/>
      <c r="BRV248" s="83"/>
      <c r="BRW248" s="83"/>
      <c r="BRX248" s="83"/>
      <c r="BRY248" s="83"/>
      <c r="BRZ248" s="83"/>
      <c r="BSA248" s="83"/>
      <c r="BSB248" s="83"/>
      <c r="BSC248" s="83"/>
      <c r="BSD248" s="83"/>
      <c r="BSE248" s="83"/>
      <c r="BSF248" s="83"/>
      <c r="BSG248" s="83"/>
      <c r="BSH248" s="83"/>
      <c r="BSI248" s="83"/>
      <c r="BSJ248" s="83"/>
      <c r="BSK248" s="83"/>
      <c r="BSL248" s="83"/>
      <c r="BSM248" s="83"/>
      <c r="BSN248" s="83"/>
      <c r="BSO248" s="83"/>
      <c r="BSP248" s="83"/>
      <c r="BSQ248" s="83"/>
      <c r="BSR248" s="83"/>
      <c r="BSS248" s="83"/>
      <c r="BST248" s="83"/>
      <c r="BSU248" s="83"/>
      <c r="BSV248" s="83"/>
      <c r="BSW248" s="83"/>
      <c r="BSX248" s="83"/>
      <c r="BSY248" s="83"/>
      <c r="BSZ248" s="83"/>
      <c r="BTA248" s="83"/>
      <c r="BTB248" s="83"/>
      <c r="BTC248" s="83"/>
      <c r="BTD248" s="83"/>
      <c r="BTE248" s="83"/>
      <c r="BTF248" s="83"/>
      <c r="BTG248" s="83"/>
      <c r="BTH248" s="83"/>
      <c r="BTI248" s="83"/>
      <c r="BTJ248" s="83"/>
      <c r="BTK248" s="83"/>
      <c r="BTL248" s="83"/>
      <c r="BTM248" s="83"/>
      <c r="BTN248" s="83"/>
      <c r="BTO248" s="83"/>
      <c r="BTP248" s="83"/>
      <c r="BTQ248" s="83"/>
      <c r="BTR248" s="83"/>
      <c r="BTS248" s="83"/>
      <c r="BTT248" s="83"/>
      <c r="BTU248" s="83"/>
      <c r="BTV248" s="83"/>
      <c r="BTW248" s="83"/>
      <c r="BTX248" s="83"/>
      <c r="BTY248" s="83"/>
      <c r="BTZ248" s="83"/>
      <c r="BUA248" s="83"/>
      <c r="BUB248" s="83"/>
      <c r="BUC248" s="83"/>
      <c r="BUD248" s="83"/>
      <c r="BUE248" s="83"/>
      <c r="BUF248" s="83"/>
      <c r="BUG248" s="83"/>
      <c r="BUH248" s="83"/>
      <c r="BUI248" s="83"/>
      <c r="BUJ248" s="83"/>
      <c r="BUK248" s="83"/>
      <c r="BUL248" s="83"/>
      <c r="BUM248" s="83"/>
      <c r="BUN248" s="83"/>
      <c r="BUO248" s="83"/>
      <c r="BUP248" s="83"/>
      <c r="BUQ248" s="83"/>
      <c r="BUR248" s="83"/>
      <c r="BUS248" s="83"/>
      <c r="BUT248" s="83"/>
      <c r="BUU248" s="83"/>
      <c r="BUV248" s="83"/>
      <c r="BUW248" s="83"/>
      <c r="BUX248" s="83"/>
      <c r="BUY248" s="83"/>
      <c r="BUZ248" s="83"/>
      <c r="BVA248" s="83"/>
      <c r="BVB248" s="83"/>
      <c r="BVC248" s="83"/>
      <c r="BVD248" s="83"/>
      <c r="BVE248" s="83"/>
      <c r="BVF248" s="83"/>
      <c r="BVG248" s="83"/>
      <c r="BVH248" s="83"/>
      <c r="BVI248" s="83"/>
      <c r="BVJ248" s="83"/>
      <c r="BVK248" s="83"/>
      <c r="BVL248" s="83"/>
      <c r="BVM248" s="83"/>
      <c r="BVN248" s="83"/>
      <c r="BVO248" s="83"/>
      <c r="BVP248" s="83"/>
      <c r="BVQ248" s="83"/>
      <c r="BVR248" s="83"/>
      <c r="BVS248" s="83"/>
      <c r="BVT248" s="83"/>
      <c r="BVU248" s="83"/>
      <c r="BVV248" s="83"/>
      <c r="BVW248" s="83"/>
      <c r="BVX248" s="83"/>
      <c r="BVY248" s="83"/>
      <c r="BVZ248" s="83"/>
      <c r="BWA248" s="83"/>
      <c r="BWB248" s="83"/>
      <c r="BWC248" s="83"/>
      <c r="BWD248" s="83"/>
      <c r="BWE248" s="83"/>
      <c r="BWF248" s="83"/>
      <c r="BWG248" s="83"/>
      <c r="BWH248" s="83"/>
      <c r="BWI248" s="83"/>
      <c r="BWJ248" s="83"/>
      <c r="BWK248" s="83"/>
      <c r="BWL248" s="83"/>
      <c r="BWM248" s="83"/>
      <c r="BWN248" s="83"/>
      <c r="BWO248" s="83"/>
      <c r="BWP248" s="83"/>
      <c r="BWQ248" s="83"/>
      <c r="BWR248" s="83"/>
      <c r="BWS248" s="83"/>
      <c r="BWT248" s="83"/>
      <c r="BWU248" s="83"/>
      <c r="BWV248" s="83"/>
      <c r="BWW248" s="83"/>
      <c r="BWX248" s="83"/>
      <c r="BWY248" s="83"/>
      <c r="BWZ248" s="83"/>
      <c r="BXA248" s="83"/>
      <c r="BXB248" s="83"/>
      <c r="BXC248" s="83"/>
      <c r="BXD248" s="83"/>
      <c r="BXE248" s="83"/>
      <c r="BXF248" s="83"/>
      <c r="BXG248" s="83"/>
      <c r="BXH248" s="83"/>
      <c r="BXI248" s="83"/>
      <c r="BXJ248" s="83"/>
      <c r="BXK248" s="83"/>
      <c r="BXL248" s="83"/>
      <c r="BXM248" s="83"/>
      <c r="BXN248" s="83"/>
      <c r="BXO248" s="83"/>
      <c r="BXP248" s="83"/>
      <c r="BXQ248" s="83"/>
      <c r="BXR248" s="83"/>
      <c r="BXS248" s="83"/>
      <c r="BXT248" s="83"/>
      <c r="BXU248" s="83"/>
      <c r="BXV248" s="83"/>
      <c r="BXW248" s="83"/>
      <c r="BXX248" s="83"/>
      <c r="BXY248" s="83"/>
      <c r="BXZ248" s="83"/>
      <c r="BYA248" s="83"/>
      <c r="BYB248" s="83"/>
      <c r="BYC248" s="83"/>
      <c r="BYD248" s="83"/>
      <c r="BYE248" s="83"/>
      <c r="BYF248" s="83"/>
      <c r="BYG248" s="83"/>
      <c r="BYH248" s="83"/>
      <c r="BYI248" s="83"/>
      <c r="BYJ248" s="83"/>
      <c r="BYK248" s="83"/>
      <c r="BYL248" s="83"/>
      <c r="BYM248" s="83"/>
      <c r="BYN248" s="83"/>
      <c r="BYO248" s="83"/>
      <c r="BYP248" s="83"/>
      <c r="BYQ248" s="83"/>
      <c r="BYR248" s="83"/>
      <c r="BYS248" s="83"/>
      <c r="BYT248" s="83"/>
      <c r="BYU248" s="83"/>
      <c r="BYV248" s="83"/>
      <c r="BYW248" s="83"/>
      <c r="BYX248" s="83"/>
      <c r="BYY248" s="83"/>
      <c r="BYZ248" s="83"/>
      <c r="BZA248" s="83"/>
      <c r="BZB248" s="83"/>
      <c r="BZC248" s="83"/>
      <c r="BZD248" s="83"/>
      <c r="BZE248" s="83"/>
      <c r="BZF248" s="83"/>
      <c r="BZG248" s="83"/>
      <c r="BZH248" s="83"/>
      <c r="BZI248" s="83"/>
      <c r="BZJ248" s="83"/>
      <c r="BZK248" s="83"/>
      <c r="BZL248" s="83"/>
      <c r="BZM248" s="83"/>
      <c r="BZN248" s="83"/>
      <c r="BZO248" s="83"/>
      <c r="BZP248" s="83"/>
      <c r="BZQ248" s="83"/>
      <c r="BZR248" s="83"/>
      <c r="BZS248" s="83"/>
      <c r="BZT248" s="83"/>
      <c r="BZU248" s="83"/>
      <c r="BZV248" s="83"/>
      <c r="BZW248" s="83"/>
      <c r="BZX248" s="83"/>
      <c r="BZY248" s="83"/>
      <c r="BZZ248" s="83"/>
      <c r="CAA248" s="83"/>
      <c r="CAB248" s="83"/>
      <c r="CAC248" s="83"/>
      <c r="CAD248" s="83"/>
      <c r="CAE248" s="83"/>
      <c r="CAF248" s="83"/>
      <c r="CAG248" s="83"/>
      <c r="CAH248" s="83"/>
      <c r="CAI248" s="83"/>
      <c r="CAJ248" s="83"/>
      <c r="CAK248" s="83"/>
      <c r="CAL248" s="83"/>
      <c r="CAM248" s="83"/>
      <c r="CAN248" s="83"/>
      <c r="CAO248" s="83"/>
      <c r="CAP248" s="83"/>
      <c r="CAQ248" s="83"/>
      <c r="CAR248" s="83"/>
      <c r="CAS248" s="83"/>
      <c r="CAT248" s="83"/>
      <c r="CAU248" s="83"/>
      <c r="CAV248" s="83"/>
      <c r="CAW248" s="83"/>
      <c r="CAX248" s="83"/>
      <c r="CAY248" s="83"/>
      <c r="CAZ248" s="83"/>
      <c r="CBA248" s="83"/>
      <c r="CBB248" s="83"/>
      <c r="CBC248" s="83"/>
      <c r="CBD248" s="83"/>
      <c r="CBE248" s="83"/>
      <c r="CBF248" s="83"/>
      <c r="CBG248" s="83"/>
      <c r="CBH248" s="83"/>
      <c r="CBI248" s="83"/>
      <c r="CBJ248" s="83"/>
      <c r="CBK248" s="83"/>
      <c r="CBL248" s="83"/>
      <c r="CBM248" s="83"/>
      <c r="CBN248" s="83"/>
      <c r="CBO248" s="83"/>
      <c r="CBP248" s="83"/>
      <c r="CBQ248" s="83"/>
      <c r="CBR248" s="83"/>
      <c r="CBS248" s="83"/>
      <c r="CBT248" s="83"/>
      <c r="CBU248" s="83"/>
      <c r="CBV248" s="83"/>
      <c r="CBW248" s="83"/>
      <c r="CBX248" s="83"/>
      <c r="CBY248" s="83"/>
      <c r="CBZ248" s="83"/>
      <c r="CCA248" s="83"/>
      <c r="CCB248" s="83"/>
      <c r="CCC248" s="83"/>
      <c r="CCD248" s="83"/>
      <c r="CCE248" s="83"/>
      <c r="CCF248" s="83"/>
      <c r="CCG248" s="83"/>
      <c r="CCH248" s="83"/>
      <c r="CCI248" s="83"/>
      <c r="CCJ248" s="83"/>
      <c r="CCK248" s="83"/>
      <c r="CCL248" s="83"/>
      <c r="CCM248" s="83"/>
      <c r="CCN248" s="83"/>
      <c r="CCO248" s="83"/>
      <c r="CCP248" s="83"/>
      <c r="CCQ248" s="83"/>
      <c r="CCR248" s="83"/>
      <c r="CCS248" s="83"/>
      <c r="CCT248" s="83"/>
      <c r="CCU248" s="83"/>
      <c r="CCV248" s="83"/>
      <c r="CCW248" s="83"/>
      <c r="CCX248" s="83"/>
      <c r="CCY248" s="83"/>
      <c r="CCZ248" s="83"/>
      <c r="CDA248" s="83"/>
      <c r="CDB248" s="83"/>
      <c r="CDC248" s="83"/>
      <c r="CDD248" s="83"/>
      <c r="CDE248" s="83"/>
      <c r="CDF248" s="83"/>
      <c r="CDG248" s="83"/>
      <c r="CDH248" s="83"/>
      <c r="CDI248" s="83"/>
      <c r="CDJ248" s="83"/>
      <c r="CDK248" s="83"/>
      <c r="CDL248" s="83"/>
      <c r="CDM248" s="83"/>
      <c r="CDN248" s="83"/>
      <c r="CDO248" s="83"/>
      <c r="CDP248" s="83"/>
      <c r="CDQ248" s="83"/>
      <c r="CDR248" s="83"/>
      <c r="CDS248" s="83"/>
      <c r="CDT248" s="83"/>
      <c r="CDU248" s="83"/>
      <c r="CDV248" s="83"/>
      <c r="CDW248" s="83"/>
      <c r="CDX248" s="83"/>
      <c r="CDY248" s="83"/>
      <c r="CDZ248" s="83"/>
      <c r="CEA248" s="83"/>
      <c r="CEB248" s="83"/>
      <c r="CEC248" s="83"/>
      <c r="CED248" s="83"/>
      <c r="CEE248" s="83"/>
      <c r="CEF248" s="83"/>
      <c r="CEG248" s="83"/>
      <c r="CEH248" s="83"/>
      <c r="CEI248" s="83"/>
      <c r="CEJ248" s="83"/>
      <c r="CEK248" s="83"/>
      <c r="CEL248" s="83"/>
      <c r="CEM248" s="83"/>
      <c r="CEN248" s="83"/>
      <c r="CEO248" s="83"/>
      <c r="CEP248" s="83"/>
      <c r="CEQ248" s="83"/>
      <c r="CER248" s="83"/>
      <c r="CES248" s="83"/>
      <c r="CET248" s="83"/>
      <c r="CEU248" s="83"/>
      <c r="CEV248" s="83"/>
      <c r="CEW248" s="83"/>
      <c r="CEX248" s="83"/>
      <c r="CEY248" s="83"/>
      <c r="CEZ248" s="83"/>
      <c r="CFA248" s="83"/>
      <c r="CFB248" s="83"/>
      <c r="CFC248" s="83"/>
      <c r="CFD248" s="83"/>
      <c r="CFE248" s="83"/>
      <c r="CFF248" s="83"/>
      <c r="CFG248" s="83"/>
      <c r="CFH248" s="83"/>
      <c r="CFI248" s="83"/>
      <c r="CFJ248" s="83"/>
      <c r="CFK248" s="83"/>
      <c r="CFL248" s="83"/>
      <c r="CFM248" s="83"/>
      <c r="CFN248" s="83"/>
      <c r="CFO248" s="83"/>
      <c r="CFP248" s="83"/>
      <c r="CFQ248" s="83"/>
      <c r="CFR248" s="83"/>
      <c r="CFS248" s="83"/>
      <c r="CFT248" s="83"/>
      <c r="CFU248" s="83"/>
      <c r="CFV248" s="83"/>
      <c r="CFW248" s="83"/>
      <c r="CFX248" s="83"/>
      <c r="CFY248" s="83"/>
      <c r="CFZ248" s="83"/>
      <c r="CGA248" s="83"/>
      <c r="CGB248" s="83"/>
      <c r="CGC248" s="83"/>
      <c r="CGD248" s="83"/>
      <c r="CGE248" s="83"/>
      <c r="CGF248" s="83"/>
      <c r="CGG248" s="83"/>
      <c r="CGH248" s="83"/>
      <c r="CGI248" s="83"/>
      <c r="CGJ248" s="83"/>
      <c r="CGK248" s="83"/>
      <c r="CGL248" s="83"/>
      <c r="CGM248" s="83"/>
      <c r="CGN248" s="83"/>
      <c r="CGO248" s="83"/>
      <c r="CGP248" s="83"/>
      <c r="CGQ248" s="83"/>
      <c r="CGR248" s="83"/>
      <c r="CGS248" s="83"/>
      <c r="CGT248" s="83"/>
      <c r="CGU248" s="83"/>
      <c r="CGV248" s="83"/>
      <c r="CGW248" s="83"/>
      <c r="CGX248" s="83"/>
      <c r="CGY248" s="83"/>
      <c r="CGZ248" s="83"/>
      <c r="CHA248" s="83"/>
      <c r="CHB248" s="83"/>
      <c r="CHC248" s="83"/>
      <c r="CHD248" s="83"/>
      <c r="CHE248" s="83"/>
      <c r="CHF248" s="83"/>
      <c r="CHG248" s="83"/>
      <c r="CHH248" s="83"/>
      <c r="CHI248" s="83"/>
      <c r="CHJ248" s="83"/>
      <c r="CHK248" s="83"/>
      <c r="CHL248" s="83"/>
      <c r="CHM248" s="83"/>
      <c r="CHN248" s="83"/>
      <c r="CHO248" s="83"/>
      <c r="CHP248" s="83"/>
      <c r="CHQ248" s="83"/>
      <c r="CHR248" s="83"/>
      <c r="CHS248" s="83"/>
      <c r="CHT248" s="83"/>
      <c r="CHU248" s="83"/>
      <c r="CHV248" s="83"/>
      <c r="CHW248" s="83"/>
      <c r="CHX248" s="83"/>
      <c r="CHY248" s="83"/>
      <c r="CHZ248" s="83"/>
      <c r="CIA248" s="83"/>
      <c r="CIB248" s="83"/>
      <c r="CIC248" s="83"/>
      <c r="CID248" s="83"/>
      <c r="CIE248" s="83"/>
      <c r="CIF248" s="83"/>
      <c r="CIG248" s="83"/>
      <c r="CIH248" s="83"/>
      <c r="CII248" s="83"/>
      <c r="CIJ248" s="83"/>
      <c r="CIK248" s="83"/>
      <c r="CIL248" s="83"/>
      <c r="CIM248" s="83"/>
      <c r="CIN248" s="83"/>
      <c r="CIO248" s="83"/>
      <c r="CIP248" s="83"/>
      <c r="CIQ248" s="83"/>
      <c r="CIR248" s="83"/>
      <c r="CIS248" s="83"/>
      <c r="CIT248" s="83"/>
      <c r="CIU248" s="83"/>
      <c r="CIV248" s="83"/>
      <c r="CIW248" s="83"/>
      <c r="CIX248" s="83"/>
      <c r="CIY248" s="83"/>
      <c r="CIZ248" s="83"/>
      <c r="CJA248" s="83"/>
      <c r="CJB248" s="83"/>
      <c r="CJC248" s="83"/>
      <c r="CJD248" s="83"/>
      <c r="CJE248" s="83"/>
      <c r="CJF248" s="83"/>
      <c r="CJG248" s="83"/>
      <c r="CJH248" s="83"/>
      <c r="CJI248" s="83"/>
      <c r="CJJ248" s="83"/>
      <c r="CJK248" s="83"/>
      <c r="CJL248" s="83"/>
      <c r="CJM248" s="83"/>
      <c r="CJN248" s="83"/>
      <c r="CJO248" s="83"/>
      <c r="CJP248" s="83"/>
      <c r="CJQ248" s="83"/>
      <c r="CJR248" s="83"/>
      <c r="CJS248" s="83"/>
      <c r="CJT248" s="83"/>
      <c r="CJU248" s="83"/>
      <c r="CJV248" s="83"/>
      <c r="CJW248" s="83"/>
      <c r="CJX248" s="83"/>
      <c r="CJY248" s="83"/>
      <c r="CJZ248" s="83"/>
      <c r="CKA248" s="83"/>
      <c r="CKB248" s="83"/>
      <c r="CKC248" s="83"/>
      <c r="CKD248" s="83"/>
      <c r="CKE248" s="83"/>
      <c r="CKF248" s="83"/>
      <c r="CKG248" s="83"/>
      <c r="CKH248" s="83"/>
      <c r="CKI248" s="83"/>
      <c r="CKJ248" s="83"/>
      <c r="CKK248" s="83"/>
      <c r="CKL248" s="83"/>
      <c r="CKM248" s="83"/>
      <c r="CKN248" s="83"/>
      <c r="CKO248" s="83"/>
      <c r="CKP248" s="83"/>
      <c r="CKQ248" s="83"/>
      <c r="CKR248" s="83"/>
      <c r="CKS248" s="83"/>
      <c r="CKT248" s="83"/>
      <c r="CKU248" s="83"/>
      <c r="CKV248" s="83"/>
      <c r="CKW248" s="83"/>
      <c r="CKX248" s="83"/>
      <c r="CKY248" s="83"/>
      <c r="CKZ248" s="83"/>
      <c r="CLA248" s="83"/>
      <c r="CLB248" s="83"/>
      <c r="CLC248" s="83"/>
      <c r="CLD248" s="83"/>
      <c r="CLE248" s="83"/>
      <c r="CLF248" s="83"/>
      <c r="CLG248" s="83"/>
      <c r="CLH248" s="83"/>
      <c r="CLI248" s="83"/>
      <c r="CLJ248" s="83"/>
      <c r="CLK248" s="83"/>
      <c r="CLL248" s="83"/>
      <c r="CLM248" s="83"/>
      <c r="CLN248" s="83"/>
      <c r="CLO248" s="83"/>
      <c r="CLP248" s="83"/>
      <c r="CLQ248" s="83"/>
      <c r="CLR248" s="83"/>
      <c r="CLS248" s="83"/>
      <c r="CLT248" s="83"/>
      <c r="CLU248" s="83"/>
      <c r="CLV248" s="83"/>
      <c r="CLW248" s="83"/>
      <c r="CLX248" s="83"/>
      <c r="CLY248" s="83"/>
      <c r="CLZ248" s="83"/>
      <c r="CMA248" s="83"/>
      <c r="CMB248" s="83"/>
      <c r="CMC248" s="83"/>
      <c r="CMD248" s="83"/>
      <c r="CME248" s="83"/>
      <c r="CMF248" s="83"/>
      <c r="CMG248" s="83"/>
      <c r="CMH248" s="83"/>
      <c r="CMI248" s="83"/>
      <c r="CMJ248" s="83"/>
      <c r="CMK248" s="83"/>
      <c r="CML248" s="83"/>
      <c r="CMM248" s="83"/>
      <c r="CMN248" s="83"/>
      <c r="CMO248" s="83"/>
      <c r="CMP248" s="83"/>
      <c r="CMQ248" s="83"/>
      <c r="CMR248" s="83"/>
      <c r="CMS248" s="83"/>
      <c r="CMT248" s="83"/>
      <c r="CMU248" s="83"/>
      <c r="CMV248" s="83"/>
      <c r="CMW248" s="83"/>
      <c r="CMX248" s="83"/>
      <c r="CMY248" s="83"/>
      <c r="CMZ248" s="83"/>
      <c r="CNA248" s="83"/>
      <c r="CNB248" s="83"/>
      <c r="CNC248" s="83"/>
      <c r="CND248" s="83"/>
      <c r="CNE248" s="83"/>
      <c r="CNF248" s="83"/>
      <c r="CNG248" s="83"/>
      <c r="CNH248" s="83"/>
      <c r="CNI248" s="83"/>
      <c r="CNJ248" s="83"/>
      <c r="CNK248" s="83"/>
      <c r="CNL248" s="83"/>
      <c r="CNM248" s="83"/>
      <c r="CNN248" s="83"/>
      <c r="CNO248" s="83"/>
      <c r="CNP248" s="83"/>
      <c r="CNQ248" s="83"/>
      <c r="CNR248" s="83"/>
      <c r="CNS248" s="83"/>
      <c r="CNT248" s="83"/>
      <c r="CNU248" s="83"/>
      <c r="CNV248" s="83"/>
      <c r="CNW248" s="83"/>
      <c r="CNX248" s="83"/>
      <c r="CNY248" s="83"/>
      <c r="CNZ248" s="83"/>
      <c r="COA248" s="83"/>
      <c r="COB248" s="83"/>
      <c r="COC248" s="83"/>
      <c r="COD248" s="83"/>
      <c r="COE248" s="83"/>
      <c r="COF248" s="83"/>
      <c r="COG248" s="83"/>
      <c r="COH248" s="83"/>
      <c r="COI248" s="83"/>
      <c r="COJ248" s="83"/>
      <c r="COK248" s="83"/>
      <c r="COL248" s="83"/>
      <c r="COM248" s="83"/>
      <c r="CON248" s="83"/>
      <c r="COO248" s="83"/>
      <c r="COP248" s="83"/>
      <c r="COQ248" s="83"/>
      <c r="COR248" s="83"/>
      <c r="COS248" s="83"/>
      <c r="COT248" s="83"/>
      <c r="COU248" s="83"/>
      <c r="COV248" s="83"/>
      <c r="COW248" s="83"/>
      <c r="COX248" s="83"/>
      <c r="COY248" s="83"/>
      <c r="COZ248" s="83"/>
      <c r="CPA248" s="83"/>
      <c r="CPB248" s="83"/>
      <c r="CPC248" s="83"/>
      <c r="CPD248" s="83"/>
      <c r="CPE248" s="83"/>
      <c r="CPF248" s="83"/>
      <c r="CPG248" s="83"/>
      <c r="CPH248" s="83"/>
      <c r="CPI248" s="83"/>
      <c r="CPJ248" s="83"/>
      <c r="CPK248" s="83"/>
      <c r="CPL248" s="83"/>
      <c r="CPM248" s="83"/>
      <c r="CPN248" s="83"/>
      <c r="CPO248" s="83"/>
      <c r="CPP248" s="83"/>
      <c r="CPQ248" s="83"/>
      <c r="CPR248" s="83"/>
      <c r="CPS248" s="83"/>
      <c r="CPT248" s="83"/>
      <c r="CPU248" s="83"/>
      <c r="CPV248" s="83"/>
      <c r="CPW248" s="83"/>
      <c r="CPX248" s="83"/>
      <c r="CPY248" s="83"/>
      <c r="CPZ248" s="83"/>
      <c r="CQA248" s="83"/>
      <c r="CQB248" s="83"/>
      <c r="CQC248" s="83"/>
      <c r="CQD248" s="83"/>
      <c r="CQE248" s="83"/>
      <c r="CQF248" s="83"/>
      <c r="CQG248" s="83"/>
      <c r="CQH248" s="83"/>
      <c r="CQI248" s="83"/>
      <c r="CQJ248" s="83"/>
      <c r="CQK248" s="83"/>
      <c r="CQL248" s="83"/>
      <c r="CQM248" s="83"/>
      <c r="CQN248" s="83"/>
      <c r="CQO248" s="83"/>
      <c r="CQP248" s="83"/>
      <c r="CQQ248" s="83"/>
      <c r="CQR248" s="83"/>
      <c r="CQS248" s="83"/>
      <c r="CQT248" s="83"/>
      <c r="CQU248" s="83"/>
      <c r="CQV248" s="83"/>
      <c r="CQW248" s="83"/>
      <c r="CQX248" s="83"/>
      <c r="CQY248" s="83"/>
      <c r="CQZ248" s="83"/>
      <c r="CRA248" s="83"/>
      <c r="CRB248" s="83"/>
      <c r="CRC248" s="83"/>
      <c r="CRD248" s="83"/>
      <c r="CRE248" s="83"/>
      <c r="CRF248" s="83"/>
      <c r="CRG248" s="83"/>
      <c r="CRH248" s="83"/>
      <c r="CRI248" s="83"/>
      <c r="CRJ248" s="83"/>
      <c r="CRK248" s="83"/>
      <c r="CRL248" s="83"/>
      <c r="CRM248" s="83"/>
      <c r="CRN248" s="83"/>
      <c r="CRO248" s="83"/>
      <c r="CRP248" s="83"/>
      <c r="CRQ248" s="83"/>
      <c r="CRR248" s="83"/>
      <c r="CRS248" s="83"/>
      <c r="CRT248" s="83"/>
      <c r="CRU248" s="83"/>
      <c r="CRV248" s="83"/>
      <c r="CRW248" s="83"/>
      <c r="CRX248" s="83"/>
      <c r="CRY248" s="83"/>
      <c r="CRZ248" s="83"/>
      <c r="CSA248" s="83"/>
      <c r="CSB248" s="83"/>
      <c r="CSC248" s="83"/>
      <c r="CSD248" s="83"/>
      <c r="CSE248" s="83"/>
      <c r="CSF248" s="83"/>
      <c r="CSG248" s="83"/>
      <c r="CSH248" s="83"/>
      <c r="CSI248" s="83"/>
      <c r="CSJ248" s="83"/>
      <c r="CSK248" s="83"/>
      <c r="CSL248" s="83"/>
      <c r="CSM248" s="83"/>
      <c r="CSN248" s="83"/>
      <c r="CSO248" s="83"/>
      <c r="CSP248" s="83"/>
      <c r="CSQ248" s="83"/>
      <c r="CSR248" s="83"/>
      <c r="CSS248" s="83"/>
      <c r="CST248" s="83"/>
      <c r="CSU248" s="83"/>
      <c r="CSV248" s="83"/>
      <c r="CSW248" s="83"/>
      <c r="CSX248" s="83"/>
      <c r="CSY248" s="83"/>
      <c r="CSZ248" s="83"/>
      <c r="CTA248" s="83"/>
      <c r="CTB248" s="83"/>
      <c r="CTC248" s="83"/>
      <c r="CTD248" s="83"/>
      <c r="CTE248" s="83"/>
      <c r="CTF248" s="83"/>
      <c r="CTG248" s="83"/>
      <c r="CTH248" s="83"/>
      <c r="CTI248" s="83"/>
      <c r="CTJ248" s="83"/>
      <c r="CTK248" s="83"/>
      <c r="CTL248" s="83"/>
      <c r="CTM248" s="83"/>
      <c r="CTN248" s="83"/>
      <c r="CTO248" s="83"/>
      <c r="CTP248" s="83"/>
      <c r="CTQ248" s="83"/>
      <c r="CTR248" s="83"/>
      <c r="CTS248" s="83"/>
      <c r="CTT248" s="83"/>
      <c r="CTU248" s="83"/>
      <c r="CTV248" s="83"/>
      <c r="CTW248" s="83"/>
      <c r="CTX248" s="83"/>
      <c r="CTY248" s="83"/>
      <c r="CTZ248" s="83"/>
      <c r="CUA248" s="83"/>
      <c r="CUB248" s="83"/>
      <c r="CUC248" s="83"/>
      <c r="CUD248" s="83"/>
      <c r="CUE248" s="83"/>
      <c r="CUF248" s="83"/>
      <c r="CUG248" s="83"/>
      <c r="CUH248" s="83"/>
      <c r="CUI248" s="83"/>
      <c r="CUJ248" s="83"/>
      <c r="CUK248" s="83"/>
      <c r="CUL248" s="83"/>
      <c r="CUM248" s="83"/>
      <c r="CUN248" s="83"/>
      <c r="CUO248" s="83"/>
      <c r="CUP248" s="83"/>
      <c r="CUQ248" s="83"/>
      <c r="CUR248" s="83"/>
      <c r="CUS248" s="83"/>
      <c r="CUT248" s="83"/>
      <c r="CUU248" s="83"/>
      <c r="CUV248" s="83"/>
      <c r="CUW248" s="83"/>
      <c r="CUX248" s="83"/>
      <c r="CUY248" s="83"/>
      <c r="CUZ248" s="83"/>
      <c r="CVA248" s="83"/>
      <c r="CVB248" s="83"/>
      <c r="CVC248" s="83"/>
      <c r="CVD248" s="83"/>
      <c r="CVE248" s="83"/>
      <c r="CVF248" s="83"/>
      <c r="CVG248" s="83"/>
      <c r="CVH248" s="83"/>
      <c r="CVI248" s="83"/>
      <c r="CVJ248" s="83"/>
      <c r="CVK248" s="83"/>
      <c r="CVL248" s="83"/>
      <c r="CVM248" s="83"/>
      <c r="CVN248" s="83"/>
      <c r="CVO248" s="83"/>
      <c r="CVP248" s="83"/>
      <c r="CVQ248" s="83"/>
      <c r="CVR248" s="83"/>
      <c r="CVS248" s="83"/>
      <c r="CVT248" s="83"/>
      <c r="CVU248" s="83"/>
      <c r="CVV248" s="83"/>
      <c r="CVW248" s="83"/>
      <c r="CVX248" s="83"/>
      <c r="CVY248" s="83"/>
      <c r="CVZ248" s="83"/>
      <c r="CWA248" s="83"/>
      <c r="CWB248" s="83"/>
      <c r="CWC248" s="83"/>
      <c r="CWD248" s="83"/>
      <c r="CWE248" s="83"/>
      <c r="CWF248" s="83"/>
      <c r="CWG248" s="83"/>
      <c r="CWH248" s="83"/>
      <c r="CWI248" s="83"/>
      <c r="CWJ248" s="83"/>
      <c r="CWK248" s="83"/>
      <c r="CWL248" s="83"/>
      <c r="CWM248" s="83"/>
      <c r="CWN248" s="83"/>
      <c r="CWO248" s="83"/>
      <c r="CWP248" s="83"/>
      <c r="CWQ248" s="83"/>
      <c r="CWR248" s="83"/>
      <c r="CWS248" s="83"/>
      <c r="CWT248" s="83"/>
      <c r="CWU248" s="83"/>
      <c r="CWV248" s="83"/>
      <c r="CWW248" s="83"/>
      <c r="CWX248" s="83"/>
      <c r="CWY248" s="83"/>
      <c r="CWZ248" s="83"/>
      <c r="CXA248" s="83"/>
      <c r="CXB248" s="83"/>
      <c r="CXC248" s="83"/>
      <c r="CXD248" s="83"/>
      <c r="CXE248" s="83"/>
      <c r="CXF248" s="83"/>
      <c r="CXG248" s="83"/>
      <c r="CXH248" s="83"/>
      <c r="CXI248" s="83"/>
      <c r="CXJ248" s="83"/>
      <c r="CXK248" s="83"/>
      <c r="CXL248" s="83"/>
      <c r="CXM248" s="83"/>
      <c r="CXN248" s="83"/>
      <c r="CXO248" s="83"/>
      <c r="CXP248" s="83"/>
      <c r="CXQ248" s="83"/>
      <c r="CXR248" s="83"/>
      <c r="CXS248" s="83"/>
      <c r="CXT248" s="83"/>
      <c r="CXU248" s="83"/>
      <c r="CXV248" s="83"/>
      <c r="CXW248" s="83"/>
      <c r="CXX248" s="83"/>
      <c r="CXY248" s="83"/>
      <c r="CXZ248" s="83"/>
      <c r="CYA248" s="83"/>
      <c r="CYB248" s="83"/>
      <c r="CYC248" s="83"/>
      <c r="CYD248" s="83"/>
      <c r="CYE248" s="83"/>
      <c r="CYF248" s="83"/>
      <c r="CYG248" s="83"/>
      <c r="CYH248" s="83"/>
      <c r="CYI248" s="83"/>
      <c r="CYJ248" s="83"/>
      <c r="CYK248" s="83"/>
      <c r="CYL248" s="83"/>
      <c r="CYM248" s="83"/>
      <c r="CYN248" s="83"/>
      <c r="CYO248" s="83"/>
      <c r="CYP248" s="83"/>
      <c r="CYQ248" s="83"/>
      <c r="CYR248" s="83"/>
      <c r="CYS248" s="83"/>
      <c r="CYT248" s="83"/>
      <c r="CYU248" s="83"/>
      <c r="CYV248" s="83"/>
      <c r="CYW248" s="83"/>
      <c r="CYX248" s="83"/>
      <c r="CYY248" s="83"/>
      <c r="CYZ248" s="83"/>
      <c r="CZA248" s="83"/>
      <c r="CZB248" s="83"/>
      <c r="CZC248" s="83"/>
      <c r="CZD248" s="83"/>
      <c r="CZE248" s="83"/>
      <c r="CZF248" s="83"/>
      <c r="CZG248" s="83"/>
      <c r="CZH248" s="83"/>
      <c r="CZI248" s="83"/>
      <c r="CZJ248" s="83"/>
      <c r="CZK248" s="83"/>
      <c r="CZL248" s="83"/>
      <c r="CZM248" s="83"/>
      <c r="CZN248" s="83"/>
      <c r="CZO248" s="83"/>
      <c r="CZP248" s="83"/>
      <c r="CZQ248" s="83"/>
      <c r="CZR248" s="83"/>
      <c r="CZS248" s="83"/>
      <c r="CZT248" s="83"/>
      <c r="CZU248" s="83"/>
      <c r="CZV248" s="83"/>
      <c r="CZW248" s="83"/>
      <c r="CZX248" s="83"/>
      <c r="CZY248" s="83"/>
      <c r="CZZ248" s="83"/>
      <c r="DAA248" s="83"/>
      <c r="DAB248" s="83"/>
      <c r="DAC248" s="83"/>
      <c r="DAD248" s="83"/>
      <c r="DAE248" s="83"/>
      <c r="DAF248" s="83"/>
      <c r="DAG248" s="83"/>
      <c r="DAH248" s="83"/>
      <c r="DAI248" s="83"/>
      <c r="DAJ248" s="83"/>
      <c r="DAK248" s="83"/>
      <c r="DAL248" s="83"/>
      <c r="DAM248" s="83"/>
      <c r="DAN248" s="83"/>
      <c r="DAO248" s="83"/>
      <c r="DAP248" s="83"/>
      <c r="DAQ248" s="83"/>
      <c r="DAR248" s="83"/>
      <c r="DAS248" s="83"/>
      <c r="DAT248" s="83"/>
      <c r="DAU248" s="83"/>
      <c r="DAV248" s="83"/>
      <c r="DAW248" s="83"/>
      <c r="DAX248" s="83"/>
      <c r="DAY248" s="83"/>
      <c r="DAZ248" s="83"/>
      <c r="DBA248" s="83"/>
      <c r="DBB248" s="83"/>
      <c r="DBC248" s="83"/>
      <c r="DBD248" s="83"/>
      <c r="DBE248" s="83"/>
      <c r="DBF248" s="83"/>
      <c r="DBG248" s="83"/>
      <c r="DBH248" s="83"/>
      <c r="DBI248" s="83"/>
      <c r="DBJ248" s="83"/>
      <c r="DBK248" s="83"/>
      <c r="DBL248" s="83"/>
      <c r="DBM248" s="83"/>
      <c r="DBN248" s="83"/>
      <c r="DBO248" s="83"/>
      <c r="DBP248" s="83"/>
      <c r="DBQ248" s="83"/>
      <c r="DBR248" s="83"/>
      <c r="DBS248" s="83"/>
      <c r="DBT248" s="83"/>
      <c r="DBU248" s="83"/>
      <c r="DBV248" s="83"/>
      <c r="DBW248" s="83"/>
      <c r="DBX248" s="83"/>
      <c r="DBY248" s="83"/>
      <c r="DBZ248" s="83"/>
      <c r="DCA248" s="83"/>
      <c r="DCB248" s="83"/>
      <c r="DCC248" s="83"/>
      <c r="DCD248" s="83"/>
      <c r="DCE248" s="83"/>
      <c r="DCF248" s="83"/>
      <c r="DCG248" s="83"/>
      <c r="DCH248" s="83"/>
      <c r="DCI248" s="83"/>
      <c r="DCJ248" s="83"/>
      <c r="DCK248" s="83"/>
      <c r="DCL248" s="83"/>
      <c r="DCM248" s="83"/>
      <c r="DCN248" s="83"/>
      <c r="DCO248" s="83"/>
      <c r="DCP248" s="83"/>
      <c r="DCQ248" s="83"/>
      <c r="DCR248" s="83"/>
      <c r="DCS248" s="83"/>
      <c r="DCT248" s="83"/>
      <c r="DCU248" s="83"/>
      <c r="DCV248" s="83"/>
      <c r="DCW248" s="83"/>
      <c r="DCX248" s="83"/>
      <c r="DCY248" s="83"/>
      <c r="DCZ248" s="83"/>
      <c r="DDA248" s="83"/>
      <c r="DDB248" s="83"/>
      <c r="DDC248" s="83"/>
      <c r="DDD248" s="83"/>
      <c r="DDE248" s="83"/>
      <c r="DDF248" s="83"/>
      <c r="DDG248" s="83"/>
      <c r="DDH248" s="83"/>
      <c r="DDI248" s="83"/>
      <c r="DDJ248" s="83"/>
      <c r="DDK248" s="83"/>
      <c r="DDL248" s="83"/>
      <c r="DDM248" s="83"/>
      <c r="DDN248" s="83"/>
      <c r="DDO248" s="83"/>
      <c r="DDP248" s="83"/>
      <c r="DDQ248" s="83"/>
      <c r="DDR248" s="83"/>
      <c r="DDS248" s="83"/>
      <c r="DDT248" s="83"/>
      <c r="DDU248" s="83"/>
      <c r="DDV248" s="83"/>
      <c r="DDW248" s="83"/>
      <c r="DDX248" s="83"/>
      <c r="DDY248" s="83"/>
      <c r="DDZ248" s="83"/>
      <c r="DEA248" s="83"/>
      <c r="DEB248" s="83"/>
      <c r="DEC248" s="83"/>
      <c r="DED248" s="83"/>
      <c r="DEE248" s="83"/>
      <c r="DEF248" s="83"/>
      <c r="DEG248" s="83"/>
      <c r="DEH248" s="83"/>
      <c r="DEI248" s="83"/>
      <c r="DEJ248" s="83"/>
      <c r="DEK248" s="83"/>
      <c r="DEL248" s="83"/>
      <c r="DEM248" s="83"/>
      <c r="DEN248" s="83"/>
      <c r="DEO248" s="83"/>
      <c r="DEP248" s="83"/>
      <c r="DEQ248" s="83"/>
      <c r="DER248" s="83"/>
      <c r="DES248" s="83"/>
      <c r="DET248" s="83"/>
      <c r="DEU248" s="83"/>
      <c r="DEV248" s="83"/>
      <c r="DEW248" s="83"/>
      <c r="DEX248" s="83"/>
      <c r="DEY248" s="83"/>
      <c r="DEZ248" s="83"/>
      <c r="DFA248" s="83"/>
      <c r="DFB248" s="83"/>
      <c r="DFC248" s="83"/>
      <c r="DFD248" s="83"/>
      <c r="DFE248" s="83"/>
      <c r="DFF248" s="83"/>
      <c r="DFG248" s="83"/>
      <c r="DFH248" s="83"/>
      <c r="DFI248" s="83"/>
      <c r="DFJ248" s="83"/>
      <c r="DFK248" s="83"/>
      <c r="DFL248" s="83"/>
      <c r="DFM248" s="83"/>
      <c r="DFN248" s="83"/>
      <c r="DFO248" s="83"/>
      <c r="DFP248" s="83"/>
      <c r="DFQ248" s="83"/>
      <c r="DFR248" s="83"/>
      <c r="DFS248" s="83"/>
      <c r="DFT248" s="83"/>
      <c r="DFU248" s="83"/>
      <c r="DFV248" s="83"/>
      <c r="DFW248" s="83"/>
      <c r="DFX248" s="83"/>
      <c r="DFY248" s="83"/>
      <c r="DFZ248" s="83"/>
      <c r="DGA248" s="83"/>
      <c r="DGB248" s="83"/>
      <c r="DGC248" s="83"/>
      <c r="DGD248" s="83"/>
      <c r="DGE248" s="83"/>
      <c r="DGF248" s="83"/>
      <c r="DGG248" s="83"/>
      <c r="DGH248" s="83"/>
      <c r="DGI248" s="83"/>
      <c r="DGJ248" s="83"/>
      <c r="DGK248" s="83"/>
      <c r="DGL248" s="83"/>
      <c r="DGM248" s="83"/>
      <c r="DGN248" s="83"/>
      <c r="DGO248" s="83"/>
      <c r="DGP248" s="83"/>
      <c r="DGQ248" s="83"/>
      <c r="DGR248" s="83"/>
      <c r="DGS248" s="83"/>
      <c r="DGT248" s="83"/>
      <c r="DGU248" s="83"/>
      <c r="DGV248" s="83"/>
      <c r="DGW248" s="83"/>
      <c r="DGX248" s="83"/>
      <c r="DGY248" s="83"/>
      <c r="DGZ248" s="83"/>
      <c r="DHA248" s="83"/>
      <c r="DHB248" s="83"/>
      <c r="DHC248" s="83"/>
      <c r="DHD248" s="83"/>
      <c r="DHE248" s="83"/>
      <c r="DHF248" s="83"/>
      <c r="DHG248" s="83"/>
      <c r="DHH248" s="83"/>
      <c r="DHI248" s="83"/>
      <c r="DHJ248" s="83"/>
      <c r="DHK248" s="83"/>
      <c r="DHL248" s="83"/>
      <c r="DHM248" s="83"/>
      <c r="DHN248" s="83"/>
      <c r="DHO248" s="83"/>
      <c r="DHP248" s="83"/>
      <c r="DHQ248" s="83"/>
      <c r="DHR248" s="83"/>
      <c r="DHS248" s="83"/>
      <c r="DHT248" s="83"/>
      <c r="DHU248" s="83"/>
      <c r="DHV248" s="83"/>
      <c r="DHW248" s="83"/>
      <c r="DHX248" s="83"/>
      <c r="DHY248" s="83"/>
      <c r="DHZ248" s="83"/>
      <c r="DIA248" s="83"/>
      <c r="DIB248" s="83"/>
      <c r="DIC248" s="83"/>
      <c r="DID248" s="83"/>
      <c r="DIE248" s="83"/>
      <c r="DIF248" s="83"/>
      <c r="DIG248" s="83"/>
      <c r="DIH248" s="83"/>
      <c r="DII248" s="83"/>
      <c r="DIJ248" s="83"/>
      <c r="DIK248" s="83"/>
      <c r="DIL248" s="83"/>
      <c r="DIM248" s="83"/>
      <c r="DIN248" s="83"/>
      <c r="DIO248" s="83"/>
      <c r="DIP248" s="83"/>
      <c r="DIQ248" s="83"/>
      <c r="DIR248" s="83"/>
      <c r="DIS248" s="83"/>
      <c r="DIT248" s="83"/>
      <c r="DIU248" s="83"/>
      <c r="DIV248" s="83"/>
      <c r="DIW248" s="83"/>
      <c r="DIX248" s="83"/>
    </row>
    <row r="249" spans="1:2962" ht="15.75">
      <c r="A249" s="72" t="s">
        <v>237</v>
      </c>
      <c r="B249" s="77" t="s">
        <v>238</v>
      </c>
      <c r="C249" s="73" t="s">
        <v>525</v>
      </c>
      <c r="D249" s="75">
        <v>42317</v>
      </c>
      <c r="E249" s="76" t="s">
        <v>240</v>
      </c>
      <c r="F249" s="69">
        <v>55000000</v>
      </c>
      <c r="G249" s="42"/>
      <c r="H249" s="51"/>
      <c r="I249" s="52"/>
      <c r="J249" s="53">
        <f t="shared" si="6"/>
        <v>28339700000</v>
      </c>
      <c r="K249" s="54">
        <f t="shared" si="7"/>
        <v>55000000</v>
      </c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  <c r="DD249" s="83"/>
      <c r="DE249" s="83"/>
      <c r="DF249" s="83"/>
      <c r="DG249" s="83"/>
      <c r="DH249" s="83"/>
      <c r="DI249" s="83"/>
      <c r="DJ249" s="83"/>
      <c r="DK249" s="83"/>
      <c r="DL249" s="83"/>
      <c r="DM249" s="83"/>
      <c r="DN249" s="83"/>
      <c r="DO249" s="83"/>
      <c r="DP249" s="83"/>
      <c r="DQ249" s="83"/>
      <c r="DR249" s="83"/>
      <c r="DS249" s="83"/>
      <c r="DT249" s="83"/>
      <c r="DU249" s="83"/>
      <c r="DV249" s="83"/>
      <c r="DW249" s="83"/>
      <c r="DX249" s="83"/>
      <c r="DY249" s="83"/>
      <c r="DZ249" s="83"/>
      <c r="EA249" s="83"/>
      <c r="EB249" s="83"/>
      <c r="EC249" s="83"/>
      <c r="ED249" s="83"/>
      <c r="EE249" s="83"/>
      <c r="EF249" s="83"/>
      <c r="EG249" s="83"/>
      <c r="EH249" s="83"/>
      <c r="EI249" s="83"/>
      <c r="EJ249" s="83"/>
      <c r="EK249" s="83"/>
      <c r="EL249" s="83"/>
      <c r="EM249" s="83"/>
      <c r="EN249" s="83"/>
      <c r="EO249" s="83"/>
      <c r="EP249" s="83"/>
      <c r="EQ249" s="83"/>
      <c r="ER249" s="83"/>
      <c r="ES249" s="83"/>
      <c r="ET249" s="83"/>
      <c r="EU249" s="83"/>
      <c r="EV249" s="83"/>
      <c r="EW249" s="83"/>
      <c r="EX249" s="83"/>
      <c r="EY249" s="83"/>
      <c r="EZ249" s="83"/>
      <c r="FA249" s="83"/>
      <c r="FB249" s="83"/>
      <c r="FC249" s="83"/>
      <c r="FD249" s="83"/>
      <c r="FE249" s="83"/>
      <c r="FF249" s="83"/>
      <c r="FG249" s="83"/>
      <c r="FH249" s="83"/>
      <c r="FI249" s="83"/>
      <c r="FJ249" s="83"/>
      <c r="FK249" s="83"/>
      <c r="FL249" s="83"/>
      <c r="FM249" s="83"/>
      <c r="FN249" s="83"/>
      <c r="FO249" s="83"/>
      <c r="FP249" s="83"/>
      <c r="FQ249" s="83"/>
      <c r="FR249" s="83"/>
      <c r="FS249" s="83"/>
      <c r="FT249" s="83"/>
      <c r="FU249" s="83"/>
      <c r="FV249" s="83"/>
      <c r="FW249" s="83"/>
      <c r="FX249" s="83"/>
      <c r="FY249" s="83"/>
      <c r="FZ249" s="83"/>
      <c r="GA249" s="83"/>
      <c r="GB249" s="83"/>
      <c r="GC249" s="83"/>
      <c r="GD249" s="83"/>
      <c r="GE249" s="83"/>
      <c r="GF249" s="83"/>
      <c r="GG249" s="83"/>
      <c r="GH249" s="83"/>
      <c r="GI249" s="83"/>
      <c r="GJ249" s="83"/>
      <c r="GK249" s="83"/>
      <c r="GL249" s="83"/>
      <c r="GM249" s="83"/>
      <c r="GN249" s="83"/>
      <c r="GO249" s="83"/>
      <c r="GP249" s="83"/>
      <c r="GQ249" s="83"/>
      <c r="GR249" s="83"/>
      <c r="GS249" s="83"/>
      <c r="GT249" s="83"/>
      <c r="GU249" s="83"/>
      <c r="GV249" s="83"/>
      <c r="GW249" s="83"/>
      <c r="GX249" s="83"/>
      <c r="GY249" s="83"/>
      <c r="GZ249" s="83"/>
      <c r="HA249" s="83"/>
      <c r="HB249" s="83"/>
      <c r="HC249" s="83"/>
      <c r="HD249" s="83"/>
      <c r="HE249" s="83"/>
      <c r="HF249" s="83"/>
      <c r="HG249" s="83"/>
      <c r="HH249" s="83"/>
      <c r="HI249" s="83"/>
      <c r="HJ249" s="83"/>
      <c r="HK249" s="83"/>
      <c r="HL249" s="83"/>
      <c r="HM249" s="83"/>
      <c r="HN249" s="83"/>
      <c r="HO249" s="83"/>
      <c r="HP249" s="83"/>
      <c r="HQ249" s="83"/>
      <c r="HR249" s="83"/>
      <c r="HS249" s="83"/>
      <c r="HT249" s="83"/>
      <c r="HU249" s="83"/>
      <c r="HV249" s="83"/>
      <c r="HW249" s="83"/>
      <c r="HX249" s="83"/>
      <c r="HY249" s="83"/>
      <c r="HZ249" s="83"/>
      <c r="IA249" s="83"/>
      <c r="IB249" s="83"/>
      <c r="IC249" s="83"/>
      <c r="ID249" s="83"/>
      <c r="IE249" s="83"/>
      <c r="IF249" s="83"/>
      <c r="IG249" s="83"/>
      <c r="IH249" s="83"/>
      <c r="II249" s="83"/>
      <c r="IJ249" s="83"/>
      <c r="IK249" s="83"/>
      <c r="IL249" s="83"/>
      <c r="IM249" s="83"/>
      <c r="IN249" s="83"/>
      <c r="IO249" s="83"/>
      <c r="IP249" s="83"/>
      <c r="IQ249" s="83"/>
      <c r="IR249" s="83"/>
      <c r="IS249" s="83"/>
      <c r="IT249" s="83"/>
      <c r="IU249" s="83"/>
      <c r="IV249" s="83"/>
      <c r="IW249" s="83"/>
      <c r="IX249" s="83"/>
      <c r="IY249" s="83"/>
      <c r="IZ249" s="83"/>
      <c r="JA249" s="83"/>
      <c r="JB249" s="83"/>
      <c r="JC249" s="83"/>
      <c r="JD249" s="83"/>
      <c r="JE249" s="83"/>
      <c r="JF249" s="83"/>
      <c r="JG249" s="83"/>
      <c r="JH249" s="83"/>
      <c r="JI249" s="83"/>
      <c r="JJ249" s="83"/>
      <c r="JK249" s="83"/>
      <c r="JL249" s="83"/>
      <c r="JM249" s="83"/>
      <c r="JN249" s="83"/>
      <c r="JO249" s="83"/>
      <c r="JP249" s="83"/>
      <c r="JQ249" s="83"/>
      <c r="JR249" s="83"/>
      <c r="JS249" s="83"/>
      <c r="JT249" s="83"/>
      <c r="JU249" s="83"/>
      <c r="JV249" s="83"/>
      <c r="JW249" s="83"/>
      <c r="JX249" s="83"/>
      <c r="JY249" s="83"/>
      <c r="JZ249" s="83"/>
      <c r="KA249" s="83"/>
      <c r="KB249" s="83"/>
      <c r="KC249" s="83"/>
      <c r="KD249" s="83"/>
      <c r="KE249" s="83"/>
      <c r="KF249" s="83"/>
      <c r="KG249" s="83"/>
      <c r="KH249" s="83"/>
      <c r="KI249" s="83"/>
      <c r="KJ249" s="83"/>
      <c r="KK249" s="83"/>
      <c r="KL249" s="83"/>
      <c r="KM249" s="83"/>
      <c r="KN249" s="83"/>
      <c r="KO249" s="83"/>
      <c r="KP249" s="83"/>
      <c r="KQ249" s="83"/>
      <c r="KR249" s="83"/>
      <c r="KS249" s="83"/>
      <c r="KT249" s="83"/>
      <c r="KU249" s="83"/>
      <c r="KV249" s="83"/>
      <c r="KW249" s="83"/>
      <c r="KX249" s="83"/>
      <c r="KY249" s="83"/>
      <c r="KZ249" s="83"/>
      <c r="LA249" s="83"/>
      <c r="LB249" s="83"/>
      <c r="LC249" s="83"/>
      <c r="LD249" s="83"/>
      <c r="LE249" s="83"/>
      <c r="LF249" s="83"/>
      <c r="LG249" s="83"/>
      <c r="LH249" s="83"/>
      <c r="LI249" s="83"/>
      <c r="LJ249" s="83"/>
      <c r="LK249" s="83"/>
      <c r="LL249" s="83"/>
      <c r="LM249" s="83"/>
      <c r="LN249" s="83"/>
      <c r="LO249" s="83"/>
      <c r="LP249" s="83"/>
      <c r="LQ249" s="83"/>
      <c r="LR249" s="83"/>
      <c r="LS249" s="83"/>
      <c r="LT249" s="83"/>
      <c r="LU249" s="83"/>
      <c r="LV249" s="83"/>
      <c r="LW249" s="83"/>
      <c r="LX249" s="83"/>
      <c r="LY249" s="83"/>
      <c r="LZ249" s="83"/>
      <c r="MA249" s="83"/>
      <c r="MB249" s="83"/>
      <c r="MC249" s="83"/>
      <c r="MD249" s="83"/>
      <c r="ME249" s="83"/>
      <c r="MF249" s="83"/>
      <c r="MG249" s="83"/>
      <c r="MH249" s="83"/>
      <c r="MI249" s="83"/>
      <c r="MJ249" s="83"/>
      <c r="MK249" s="83"/>
      <c r="ML249" s="83"/>
      <c r="MM249" s="83"/>
      <c r="MN249" s="83"/>
      <c r="MO249" s="83"/>
      <c r="MP249" s="83"/>
      <c r="MQ249" s="83"/>
      <c r="MR249" s="83"/>
      <c r="MS249" s="83"/>
      <c r="MT249" s="83"/>
      <c r="MU249" s="83"/>
      <c r="MV249" s="83"/>
      <c r="MW249" s="83"/>
      <c r="MX249" s="83"/>
      <c r="MY249" s="83"/>
      <c r="MZ249" s="83"/>
      <c r="NA249" s="83"/>
      <c r="NB249" s="83"/>
      <c r="NC249" s="83"/>
      <c r="ND249" s="83"/>
      <c r="NE249" s="83"/>
      <c r="NF249" s="83"/>
      <c r="NG249" s="83"/>
      <c r="NH249" s="83"/>
      <c r="NI249" s="83"/>
      <c r="NJ249" s="83"/>
      <c r="NK249" s="83"/>
      <c r="NL249" s="83"/>
      <c r="NM249" s="83"/>
      <c r="NN249" s="83"/>
      <c r="NO249" s="83"/>
      <c r="NP249" s="83"/>
      <c r="NQ249" s="83"/>
      <c r="NR249" s="83"/>
      <c r="NS249" s="83"/>
      <c r="NT249" s="83"/>
      <c r="NU249" s="83"/>
      <c r="NV249" s="83"/>
      <c r="NW249" s="83"/>
      <c r="NX249" s="83"/>
      <c r="NY249" s="83"/>
      <c r="NZ249" s="83"/>
      <c r="OA249" s="83"/>
      <c r="OB249" s="83"/>
      <c r="OC249" s="83"/>
      <c r="OD249" s="83"/>
      <c r="OE249" s="83"/>
      <c r="OF249" s="83"/>
      <c r="OG249" s="83"/>
      <c r="OH249" s="83"/>
      <c r="OI249" s="83"/>
      <c r="OJ249" s="83"/>
      <c r="OK249" s="83"/>
      <c r="OL249" s="83"/>
      <c r="OM249" s="83"/>
      <c r="ON249" s="83"/>
      <c r="OO249" s="83"/>
      <c r="OP249" s="83"/>
      <c r="OQ249" s="83"/>
      <c r="OR249" s="83"/>
      <c r="OS249" s="83"/>
      <c r="OT249" s="83"/>
      <c r="OU249" s="83"/>
      <c r="OV249" s="83"/>
      <c r="OW249" s="83"/>
      <c r="OX249" s="83"/>
      <c r="OY249" s="83"/>
      <c r="OZ249" s="83"/>
      <c r="PA249" s="83"/>
      <c r="PB249" s="83"/>
      <c r="PC249" s="83"/>
      <c r="PD249" s="83"/>
      <c r="PE249" s="83"/>
      <c r="PF249" s="83"/>
      <c r="PG249" s="83"/>
      <c r="PH249" s="83"/>
      <c r="PI249" s="83"/>
      <c r="PJ249" s="83"/>
      <c r="PK249" s="83"/>
      <c r="PL249" s="83"/>
      <c r="PM249" s="83"/>
      <c r="PN249" s="83"/>
      <c r="PO249" s="83"/>
      <c r="PP249" s="83"/>
      <c r="PQ249" s="83"/>
      <c r="PR249" s="83"/>
      <c r="PS249" s="83"/>
      <c r="PT249" s="83"/>
      <c r="PU249" s="83"/>
      <c r="PV249" s="83"/>
      <c r="PW249" s="83"/>
      <c r="PX249" s="83"/>
      <c r="PY249" s="83"/>
      <c r="PZ249" s="83"/>
      <c r="QA249" s="83"/>
      <c r="QB249" s="83"/>
      <c r="QC249" s="83"/>
      <c r="QD249" s="83"/>
      <c r="QE249" s="83"/>
      <c r="QF249" s="83"/>
      <c r="QG249" s="83"/>
      <c r="QH249" s="83"/>
      <c r="QI249" s="83"/>
      <c r="QJ249" s="83"/>
      <c r="QK249" s="83"/>
      <c r="QL249" s="83"/>
      <c r="QM249" s="83"/>
      <c r="QN249" s="83"/>
      <c r="QO249" s="83"/>
      <c r="QP249" s="83"/>
      <c r="QQ249" s="83"/>
      <c r="QR249" s="83"/>
      <c r="QS249" s="83"/>
      <c r="QT249" s="83"/>
      <c r="QU249" s="83"/>
      <c r="QV249" s="83"/>
      <c r="QW249" s="83"/>
      <c r="QX249" s="83"/>
      <c r="QY249" s="83"/>
      <c r="QZ249" s="83"/>
      <c r="RA249" s="83"/>
      <c r="RB249" s="83"/>
      <c r="RC249" s="83"/>
      <c r="RD249" s="83"/>
      <c r="RE249" s="83"/>
      <c r="RF249" s="83"/>
      <c r="RG249" s="83"/>
      <c r="RH249" s="83"/>
      <c r="RI249" s="83"/>
      <c r="RJ249" s="83"/>
      <c r="RK249" s="83"/>
      <c r="RL249" s="83"/>
      <c r="RM249" s="83"/>
      <c r="RN249" s="83"/>
      <c r="RO249" s="83"/>
      <c r="RP249" s="83"/>
      <c r="RQ249" s="83"/>
      <c r="RR249" s="83"/>
      <c r="RS249" s="83"/>
      <c r="RT249" s="83"/>
      <c r="RU249" s="83"/>
      <c r="RV249" s="83"/>
      <c r="RW249" s="83"/>
      <c r="RX249" s="83"/>
      <c r="RY249" s="83"/>
      <c r="RZ249" s="83"/>
      <c r="SA249" s="83"/>
      <c r="SB249" s="83"/>
      <c r="SC249" s="83"/>
      <c r="SD249" s="83"/>
      <c r="SE249" s="83"/>
      <c r="SF249" s="83"/>
      <c r="SG249" s="83"/>
      <c r="SH249" s="83"/>
      <c r="SI249" s="83"/>
      <c r="SJ249" s="83"/>
      <c r="SK249" s="83"/>
      <c r="SL249" s="83"/>
      <c r="SM249" s="83"/>
      <c r="SN249" s="83"/>
      <c r="SO249" s="83"/>
      <c r="SP249" s="83"/>
      <c r="SQ249" s="83"/>
      <c r="SR249" s="83"/>
      <c r="SS249" s="83"/>
      <c r="ST249" s="83"/>
      <c r="SU249" s="83"/>
      <c r="SV249" s="83"/>
      <c r="SW249" s="83"/>
      <c r="SX249" s="83"/>
      <c r="SY249" s="83"/>
      <c r="SZ249" s="83"/>
      <c r="TA249" s="83"/>
      <c r="TB249" s="83"/>
      <c r="TC249" s="83"/>
      <c r="TD249" s="83"/>
      <c r="TE249" s="83"/>
      <c r="TF249" s="83"/>
      <c r="TG249" s="83"/>
      <c r="TH249" s="83"/>
      <c r="TI249" s="83"/>
      <c r="TJ249" s="83"/>
      <c r="TK249" s="83"/>
      <c r="TL249" s="83"/>
      <c r="TM249" s="83"/>
      <c r="TN249" s="83"/>
      <c r="TO249" s="83"/>
      <c r="TP249" s="83"/>
      <c r="TQ249" s="83"/>
      <c r="TR249" s="83"/>
      <c r="TS249" s="83"/>
      <c r="TT249" s="83"/>
      <c r="TU249" s="83"/>
      <c r="TV249" s="83"/>
      <c r="TW249" s="83"/>
      <c r="TX249" s="83"/>
      <c r="TY249" s="83"/>
      <c r="TZ249" s="83"/>
      <c r="UA249" s="83"/>
      <c r="UB249" s="83"/>
      <c r="UC249" s="83"/>
      <c r="UD249" s="83"/>
      <c r="UE249" s="83"/>
      <c r="UF249" s="83"/>
      <c r="UG249" s="83"/>
      <c r="UH249" s="83"/>
      <c r="UI249" s="83"/>
      <c r="UJ249" s="83"/>
      <c r="UK249" s="83"/>
      <c r="UL249" s="83"/>
      <c r="UM249" s="83"/>
      <c r="UN249" s="83"/>
      <c r="UO249" s="83"/>
      <c r="UP249" s="83"/>
      <c r="UQ249" s="83"/>
      <c r="UR249" s="83"/>
      <c r="US249" s="83"/>
      <c r="UT249" s="83"/>
      <c r="UU249" s="83"/>
      <c r="UV249" s="83"/>
      <c r="UW249" s="83"/>
      <c r="UX249" s="83"/>
      <c r="UY249" s="83"/>
      <c r="UZ249" s="83"/>
      <c r="VA249" s="83"/>
      <c r="VB249" s="83"/>
      <c r="VC249" s="83"/>
      <c r="VD249" s="83"/>
      <c r="VE249" s="83"/>
      <c r="VF249" s="83"/>
      <c r="VG249" s="83"/>
      <c r="VH249" s="83"/>
      <c r="VI249" s="83"/>
      <c r="VJ249" s="83"/>
      <c r="VK249" s="83"/>
      <c r="VL249" s="83"/>
      <c r="VM249" s="83"/>
      <c r="VN249" s="83"/>
      <c r="VO249" s="83"/>
      <c r="VP249" s="83"/>
      <c r="VQ249" s="83"/>
      <c r="VR249" s="83"/>
      <c r="VS249" s="83"/>
      <c r="VT249" s="83"/>
      <c r="VU249" s="83"/>
      <c r="VV249" s="83"/>
      <c r="VW249" s="83"/>
      <c r="VX249" s="83"/>
      <c r="VY249" s="83"/>
      <c r="VZ249" s="83"/>
      <c r="WA249" s="83"/>
      <c r="WB249" s="83"/>
      <c r="WC249" s="83"/>
      <c r="WD249" s="83"/>
      <c r="WE249" s="83"/>
      <c r="WF249" s="83"/>
      <c r="WG249" s="83"/>
      <c r="WH249" s="83"/>
      <c r="WI249" s="83"/>
      <c r="WJ249" s="83"/>
      <c r="WK249" s="83"/>
      <c r="WL249" s="83"/>
      <c r="WM249" s="83"/>
      <c r="WN249" s="83"/>
      <c r="WO249" s="83"/>
      <c r="WP249" s="83"/>
      <c r="WQ249" s="83"/>
      <c r="WR249" s="83"/>
      <c r="WS249" s="83"/>
      <c r="WT249" s="83"/>
      <c r="WU249" s="83"/>
      <c r="WV249" s="83"/>
      <c r="WW249" s="83"/>
      <c r="WX249" s="83"/>
      <c r="WY249" s="83"/>
      <c r="WZ249" s="83"/>
      <c r="XA249" s="83"/>
      <c r="XB249" s="83"/>
      <c r="XC249" s="83"/>
      <c r="XD249" s="83"/>
      <c r="XE249" s="83"/>
      <c r="XF249" s="83"/>
      <c r="XG249" s="83"/>
      <c r="XH249" s="83"/>
      <c r="XI249" s="83"/>
      <c r="XJ249" s="83"/>
      <c r="XK249" s="83"/>
      <c r="XL249" s="83"/>
      <c r="XM249" s="83"/>
      <c r="XN249" s="83"/>
      <c r="XO249" s="83"/>
      <c r="XP249" s="83"/>
      <c r="XQ249" s="83"/>
      <c r="XR249" s="83"/>
      <c r="XS249" s="83"/>
      <c r="XT249" s="83"/>
      <c r="XU249" s="83"/>
      <c r="XV249" s="83"/>
      <c r="XW249" s="83"/>
      <c r="XX249" s="83"/>
      <c r="XY249" s="83"/>
      <c r="XZ249" s="83"/>
      <c r="YA249" s="83"/>
      <c r="YB249" s="83"/>
      <c r="YC249" s="83"/>
      <c r="YD249" s="83"/>
      <c r="YE249" s="83"/>
      <c r="YF249" s="83"/>
      <c r="YG249" s="83"/>
      <c r="YH249" s="83"/>
      <c r="YI249" s="83"/>
      <c r="YJ249" s="83"/>
      <c r="YK249" s="83"/>
      <c r="YL249" s="83"/>
      <c r="YM249" s="83"/>
      <c r="YN249" s="83"/>
      <c r="YO249" s="83"/>
      <c r="YP249" s="83"/>
      <c r="YQ249" s="83"/>
      <c r="YR249" s="83"/>
      <c r="YS249" s="83"/>
      <c r="YT249" s="83"/>
      <c r="YU249" s="83"/>
      <c r="YV249" s="83"/>
      <c r="YW249" s="83"/>
      <c r="YX249" s="83"/>
      <c r="YY249" s="83"/>
      <c r="YZ249" s="83"/>
      <c r="ZA249" s="83"/>
      <c r="ZB249" s="83"/>
      <c r="ZC249" s="83"/>
      <c r="ZD249" s="83"/>
      <c r="ZE249" s="83"/>
      <c r="ZF249" s="83"/>
      <c r="ZG249" s="83"/>
      <c r="ZH249" s="83"/>
      <c r="ZI249" s="83"/>
      <c r="ZJ249" s="83"/>
      <c r="ZK249" s="83"/>
      <c r="ZL249" s="83"/>
      <c r="ZM249" s="83"/>
      <c r="ZN249" s="83"/>
      <c r="ZO249" s="83"/>
      <c r="ZP249" s="83"/>
      <c r="ZQ249" s="83"/>
      <c r="ZR249" s="83"/>
      <c r="ZS249" s="83"/>
      <c r="ZT249" s="83"/>
      <c r="ZU249" s="83"/>
      <c r="ZV249" s="83"/>
      <c r="ZW249" s="83"/>
      <c r="ZX249" s="83"/>
      <c r="ZY249" s="83"/>
      <c r="ZZ249" s="83"/>
      <c r="AAA249" s="83"/>
      <c r="AAB249" s="83"/>
      <c r="AAC249" s="83"/>
      <c r="AAD249" s="83"/>
      <c r="AAE249" s="83"/>
      <c r="AAF249" s="83"/>
      <c r="AAG249" s="83"/>
      <c r="AAH249" s="83"/>
      <c r="AAI249" s="83"/>
      <c r="AAJ249" s="83"/>
      <c r="AAK249" s="83"/>
      <c r="AAL249" s="83"/>
      <c r="AAM249" s="83"/>
      <c r="AAN249" s="83"/>
      <c r="AAO249" s="83"/>
      <c r="AAP249" s="83"/>
      <c r="AAQ249" s="83"/>
      <c r="AAR249" s="83"/>
      <c r="AAS249" s="83"/>
      <c r="AAT249" s="83"/>
      <c r="AAU249" s="83"/>
      <c r="AAV249" s="83"/>
      <c r="AAW249" s="83"/>
      <c r="AAX249" s="83"/>
      <c r="AAY249" s="83"/>
      <c r="AAZ249" s="83"/>
      <c r="ABA249" s="83"/>
      <c r="ABB249" s="83"/>
      <c r="ABC249" s="83"/>
      <c r="ABD249" s="83"/>
      <c r="ABE249" s="83"/>
      <c r="ABF249" s="83"/>
      <c r="ABG249" s="83"/>
      <c r="ABH249" s="83"/>
      <c r="ABI249" s="83"/>
      <c r="ABJ249" s="83"/>
      <c r="ABK249" s="83"/>
      <c r="ABL249" s="83"/>
      <c r="ABM249" s="83"/>
      <c r="ABN249" s="83"/>
      <c r="ABO249" s="83"/>
      <c r="ABP249" s="83"/>
      <c r="ABQ249" s="83"/>
      <c r="ABR249" s="83"/>
      <c r="ABS249" s="83"/>
      <c r="ABT249" s="83"/>
      <c r="ABU249" s="83"/>
      <c r="ABV249" s="83"/>
      <c r="ABW249" s="83"/>
      <c r="ABX249" s="83"/>
      <c r="ABY249" s="83"/>
      <c r="ABZ249" s="83"/>
      <c r="ACA249" s="83"/>
      <c r="ACB249" s="83"/>
      <c r="ACC249" s="83"/>
      <c r="ACD249" s="83"/>
      <c r="ACE249" s="83"/>
      <c r="ACF249" s="83"/>
      <c r="ACG249" s="83"/>
      <c r="ACH249" s="83"/>
      <c r="ACI249" s="83"/>
      <c r="ACJ249" s="83"/>
      <c r="ACK249" s="83"/>
      <c r="ACL249" s="83"/>
      <c r="ACM249" s="83"/>
      <c r="ACN249" s="83"/>
      <c r="ACO249" s="83"/>
      <c r="ACP249" s="83"/>
      <c r="ACQ249" s="83"/>
      <c r="ACR249" s="83"/>
      <c r="ACS249" s="83"/>
      <c r="ACT249" s="83"/>
      <c r="ACU249" s="83"/>
      <c r="ACV249" s="83"/>
      <c r="ACW249" s="83"/>
      <c r="ACX249" s="83"/>
      <c r="ACY249" s="83"/>
      <c r="ACZ249" s="83"/>
      <c r="ADA249" s="83"/>
      <c r="ADB249" s="83"/>
      <c r="ADC249" s="83"/>
      <c r="ADD249" s="83"/>
      <c r="ADE249" s="83"/>
      <c r="ADF249" s="83"/>
      <c r="ADG249" s="83"/>
      <c r="ADH249" s="83"/>
      <c r="ADI249" s="83"/>
      <c r="ADJ249" s="83"/>
      <c r="ADK249" s="83"/>
      <c r="ADL249" s="83"/>
      <c r="ADM249" s="83"/>
      <c r="ADN249" s="83"/>
      <c r="ADO249" s="83"/>
      <c r="ADP249" s="83"/>
      <c r="ADQ249" s="83"/>
      <c r="ADR249" s="83"/>
      <c r="ADS249" s="83"/>
      <c r="ADT249" s="83"/>
      <c r="ADU249" s="83"/>
      <c r="ADV249" s="83"/>
      <c r="ADW249" s="83"/>
      <c r="ADX249" s="83"/>
      <c r="ADY249" s="83"/>
      <c r="ADZ249" s="83"/>
      <c r="AEA249" s="83"/>
      <c r="AEB249" s="83"/>
      <c r="AEC249" s="83"/>
      <c r="AED249" s="83"/>
      <c r="AEE249" s="83"/>
      <c r="AEF249" s="83"/>
      <c r="AEG249" s="83"/>
      <c r="AEH249" s="83"/>
      <c r="AEI249" s="83"/>
      <c r="AEJ249" s="83"/>
      <c r="AEK249" s="83"/>
      <c r="AEL249" s="83"/>
      <c r="AEM249" s="83"/>
      <c r="AEN249" s="83"/>
      <c r="AEO249" s="83"/>
      <c r="AEP249" s="83"/>
      <c r="AEQ249" s="83"/>
      <c r="AER249" s="83"/>
      <c r="AES249" s="83"/>
      <c r="AET249" s="83"/>
      <c r="AEU249" s="83"/>
      <c r="AEV249" s="83"/>
      <c r="AEW249" s="83"/>
      <c r="AEX249" s="83"/>
      <c r="AEY249" s="83"/>
      <c r="AEZ249" s="83"/>
      <c r="AFA249" s="83"/>
      <c r="AFB249" s="83"/>
      <c r="AFC249" s="83"/>
      <c r="AFD249" s="83"/>
      <c r="AFE249" s="83"/>
      <c r="AFF249" s="83"/>
      <c r="AFG249" s="83"/>
      <c r="AFH249" s="83"/>
      <c r="AFI249" s="83"/>
      <c r="AFJ249" s="83"/>
      <c r="AFK249" s="83"/>
      <c r="AFL249" s="83"/>
      <c r="AFM249" s="83"/>
      <c r="AFN249" s="83"/>
      <c r="AFO249" s="83"/>
      <c r="AFP249" s="83"/>
      <c r="AFQ249" s="83"/>
      <c r="AFR249" s="83"/>
      <c r="AFS249" s="83"/>
      <c r="AFT249" s="83"/>
      <c r="AFU249" s="83"/>
      <c r="AFV249" s="83"/>
      <c r="AFW249" s="83"/>
      <c r="AFX249" s="83"/>
      <c r="AFY249" s="83"/>
      <c r="AFZ249" s="83"/>
      <c r="AGA249" s="83"/>
      <c r="AGB249" s="83"/>
      <c r="AGC249" s="83"/>
      <c r="AGD249" s="83"/>
      <c r="AGE249" s="83"/>
      <c r="AGF249" s="83"/>
      <c r="AGG249" s="83"/>
      <c r="AGH249" s="83"/>
      <c r="AGI249" s="83"/>
      <c r="AGJ249" s="83"/>
      <c r="AGK249" s="83"/>
      <c r="AGL249" s="83"/>
      <c r="AGM249" s="83"/>
      <c r="AGN249" s="83"/>
      <c r="AGO249" s="83"/>
      <c r="AGP249" s="83"/>
      <c r="AGQ249" s="83"/>
      <c r="AGR249" s="83"/>
      <c r="AGS249" s="83"/>
      <c r="AGT249" s="83"/>
      <c r="AGU249" s="83"/>
      <c r="AGV249" s="83"/>
      <c r="AGW249" s="83"/>
      <c r="AGX249" s="83"/>
      <c r="AGY249" s="83"/>
      <c r="AGZ249" s="83"/>
      <c r="AHA249" s="83"/>
      <c r="AHB249" s="83"/>
      <c r="AHC249" s="83"/>
      <c r="AHD249" s="83"/>
      <c r="AHE249" s="83"/>
      <c r="AHF249" s="83"/>
      <c r="AHG249" s="83"/>
      <c r="AHH249" s="83"/>
      <c r="AHI249" s="83"/>
      <c r="AHJ249" s="83"/>
      <c r="AHK249" s="83"/>
      <c r="AHL249" s="83"/>
      <c r="AHM249" s="83"/>
      <c r="AHN249" s="83"/>
      <c r="AHO249" s="83"/>
      <c r="AHP249" s="83"/>
      <c r="AHQ249" s="83"/>
      <c r="AHR249" s="83"/>
      <c r="AHS249" s="83"/>
      <c r="AHT249" s="83"/>
      <c r="AHU249" s="83"/>
      <c r="AHV249" s="83"/>
      <c r="AHW249" s="83"/>
      <c r="AHX249" s="83"/>
      <c r="AHY249" s="83"/>
      <c r="AHZ249" s="83"/>
      <c r="AIA249" s="83"/>
      <c r="AIB249" s="83"/>
      <c r="AIC249" s="83"/>
      <c r="AID249" s="83"/>
      <c r="AIE249" s="83"/>
      <c r="AIF249" s="83"/>
      <c r="AIG249" s="83"/>
      <c r="AIH249" s="83"/>
      <c r="AII249" s="83"/>
      <c r="AIJ249" s="83"/>
      <c r="AIK249" s="83"/>
      <c r="AIL249" s="83"/>
      <c r="AIM249" s="83"/>
      <c r="AIN249" s="83"/>
      <c r="AIO249" s="83"/>
      <c r="AIP249" s="83"/>
      <c r="AIQ249" s="83"/>
      <c r="AIR249" s="83"/>
      <c r="AIS249" s="83"/>
      <c r="AIT249" s="83"/>
      <c r="AIU249" s="83"/>
      <c r="AIV249" s="83"/>
      <c r="AIW249" s="83"/>
      <c r="AIX249" s="83"/>
      <c r="AIY249" s="83"/>
      <c r="AIZ249" s="83"/>
      <c r="AJA249" s="83"/>
      <c r="AJB249" s="83"/>
      <c r="AJC249" s="83"/>
      <c r="AJD249" s="83"/>
      <c r="AJE249" s="83"/>
      <c r="AJF249" s="83"/>
      <c r="AJG249" s="83"/>
      <c r="AJH249" s="83"/>
      <c r="AJI249" s="83"/>
      <c r="AJJ249" s="83"/>
      <c r="AJK249" s="83"/>
      <c r="AJL249" s="83"/>
      <c r="AJM249" s="83"/>
      <c r="AJN249" s="83"/>
      <c r="AJO249" s="83"/>
      <c r="AJP249" s="83"/>
      <c r="AJQ249" s="83"/>
      <c r="AJR249" s="83"/>
      <c r="AJS249" s="83"/>
      <c r="AJT249" s="83"/>
      <c r="AJU249" s="83"/>
      <c r="AJV249" s="83"/>
      <c r="AJW249" s="83"/>
      <c r="AJX249" s="83"/>
      <c r="AJY249" s="83"/>
      <c r="AJZ249" s="83"/>
      <c r="AKA249" s="83"/>
      <c r="AKB249" s="83"/>
      <c r="AKC249" s="83"/>
      <c r="AKD249" s="83"/>
      <c r="AKE249" s="83"/>
      <c r="AKF249" s="83"/>
      <c r="AKG249" s="83"/>
      <c r="AKH249" s="83"/>
      <c r="AKI249" s="83"/>
      <c r="AKJ249" s="83"/>
      <c r="AKK249" s="83"/>
      <c r="AKL249" s="83"/>
      <c r="AKM249" s="83"/>
      <c r="AKN249" s="83"/>
      <c r="AKO249" s="83"/>
      <c r="AKP249" s="83"/>
      <c r="AKQ249" s="83"/>
      <c r="AKR249" s="83"/>
      <c r="AKS249" s="83"/>
      <c r="AKT249" s="83"/>
      <c r="AKU249" s="83"/>
      <c r="AKV249" s="83"/>
      <c r="AKW249" s="83"/>
      <c r="AKX249" s="83"/>
      <c r="AKY249" s="83"/>
      <c r="AKZ249" s="83"/>
      <c r="ALA249" s="83"/>
      <c r="ALB249" s="83"/>
      <c r="ALC249" s="83"/>
      <c r="ALD249" s="83"/>
      <c r="ALE249" s="83"/>
      <c r="ALF249" s="83"/>
      <c r="ALG249" s="83"/>
      <c r="ALH249" s="83"/>
      <c r="ALI249" s="83"/>
      <c r="ALJ249" s="83"/>
      <c r="ALK249" s="83"/>
      <c r="ALL249" s="83"/>
      <c r="ALM249" s="83"/>
      <c r="ALN249" s="83"/>
      <c r="ALO249" s="83"/>
      <c r="ALP249" s="83"/>
      <c r="ALQ249" s="83"/>
      <c r="ALR249" s="83"/>
      <c r="ALS249" s="83"/>
      <c r="ALT249" s="83"/>
      <c r="ALU249" s="83"/>
      <c r="ALV249" s="83"/>
      <c r="ALW249" s="83"/>
      <c r="ALX249" s="83"/>
      <c r="ALY249" s="83"/>
      <c r="ALZ249" s="83"/>
      <c r="AMA249" s="83"/>
      <c r="AMB249" s="83"/>
      <c r="AMC249" s="83"/>
      <c r="AMD249" s="83"/>
      <c r="AME249" s="83"/>
      <c r="AMF249" s="83"/>
      <c r="AMG249" s="83"/>
      <c r="AMH249" s="83"/>
      <c r="AMI249" s="83"/>
      <c r="AMJ249" s="83"/>
      <c r="AMK249" s="83"/>
      <c r="AML249" s="83"/>
      <c r="AMM249" s="83"/>
      <c r="AMN249" s="83"/>
      <c r="AMO249" s="83"/>
      <c r="AMP249" s="83"/>
      <c r="AMQ249" s="83"/>
      <c r="AMR249" s="83"/>
      <c r="AMS249" s="83"/>
      <c r="AMT249" s="83"/>
      <c r="AMU249" s="83"/>
      <c r="AMV249" s="83"/>
      <c r="AMW249" s="83"/>
      <c r="AMX249" s="83"/>
      <c r="AMY249" s="83"/>
      <c r="AMZ249" s="83"/>
      <c r="ANA249" s="83"/>
      <c r="ANB249" s="83"/>
      <c r="ANC249" s="83"/>
      <c r="AND249" s="83"/>
      <c r="ANE249" s="83"/>
      <c r="ANF249" s="83"/>
      <c r="ANG249" s="83"/>
      <c r="ANH249" s="83"/>
      <c r="ANI249" s="83"/>
      <c r="ANJ249" s="83"/>
      <c r="ANK249" s="83"/>
      <c r="ANL249" s="83"/>
      <c r="ANM249" s="83"/>
      <c r="ANN249" s="83"/>
      <c r="ANO249" s="83"/>
      <c r="ANP249" s="83"/>
      <c r="ANQ249" s="83"/>
      <c r="ANR249" s="83"/>
      <c r="ANS249" s="83"/>
      <c r="ANT249" s="83"/>
      <c r="ANU249" s="83"/>
      <c r="ANV249" s="83"/>
      <c r="ANW249" s="83"/>
      <c r="ANX249" s="83"/>
      <c r="ANY249" s="83"/>
      <c r="ANZ249" s="83"/>
      <c r="AOA249" s="83"/>
      <c r="AOB249" s="83"/>
      <c r="AOC249" s="83"/>
      <c r="AOD249" s="83"/>
      <c r="AOE249" s="83"/>
      <c r="AOF249" s="83"/>
      <c r="AOG249" s="83"/>
      <c r="AOH249" s="83"/>
      <c r="AOI249" s="83"/>
      <c r="AOJ249" s="83"/>
      <c r="AOK249" s="83"/>
      <c r="AOL249" s="83"/>
      <c r="AOM249" s="83"/>
      <c r="AON249" s="83"/>
      <c r="AOO249" s="83"/>
      <c r="AOP249" s="83"/>
      <c r="AOQ249" s="83"/>
      <c r="AOR249" s="83"/>
      <c r="AOS249" s="83"/>
      <c r="AOT249" s="83"/>
      <c r="AOU249" s="83"/>
      <c r="AOV249" s="83"/>
      <c r="AOW249" s="83"/>
      <c r="AOX249" s="83"/>
      <c r="AOY249" s="83"/>
      <c r="AOZ249" s="83"/>
      <c r="APA249" s="83"/>
      <c r="APB249" s="83"/>
      <c r="APC249" s="83"/>
      <c r="APD249" s="83"/>
      <c r="APE249" s="83"/>
      <c r="APF249" s="83"/>
      <c r="APG249" s="83"/>
      <c r="APH249" s="83"/>
      <c r="API249" s="83"/>
      <c r="APJ249" s="83"/>
      <c r="APK249" s="83"/>
      <c r="APL249" s="83"/>
      <c r="APM249" s="83"/>
      <c r="APN249" s="83"/>
      <c r="APO249" s="83"/>
      <c r="APP249" s="83"/>
      <c r="APQ249" s="83"/>
      <c r="APR249" s="83"/>
      <c r="APS249" s="83"/>
      <c r="APT249" s="83"/>
      <c r="APU249" s="83"/>
      <c r="APV249" s="83"/>
      <c r="APW249" s="83"/>
      <c r="APX249" s="83"/>
      <c r="APY249" s="83"/>
      <c r="APZ249" s="83"/>
      <c r="AQA249" s="83"/>
      <c r="AQB249" s="83"/>
      <c r="AQC249" s="83"/>
      <c r="AQD249" s="83"/>
      <c r="AQE249" s="83"/>
      <c r="AQF249" s="83"/>
      <c r="AQG249" s="83"/>
      <c r="AQH249" s="83"/>
      <c r="AQI249" s="83"/>
      <c r="AQJ249" s="83"/>
      <c r="AQK249" s="83"/>
      <c r="AQL249" s="83"/>
      <c r="AQM249" s="83"/>
      <c r="AQN249" s="83"/>
      <c r="AQO249" s="83"/>
      <c r="AQP249" s="83"/>
      <c r="AQQ249" s="83"/>
      <c r="AQR249" s="83"/>
      <c r="AQS249" s="83"/>
      <c r="AQT249" s="83"/>
      <c r="AQU249" s="83"/>
      <c r="AQV249" s="83"/>
      <c r="AQW249" s="83"/>
      <c r="AQX249" s="83"/>
      <c r="AQY249" s="83"/>
      <c r="AQZ249" s="83"/>
      <c r="ARA249" s="83"/>
      <c r="ARB249" s="83"/>
      <c r="ARC249" s="83"/>
      <c r="ARD249" s="83"/>
      <c r="ARE249" s="83"/>
      <c r="ARF249" s="83"/>
      <c r="ARG249" s="83"/>
      <c r="ARH249" s="83"/>
      <c r="ARI249" s="83"/>
      <c r="ARJ249" s="83"/>
      <c r="ARK249" s="83"/>
      <c r="ARL249" s="83"/>
      <c r="ARM249" s="83"/>
      <c r="ARN249" s="83"/>
      <c r="ARO249" s="83"/>
      <c r="ARP249" s="83"/>
      <c r="ARQ249" s="83"/>
      <c r="ARR249" s="83"/>
      <c r="ARS249" s="83"/>
      <c r="ART249" s="83"/>
      <c r="ARU249" s="83"/>
      <c r="ARV249" s="83"/>
      <c r="ARW249" s="83"/>
      <c r="ARX249" s="83"/>
      <c r="ARY249" s="83"/>
      <c r="ARZ249" s="83"/>
      <c r="ASA249" s="83"/>
      <c r="ASB249" s="83"/>
      <c r="ASC249" s="83"/>
      <c r="ASD249" s="83"/>
      <c r="ASE249" s="83"/>
      <c r="ASF249" s="83"/>
      <c r="ASG249" s="83"/>
      <c r="ASH249" s="83"/>
      <c r="ASI249" s="83"/>
      <c r="ASJ249" s="83"/>
      <c r="ASK249" s="83"/>
      <c r="ASL249" s="83"/>
      <c r="ASM249" s="83"/>
      <c r="ASN249" s="83"/>
      <c r="ASO249" s="83"/>
      <c r="ASP249" s="83"/>
      <c r="ASQ249" s="83"/>
      <c r="ASR249" s="83"/>
      <c r="ASS249" s="83"/>
      <c r="AST249" s="83"/>
      <c r="ASU249" s="83"/>
      <c r="ASV249" s="83"/>
      <c r="ASW249" s="83"/>
      <c r="ASX249" s="83"/>
      <c r="ASY249" s="83"/>
      <c r="ASZ249" s="83"/>
      <c r="ATA249" s="83"/>
      <c r="ATB249" s="83"/>
      <c r="ATC249" s="83"/>
      <c r="ATD249" s="83"/>
      <c r="ATE249" s="83"/>
      <c r="ATF249" s="83"/>
      <c r="ATG249" s="83"/>
      <c r="ATH249" s="83"/>
      <c r="ATI249" s="83"/>
      <c r="ATJ249" s="83"/>
      <c r="ATK249" s="83"/>
      <c r="ATL249" s="83"/>
      <c r="ATM249" s="83"/>
      <c r="ATN249" s="83"/>
      <c r="ATO249" s="83"/>
      <c r="ATP249" s="83"/>
      <c r="ATQ249" s="83"/>
      <c r="ATR249" s="83"/>
      <c r="ATS249" s="83"/>
      <c r="ATT249" s="83"/>
      <c r="ATU249" s="83"/>
      <c r="ATV249" s="83"/>
      <c r="ATW249" s="83"/>
      <c r="ATX249" s="83"/>
      <c r="ATY249" s="83"/>
      <c r="ATZ249" s="83"/>
      <c r="AUA249" s="83"/>
      <c r="AUB249" s="83"/>
      <c r="AUC249" s="83"/>
      <c r="AUD249" s="83"/>
      <c r="AUE249" s="83"/>
      <c r="AUF249" s="83"/>
      <c r="AUG249" s="83"/>
      <c r="AUH249" s="83"/>
      <c r="AUI249" s="83"/>
      <c r="AUJ249" s="83"/>
      <c r="AUK249" s="83"/>
      <c r="AUL249" s="83"/>
      <c r="AUM249" s="83"/>
      <c r="AUN249" s="83"/>
      <c r="AUO249" s="83"/>
      <c r="AUP249" s="83"/>
      <c r="AUQ249" s="83"/>
      <c r="AUR249" s="83"/>
      <c r="AUS249" s="83"/>
      <c r="AUT249" s="83"/>
      <c r="AUU249" s="83"/>
      <c r="AUV249" s="83"/>
      <c r="AUW249" s="83"/>
      <c r="AUX249" s="83"/>
      <c r="AUY249" s="83"/>
      <c r="AUZ249" s="83"/>
      <c r="AVA249" s="83"/>
      <c r="AVB249" s="83"/>
      <c r="AVC249" s="83"/>
      <c r="AVD249" s="83"/>
      <c r="AVE249" s="83"/>
      <c r="AVF249" s="83"/>
      <c r="AVG249" s="83"/>
      <c r="AVH249" s="83"/>
      <c r="AVI249" s="83"/>
      <c r="AVJ249" s="83"/>
      <c r="AVK249" s="83"/>
      <c r="AVL249" s="83"/>
      <c r="AVM249" s="83"/>
      <c r="AVN249" s="83"/>
      <c r="AVO249" s="83"/>
      <c r="AVP249" s="83"/>
      <c r="AVQ249" s="83"/>
      <c r="AVR249" s="83"/>
      <c r="AVS249" s="83"/>
      <c r="AVT249" s="83"/>
      <c r="AVU249" s="83"/>
      <c r="AVV249" s="83"/>
      <c r="AVW249" s="83"/>
      <c r="AVX249" s="83"/>
      <c r="AVY249" s="83"/>
      <c r="AVZ249" s="83"/>
      <c r="AWA249" s="83"/>
      <c r="AWB249" s="83"/>
      <c r="AWC249" s="83"/>
      <c r="AWD249" s="83"/>
      <c r="AWE249" s="83"/>
      <c r="AWF249" s="83"/>
      <c r="AWG249" s="83"/>
      <c r="AWH249" s="83"/>
      <c r="AWI249" s="83"/>
      <c r="AWJ249" s="83"/>
      <c r="AWK249" s="83"/>
      <c r="AWL249" s="83"/>
      <c r="AWM249" s="83"/>
      <c r="AWN249" s="83"/>
      <c r="AWO249" s="83"/>
      <c r="AWP249" s="83"/>
      <c r="AWQ249" s="83"/>
      <c r="AWR249" s="83"/>
      <c r="AWS249" s="83"/>
      <c r="AWT249" s="83"/>
      <c r="AWU249" s="83"/>
      <c r="AWV249" s="83"/>
      <c r="AWW249" s="83"/>
      <c r="AWX249" s="83"/>
      <c r="AWY249" s="83"/>
      <c r="AWZ249" s="83"/>
      <c r="AXA249" s="83"/>
      <c r="AXB249" s="83"/>
      <c r="AXC249" s="83"/>
      <c r="AXD249" s="83"/>
      <c r="AXE249" s="83"/>
      <c r="AXF249" s="83"/>
      <c r="AXG249" s="83"/>
      <c r="AXH249" s="83"/>
      <c r="AXI249" s="83"/>
      <c r="AXJ249" s="83"/>
      <c r="AXK249" s="83"/>
      <c r="AXL249" s="83"/>
      <c r="AXM249" s="83"/>
      <c r="AXN249" s="83"/>
      <c r="AXO249" s="83"/>
      <c r="AXP249" s="83"/>
      <c r="AXQ249" s="83"/>
      <c r="AXR249" s="83"/>
      <c r="AXS249" s="83"/>
      <c r="AXT249" s="83"/>
      <c r="AXU249" s="83"/>
      <c r="AXV249" s="83"/>
      <c r="AXW249" s="83"/>
      <c r="AXX249" s="83"/>
      <c r="AXY249" s="83"/>
      <c r="AXZ249" s="83"/>
      <c r="AYA249" s="83"/>
      <c r="AYB249" s="83"/>
      <c r="AYC249" s="83"/>
      <c r="AYD249" s="83"/>
      <c r="AYE249" s="83"/>
      <c r="AYF249" s="83"/>
      <c r="AYG249" s="83"/>
      <c r="AYH249" s="83"/>
      <c r="AYI249" s="83"/>
      <c r="AYJ249" s="83"/>
      <c r="AYK249" s="83"/>
      <c r="AYL249" s="83"/>
      <c r="AYM249" s="83"/>
      <c r="AYN249" s="83"/>
      <c r="AYO249" s="83"/>
      <c r="AYP249" s="83"/>
      <c r="AYQ249" s="83"/>
      <c r="AYR249" s="83"/>
      <c r="AYS249" s="83"/>
      <c r="AYT249" s="83"/>
      <c r="AYU249" s="83"/>
      <c r="AYV249" s="83"/>
      <c r="AYW249" s="83"/>
      <c r="AYX249" s="83"/>
      <c r="AYY249" s="83"/>
      <c r="AYZ249" s="83"/>
      <c r="AZA249" s="83"/>
      <c r="AZB249" s="83"/>
      <c r="AZC249" s="83"/>
      <c r="AZD249" s="83"/>
      <c r="AZE249" s="83"/>
      <c r="AZF249" s="83"/>
      <c r="AZG249" s="83"/>
      <c r="AZH249" s="83"/>
      <c r="AZI249" s="83"/>
      <c r="AZJ249" s="83"/>
      <c r="AZK249" s="83"/>
      <c r="AZL249" s="83"/>
      <c r="AZM249" s="83"/>
      <c r="AZN249" s="83"/>
      <c r="AZO249" s="83"/>
      <c r="AZP249" s="83"/>
      <c r="AZQ249" s="83"/>
      <c r="AZR249" s="83"/>
      <c r="AZS249" s="83"/>
      <c r="AZT249" s="83"/>
      <c r="AZU249" s="83"/>
      <c r="AZV249" s="83"/>
      <c r="AZW249" s="83"/>
      <c r="AZX249" s="83"/>
      <c r="AZY249" s="83"/>
      <c r="AZZ249" s="83"/>
      <c r="BAA249" s="83"/>
      <c r="BAB249" s="83"/>
      <c r="BAC249" s="83"/>
      <c r="BAD249" s="83"/>
      <c r="BAE249" s="83"/>
      <c r="BAF249" s="83"/>
      <c r="BAG249" s="83"/>
      <c r="BAH249" s="83"/>
      <c r="BAI249" s="83"/>
      <c r="BAJ249" s="83"/>
      <c r="BAK249" s="83"/>
      <c r="BAL249" s="83"/>
      <c r="BAM249" s="83"/>
      <c r="BAN249" s="83"/>
      <c r="BAO249" s="83"/>
      <c r="BAP249" s="83"/>
      <c r="BAQ249" s="83"/>
      <c r="BAR249" s="83"/>
      <c r="BAS249" s="83"/>
      <c r="BAT249" s="83"/>
      <c r="BAU249" s="83"/>
      <c r="BAV249" s="83"/>
      <c r="BAW249" s="83"/>
      <c r="BAX249" s="83"/>
      <c r="BAY249" s="83"/>
      <c r="BAZ249" s="83"/>
      <c r="BBA249" s="83"/>
      <c r="BBB249" s="83"/>
      <c r="BBC249" s="83"/>
      <c r="BBD249" s="83"/>
      <c r="BBE249" s="83"/>
      <c r="BBF249" s="83"/>
      <c r="BBG249" s="83"/>
      <c r="BBH249" s="83"/>
      <c r="BBI249" s="83"/>
      <c r="BBJ249" s="83"/>
      <c r="BBK249" s="83"/>
      <c r="BBL249" s="83"/>
      <c r="BBM249" s="83"/>
      <c r="BBN249" s="83"/>
      <c r="BBO249" s="83"/>
      <c r="BBP249" s="83"/>
      <c r="BBQ249" s="83"/>
      <c r="BBR249" s="83"/>
      <c r="BBS249" s="83"/>
      <c r="BBT249" s="83"/>
      <c r="BBU249" s="83"/>
      <c r="BBV249" s="83"/>
      <c r="BBW249" s="83"/>
      <c r="BBX249" s="83"/>
      <c r="BBY249" s="83"/>
      <c r="BBZ249" s="83"/>
      <c r="BCA249" s="83"/>
      <c r="BCB249" s="83"/>
      <c r="BCC249" s="83"/>
      <c r="BCD249" s="83"/>
      <c r="BCE249" s="83"/>
      <c r="BCF249" s="83"/>
      <c r="BCG249" s="83"/>
      <c r="BCH249" s="83"/>
      <c r="BCI249" s="83"/>
      <c r="BCJ249" s="83"/>
      <c r="BCK249" s="83"/>
      <c r="BCL249" s="83"/>
      <c r="BCM249" s="83"/>
      <c r="BCN249" s="83"/>
      <c r="BCO249" s="83"/>
      <c r="BCP249" s="83"/>
      <c r="BCQ249" s="83"/>
      <c r="BCR249" s="83"/>
      <c r="BCS249" s="83"/>
      <c r="BCT249" s="83"/>
      <c r="BCU249" s="83"/>
      <c r="BCV249" s="83"/>
      <c r="BCW249" s="83"/>
      <c r="BCX249" s="83"/>
      <c r="BCY249" s="83"/>
      <c r="BCZ249" s="83"/>
      <c r="BDA249" s="83"/>
      <c r="BDB249" s="83"/>
      <c r="BDC249" s="83"/>
      <c r="BDD249" s="83"/>
      <c r="BDE249" s="83"/>
      <c r="BDF249" s="83"/>
      <c r="BDG249" s="83"/>
      <c r="BDH249" s="83"/>
      <c r="BDI249" s="83"/>
      <c r="BDJ249" s="83"/>
      <c r="BDK249" s="83"/>
      <c r="BDL249" s="83"/>
      <c r="BDM249" s="83"/>
      <c r="BDN249" s="83"/>
      <c r="BDO249" s="83"/>
      <c r="BDP249" s="83"/>
      <c r="BDQ249" s="83"/>
      <c r="BDR249" s="83"/>
      <c r="BDS249" s="83"/>
      <c r="BDT249" s="83"/>
      <c r="BDU249" s="83"/>
      <c r="BDV249" s="83"/>
      <c r="BDW249" s="83"/>
      <c r="BDX249" s="83"/>
      <c r="BDY249" s="83"/>
      <c r="BDZ249" s="83"/>
      <c r="BEA249" s="83"/>
      <c r="BEB249" s="83"/>
      <c r="BEC249" s="83"/>
      <c r="BED249" s="83"/>
      <c r="BEE249" s="83"/>
      <c r="BEF249" s="83"/>
      <c r="BEG249" s="83"/>
      <c r="BEH249" s="83"/>
      <c r="BEI249" s="83"/>
      <c r="BEJ249" s="83"/>
      <c r="BEK249" s="83"/>
      <c r="BEL249" s="83"/>
      <c r="BEM249" s="83"/>
      <c r="BEN249" s="83"/>
      <c r="BEO249" s="83"/>
      <c r="BEP249" s="83"/>
      <c r="BEQ249" s="83"/>
      <c r="BER249" s="83"/>
      <c r="BES249" s="83"/>
      <c r="BET249" s="83"/>
      <c r="BEU249" s="83"/>
      <c r="BEV249" s="83"/>
      <c r="BEW249" s="83"/>
      <c r="BEX249" s="83"/>
      <c r="BEY249" s="83"/>
      <c r="BEZ249" s="83"/>
      <c r="BFA249" s="83"/>
      <c r="BFB249" s="83"/>
      <c r="BFC249" s="83"/>
      <c r="BFD249" s="83"/>
      <c r="BFE249" s="83"/>
      <c r="BFF249" s="83"/>
      <c r="BFG249" s="83"/>
      <c r="BFH249" s="83"/>
      <c r="BFI249" s="83"/>
      <c r="BFJ249" s="83"/>
      <c r="BFK249" s="83"/>
      <c r="BFL249" s="83"/>
      <c r="BFM249" s="83"/>
      <c r="BFN249" s="83"/>
      <c r="BFO249" s="83"/>
      <c r="BFP249" s="83"/>
      <c r="BFQ249" s="83"/>
      <c r="BFR249" s="83"/>
      <c r="BFS249" s="83"/>
      <c r="BFT249" s="83"/>
      <c r="BFU249" s="83"/>
      <c r="BFV249" s="83"/>
      <c r="BFW249" s="83"/>
      <c r="BFX249" s="83"/>
      <c r="BFY249" s="83"/>
      <c r="BFZ249" s="83"/>
      <c r="BGA249" s="83"/>
      <c r="BGB249" s="83"/>
      <c r="BGC249" s="83"/>
      <c r="BGD249" s="83"/>
      <c r="BGE249" s="83"/>
      <c r="BGF249" s="83"/>
      <c r="BGG249" s="83"/>
      <c r="BGH249" s="83"/>
      <c r="BGI249" s="83"/>
      <c r="BGJ249" s="83"/>
      <c r="BGK249" s="83"/>
      <c r="BGL249" s="83"/>
      <c r="BGM249" s="83"/>
      <c r="BGN249" s="83"/>
      <c r="BGO249" s="83"/>
      <c r="BGP249" s="83"/>
      <c r="BGQ249" s="83"/>
      <c r="BGR249" s="83"/>
      <c r="BGS249" s="83"/>
      <c r="BGT249" s="83"/>
      <c r="BGU249" s="83"/>
      <c r="BGV249" s="83"/>
      <c r="BGW249" s="83"/>
      <c r="BGX249" s="83"/>
      <c r="BGY249" s="83"/>
      <c r="BGZ249" s="83"/>
      <c r="BHA249" s="83"/>
      <c r="BHB249" s="83"/>
      <c r="BHC249" s="83"/>
      <c r="BHD249" s="83"/>
      <c r="BHE249" s="83"/>
      <c r="BHF249" s="83"/>
      <c r="BHG249" s="83"/>
      <c r="BHH249" s="83"/>
      <c r="BHI249" s="83"/>
      <c r="BHJ249" s="83"/>
      <c r="BHK249" s="83"/>
      <c r="BHL249" s="83"/>
      <c r="BHM249" s="83"/>
      <c r="BHN249" s="83"/>
      <c r="BHO249" s="83"/>
      <c r="BHP249" s="83"/>
      <c r="BHQ249" s="83"/>
      <c r="BHR249" s="83"/>
      <c r="BHS249" s="83"/>
      <c r="BHT249" s="83"/>
      <c r="BHU249" s="83"/>
      <c r="BHV249" s="83"/>
      <c r="BHW249" s="83"/>
      <c r="BHX249" s="83"/>
      <c r="BHY249" s="83"/>
      <c r="BHZ249" s="83"/>
      <c r="BIA249" s="83"/>
      <c r="BIB249" s="83"/>
      <c r="BIC249" s="83"/>
      <c r="BID249" s="83"/>
      <c r="BIE249" s="83"/>
      <c r="BIF249" s="83"/>
      <c r="BIG249" s="83"/>
      <c r="BIH249" s="83"/>
      <c r="BII249" s="83"/>
      <c r="BIJ249" s="83"/>
      <c r="BIK249" s="83"/>
      <c r="BIL249" s="83"/>
      <c r="BIM249" s="83"/>
      <c r="BIN249" s="83"/>
      <c r="BIO249" s="83"/>
      <c r="BIP249" s="83"/>
      <c r="BIQ249" s="83"/>
      <c r="BIR249" s="83"/>
      <c r="BIS249" s="83"/>
      <c r="BIT249" s="83"/>
      <c r="BIU249" s="83"/>
      <c r="BIV249" s="83"/>
      <c r="BIW249" s="83"/>
      <c r="BIX249" s="83"/>
      <c r="BIY249" s="83"/>
      <c r="BIZ249" s="83"/>
      <c r="BJA249" s="83"/>
      <c r="BJB249" s="83"/>
      <c r="BJC249" s="83"/>
      <c r="BJD249" s="83"/>
      <c r="BJE249" s="83"/>
      <c r="BJF249" s="83"/>
      <c r="BJG249" s="83"/>
      <c r="BJH249" s="83"/>
      <c r="BJI249" s="83"/>
      <c r="BJJ249" s="83"/>
      <c r="BJK249" s="83"/>
      <c r="BJL249" s="83"/>
      <c r="BJM249" s="83"/>
      <c r="BJN249" s="83"/>
      <c r="BJO249" s="83"/>
      <c r="BJP249" s="83"/>
      <c r="BJQ249" s="83"/>
      <c r="BJR249" s="83"/>
      <c r="BJS249" s="83"/>
      <c r="BJT249" s="83"/>
      <c r="BJU249" s="83"/>
      <c r="BJV249" s="83"/>
      <c r="BJW249" s="83"/>
      <c r="BJX249" s="83"/>
      <c r="BJY249" s="83"/>
      <c r="BJZ249" s="83"/>
      <c r="BKA249" s="83"/>
      <c r="BKB249" s="83"/>
      <c r="BKC249" s="83"/>
      <c r="BKD249" s="83"/>
      <c r="BKE249" s="83"/>
      <c r="BKF249" s="83"/>
      <c r="BKG249" s="83"/>
      <c r="BKH249" s="83"/>
      <c r="BKI249" s="83"/>
      <c r="BKJ249" s="83"/>
      <c r="BKK249" s="83"/>
      <c r="BKL249" s="83"/>
      <c r="BKM249" s="83"/>
      <c r="BKN249" s="83"/>
      <c r="BKO249" s="83"/>
      <c r="BKP249" s="83"/>
      <c r="BKQ249" s="83"/>
      <c r="BKR249" s="83"/>
      <c r="BKS249" s="83"/>
      <c r="BKT249" s="83"/>
      <c r="BKU249" s="83"/>
      <c r="BKV249" s="83"/>
      <c r="BKW249" s="83"/>
      <c r="BKX249" s="83"/>
      <c r="BKY249" s="83"/>
      <c r="BKZ249" s="83"/>
      <c r="BLA249" s="83"/>
      <c r="BLB249" s="83"/>
      <c r="BLC249" s="83"/>
      <c r="BLD249" s="83"/>
      <c r="BLE249" s="83"/>
      <c r="BLF249" s="83"/>
      <c r="BLG249" s="83"/>
      <c r="BLH249" s="83"/>
      <c r="BLI249" s="83"/>
      <c r="BLJ249" s="83"/>
      <c r="BLK249" s="83"/>
      <c r="BLL249" s="83"/>
      <c r="BLM249" s="83"/>
      <c r="BLN249" s="83"/>
      <c r="BLO249" s="83"/>
      <c r="BLP249" s="83"/>
      <c r="BLQ249" s="83"/>
      <c r="BLR249" s="83"/>
      <c r="BLS249" s="83"/>
      <c r="BLT249" s="83"/>
      <c r="BLU249" s="83"/>
      <c r="BLV249" s="83"/>
      <c r="BLW249" s="83"/>
      <c r="BLX249" s="83"/>
      <c r="BLY249" s="83"/>
      <c r="BLZ249" s="83"/>
      <c r="BMA249" s="83"/>
      <c r="BMB249" s="83"/>
      <c r="BMC249" s="83"/>
      <c r="BMD249" s="83"/>
      <c r="BME249" s="83"/>
      <c r="BMF249" s="83"/>
      <c r="BMG249" s="83"/>
      <c r="BMH249" s="83"/>
      <c r="BMI249" s="83"/>
      <c r="BMJ249" s="83"/>
      <c r="BMK249" s="83"/>
      <c r="BML249" s="83"/>
      <c r="BMM249" s="83"/>
      <c r="BMN249" s="83"/>
      <c r="BMO249" s="83"/>
      <c r="BMP249" s="83"/>
      <c r="BMQ249" s="83"/>
      <c r="BMR249" s="83"/>
      <c r="BMS249" s="83"/>
      <c r="BMT249" s="83"/>
      <c r="BMU249" s="83"/>
      <c r="BMV249" s="83"/>
      <c r="BMW249" s="83"/>
      <c r="BMX249" s="83"/>
      <c r="BMY249" s="83"/>
      <c r="BMZ249" s="83"/>
      <c r="BNA249" s="83"/>
      <c r="BNB249" s="83"/>
      <c r="BNC249" s="83"/>
      <c r="BND249" s="83"/>
      <c r="BNE249" s="83"/>
      <c r="BNF249" s="83"/>
      <c r="BNG249" s="83"/>
      <c r="BNH249" s="83"/>
      <c r="BNI249" s="83"/>
      <c r="BNJ249" s="83"/>
      <c r="BNK249" s="83"/>
      <c r="BNL249" s="83"/>
      <c r="BNM249" s="83"/>
      <c r="BNN249" s="83"/>
      <c r="BNO249" s="83"/>
      <c r="BNP249" s="83"/>
      <c r="BNQ249" s="83"/>
      <c r="BNR249" s="83"/>
      <c r="BNS249" s="83"/>
      <c r="BNT249" s="83"/>
      <c r="BNU249" s="83"/>
      <c r="BNV249" s="83"/>
      <c r="BNW249" s="83"/>
      <c r="BNX249" s="83"/>
      <c r="BNY249" s="83"/>
      <c r="BNZ249" s="83"/>
      <c r="BOA249" s="83"/>
      <c r="BOB249" s="83"/>
      <c r="BOC249" s="83"/>
      <c r="BOD249" s="83"/>
      <c r="BOE249" s="83"/>
      <c r="BOF249" s="83"/>
      <c r="BOG249" s="83"/>
      <c r="BOH249" s="83"/>
      <c r="BOI249" s="83"/>
      <c r="BOJ249" s="83"/>
      <c r="BOK249" s="83"/>
      <c r="BOL249" s="83"/>
      <c r="BOM249" s="83"/>
      <c r="BON249" s="83"/>
      <c r="BOO249" s="83"/>
      <c r="BOP249" s="83"/>
      <c r="BOQ249" s="83"/>
      <c r="BOR249" s="83"/>
      <c r="BOS249" s="83"/>
      <c r="BOT249" s="83"/>
      <c r="BOU249" s="83"/>
      <c r="BOV249" s="83"/>
      <c r="BOW249" s="83"/>
      <c r="BOX249" s="83"/>
      <c r="BOY249" s="83"/>
      <c r="BOZ249" s="83"/>
      <c r="BPA249" s="83"/>
      <c r="BPB249" s="83"/>
      <c r="BPC249" s="83"/>
      <c r="BPD249" s="83"/>
      <c r="BPE249" s="83"/>
      <c r="BPF249" s="83"/>
      <c r="BPG249" s="83"/>
      <c r="BPH249" s="83"/>
      <c r="BPI249" s="83"/>
      <c r="BPJ249" s="83"/>
      <c r="BPK249" s="83"/>
      <c r="BPL249" s="83"/>
      <c r="BPM249" s="83"/>
      <c r="BPN249" s="83"/>
      <c r="BPO249" s="83"/>
      <c r="BPP249" s="83"/>
      <c r="BPQ249" s="83"/>
      <c r="BPR249" s="83"/>
      <c r="BPS249" s="83"/>
      <c r="BPT249" s="83"/>
      <c r="BPU249" s="83"/>
      <c r="BPV249" s="83"/>
      <c r="BPW249" s="83"/>
      <c r="BPX249" s="83"/>
      <c r="BPY249" s="83"/>
      <c r="BPZ249" s="83"/>
      <c r="BQA249" s="83"/>
      <c r="BQB249" s="83"/>
      <c r="BQC249" s="83"/>
      <c r="BQD249" s="83"/>
      <c r="BQE249" s="83"/>
      <c r="BQF249" s="83"/>
      <c r="BQG249" s="83"/>
      <c r="BQH249" s="83"/>
      <c r="BQI249" s="83"/>
      <c r="BQJ249" s="83"/>
      <c r="BQK249" s="83"/>
      <c r="BQL249" s="83"/>
      <c r="BQM249" s="83"/>
      <c r="BQN249" s="83"/>
      <c r="BQO249" s="83"/>
      <c r="BQP249" s="83"/>
      <c r="BQQ249" s="83"/>
      <c r="BQR249" s="83"/>
      <c r="BQS249" s="83"/>
      <c r="BQT249" s="83"/>
      <c r="BQU249" s="83"/>
      <c r="BQV249" s="83"/>
      <c r="BQW249" s="83"/>
      <c r="BQX249" s="83"/>
      <c r="BQY249" s="83"/>
      <c r="BQZ249" s="83"/>
      <c r="BRA249" s="83"/>
      <c r="BRB249" s="83"/>
      <c r="BRC249" s="83"/>
      <c r="BRD249" s="83"/>
      <c r="BRE249" s="83"/>
      <c r="BRF249" s="83"/>
      <c r="BRG249" s="83"/>
      <c r="BRH249" s="83"/>
      <c r="BRI249" s="83"/>
      <c r="BRJ249" s="83"/>
      <c r="BRK249" s="83"/>
      <c r="BRL249" s="83"/>
      <c r="BRM249" s="83"/>
      <c r="BRN249" s="83"/>
      <c r="BRO249" s="83"/>
      <c r="BRP249" s="83"/>
      <c r="BRQ249" s="83"/>
      <c r="BRR249" s="83"/>
      <c r="BRS249" s="83"/>
      <c r="BRT249" s="83"/>
      <c r="BRU249" s="83"/>
      <c r="BRV249" s="83"/>
      <c r="BRW249" s="83"/>
      <c r="BRX249" s="83"/>
      <c r="BRY249" s="83"/>
      <c r="BRZ249" s="83"/>
      <c r="BSA249" s="83"/>
      <c r="BSB249" s="83"/>
      <c r="BSC249" s="83"/>
      <c r="BSD249" s="83"/>
      <c r="BSE249" s="83"/>
      <c r="BSF249" s="83"/>
      <c r="BSG249" s="83"/>
      <c r="BSH249" s="83"/>
      <c r="BSI249" s="83"/>
      <c r="BSJ249" s="83"/>
      <c r="BSK249" s="83"/>
      <c r="BSL249" s="83"/>
      <c r="BSM249" s="83"/>
      <c r="BSN249" s="83"/>
      <c r="BSO249" s="83"/>
      <c r="BSP249" s="83"/>
      <c r="BSQ249" s="83"/>
      <c r="BSR249" s="83"/>
      <c r="BSS249" s="83"/>
      <c r="BST249" s="83"/>
      <c r="BSU249" s="83"/>
      <c r="BSV249" s="83"/>
      <c r="BSW249" s="83"/>
      <c r="BSX249" s="83"/>
      <c r="BSY249" s="83"/>
      <c r="BSZ249" s="83"/>
      <c r="BTA249" s="83"/>
      <c r="BTB249" s="83"/>
      <c r="BTC249" s="83"/>
      <c r="BTD249" s="83"/>
      <c r="BTE249" s="83"/>
      <c r="BTF249" s="83"/>
      <c r="BTG249" s="83"/>
      <c r="BTH249" s="83"/>
      <c r="BTI249" s="83"/>
      <c r="BTJ249" s="83"/>
      <c r="BTK249" s="83"/>
      <c r="BTL249" s="83"/>
      <c r="BTM249" s="83"/>
      <c r="BTN249" s="83"/>
      <c r="BTO249" s="83"/>
      <c r="BTP249" s="83"/>
      <c r="BTQ249" s="83"/>
      <c r="BTR249" s="83"/>
      <c r="BTS249" s="83"/>
      <c r="BTT249" s="83"/>
      <c r="BTU249" s="83"/>
      <c r="BTV249" s="83"/>
      <c r="BTW249" s="83"/>
      <c r="BTX249" s="83"/>
      <c r="BTY249" s="83"/>
      <c r="BTZ249" s="83"/>
      <c r="BUA249" s="83"/>
      <c r="BUB249" s="83"/>
      <c r="BUC249" s="83"/>
      <c r="BUD249" s="83"/>
      <c r="BUE249" s="83"/>
      <c r="BUF249" s="83"/>
      <c r="BUG249" s="83"/>
      <c r="BUH249" s="83"/>
      <c r="BUI249" s="83"/>
      <c r="BUJ249" s="83"/>
      <c r="BUK249" s="83"/>
      <c r="BUL249" s="83"/>
      <c r="BUM249" s="83"/>
      <c r="BUN249" s="83"/>
      <c r="BUO249" s="83"/>
      <c r="BUP249" s="83"/>
      <c r="BUQ249" s="83"/>
      <c r="BUR249" s="83"/>
      <c r="BUS249" s="83"/>
      <c r="BUT249" s="83"/>
      <c r="BUU249" s="83"/>
      <c r="BUV249" s="83"/>
      <c r="BUW249" s="83"/>
      <c r="BUX249" s="83"/>
      <c r="BUY249" s="83"/>
      <c r="BUZ249" s="83"/>
      <c r="BVA249" s="83"/>
      <c r="BVB249" s="83"/>
      <c r="BVC249" s="83"/>
      <c r="BVD249" s="83"/>
      <c r="BVE249" s="83"/>
      <c r="BVF249" s="83"/>
      <c r="BVG249" s="83"/>
      <c r="BVH249" s="83"/>
      <c r="BVI249" s="83"/>
      <c r="BVJ249" s="83"/>
      <c r="BVK249" s="83"/>
      <c r="BVL249" s="83"/>
      <c r="BVM249" s="83"/>
      <c r="BVN249" s="83"/>
      <c r="BVO249" s="83"/>
      <c r="BVP249" s="83"/>
      <c r="BVQ249" s="83"/>
      <c r="BVR249" s="83"/>
      <c r="BVS249" s="83"/>
      <c r="BVT249" s="83"/>
      <c r="BVU249" s="83"/>
      <c r="BVV249" s="83"/>
      <c r="BVW249" s="83"/>
      <c r="BVX249" s="83"/>
      <c r="BVY249" s="83"/>
      <c r="BVZ249" s="83"/>
      <c r="BWA249" s="83"/>
      <c r="BWB249" s="83"/>
      <c r="BWC249" s="83"/>
      <c r="BWD249" s="83"/>
      <c r="BWE249" s="83"/>
      <c r="BWF249" s="83"/>
      <c r="BWG249" s="83"/>
      <c r="BWH249" s="83"/>
      <c r="BWI249" s="83"/>
      <c r="BWJ249" s="83"/>
      <c r="BWK249" s="83"/>
      <c r="BWL249" s="83"/>
      <c r="BWM249" s="83"/>
      <c r="BWN249" s="83"/>
      <c r="BWO249" s="83"/>
      <c r="BWP249" s="83"/>
      <c r="BWQ249" s="83"/>
      <c r="BWR249" s="83"/>
      <c r="BWS249" s="83"/>
      <c r="BWT249" s="83"/>
      <c r="BWU249" s="83"/>
      <c r="BWV249" s="83"/>
      <c r="BWW249" s="83"/>
      <c r="BWX249" s="83"/>
      <c r="BWY249" s="83"/>
      <c r="BWZ249" s="83"/>
      <c r="BXA249" s="83"/>
      <c r="BXB249" s="83"/>
      <c r="BXC249" s="83"/>
      <c r="BXD249" s="83"/>
      <c r="BXE249" s="83"/>
      <c r="BXF249" s="83"/>
      <c r="BXG249" s="83"/>
      <c r="BXH249" s="83"/>
      <c r="BXI249" s="83"/>
      <c r="BXJ249" s="83"/>
      <c r="BXK249" s="83"/>
      <c r="BXL249" s="83"/>
      <c r="BXM249" s="83"/>
      <c r="BXN249" s="83"/>
      <c r="BXO249" s="83"/>
      <c r="BXP249" s="83"/>
      <c r="BXQ249" s="83"/>
      <c r="BXR249" s="83"/>
      <c r="BXS249" s="83"/>
      <c r="BXT249" s="83"/>
      <c r="BXU249" s="83"/>
      <c r="BXV249" s="83"/>
      <c r="BXW249" s="83"/>
      <c r="BXX249" s="83"/>
      <c r="BXY249" s="83"/>
      <c r="BXZ249" s="83"/>
      <c r="BYA249" s="83"/>
      <c r="BYB249" s="83"/>
      <c r="BYC249" s="83"/>
      <c r="BYD249" s="83"/>
      <c r="BYE249" s="83"/>
      <c r="BYF249" s="83"/>
      <c r="BYG249" s="83"/>
      <c r="BYH249" s="83"/>
      <c r="BYI249" s="83"/>
      <c r="BYJ249" s="83"/>
      <c r="BYK249" s="83"/>
      <c r="BYL249" s="83"/>
      <c r="BYM249" s="83"/>
      <c r="BYN249" s="83"/>
      <c r="BYO249" s="83"/>
      <c r="BYP249" s="83"/>
      <c r="BYQ249" s="83"/>
      <c r="BYR249" s="83"/>
      <c r="BYS249" s="83"/>
      <c r="BYT249" s="83"/>
      <c r="BYU249" s="83"/>
      <c r="BYV249" s="83"/>
      <c r="BYW249" s="83"/>
      <c r="BYX249" s="83"/>
      <c r="BYY249" s="83"/>
      <c r="BYZ249" s="83"/>
      <c r="BZA249" s="83"/>
      <c r="BZB249" s="83"/>
      <c r="BZC249" s="83"/>
      <c r="BZD249" s="83"/>
      <c r="BZE249" s="83"/>
      <c r="BZF249" s="83"/>
      <c r="BZG249" s="83"/>
      <c r="BZH249" s="83"/>
      <c r="BZI249" s="83"/>
      <c r="BZJ249" s="83"/>
      <c r="BZK249" s="83"/>
      <c r="BZL249" s="83"/>
      <c r="BZM249" s="83"/>
      <c r="BZN249" s="83"/>
      <c r="BZO249" s="83"/>
      <c r="BZP249" s="83"/>
      <c r="BZQ249" s="83"/>
      <c r="BZR249" s="83"/>
      <c r="BZS249" s="83"/>
      <c r="BZT249" s="83"/>
      <c r="BZU249" s="83"/>
      <c r="BZV249" s="83"/>
      <c r="BZW249" s="83"/>
      <c r="BZX249" s="83"/>
      <c r="BZY249" s="83"/>
      <c r="BZZ249" s="83"/>
      <c r="CAA249" s="83"/>
      <c r="CAB249" s="83"/>
      <c r="CAC249" s="83"/>
      <c r="CAD249" s="83"/>
      <c r="CAE249" s="83"/>
      <c r="CAF249" s="83"/>
      <c r="CAG249" s="83"/>
      <c r="CAH249" s="83"/>
      <c r="CAI249" s="83"/>
      <c r="CAJ249" s="83"/>
      <c r="CAK249" s="83"/>
      <c r="CAL249" s="83"/>
      <c r="CAM249" s="83"/>
      <c r="CAN249" s="83"/>
      <c r="CAO249" s="83"/>
      <c r="CAP249" s="83"/>
      <c r="CAQ249" s="83"/>
      <c r="CAR249" s="83"/>
      <c r="CAS249" s="83"/>
      <c r="CAT249" s="83"/>
      <c r="CAU249" s="83"/>
      <c r="CAV249" s="83"/>
      <c r="CAW249" s="83"/>
      <c r="CAX249" s="83"/>
      <c r="CAY249" s="83"/>
      <c r="CAZ249" s="83"/>
      <c r="CBA249" s="83"/>
      <c r="CBB249" s="83"/>
      <c r="CBC249" s="83"/>
      <c r="CBD249" s="83"/>
      <c r="CBE249" s="83"/>
      <c r="CBF249" s="83"/>
      <c r="CBG249" s="83"/>
      <c r="CBH249" s="83"/>
      <c r="CBI249" s="83"/>
      <c r="CBJ249" s="83"/>
      <c r="CBK249" s="83"/>
      <c r="CBL249" s="83"/>
      <c r="CBM249" s="83"/>
      <c r="CBN249" s="83"/>
      <c r="CBO249" s="83"/>
      <c r="CBP249" s="83"/>
      <c r="CBQ249" s="83"/>
      <c r="CBR249" s="83"/>
      <c r="CBS249" s="83"/>
      <c r="CBT249" s="83"/>
      <c r="CBU249" s="83"/>
      <c r="CBV249" s="83"/>
      <c r="CBW249" s="83"/>
      <c r="CBX249" s="83"/>
      <c r="CBY249" s="83"/>
      <c r="CBZ249" s="83"/>
      <c r="CCA249" s="83"/>
      <c r="CCB249" s="83"/>
      <c r="CCC249" s="83"/>
      <c r="CCD249" s="83"/>
      <c r="CCE249" s="83"/>
      <c r="CCF249" s="83"/>
      <c r="CCG249" s="83"/>
      <c r="CCH249" s="83"/>
      <c r="CCI249" s="83"/>
      <c r="CCJ249" s="83"/>
      <c r="CCK249" s="83"/>
      <c r="CCL249" s="83"/>
      <c r="CCM249" s="83"/>
      <c r="CCN249" s="83"/>
      <c r="CCO249" s="83"/>
      <c r="CCP249" s="83"/>
      <c r="CCQ249" s="83"/>
      <c r="CCR249" s="83"/>
      <c r="CCS249" s="83"/>
      <c r="CCT249" s="83"/>
      <c r="CCU249" s="83"/>
      <c r="CCV249" s="83"/>
      <c r="CCW249" s="83"/>
      <c r="CCX249" s="83"/>
      <c r="CCY249" s="83"/>
      <c r="CCZ249" s="83"/>
      <c r="CDA249" s="83"/>
      <c r="CDB249" s="83"/>
      <c r="CDC249" s="83"/>
      <c r="CDD249" s="83"/>
      <c r="CDE249" s="83"/>
      <c r="CDF249" s="83"/>
      <c r="CDG249" s="83"/>
      <c r="CDH249" s="83"/>
      <c r="CDI249" s="83"/>
      <c r="CDJ249" s="83"/>
      <c r="CDK249" s="83"/>
      <c r="CDL249" s="83"/>
      <c r="CDM249" s="83"/>
      <c r="CDN249" s="83"/>
      <c r="CDO249" s="83"/>
      <c r="CDP249" s="83"/>
      <c r="CDQ249" s="83"/>
      <c r="CDR249" s="83"/>
      <c r="CDS249" s="83"/>
      <c r="CDT249" s="83"/>
      <c r="CDU249" s="83"/>
      <c r="CDV249" s="83"/>
      <c r="CDW249" s="83"/>
      <c r="CDX249" s="83"/>
      <c r="CDY249" s="83"/>
      <c r="CDZ249" s="83"/>
      <c r="CEA249" s="83"/>
      <c r="CEB249" s="83"/>
      <c r="CEC249" s="83"/>
      <c r="CED249" s="83"/>
      <c r="CEE249" s="83"/>
      <c r="CEF249" s="83"/>
      <c r="CEG249" s="83"/>
      <c r="CEH249" s="83"/>
      <c r="CEI249" s="83"/>
      <c r="CEJ249" s="83"/>
      <c r="CEK249" s="83"/>
      <c r="CEL249" s="83"/>
      <c r="CEM249" s="83"/>
      <c r="CEN249" s="83"/>
      <c r="CEO249" s="83"/>
      <c r="CEP249" s="83"/>
      <c r="CEQ249" s="83"/>
      <c r="CER249" s="83"/>
      <c r="CES249" s="83"/>
      <c r="CET249" s="83"/>
      <c r="CEU249" s="83"/>
      <c r="CEV249" s="83"/>
      <c r="CEW249" s="83"/>
      <c r="CEX249" s="83"/>
      <c r="CEY249" s="83"/>
      <c r="CEZ249" s="83"/>
      <c r="CFA249" s="83"/>
      <c r="CFB249" s="83"/>
      <c r="CFC249" s="83"/>
      <c r="CFD249" s="83"/>
      <c r="CFE249" s="83"/>
      <c r="CFF249" s="83"/>
      <c r="CFG249" s="83"/>
      <c r="CFH249" s="83"/>
      <c r="CFI249" s="83"/>
      <c r="CFJ249" s="83"/>
      <c r="CFK249" s="83"/>
      <c r="CFL249" s="83"/>
      <c r="CFM249" s="83"/>
      <c r="CFN249" s="83"/>
      <c r="CFO249" s="83"/>
      <c r="CFP249" s="83"/>
      <c r="CFQ249" s="83"/>
      <c r="CFR249" s="83"/>
      <c r="CFS249" s="83"/>
      <c r="CFT249" s="83"/>
      <c r="CFU249" s="83"/>
      <c r="CFV249" s="83"/>
      <c r="CFW249" s="83"/>
      <c r="CFX249" s="83"/>
      <c r="CFY249" s="83"/>
      <c r="CFZ249" s="83"/>
      <c r="CGA249" s="83"/>
      <c r="CGB249" s="83"/>
      <c r="CGC249" s="83"/>
      <c r="CGD249" s="83"/>
      <c r="CGE249" s="83"/>
      <c r="CGF249" s="83"/>
      <c r="CGG249" s="83"/>
      <c r="CGH249" s="83"/>
      <c r="CGI249" s="83"/>
      <c r="CGJ249" s="83"/>
      <c r="CGK249" s="83"/>
      <c r="CGL249" s="83"/>
      <c r="CGM249" s="83"/>
      <c r="CGN249" s="83"/>
      <c r="CGO249" s="83"/>
      <c r="CGP249" s="83"/>
      <c r="CGQ249" s="83"/>
      <c r="CGR249" s="83"/>
      <c r="CGS249" s="83"/>
      <c r="CGT249" s="83"/>
      <c r="CGU249" s="83"/>
      <c r="CGV249" s="83"/>
      <c r="CGW249" s="83"/>
      <c r="CGX249" s="83"/>
      <c r="CGY249" s="83"/>
      <c r="CGZ249" s="83"/>
      <c r="CHA249" s="83"/>
      <c r="CHB249" s="83"/>
      <c r="CHC249" s="83"/>
      <c r="CHD249" s="83"/>
      <c r="CHE249" s="83"/>
      <c r="CHF249" s="83"/>
      <c r="CHG249" s="83"/>
      <c r="CHH249" s="83"/>
      <c r="CHI249" s="83"/>
      <c r="CHJ249" s="83"/>
      <c r="CHK249" s="83"/>
      <c r="CHL249" s="83"/>
      <c r="CHM249" s="83"/>
      <c r="CHN249" s="83"/>
      <c r="CHO249" s="83"/>
      <c r="CHP249" s="83"/>
      <c r="CHQ249" s="83"/>
      <c r="CHR249" s="83"/>
      <c r="CHS249" s="83"/>
      <c r="CHT249" s="83"/>
      <c r="CHU249" s="83"/>
      <c r="CHV249" s="83"/>
      <c r="CHW249" s="83"/>
      <c r="CHX249" s="83"/>
      <c r="CHY249" s="83"/>
      <c r="CHZ249" s="83"/>
      <c r="CIA249" s="83"/>
      <c r="CIB249" s="83"/>
      <c r="CIC249" s="83"/>
      <c r="CID249" s="83"/>
      <c r="CIE249" s="83"/>
      <c r="CIF249" s="83"/>
      <c r="CIG249" s="83"/>
      <c r="CIH249" s="83"/>
      <c r="CII249" s="83"/>
      <c r="CIJ249" s="83"/>
      <c r="CIK249" s="83"/>
      <c r="CIL249" s="83"/>
      <c r="CIM249" s="83"/>
      <c r="CIN249" s="83"/>
      <c r="CIO249" s="83"/>
      <c r="CIP249" s="83"/>
      <c r="CIQ249" s="83"/>
      <c r="CIR249" s="83"/>
      <c r="CIS249" s="83"/>
      <c r="CIT249" s="83"/>
      <c r="CIU249" s="83"/>
      <c r="CIV249" s="83"/>
      <c r="CIW249" s="83"/>
      <c r="CIX249" s="83"/>
      <c r="CIY249" s="83"/>
      <c r="CIZ249" s="83"/>
      <c r="CJA249" s="83"/>
      <c r="CJB249" s="83"/>
      <c r="CJC249" s="83"/>
      <c r="CJD249" s="83"/>
      <c r="CJE249" s="83"/>
      <c r="CJF249" s="83"/>
      <c r="CJG249" s="83"/>
      <c r="CJH249" s="83"/>
      <c r="CJI249" s="83"/>
      <c r="CJJ249" s="83"/>
      <c r="CJK249" s="83"/>
      <c r="CJL249" s="83"/>
      <c r="CJM249" s="83"/>
      <c r="CJN249" s="83"/>
      <c r="CJO249" s="83"/>
      <c r="CJP249" s="83"/>
      <c r="CJQ249" s="83"/>
      <c r="CJR249" s="83"/>
      <c r="CJS249" s="83"/>
      <c r="CJT249" s="83"/>
      <c r="CJU249" s="83"/>
      <c r="CJV249" s="83"/>
      <c r="CJW249" s="83"/>
      <c r="CJX249" s="83"/>
      <c r="CJY249" s="83"/>
      <c r="CJZ249" s="83"/>
      <c r="CKA249" s="83"/>
      <c r="CKB249" s="83"/>
      <c r="CKC249" s="83"/>
      <c r="CKD249" s="83"/>
      <c r="CKE249" s="83"/>
      <c r="CKF249" s="83"/>
      <c r="CKG249" s="83"/>
      <c r="CKH249" s="83"/>
      <c r="CKI249" s="83"/>
      <c r="CKJ249" s="83"/>
      <c r="CKK249" s="83"/>
      <c r="CKL249" s="83"/>
      <c r="CKM249" s="83"/>
      <c r="CKN249" s="83"/>
      <c r="CKO249" s="83"/>
      <c r="CKP249" s="83"/>
      <c r="CKQ249" s="83"/>
      <c r="CKR249" s="83"/>
      <c r="CKS249" s="83"/>
      <c r="CKT249" s="83"/>
      <c r="CKU249" s="83"/>
      <c r="CKV249" s="83"/>
      <c r="CKW249" s="83"/>
      <c r="CKX249" s="83"/>
      <c r="CKY249" s="83"/>
      <c r="CKZ249" s="83"/>
      <c r="CLA249" s="83"/>
      <c r="CLB249" s="83"/>
      <c r="CLC249" s="83"/>
      <c r="CLD249" s="83"/>
      <c r="CLE249" s="83"/>
      <c r="CLF249" s="83"/>
      <c r="CLG249" s="83"/>
      <c r="CLH249" s="83"/>
      <c r="CLI249" s="83"/>
      <c r="CLJ249" s="83"/>
      <c r="CLK249" s="83"/>
      <c r="CLL249" s="83"/>
      <c r="CLM249" s="83"/>
      <c r="CLN249" s="83"/>
      <c r="CLO249" s="83"/>
      <c r="CLP249" s="83"/>
      <c r="CLQ249" s="83"/>
      <c r="CLR249" s="83"/>
      <c r="CLS249" s="83"/>
      <c r="CLT249" s="83"/>
      <c r="CLU249" s="83"/>
      <c r="CLV249" s="83"/>
      <c r="CLW249" s="83"/>
      <c r="CLX249" s="83"/>
      <c r="CLY249" s="83"/>
      <c r="CLZ249" s="83"/>
      <c r="CMA249" s="83"/>
      <c r="CMB249" s="83"/>
      <c r="CMC249" s="83"/>
      <c r="CMD249" s="83"/>
      <c r="CME249" s="83"/>
      <c r="CMF249" s="83"/>
      <c r="CMG249" s="83"/>
      <c r="CMH249" s="83"/>
      <c r="CMI249" s="83"/>
      <c r="CMJ249" s="83"/>
      <c r="CMK249" s="83"/>
      <c r="CML249" s="83"/>
      <c r="CMM249" s="83"/>
      <c r="CMN249" s="83"/>
      <c r="CMO249" s="83"/>
      <c r="CMP249" s="83"/>
      <c r="CMQ249" s="83"/>
      <c r="CMR249" s="83"/>
      <c r="CMS249" s="83"/>
      <c r="CMT249" s="83"/>
      <c r="CMU249" s="83"/>
      <c r="CMV249" s="83"/>
      <c r="CMW249" s="83"/>
      <c r="CMX249" s="83"/>
      <c r="CMY249" s="83"/>
      <c r="CMZ249" s="83"/>
      <c r="CNA249" s="83"/>
      <c r="CNB249" s="83"/>
      <c r="CNC249" s="83"/>
      <c r="CND249" s="83"/>
      <c r="CNE249" s="83"/>
      <c r="CNF249" s="83"/>
      <c r="CNG249" s="83"/>
      <c r="CNH249" s="83"/>
      <c r="CNI249" s="83"/>
      <c r="CNJ249" s="83"/>
      <c r="CNK249" s="83"/>
      <c r="CNL249" s="83"/>
      <c r="CNM249" s="83"/>
      <c r="CNN249" s="83"/>
      <c r="CNO249" s="83"/>
      <c r="CNP249" s="83"/>
      <c r="CNQ249" s="83"/>
      <c r="CNR249" s="83"/>
      <c r="CNS249" s="83"/>
      <c r="CNT249" s="83"/>
      <c r="CNU249" s="83"/>
      <c r="CNV249" s="83"/>
      <c r="CNW249" s="83"/>
      <c r="CNX249" s="83"/>
      <c r="CNY249" s="83"/>
      <c r="CNZ249" s="83"/>
      <c r="COA249" s="83"/>
      <c r="COB249" s="83"/>
      <c r="COC249" s="83"/>
      <c r="COD249" s="83"/>
      <c r="COE249" s="83"/>
      <c r="COF249" s="83"/>
      <c r="COG249" s="83"/>
      <c r="COH249" s="83"/>
      <c r="COI249" s="83"/>
      <c r="COJ249" s="83"/>
      <c r="COK249" s="83"/>
      <c r="COL249" s="83"/>
      <c r="COM249" s="83"/>
      <c r="CON249" s="83"/>
      <c r="COO249" s="83"/>
      <c r="COP249" s="83"/>
      <c r="COQ249" s="83"/>
      <c r="COR249" s="83"/>
      <c r="COS249" s="83"/>
      <c r="COT249" s="83"/>
      <c r="COU249" s="83"/>
      <c r="COV249" s="83"/>
      <c r="COW249" s="83"/>
      <c r="COX249" s="83"/>
      <c r="COY249" s="83"/>
      <c r="COZ249" s="83"/>
      <c r="CPA249" s="83"/>
      <c r="CPB249" s="83"/>
      <c r="CPC249" s="83"/>
      <c r="CPD249" s="83"/>
      <c r="CPE249" s="83"/>
      <c r="CPF249" s="83"/>
      <c r="CPG249" s="83"/>
      <c r="CPH249" s="83"/>
      <c r="CPI249" s="83"/>
      <c r="CPJ249" s="83"/>
      <c r="CPK249" s="83"/>
      <c r="CPL249" s="83"/>
      <c r="CPM249" s="83"/>
      <c r="CPN249" s="83"/>
      <c r="CPO249" s="83"/>
      <c r="CPP249" s="83"/>
      <c r="CPQ249" s="83"/>
      <c r="CPR249" s="83"/>
      <c r="CPS249" s="83"/>
      <c r="CPT249" s="83"/>
      <c r="CPU249" s="83"/>
      <c r="CPV249" s="83"/>
      <c r="CPW249" s="83"/>
      <c r="CPX249" s="83"/>
      <c r="CPY249" s="83"/>
      <c r="CPZ249" s="83"/>
      <c r="CQA249" s="83"/>
      <c r="CQB249" s="83"/>
      <c r="CQC249" s="83"/>
      <c r="CQD249" s="83"/>
      <c r="CQE249" s="83"/>
      <c r="CQF249" s="83"/>
      <c r="CQG249" s="83"/>
      <c r="CQH249" s="83"/>
      <c r="CQI249" s="83"/>
      <c r="CQJ249" s="83"/>
      <c r="CQK249" s="83"/>
      <c r="CQL249" s="83"/>
      <c r="CQM249" s="83"/>
      <c r="CQN249" s="83"/>
      <c r="CQO249" s="83"/>
      <c r="CQP249" s="83"/>
      <c r="CQQ249" s="83"/>
      <c r="CQR249" s="83"/>
      <c r="CQS249" s="83"/>
      <c r="CQT249" s="83"/>
      <c r="CQU249" s="83"/>
      <c r="CQV249" s="83"/>
      <c r="CQW249" s="83"/>
      <c r="CQX249" s="83"/>
      <c r="CQY249" s="83"/>
      <c r="CQZ249" s="83"/>
      <c r="CRA249" s="83"/>
      <c r="CRB249" s="83"/>
      <c r="CRC249" s="83"/>
      <c r="CRD249" s="83"/>
      <c r="CRE249" s="83"/>
      <c r="CRF249" s="83"/>
      <c r="CRG249" s="83"/>
      <c r="CRH249" s="83"/>
      <c r="CRI249" s="83"/>
      <c r="CRJ249" s="83"/>
      <c r="CRK249" s="83"/>
      <c r="CRL249" s="83"/>
      <c r="CRM249" s="83"/>
      <c r="CRN249" s="83"/>
      <c r="CRO249" s="83"/>
      <c r="CRP249" s="83"/>
      <c r="CRQ249" s="83"/>
      <c r="CRR249" s="83"/>
      <c r="CRS249" s="83"/>
      <c r="CRT249" s="83"/>
      <c r="CRU249" s="83"/>
      <c r="CRV249" s="83"/>
      <c r="CRW249" s="83"/>
      <c r="CRX249" s="83"/>
      <c r="CRY249" s="83"/>
      <c r="CRZ249" s="83"/>
      <c r="CSA249" s="83"/>
      <c r="CSB249" s="83"/>
      <c r="CSC249" s="83"/>
      <c r="CSD249" s="83"/>
      <c r="CSE249" s="83"/>
      <c r="CSF249" s="83"/>
      <c r="CSG249" s="83"/>
      <c r="CSH249" s="83"/>
      <c r="CSI249" s="83"/>
      <c r="CSJ249" s="83"/>
      <c r="CSK249" s="83"/>
      <c r="CSL249" s="83"/>
      <c r="CSM249" s="83"/>
      <c r="CSN249" s="83"/>
      <c r="CSO249" s="83"/>
      <c r="CSP249" s="83"/>
      <c r="CSQ249" s="83"/>
      <c r="CSR249" s="83"/>
      <c r="CSS249" s="83"/>
      <c r="CST249" s="83"/>
      <c r="CSU249" s="83"/>
      <c r="CSV249" s="83"/>
      <c r="CSW249" s="83"/>
      <c r="CSX249" s="83"/>
      <c r="CSY249" s="83"/>
      <c r="CSZ249" s="83"/>
      <c r="CTA249" s="83"/>
      <c r="CTB249" s="83"/>
      <c r="CTC249" s="83"/>
      <c r="CTD249" s="83"/>
      <c r="CTE249" s="83"/>
      <c r="CTF249" s="83"/>
      <c r="CTG249" s="83"/>
      <c r="CTH249" s="83"/>
      <c r="CTI249" s="83"/>
      <c r="CTJ249" s="83"/>
      <c r="CTK249" s="83"/>
      <c r="CTL249" s="83"/>
      <c r="CTM249" s="83"/>
      <c r="CTN249" s="83"/>
      <c r="CTO249" s="83"/>
      <c r="CTP249" s="83"/>
      <c r="CTQ249" s="83"/>
      <c r="CTR249" s="83"/>
      <c r="CTS249" s="83"/>
      <c r="CTT249" s="83"/>
      <c r="CTU249" s="83"/>
      <c r="CTV249" s="83"/>
      <c r="CTW249" s="83"/>
      <c r="CTX249" s="83"/>
      <c r="CTY249" s="83"/>
      <c r="CTZ249" s="83"/>
      <c r="CUA249" s="83"/>
      <c r="CUB249" s="83"/>
      <c r="CUC249" s="83"/>
      <c r="CUD249" s="83"/>
      <c r="CUE249" s="83"/>
      <c r="CUF249" s="83"/>
      <c r="CUG249" s="83"/>
      <c r="CUH249" s="83"/>
      <c r="CUI249" s="83"/>
      <c r="CUJ249" s="83"/>
      <c r="CUK249" s="83"/>
      <c r="CUL249" s="83"/>
      <c r="CUM249" s="83"/>
      <c r="CUN249" s="83"/>
      <c r="CUO249" s="83"/>
      <c r="CUP249" s="83"/>
      <c r="CUQ249" s="83"/>
      <c r="CUR249" s="83"/>
      <c r="CUS249" s="83"/>
      <c r="CUT249" s="83"/>
      <c r="CUU249" s="83"/>
      <c r="CUV249" s="83"/>
      <c r="CUW249" s="83"/>
      <c r="CUX249" s="83"/>
      <c r="CUY249" s="83"/>
      <c r="CUZ249" s="83"/>
      <c r="CVA249" s="83"/>
      <c r="CVB249" s="83"/>
      <c r="CVC249" s="83"/>
      <c r="CVD249" s="83"/>
      <c r="CVE249" s="83"/>
      <c r="CVF249" s="83"/>
      <c r="CVG249" s="83"/>
      <c r="CVH249" s="83"/>
      <c r="CVI249" s="83"/>
      <c r="CVJ249" s="83"/>
      <c r="CVK249" s="83"/>
      <c r="CVL249" s="83"/>
      <c r="CVM249" s="83"/>
      <c r="CVN249" s="83"/>
      <c r="CVO249" s="83"/>
      <c r="CVP249" s="83"/>
      <c r="CVQ249" s="83"/>
      <c r="CVR249" s="83"/>
      <c r="CVS249" s="83"/>
      <c r="CVT249" s="83"/>
      <c r="CVU249" s="83"/>
      <c r="CVV249" s="83"/>
      <c r="CVW249" s="83"/>
      <c r="CVX249" s="83"/>
      <c r="CVY249" s="83"/>
      <c r="CVZ249" s="83"/>
      <c r="CWA249" s="83"/>
      <c r="CWB249" s="83"/>
      <c r="CWC249" s="83"/>
      <c r="CWD249" s="83"/>
      <c r="CWE249" s="83"/>
      <c r="CWF249" s="83"/>
      <c r="CWG249" s="83"/>
      <c r="CWH249" s="83"/>
      <c r="CWI249" s="83"/>
      <c r="CWJ249" s="83"/>
      <c r="CWK249" s="83"/>
      <c r="CWL249" s="83"/>
      <c r="CWM249" s="83"/>
      <c r="CWN249" s="83"/>
      <c r="CWO249" s="83"/>
      <c r="CWP249" s="83"/>
      <c r="CWQ249" s="83"/>
      <c r="CWR249" s="83"/>
      <c r="CWS249" s="83"/>
      <c r="CWT249" s="83"/>
      <c r="CWU249" s="83"/>
      <c r="CWV249" s="83"/>
      <c r="CWW249" s="83"/>
      <c r="CWX249" s="83"/>
      <c r="CWY249" s="83"/>
      <c r="CWZ249" s="83"/>
      <c r="CXA249" s="83"/>
      <c r="CXB249" s="83"/>
      <c r="CXC249" s="83"/>
      <c r="CXD249" s="83"/>
      <c r="CXE249" s="83"/>
      <c r="CXF249" s="83"/>
      <c r="CXG249" s="83"/>
      <c r="CXH249" s="83"/>
      <c r="CXI249" s="83"/>
      <c r="CXJ249" s="83"/>
      <c r="CXK249" s="83"/>
      <c r="CXL249" s="83"/>
      <c r="CXM249" s="83"/>
      <c r="CXN249" s="83"/>
      <c r="CXO249" s="83"/>
      <c r="CXP249" s="83"/>
      <c r="CXQ249" s="83"/>
      <c r="CXR249" s="83"/>
      <c r="CXS249" s="83"/>
      <c r="CXT249" s="83"/>
      <c r="CXU249" s="83"/>
      <c r="CXV249" s="83"/>
      <c r="CXW249" s="83"/>
      <c r="CXX249" s="83"/>
      <c r="CXY249" s="83"/>
      <c r="CXZ249" s="83"/>
      <c r="CYA249" s="83"/>
      <c r="CYB249" s="83"/>
      <c r="CYC249" s="83"/>
      <c r="CYD249" s="83"/>
      <c r="CYE249" s="83"/>
      <c r="CYF249" s="83"/>
      <c r="CYG249" s="83"/>
      <c r="CYH249" s="83"/>
      <c r="CYI249" s="83"/>
      <c r="CYJ249" s="83"/>
      <c r="CYK249" s="83"/>
      <c r="CYL249" s="83"/>
      <c r="CYM249" s="83"/>
      <c r="CYN249" s="83"/>
      <c r="CYO249" s="83"/>
      <c r="CYP249" s="83"/>
      <c r="CYQ249" s="83"/>
      <c r="CYR249" s="83"/>
      <c r="CYS249" s="83"/>
      <c r="CYT249" s="83"/>
      <c r="CYU249" s="83"/>
      <c r="CYV249" s="83"/>
      <c r="CYW249" s="83"/>
      <c r="CYX249" s="83"/>
      <c r="CYY249" s="83"/>
      <c r="CYZ249" s="83"/>
      <c r="CZA249" s="83"/>
      <c r="CZB249" s="83"/>
      <c r="CZC249" s="83"/>
      <c r="CZD249" s="83"/>
      <c r="CZE249" s="83"/>
      <c r="CZF249" s="83"/>
      <c r="CZG249" s="83"/>
      <c r="CZH249" s="83"/>
      <c r="CZI249" s="83"/>
      <c r="CZJ249" s="83"/>
      <c r="CZK249" s="83"/>
      <c r="CZL249" s="83"/>
      <c r="CZM249" s="83"/>
      <c r="CZN249" s="83"/>
      <c r="CZO249" s="83"/>
      <c r="CZP249" s="83"/>
      <c r="CZQ249" s="83"/>
      <c r="CZR249" s="83"/>
      <c r="CZS249" s="83"/>
      <c r="CZT249" s="83"/>
      <c r="CZU249" s="83"/>
      <c r="CZV249" s="83"/>
      <c r="CZW249" s="83"/>
      <c r="CZX249" s="83"/>
      <c r="CZY249" s="83"/>
      <c r="CZZ249" s="83"/>
      <c r="DAA249" s="83"/>
      <c r="DAB249" s="83"/>
      <c r="DAC249" s="83"/>
      <c r="DAD249" s="83"/>
      <c r="DAE249" s="83"/>
      <c r="DAF249" s="83"/>
      <c r="DAG249" s="83"/>
      <c r="DAH249" s="83"/>
      <c r="DAI249" s="83"/>
      <c r="DAJ249" s="83"/>
      <c r="DAK249" s="83"/>
      <c r="DAL249" s="83"/>
      <c r="DAM249" s="83"/>
      <c r="DAN249" s="83"/>
      <c r="DAO249" s="83"/>
      <c r="DAP249" s="83"/>
      <c r="DAQ249" s="83"/>
      <c r="DAR249" s="83"/>
      <c r="DAS249" s="83"/>
      <c r="DAT249" s="83"/>
      <c r="DAU249" s="83"/>
      <c r="DAV249" s="83"/>
      <c r="DAW249" s="83"/>
      <c r="DAX249" s="83"/>
      <c r="DAY249" s="83"/>
      <c r="DAZ249" s="83"/>
      <c r="DBA249" s="83"/>
      <c r="DBB249" s="83"/>
      <c r="DBC249" s="83"/>
      <c r="DBD249" s="83"/>
      <c r="DBE249" s="83"/>
      <c r="DBF249" s="83"/>
      <c r="DBG249" s="83"/>
      <c r="DBH249" s="83"/>
      <c r="DBI249" s="83"/>
      <c r="DBJ249" s="83"/>
      <c r="DBK249" s="83"/>
      <c r="DBL249" s="83"/>
      <c r="DBM249" s="83"/>
      <c r="DBN249" s="83"/>
      <c r="DBO249" s="83"/>
      <c r="DBP249" s="83"/>
      <c r="DBQ249" s="83"/>
      <c r="DBR249" s="83"/>
      <c r="DBS249" s="83"/>
      <c r="DBT249" s="83"/>
      <c r="DBU249" s="83"/>
      <c r="DBV249" s="83"/>
      <c r="DBW249" s="83"/>
      <c r="DBX249" s="83"/>
      <c r="DBY249" s="83"/>
      <c r="DBZ249" s="83"/>
      <c r="DCA249" s="83"/>
      <c r="DCB249" s="83"/>
      <c r="DCC249" s="83"/>
      <c r="DCD249" s="83"/>
      <c r="DCE249" s="83"/>
      <c r="DCF249" s="83"/>
      <c r="DCG249" s="83"/>
      <c r="DCH249" s="83"/>
      <c r="DCI249" s="83"/>
      <c r="DCJ249" s="83"/>
      <c r="DCK249" s="83"/>
      <c r="DCL249" s="83"/>
      <c r="DCM249" s="83"/>
      <c r="DCN249" s="83"/>
      <c r="DCO249" s="83"/>
      <c r="DCP249" s="83"/>
      <c r="DCQ249" s="83"/>
      <c r="DCR249" s="83"/>
      <c r="DCS249" s="83"/>
      <c r="DCT249" s="83"/>
      <c r="DCU249" s="83"/>
      <c r="DCV249" s="83"/>
      <c r="DCW249" s="83"/>
      <c r="DCX249" s="83"/>
      <c r="DCY249" s="83"/>
      <c r="DCZ249" s="83"/>
      <c r="DDA249" s="83"/>
      <c r="DDB249" s="83"/>
      <c r="DDC249" s="83"/>
      <c r="DDD249" s="83"/>
      <c r="DDE249" s="83"/>
      <c r="DDF249" s="83"/>
      <c r="DDG249" s="83"/>
      <c r="DDH249" s="83"/>
      <c r="DDI249" s="83"/>
      <c r="DDJ249" s="83"/>
      <c r="DDK249" s="83"/>
      <c r="DDL249" s="83"/>
      <c r="DDM249" s="83"/>
      <c r="DDN249" s="83"/>
      <c r="DDO249" s="83"/>
      <c r="DDP249" s="83"/>
      <c r="DDQ249" s="83"/>
      <c r="DDR249" s="83"/>
      <c r="DDS249" s="83"/>
      <c r="DDT249" s="83"/>
      <c r="DDU249" s="83"/>
      <c r="DDV249" s="83"/>
      <c r="DDW249" s="83"/>
      <c r="DDX249" s="83"/>
      <c r="DDY249" s="83"/>
      <c r="DDZ249" s="83"/>
      <c r="DEA249" s="83"/>
      <c r="DEB249" s="83"/>
      <c r="DEC249" s="83"/>
      <c r="DED249" s="83"/>
      <c r="DEE249" s="83"/>
      <c r="DEF249" s="83"/>
      <c r="DEG249" s="83"/>
      <c r="DEH249" s="83"/>
      <c r="DEI249" s="83"/>
      <c r="DEJ249" s="83"/>
      <c r="DEK249" s="83"/>
      <c r="DEL249" s="83"/>
      <c r="DEM249" s="83"/>
      <c r="DEN249" s="83"/>
      <c r="DEO249" s="83"/>
      <c r="DEP249" s="83"/>
      <c r="DEQ249" s="83"/>
      <c r="DER249" s="83"/>
      <c r="DES249" s="83"/>
      <c r="DET249" s="83"/>
      <c r="DEU249" s="83"/>
      <c r="DEV249" s="83"/>
      <c r="DEW249" s="83"/>
      <c r="DEX249" s="83"/>
      <c r="DEY249" s="83"/>
      <c r="DEZ249" s="83"/>
      <c r="DFA249" s="83"/>
      <c r="DFB249" s="83"/>
      <c r="DFC249" s="83"/>
      <c r="DFD249" s="83"/>
      <c r="DFE249" s="83"/>
      <c r="DFF249" s="83"/>
      <c r="DFG249" s="83"/>
      <c r="DFH249" s="83"/>
      <c r="DFI249" s="83"/>
      <c r="DFJ249" s="83"/>
      <c r="DFK249" s="83"/>
      <c r="DFL249" s="83"/>
      <c r="DFM249" s="83"/>
      <c r="DFN249" s="83"/>
      <c r="DFO249" s="83"/>
      <c r="DFP249" s="83"/>
      <c r="DFQ249" s="83"/>
      <c r="DFR249" s="83"/>
      <c r="DFS249" s="83"/>
      <c r="DFT249" s="83"/>
      <c r="DFU249" s="83"/>
      <c r="DFV249" s="83"/>
      <c r="DFW249" s="83"/>
      <c r="DFX249" s="83"/>
      <c r="DFY249" s="83"/>
      <c r="DFZ249" s="83"/>
      <c r="DGA249" s="83"/>
      <c r="DGB249" s="83"/>
      <c r="DGC249" s="83"/>
      <c r="DGD249" s="83"/>
      <c r="DGE249" s="83"/>
      <c r="DGF249" s="83"/>
      <c r="DGG249" s="83"/>
      <c r="DGH249" s="83"/>
      <c r="DGI249" s="83"/>
      <c r="DGJ249" s="83"/>
      <c r="DGK249" s="83"/>
      <c r="DGL249" s="83"/>
      <c r="DGM249" s="83"/>
      <c r="DGN249" s="83"/>
      <c r="DGO249" s="83"/>
      <c r="DGP249" s="83"/>
      <c r="DGQ249" s="83"/>
      <c r="DGR249" s="83"/>
      <c r="DGS249" s="83"/>
      <c r="DGT249" s="83"/>
      <c r="DGU249" s="83"/>
      <c r="DGV249" s="83"/>
      <c r="DGW249" s="83"/>
      <c r="DGX249" s="83"/>
      <c r="DGY249" s="83"/>
      <c r="DGZ249" s="83"/>
      <c r="DHA249" s="83"/>
      <c r="DHB249" s="83"/>
      <c r="DHC249" s="83"/>
      <c r="DHD249" s="83"/>
      <c r="DHE249" s="83"/>
      <c r="DHF249" s="83"/>
      <c r="DHG249" s="83"/>
      <c r="DHH249" s="83"/>
      <c r="DHI249" s="83"/>
      <c r="DHJ249" s="83"/>
      <c r="DHK249" s="83"/>
      <c r="DHL249" s="83"/>
      <c r="DHM249" s="83"/>
      <c r="DHN249" s="83"/>
      <c r="DHO249" s="83"/>
      <c r="DHP249" s="83"/>
      <c r="DHQ249" s="83"/>
      <c r="DHR249" s="83"/>
      <c r="DHS249" s="83"/>
      <c r="DHT249" s="83"/>
      <c r="DHU249" s="83"/>
      <c r="DHV249" s="83"/>
      <c r="DHW249" s="83"/>
      <c r="DHX249" s="83"/>
      <c r="DHY249" s="83"/>
      <c r="DHZ249" s="83"/>
      <c r="DIA249" s="83"/>
      <c r="DIB249" s="83"/>
      <c r="DIC249" s="83"/>
      <c r="DID249" s="83"/>
      <c r="DIE249" s="83"/>
      <c r="DIF249" s="83"/>
      <c r="DIG249" s="83"/>
      <c r="DIH249" s="83"/>
      <c r="DII249" s="83"/>
      <c r="DIJ249" s="83"/>
      <c r="DIK249" s="83"/>
      <c r="DIL249" s="83"/>
      <c r="DIM249" s="83"/>
      <c r="DIN249" s="83"/>
      <c r="DIO249" s="83"/>
      <c r="DIP249" s="83"/>
      <c r="DIQ249" s="83"/>
      <c r="DIR249" s="83"/>
      <c r="DIS249" s="83"/>
      <c r="DIT249" s="83"/>
      <c r="DIU249" s="83"/>
      <c r="DIV249" s="83"/>
      <c r="DIW249" s="83"/>
      <c r="DIX249" s="83"/>
    </row>
    <row r="250" spans="1:2962" ht="15.75">
      <c r="A250" s="72" t="s">
        <v>526</v>
      </c>
      <c r="B250" s="77" t="s">
        <v>527</v>
      </c>
      <c r="C250" s="73" t="s">
        <v>528</v>
      </c>
      <c r="D250" s="75">
        <v>42326</v>
      </c>
      <c r="E250" s="76" t="s">
        <v>529</v>
      </c>
      <c r="F250" s="69">
        <v>25000000</v>
      </c>
      <c r="G250" s="42"/>
      <c r="H250" s="51"/>
      <c r="I250" s="52"/>
      <c r="J250" s="53">
        <f t="shared" si="6"/>
        <v>28339700000</v>
      </c>
      <c r="K250" s="54">
        <f t="shared" si="7"/>
        <v>25000000</v>
      </c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  <c r="DD250" s="83"/>
      <c r="DE250" s="83"/>
      <c r="DF250" s="83"/>
      <c r="DG250" s="83"/>
      <c r="DH250" s="83"/>
      <c r="DI250" s="83"/>
      <c r="DJ250" s="83"/>
      <c r="DK250" s="83"/>
      <c r="DL250" s="83"/>
      <c r="DM250" s="83"/>
      <c r="DN250" s="83"/>
      <c r="DO250" s="83"/>
      <c r="DP250" s="83"/>
      <c r="DQ250" s="83"/>
      <c r="DR250" s="83"/>
      <c r="DS250" s="83"/>
      <c r="DT250" s="83"/>
      <c r="DU250" s="83"/>
      <c r="DV250" s="83"/>
      <c r="DW250" s="83"/>
      <c r="DX250" s="83"/>
      <c r="DY250" s="83"/>
      <c r="DZ250" s="83"/>
      <c r="EA250" s="83"/>
      <c r="EB250" s="83"/>
      <c r="EC250" s="83"/>
      <c r="ED250" s="83"/>
      <c r="EE250" s="83"/>
      <c r="EF250" s="83"/>
      <c r="EG250" s="83"/>
      <c r="EH250" s="83"/>
      <c r="EI250" s="83"/>
      <c r="EJ250" s="83"/>
      <c r="EK250" s="83"/>
      <c r="EL250" s="83"/>
      <c r="EM250" s="83"/>
      <c r="EN250" s="83"/>
      <c r="EO250" s="83"/>
      <c r="EP250" s="83"/>
      <c r="EQ250" s="83"/>
      <c r="ER250" s="83"/>
      <c r="ES250" s="83"/>
      <c r="ET250" s="83"/>
      <c r="EU250" s="83"/>
      <c r="EV250" s="83"/>
      <c r="EW250" s="83"/>
      <c r="EX250" s="83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83"/>
      <c r="GR250" s="83"/>
      <c r="GS250" s="83"/>
      <c r="GT250" s="83"/>
      <c r="GU250" s="83"/>
      <c r="GV250" s="83"/>
      <c r="GW250" s="83"/>
      <c r="GX250" s="83"/>
      <c r="GY250" s="83"/>
      <c r="GZ250" s="83"/>
      <c r="HA250" s="83"/>
      <c r="HB250" s="83"/>
      <c r="HC250" s="83"/>
      <c r="HD250" s="83"/>
      <c r="HE250" s="83"/>
      <c r="HF250" s="83"/>
      <c r="HG250" s="83"/>
      <c r="HH250" s="83"/>
      <c r="HI250" s="83"/>
      <c r="HJ250" s="83"/>
      <c r="HK250" s="83"/>
      <c r="HL250" s="83"/>
      <c r="HM250" s="83"/>
      <c r="HN250" s="83"/>
      <c r="HO250" s="83"/>
      <c r="HP250" s="83"/>
      <c r="HQ250" s="83"/>
      <c r="HR250" s="83"/>
      <c r="HS250" s="83"/>
      <c r="HT250" s="83"/>
      <c r="HU250" s="83"/>
      <c r="HV250" s="83"/>
      <c r="HW250" s="83"/>
      <c r="HX250" s="83"/>
      <c r="HY250" s="83"/>
      <c r="HZ250" s="83"/>
      <c r="IA250" s="83"/>
      <c r="IB250" s="83"/>
      <c r="IC250" s="83"/>
      <c r="ID250" s="83"/>
      <c r="IE250" s="83"/>
      <c r="IF250" s="83"/>
      <c r="IG250" s="83"/>
      <c r="IH250" s="83"/>
      <c r="II250" s="83"/>
      <c r="IJ250" s="83"/>
      <c r="IK250" s="83"/>
      <c r="IL250" s="83"/>
      <c r="IM250" s="83"/>
      <c r="IN250" s="83"/>
      <c r="IO250" s="83"/>
      <c r="IP250" s="83"/>
      <c r="IQ250" s="83"/>
      <c r="IR250" s="83"/>
      <c r="IS250" s="83"/>
      <c r="IT250" s="83"/>
      <c r="IU250" s="83"/>
      <c r="IV250" s="83"/>
      <c r="IW250" s="83"/>
      <c r="IX250" s="83"/>
      <c r="IY250" s="83"/>
      <c r="IZ250" s="83"/>
      <c r="JA250" s="83"/>
      <c r="JB250" s="83"/>
      <c r="JC250" s="83"/>
      <c r="JD250" s="83"/>
      <c r="JE250" s="83"/>
      <c r="JF250" s="83"/>
      <c r="JG250" s="83"/>
      <c r="JH250" s="83"/>
      <c r="JI250" s="83"/>
      <c r="JJ250" s="83"/>
      <c r="JK250" s="83"/>
      <c r="JL250" s="83"/>
      <c r="JM250" s="83"/>
      <c r="JN250" s="83"/>
      <c r="JO250" s="83"/>
      <c r="JP250" s="83"/>
      <c r="JQ250" s="83"/>
      <c r="JR250" s="83"/>
      <c r="JS250" s="83"/>
      <c r="JT250" s="83"/>
      <c r="JU250" s="83"/>
      <c r="JV250" s="83"/>
      <c r="JW250" s="83"/>
      <c r="JX250" s="83"/>
      <c r="JY250" s="83"/>
      <c r="JZ250" s="83"/>
      <c r="KA250" s="83"/>
      <c r="KB250" s="83"/>
      <c r="KC250" s="83"/>
      <c r="KD250" s="83"/>
      <c r="KE250" s="83"/>
      <c r="KF250" s="83"/>
      <c r="KG250" s="83"/>
      <c r="KH250" s="83"/>
      <c r="KI250" s="83"/>
      <c r="KJ250" s="83"/>
      <c r="KK250" s="83"/>
      <c r="KL250" s="83"/>
      <c r="KM250" s="83"/>
      <c r="KN250" s="83"/>
      <c r="KO250" s="83"/>
      <c r="KP250" s="83"/>
      <c r="KQ250" s="83"/>
      <c r="KR250" s="83"/>
      <c r="KS250" s="83"/>
      <c r="KT250" s="83"/>
      <c r="KU250" s="83"/>
      <c r="KV250" s="83"/>
      <c r="KW250" s="83"/>
      <c r="KX250" s="83"/>
      <c r="KY250" s="83"/>
      <c r="KZ250" s="83"/>
      <c r="LA250" s="83"/>
      <c r="LB250" s="83"/>
      <c r="LC250" s="83"/>
      <c r="LD250" s="83"/>
      <c r="LE250" s="83"/>
      <c r="LF250" s="83"/>
      <c r="LG250" s="83"/>
      <c r="LH250" s="83"/>
      <c r="LI250" s="83"/>
      <c r="LJ250" s="83"/>
      <c r="LK250" s="83"/>
      <c r="LL250" s="83"/>
      <c r="LM250" s="83"/>
      <c r="LN250" s="83"/>
      <c r="LO250" s="83"/>
      <c r="LP250" s="83"/>
      <c r="LQ250" s="83"/>
      <c r="LR250" s="83"/>
      <c r="LS250" s="83"/>
      <c r="LT250" s="83"/>
      <c r="LU250" s="83"/>
      <c r="LV250" s="83"/>
      <c r="LW250" s="83"/>
      <c r="LX250" s="83"/>
      <c r="LY250" s="83"/>
      <c r="LZ250" s="83"/>
      <c r="MA250" s="83"/>
      <c r="MB250" s="83"/>
      <c r="MC250" s="83"/>
      <c r="MD250" s="83"/>
      <c r="ME250" s="83"/>
      <c r="MF250" s="83"/>
      <c r="MG250" s="83"/>
      <c r="MH250" s="83"/>
      <c r="MI250" s="83"/>
      <c r="MJ250" s="83"/>
      <c r="MK250" s="83"/>
      <c r="ML250" s="83"/>
      <c r="MM250" s="83"/>
      <c r="MN250" s="83"/>
      <c r="MO250" s="83"/>
      <c r="MP250" s="83"/>
      <c r="MQ250" s="83"/>
      <c r="MR250" s="83"/>
      <c r="MS250" s="83"/>
      <c r="MT250" s="83"/>
      <c r="MU250" s="83"/>
      <c r="MV250" s="83"/>
      <c r="MW250" s="83"/>
      <c r="MX250" s="83"/>
      <c r="MY250" s="83"/>
      <c r="MZ250" s="83"/>
      <c r="NA250" s="83"/>
      <c r="NB250" s="83"/>
      <c r="NC250" s="83"/>
      <c r="ND250" s="83"/>
      <c r="NE250" s="83"/>
      <c r="NF250" s="83"/>
      <c r="NG250" s="83"/>
      <c r="NH250" s="83"/>
      <c r="NI250" s="83"/>
      <c r="NJ250" s="83"/>
      <c r="NK250" s="83"/>
      <c r="NL250" s="83"/>
      <c r="NM250" s="83"/>
      <c r="NN250" s="83"/>
      <c r="NO250" s="83"/>
      <c r="NP250" s="83"/>
      <c r="NQ250" s="83"/>
      <c r="NR250" s="83"/>
      <c r="NS250" s="83"/>
      <c r="NT250" s="83"/>
      <c r="NU250" s="83"/>
      <c r="NV250" s="83"/>
      <c r="NW250" s="83"/>
      <c r="NX250" s="83"/>
      <c r="NY250" s="83"/>
      <c r="NZ250" s="83"/>
      <c r="OA250" s="83"/>
      <c r="OB250" s="83"/>
      <c r="OC250" s="83"/>
      <c r="OD250" s="83"/>
      <c r="OE250" s="83"/>
      <c r="OF250" s="83"/>
      <c r="OG250" s="83"/>
      <c r="OH250" s="83"/>
      <c r="OI250" s="83"/>
      <c r="OJ250" s="83"/>
      <c r="OK250" s="83"/>
      <c r="OL250" s="83"/>
      <c r="OM250" s="83"/>
      <c r="ON250" s="83"/>
      <c r="OO250" s="83"/>
      <c r="OP250" s="83"/>
      <c r="OQ250" s="83"/>
      <c r="OR250" s="83"/>
      <c r="OS250" s="83"/>
      <c r="OT250" s="83"/>
      <c r="OU250" s="83"/>
      <c r="OV250" s="83"/>
      <c r="OW250" s="83"/>
      <c r="OX250" s="83"/>
      <c r="OY250" s="83"/>
      <c r="OZ250" s="83"/>
      <c r="PA250" s="83"/>
      <c r="PB250" s="83"/>
      <c r="PC250" s="83"/>
      <c r="PD250" s="83"/>
      <c r="PE250" s="83"/>
      <c r="PF250" s="83"/>
      <c r="PG250" s="83"/>
      <c r="PH250" s="83"/>
      <c r="PI250" s="83"/>
      <c r="PJ250" s="83"/>
      <c r="PK250" s="83"/>
      <c r="PL250" s="83"/>
      <c r="PM250" s="83"/>
      <c r="PN250" s="83"/>
      <c r="PO250" s="83"/>
      <c r="PP250" s="83"/>
      <c r="PQ250" s="83"/>
      <c r="PR250" s="83"/>
      <c r="PS250" s="83"/>
      <c r="PT250" s="83"/>
      <c r="PU250" s="83"/>
      <c r="PV250" s="83"/>
      <c r="PW250" s="83"/>
      <c r="PX250" s="83"/>
      <c r="PY250" s="83"/>
      <c r="PZ250" s="83"/>
      <c r="QA250" s="83"/>
      <c r="QB250" s="83"/>
      <c r="QC250" s="83"/>
      <c r="QD250" s="83"/>
      <c r="QE250" s="83"/>
      <c r="QF250" s="83"/>
      <c r="QG250" s="83"/>
      <c r="QH250" s="83"/>
      <c r="QI250" s="83"/>
      <c r="QJ250" s="83"/>
      <c r="QK250" s="83"/>
      <c r="QL250" s="83"/>
      <c r="QM250" s="83"/>
      <c r="QN250" s="83"/>
      <c r="QO250" s="83"/>
      <c r="QP250" s="83"/>
      <c r="QQ250" s="83"/>
      <c r="QR250" s="83"/>
      <c r="QS250" s="83"/>
      <c r="QT250" s="83"/>
      <c r="QU250" s="83"/>
      <c r="QV250" s="83"/>
      <c r="QW250" s="83"/>
      <c r="QX250" s="83"/>
      <c r="QY250" s="83"/>
      <c r="QZ250" s="83"/>
      <c r="RA250" s="83"/>
      <c r="RB250" s="83"/>
      <c r="RC250" s="83"/>
      <c r="RD250" s="83"/>
      <c r="RE250" s="83"/>
      <c r="RF250" s="83"/>
      <c r="RG250" s="83"/>
      <c r="RH250" s="83"/>
      <c r="RI250" s="83"/>
      <c r="RJ250" s="83"/>
      <c r="RK250" s="83"/>
      <c r="RL250" s="83"/>
      <c r="RM250" s="83"/>
      <c r="RN250" s="83"/>
      <c r="RO250" s="83"/>
      <c r="RP250" s="83"/>
      <c r="RQ250" s="83"/>
      <c r="RR250" s="83"/>
      <c r="RS250" s="83"/>
      <c r="RT250" s="83"/>
      <c r="RU250" s="83"/>
      <c r="RV250" s="83"/>
      <c r="RW250" s="83"/>
      <c r="RX250" s="83"/>
      <c r="RY250" s="83"/>
      <c r="RZ250" s="83"/>
      <c r="SA250" s="83"/>
      <c r="SB250" s="83"/>
      <c r="SC250" s="83"/>
      <c r="SD250" s="83"/>
      <c r="SE250" s="83"/>
      <c r="SF250" s="83"/>
      <c r="SG250" s="83"/>
      <c r="SH250" s="83"/>
      <c r="SI250" s="83"/>
      <c r="SJ250" s="83"/>
      <c r="SK250" s="83"/>
      <c r="SL250" s="83"/>
      <c r="SM250" s="83"/>
      <c r="SN250" s="83"/>
      <c r="SO250" s="83"/>
      <c r="SP250" s="83"/>
      <c r="SQ250" s="83"/>
      <c r="SR250" s="83"/>
      <c r="SS250" s="83"/>
      <c r="ST250" s="83"/>
      <c r="SU250" s="83"/>
      <c r="SV250" s="83"/>
      <c r="SW250" s="83"/>
      <c r="SX250" s="83"/>
      <c r="SY250" s="83"/>
      <c r="SZ250" s="83"/>
      <c r="TA250" s="83"/>
      <c r="TB250" s="83"/>
      <c r="TC250" s="83"/>
      <c r="TD250" s="83"/>
      <c r="TE250" s="83"/>
      <c r="TF250" s="83"/>
      <c r="TG250" s="83"/>
      <c r="TH250" s="83"/>
      <c r="TI250" s="83"/>
      <c r="TJ250" s="83"/>
      <c r="TK250" s="83"/>
      <c r="TL250" s="83"/>
      <c r="TM250" s="83"/>
      <c r="TN250" s="83"/>
      <c r="TO250" s="83"/>
      <c r="TP250" s="83"/>
      <c r="TQ250" s="83"/>
      <c r="TR250" s="83"/>
      <c r="TS250" s="83"/>
      <c r="TT250" s="83"/>
      <c r="TU250" s="83"/>
      <c r="TV250" s="83"/>
      <c r="TW250" s="83"/>
      <c r="TX250" s="83"/>
      <c r="TY250" s="83"/>
      <c r="TZ250" s="83"/>
      <c r="UA250" s="83"/>
      <c r="UB250" s="83"/>
      <c r="UC250" s="83"/>
      <c r="UD250" s="83"/>
      <c r="UE250" s="83"/>
      <c r="UF250" s="83"/>
      <c r="UG250" s="83"/>
      <c r="UH250" s="83"/>
      <c r="UI250" s="83"/>
      <c r="UJ250" s="83"/>
      <c r="UK250" s="83"/>
      <c r="UL250" s="83"/>
      <c r="UM250" s="83"/>
      <c r="UN250" s="83"/>
      <c r="UO250" s="83"/>
      <c r="UP250" s="83"/>
      <c r="UQ250" s="83"/>
      <c r="UR250" s="83"/>
      <c r="US250" s="83"/>
      <c r="UT250" s="83"/>
      <c r="UU250" s="83"/>
      <c r="UV250" s="83"/>
      <c r="UW250" s="83"/>
      <c r="UX250" s="83"/>
      <c r="UY250" s="83"/>
      <c r="UZ250" s="83"/>
      <c r="VA250" s="83"/>
      <c r="VB250" s="83"/>
      <c r="VC250" s="83"/>
      <c r="VD250" s="83"/>
      <c r="VE250" s="83"/>
      <c r="VF250" s="83"/>
      <c r="VG250" s="83"/>
      <c r="VH250" s="83"/>
      <c r="VI250" s="83"/>
      <c r="VJ250" s="83"/>
      <c r="VK250" s="83"/>
      <c r="VL250" s="83"/>
      <c r="VM250" s="83"/>
      <c r="VN250" s="83"/>
      <c r="VO250" s="83"/>
      <c r="VP250" s="83"/>
      <c r="VQ250" s="83"/>
      <c r="VR250" s="83"/>
      <c r="VS250" s="83"/>
      <c r="VT250" s="83"/>
      <c r="VU250" s="83"/>
      <c r="VV250" s="83"/>
      <c r="VW250" s="83"/>
      <c r="VX250" s="83"/>
      <c r="VY250" s="83"/>
      <c r="VZ250" s="83"/>
      <c r="WA250" s="83"/>
      <c r="WB250" s="83"/>
      <c r="WC250" s="83"/>
      <c r="WD250" s="83"/>
      <c r="WE250" s="83"/>
      <c r="WF250" s="83"/>
      <c r="WG250" s="83"/>
      <c r="WH250" s="83"/>
      <c r="WI250" s="83"/>
      <c r="WJ250" s="83"/>
      <c r="WK250" s="83"/>
      <c r="WL250" s="83"/>
      <c r="WM250" s="83"/>
      <c r="WN250" s="83"/>
      <c r="WO250" s="83"/>
      <c r="WP250" s="83"/>
      <c r="WQ250" s="83"/>
      <c r="WR250" s="83"/>
      <c r="WS250" s="83"/>
      <c r="WT250" s="83"/>
      <c r="WU250" s="83"/>
      <c r="WV250" s="83"/>
      <c r="WW250" s="83"/>
      <c r="WX250" s="83"/>
      <c r="WY250" s="83"/>
      <c r="WZ250" s="83"/>
      <c r="XA250" s="83"/>
      <c r="XB250" s="83"/>
      <c r="XC250" s="83"/>
      <c r="XD250" s="83"/>
      <c r="XE250" s="83"/>
      <c r="XF250" s="83"/>
      <c r="XG250" s="83"/>
      <c r="XH250" s="83"/>
      <c r="XI250" s="83"/>
      <c r="XJ250" s="83"/>
      <c r="XK250" s="83"/>
      <c r="XL250" s="83"/>
      <c r="XM250" s="83"/>
      <c r="XN250" s="83"/>
      <c r="XO250" s="83"/>
      <c r="XP250" s="83"/>
      <c r="XQ250" s="83"/>
      <c r="XR250" s="83"/>
      <c r="XS250" s="83"/>
      <c r="XT250" s="83"/>
      <c r="XU250" s="83"/>
      <c r="XV250" s="83"/>
      <c r="XW250" s="83"/>
      <c r="XX250" s="83"/>
      <c r="XY250" s="83"/>
      <c r="XZ250" s="83"/>
      <c r="YA250" s="83"/>
      <c r="YB250" s="83"/>
      <c r="YC250" s="83"/>
      <c r="YD250" s="83"/>
      <c r="YE250" s="83"/>
      <c r="YF250" s="83"/>
      <c r="YG250" s="83"/>
      <c r="YH250" s="83"/>
      <c r="YI250" s="83"/>
      <c r="YJ250" s="83"/>
      <c r="YK250" s="83"/>
      <c r="YL250" s="83"/>
      <c r="YM250" s="83"/>
      <c r="YN250" s="83"/>
      <c r="YO250" s="83"/>
      <c r="YP250" s="83"/>
      <c r="YQ250" s="83"/>
      <c r="YR250" s="83"/>
      <c r="YS250" s="83"/>
      <c r="YT250" s="83"/>
      <c r="YU250" s="83"/>
      <c r="YV250" s="83"/>
      <c r="YW250" s="83"/>
      <c r="YX250" s="83"/>
      <c r="YY250" s="83"/>
      <c r="YZ250" s="83"/>
      <c r="ZA250" s="83"/>
      <c r="ZB250" s="83"/>
      <c r="ZC250" s="83"/>
      <c r="ZD250" s="83"/>
      <c r="ZE250" s="83"/>
      <c r="ZF250" s="83"/>
      <c r="ZG250" s="83"/>
      <c r="ZH250" s="83"/>
      <c r="ZI250" s="83"/>
      <c r="ZJ250" s="83"/>
      <c r="ZK250" s="83"/>
      <c r="ZL250" s="83"/>
      <c r="ZM250" s="83"/>
      <c r="ZN250" s="83"/>
      <c r="ZO250" s="83"/>
      <c r="ZP250" s="83"/>
      <c r="ZQ250" s="83"/>
      <c r="ZR250" s="83"/>
      <c r="ZS250" s="83"/>
      <c r="ZT250" s="83"/>
      <c r="ZU250" s="83"/>
      <c r="ZV250" s="83"/>
      <c r="ZW250" s="83"/>
      <c r="ZX250" s="83"/>
      <c r="ZY250" s="83"/>
      <c r="ZZ250" s="83"/>
      <c r="AAA250" s="83"/>
      <c r="AAB250" s="83"/>
      <c r="AAC250" s="83"/>
      <c r="AAD250" s="83"/>
      <c r="AAE250" s="83"/>
      <c r="AAF250" s="83"/>
      <c r="AAG250" s="83"/>
      <c r="AAH250" s="83"/>
      <c r="AAI250" s="83"/>
      <c r="AAJ250" s="83"/>
      <c r="AAK250" s="83"/>
      <c r="AAL250" s="83"/>
      <c r="AAM250" s="83"/>
      <c r="AAN250" s="83"/>
      <c r="AAO250" s="83"/>
      <c r="AAP250" s="83"/>
      <c r="AAQ250" s="83"/>
      <c r="AAR250" s="83"/>
      <c r="AAS250" s="83"/>
      <c r="AAT250" s="83"/>
      <c r="AAU250" s="83"/>
      <c r="AAV250" s="83"/>
      <c r="AAW250" s="83"/>
      <c r="AAX250" s="83"/>
      <c r="AAY250" s="83"/>
      <c r="AAZ250" s="83"/>
      <c r="ABA250" s="83"/>
      <c r="ABB250" s="83"/>
      <c r="ABC250" s="83"/>
      <c r="ABD250" s="83"/>
      <c r="ABE250" s="83"/>
      <c r="ABF250" s="83"/>
      <c r="ABG250" s="83"/>
      <c r="ABH250" s="83"/>
      <c r="ABI250" s="83"/>
      <c r="ABJ250" s="83"/>
      <c r="ABK250" s="83"/>
      <c r="ABL250" s="83"/>
      <c r="ABM250" s="83"/>
      <c r="ABN250" s="83"/>
      <c r="ABO250" s="83"/>
      <c r="ABP250" s="83"/>
      <c r="ABQ250" s="83"/>
      <c r="ABR250" s="83"/>
      <c r="ABS250" s="83"/>
      <c r="ABT250" s="83"/>
      <c r="ABU250" s="83"/>
      <c r="ABV250" s="83"/>
      <c r="ABW250" s="83"/>
      <c r="ABX250" s="83"/>
      <c r="ABY250" s="83"/>
      <c r="ABZ250" s="83"/>
      <c r="ACA250" s="83"/>
      <c r="ACB250" s="83"/>
      <c r="ACC250" s="83"/>
      <c r="ACD250" s="83"/>
      <c r="ACE250" s="83"/>
      <c r="ACF250" s="83"/>
      <c r="ACG250" s="83"/>
      <c r="ACH250" s="83"/>
      <c r="ACI250" s="83"/>
      <c r="ACJ250" s="83"/>
      <c r="ACK250" s="83"/>
      <c r="ACL250" s="83"/>
      <c r="ACM250" s="83"/>
      <c r="ACN250" s="83"/>
      <c r="ACO250" s="83"/>
      <c r="ACP250" s="83"/>
      <c r="ACQ250" s="83"/>
      <c r="ACR250" s="83"/>
      <c r="ACS250" s="83"/>
      <c r="ACT250" s="83"/>
      <c r="ACU250" s="83"/>
      <c r="ACV250" s="83"/>
      <c r="ACW250" s="83"/>
      <c r="ACX250" s="83"/>
      <c r="ACY250" s="83"/>
      <c r="ACZ250" s="83"/>
      <c r="ADA250" s="83"/>
      <c r="ADB250" s="83"/>
      <c r="ADC250" s="83"/>
      <c r="ADD250" s="83"/>
      <c r="ADE250" s="83"/>
      <c r="ADF250" s="83"/>
      <c r="ADG250" s="83"/>
      <c r="ADH250" s="83"/>
      <c r="ADI250" s="83"/>
      <c r="ADJ250" s="83"/>
      <c r="ADK250" s="83"/>
      <c r="ADL250" s="83"/>
      <c r="ADM250" s="83"/>
      <c r="ADN250" s="83"/>
      <c r="ADO250" s="83"/>
      <c r="ADP250" s="83"/>
      <c r="ADQ250" s="83"/>
      <c r="ADR250" s="83"/>
      <c r="ADS250" s="83"/>
      <c r="ADT250" s="83"/>
      <c r="ADU250" s="83"/>
      <c r="ADV250" s="83"/>
      <c r="ADW250" s="83"/>
      <c r="ADX250" s="83"/>
      <c r="ADY250" s="83"/>
      <c r="ADZ250" s="83"/>
      <c r="AEA250" s="83"/>
      <c r="AEB250" s="83"/>
      <c r="AEC250" s="83"/>
      <c r="AED250" s="83"/>
      <c r="AEE250" s="83"/>
      <c r="AEF250" s="83"/>
      <c r="AEG250" s="83"/>
      <c r="AEH250" s="83"/>
      <c r="AEI250" s="83"/>
      <c r="AEJ250" s="83"/>
      <c r="AEK250" s="83"/>
      <c r="AEL250" s="83"/>
      <c r="AEM250" s="83"/>
      <c r="AEN250" s="83"/>
      <c r="AEO250" s="83"/>
      <c r="AEP250" s="83"/>
      <c r="AEQ250" s="83"/>
      <c r="AER250" s="83"/>
      <c r="AES250" s="83"/>
      <c r="AET250" s="83"/>
      <c r="AEU250" s="83"/>
      <c r="AEV250" s="83"/>
      <c r="AEW250" s="83"/>
      <c r="AEX250" s="83"/>
      <c r="AEY250" s="83"/>
      <c r="AEZ250" s="83"/>
      <c r="AFA250" s="83"/>
      <c r="AFB250" s="83"/>
      <c r="AFC250" s="83"/>
      <c r="AFD250" s="83"/>
      <c r="AFE250" s="83"/>
      <c r="AFF250" s="83"/>
      <c r="AFG250" s="83"/>
      <c r="AFH250" s="83"/>
      <c r="AFI250" s="83"/>
      <c r="AFJ250" s="83"/>
      <c r="AFK250" s="83"/>
      <c r="AFL250" s="83"/>
      <c r="AFM250" s="83"/>
      <c r="AFN250" s="83"/>
      <c r="AFO250" s="83"/>
      <c r="AFP250" s="83"/>
      <c r="AFQ250" s="83"/>
      <c r="AFR250" s="83"/>
      <c r="AFS250" s="83"/>
      <c r="AFT250" s="83"/>
      <c r="AFU250" s="83"/>
      <c r="AFV250" s="83"/>
      <c r="AFW250" s="83"/>
      <c r="AFX250" s="83"/>
      <c r="AFY250" s="83"/>
      <c r="AFZ250" s="83"/>
      <c r="AGA250" s="83"/>
      <c r="AGB250" s="83"/>
      <c r="AGC250" s="83"/>
      <c r="AGD250" s="83"/>
      <c r="AGE250" s="83"/>
      <c r="AGF250" s="83"/>
      <c r="AGG250" s="83"/>
      <c r="AGH250" s="83"/>
      <c r="AGI250" s="83"/>
      <c r="AGJ250" s="83"/>
      <c r="AGK250" s="83"/>
      <c r="AGL250" s="83"/>
      <c r="AGM250" s="83"/>
      <c r="AGN250" s="83"/>
      <c r="AGO250" s="83"/>
      <c r="AGP250" s="83"/>
      <c r="AGQ250" s="83"/>
      <c r="AGR250" s="83"/>
      <c r="AGS250" s="83"/>
      <c r="AGT250" s="83"/>
      <c r="AGU250" s="83"/>
      <c r="AGV250" s="83"/>
      <c r="AGW250" s="83"/>
      <c r="AGX250" s="83"/>
      <c r="AGY250" s="83"/>
      <c r="AGZ250" s="83"/>
      <c r="AHA250" s="83"/>
      <c r="AHB250" s="83"/>
      <c r="AHC250" s="83"/>
      <c r="AHD250" s="83"/>
      <c r="AHE250" s="83"/>
      <c r="AHF250" s="83"/>
      <c r="AHG250" s="83"/>
      <c r="AHH250" s="83"/>
      <c r="AHI250" s="83"/>
      <c r="AHJ250" s="83"/>
      <c r="AHK250" s="83"/>
      <c r="AHL250" s="83"/>
      <c r="AHM250" s="83"/>
      <c r="AHN250" s="83"/>
      <c r="AHO250" s="83"/>
      <c r="AHP250" s="83"/>
      <c r="AHQ250" s="83"/>
      <c r="AHR250" s="83"/>
      <c r="AHS250" s="83"/>
      <c r="AHT250" s="83"/>
      <c r="AHU250" s="83"/>
      <c r="AHV250" s="83"/>
      <c r="AHW250" s="83"/>
      <c r="AHX250" s="83"/>
      <c r="AHY250" s="83"/>
      <c r="AHZ250" s="83"/>
      <c r="AIA250" s="83"/>
      <c r="AIB250" s="83"/>
      <c r="AIC250" s="83"/>
      <c r="AID250" s="83"/>
      <c r="AIE250" s="83"/>
      <c r="AIF250" s="83"/>
      <c r="AIG250" s="83"/>
      <c r="AIH250" s="83"/>
      <c r="AII250" s="83"/>
      <c r="AIJ250" s="83"/>
      <c r="AIK250" s="83"/>
      <c r="AIL250" s="83"/>
      <c r="AIM250" s="83"/>
      <c r="AIN250" s="83"/>
      <c r="AIO250" s="83"/>
      <c r="AIP250" s="83"/>
      <c r="AIQ250" s="83"/>
      <c r="AIR250" s="83"/>
      <c r="AIS250" s="83"/>
      <c r="AIT250" s="83"/>
      <c r="AIU250" s="83"/>
      <c r="AIV250" s="83"/>
      <c r="AIW250" s="83"/>
      <c r="AIX250" s="83"/>
      <c r="AIY250" s="83"/>
      <c r="AIZ250" s="83"/>
      <c r="AJA250" s="83"/>
      <c r="AJB250" s="83"/>
      <c r="AJC250" s="83"/>
      <c r="AJD250" s="83"/>
      <c r="AJE250" s="83"/>
      <c r="AJF250" s="83"/>
      <c r="AJG250" s="83"/>
      <c r="AJH250" s="83"/>
      <c r="AJI250" s="83"/>
      <c r="AJJ250" s="83"/>
      <c r="AJK250" s="83"/>
      <c r="AJL250" s="83"/>
      <c r="AJM250" s="83"/>
      <c r="AJN250" s="83"/>
      <c r="AJO250" s="83"/>
      <c r="AJP250" s="83"/>
      <c r="AJQ250" s="83"/>
      <c r="AJR250" s="83"/>
      <c r="AJS250" s="83"/>
      <c r="AJT250" s="83"/>
      <c r="AJU250" s="83"/>
      <c r="AJV250" s="83"/>
      <c r="AJW250" s="83"/>
      <c r="AJX250" s="83"/>
      <c r="AJY250" s="83"/>
      <c r="AJZ250" s="83"/>
      <c r="AKA250" s="83"/>
      <c r="AKB250" s="83"/>
      <c r="AKC250" s="83"/>
      <c r="AKD250" s="83"/>
      <c r="AKE250" s="83"/>
      <c r="AKF250" s="83"/>
      <c r="AKG250" s="83"/>
      <c r="AKH250" s="83"/>
      <c r="AKI250" s="83"/>
      <c r="AKJ250" s="83"/>
      <c r="AKK250" s="83"/>
      <c r="AKL250" s="83"/>
      <c r="AKM250" s="83"/>
      <c r="AKN250" s="83"/>
      <c r="AKO250" s="83"/>
      <c r="AKP250" s="83"/>
      <c r="AKQ250" s="83"/>
      <c r="AKR250" s="83"/>
      <c r="AKS250" s="83"/>
      <c r="AKT250" s="83"/>
      <c r="AKU250" s="83"/>
      <c r="AKV250" s="83"/>
      <c r="AKW250" s="83"/>
      <c r="AKX250" s="83"/>
      <c r="AKY250" s="83"/>
      <c r="AKZ250" s="83"/>
      <c r="ALA250" s="83"/>
      <c r="ALB250" s="83"/>
      <c r="ALC250" s="83"/>
      <c r="ALD250" s="83"/>
      <c r="ALE250" s="83"/>
      <c r="ALF250" s="83"/>
      <c r="ALG250" s="83"/>
      <c r="ALH250" s="83"/>
      <c r="ALI250" s="83"/>
      <c r="ALJ250" s="83"/>
      <c r="ALK250" s="83"/>
      <c r="ALL250" s="83"/>
      <c r="ALM250" s="83"/>
      <c r="ALN250" s="83"/>
      <c r="ALO250" s="83"/>
      <c r="ALP250" s="83"/>
      <c r="ALQ250" s="83"/>
      <c r="ALR250" s="83"/>
      <c r="ALS250" s="83"/>
      <c r="ALT250" s="83"/>
      <c r="ALU250" s="83"/>
      <c r="ALV250" s="83"/>
      <c r="ALW250" s="83"/>
      <c r="ALX250" s="83"/>
      <c r="ALY250" s="83"/>
      <c r="ALZ250" s="83"/>
      <c r="AMA250" s="83"/>
      <c r="AMB250" s="83"/>
      <c r="AMC250" s="83"/>
      <c r="AMD250" s="83"/>
      <c r="AME250" s="83"/>
      <c r="AMF250" s="83"/>
      <c r="AMG250" s="83"/>
      <c r="AMH250" s="83"/>
      <c r="AMI250" s="83"/>
      <c r="AMJ250" s="83"/>
      <c r="AMK250" s="83"/>
      <c r="AML250" s="83"/>
      <c r="AMM250" s="83"/>
      <c r="AMN250" s="83"/>
      <c r="AMO250" s="83"/>
      <c r="AMP250" s="83"/>
      <c r="AMQ250" s="83"/>
      <c r="AMR250" s="83"/>
      <c r="AMS250" s="83"/>
      <c r="AMT250" s="83"/>
      <c r="AMU250" s="83"/>
      <c r="AMV250" s="83"/>
      <c r="AMW250" s="83"/>
      <c r="AMX250" s="83"/>
      <c r="AMY250" s="83"/>
      <c r="AMZ250" s="83"/>
      <c r="ANA250" s="83"/>
      <c r="ANB250" s="83"/>
      <c r="ANC250" s="83"/>
      <c r="AND250" s="83"/>
      <c r="ANE250" s="83"/>
      <c r="ANF250" s="83"/>
      <c r="ANG250" s="83"/>
      <c r="ANH250" s="83"/>
      <c r="ANI250" s="83"/>
      <c r="ANJ250" s="83"/>
      <c r="ANK250" s="83"/>
      <c r="ANL250" s="83"/>
      <c r="ANM250" s="83"/>
      <c r="ANN250" s="83"/>
      <c r="ANO250" s="83"/>
      <c r="ANP250" s="83"/>
      <c r="ANQ250" s="83"/>
      <c r="ANR250" s="83"/>
      <c r="ANS250" s="83"/>
      <c r="ANT250" s="83"/>
      <c r="ANU250" s="83"/>
      <c r="ANV250" s="83"/>
      <c r="ANW250" s="83"/>
      <c r="ANX250" s="83"/>
      <c r="ANY250" s="83"/>
      <c r="ANZ250" s="83"/>
      <c r="AOA250" s="83"/>
      <c r="AOB250" s="83"/>
      <c r="AOC250" s="83"/>
      <c r="AOD250" s="83"/>
      <c r="AOE250" s="83"/>
      <c r="AOF250" s="83"/>
      <c r="AOG250" s="83"/>
      <c r="AOH250" s="83"/>
      <c r="AOI250" s="83"/>
      <c r="AOJ250" s="83"/>
      <c r="AOK250" s="83"/>
      <c r="AOL250" s="83"/>
      <c r="AOM250" s="83"/>
      <c r="AON250" s="83"/>
      <c r="AOO250" s="83"/>
      <c r="AOP250" s="83"/>
      <c r="AOQ250" s="83"/>
      <c r="AOR250" s="83"/>
      <c r="AOS250" s="83"/>
      <c r="AOT250" s="83"/>
      <c r="AOU250" s="83"/>
      <c r="AOV250" s="83"/>
      <c r="AOW250" s="83"/>
      <c r="AOX250" s="83"/>
      <c r="AOY250" s="83"/>
      <c r="AOZ250" s="83"/>
      <c r="APA250" s="83"/>
      <c r="APB250" s="83"/>
      <c r="APC250" s="83"/>
      <c r="APD250" s="83"/>
      <c r="APE250" s="83"/>
      <c r="APF250" s="83"/>
      <c r="APG250" s="83"/>
      <c r="APH250" s="83"/>
      <c r="API250" s="83"/>
      <c r="APJ250" s="83"/>
      <c r="APK250" s="83"/>
      <c r="APL250" s="83"/>
      <c r="APM250" s="83"/>
      <c r="APN250" s="83"/>
      <c r="APO250" s="83"/>
      <c r="APP250" s="83"/>
      <c r="APQ250" s="83"/>
      <c r="APR250" s="83"/>
      <c r="APS250" s="83"/>
      <c r="APT250" s="83"/>
      <c r="APU250" s="83"/>
      <c r="APV250" s="83"/>
      <c r="APW250" s="83"/>
      <c r="APX250" s="83"/>
      <c r="APY250" s="83"/>
      <c r="APZ250" s="83"/>
      <c r="AQA250" s="83"/>
      <c r="AQB250" s="83"/>
      <c r="AQC250" s="83"/>
      <c r="AQD250" s="83"/>
      <c r="AQE250" s="83"/>
      <c r="AQF250" s="83"/>
      <c r="AQG250" s="83"/>
      <c r="AQH250" s="83"/>
      <c r="AQI250" s="83"/>
      <c r="AQJ250" s="83"/>
      <c r="AQK250" s="83"/>
      <c r="AQL250" s="83"/>
      <c r="AQM250" s="83"/>
      <c r="AQN250" s="83"/>
      <c r="AQO250" s="83"/>
      <c r="AQP250" s="83"/>
      <c r="AQQ250" s="83"/>
      <c r="AQR250" s="83"/>
      <c r="AQS250" s="83"/>
      <c r="AQT250" s="83"/>
      <c r="AQU250" s="83"/>
      <c r="AQV250" s="83"/>
      <c r="AQW250" s="83"/>
      <c r="AQX250" s="83"/>
      <c r="AQY250" s="83"/>
      <c r="AQZ250" s="83"/>
      <c r="ARA250" s="83"/>
      <c r="ARB250" s="83"/>
      <c r="ARC250" s="83"/>
      <c r="ARD250" s="83"/>
      <c r="ARE250" s="83"/>
      <c r="ARF250" s="83"/>
      <c r="ARG250" s="83"/>
      <c r="ARH250" s="83"/>
      <c r="ARI250" s="83"/>
      <c r="ARJ250" s="83"/>
      <c r="ARK250" s="83"/>
      <c r="ARL250" s="83"/>
      <c r="ARM250" s="83"/>
      <c r="ARN250" s="83"/>
      <c r="ARO250" s="83"/>
      <c r="ARP250" s="83"/>
      <c r="ARQ250" s="83"/>
      <c r="ARR250" s="83"/>
      <c r="ARS250" s="83"/>
      <c r="ART250" s="83"/>
      <c r="ARU250" s="83"/>
      <c r="ARV250" s="83"/>
      <c r="ARW250" s="83"/>
      <c r="ARX250" s="83"/>
      <c r="ARY250" s="83"/>
      <c r="ARZ250" s="83"/>
      <c r="ASA250" s="83"/>
      <c r="ASB250" s="83"/>
      <c r="ASC250" s="83"/>
      <c r="ASD250" s="83"/>
      <c r="ASE250" s="83"/>
      <c r="ASF250" s="83"/>
      <c r="ASG250" s="83"/>
      <c r="ASH250" s="83"/>
      <c r="ASI250" s="83"/>
      <c r="ASJ250" s="83"/>
      <c r="ASK250" s="83"/>
      <c r="ASL250" s="83"/>
      <c r="ASM250" s="83"/>
      <c r="ASN250" s="83"/>
      <c r="ASO250" s="83"/>
      <c r="ASP250" s="83"/>
      <c r="ASQ250" s="83"/>
      <c r="ASR250" s="83"/>
      <c r="ASS250" s="83"/>
      <c r="AST250" s="83"/>
      <c r="ASU250" s="83"/>
      <c r="ASV250" s="83"/>
      <c r="ASW250" s="83"/>
      <c r="ASX250" s="83"/>
      <c r="ASY250" s="83"/>
      <c r="ASZ250" s="83"/>
      <c r="ATA250" s="83"/>
      <c r="ATB250" s="83"/>
      <c r="ATC250" s="83"/>
      <c r="ATD250" s="83"/>
      <c r="ATE250" s="83"/>
      <c r="ATF250" s="83"/>
      <c r="ATG250" s="83"/>
      <c r="ATH250" s="83"/>
      <c r="ATI250" s="83"/>
      <c r="ATJ250" s="83"/>
      <c r="ATK250" s="83"/>
      <c r="ATL250" s="83"/>
      <c r="ATM250" s="83"/>
      <c r="ATN250" s="83"/>
      <c r="ATO250" s="83"/>
      <c r="ATP250" s="83"/>
      <c r="ATQ250" s="83"/>
      <c r="ATR250" s="83"/>
      <c r="ATS250" s="83"/>
      <c r="ATT250" s="83"/>
      <c r="ATU250" s="83"/>
      <c r="ATV250" s="83"/>
      <c r="ATW250" s="83"/>
      <c r="ATX250" s="83"/>
      <c r="ATY250" s="83"/>
      <c r="ATZ250" s="83"/>
      <c r="AUA250" s="83"/>
      <c r="AUB250" s="83"/>
      <c r="AUC250" s="83"/>
      <c r="AUD250" s="83"/>
      <c r="AUE250" s="83"/>
      <c r="AUF250" s="83"/>
      <c r="AUG250" s="83"/>
      <c r="AUH250" s="83"/>
      <c r="AUI250" s="83"/>
      <c r="AUJ250" s="83"/>
      <c r="AUK250" s="83"/>
      <c r="AUL250" s="83"/>
      <c r="AUM250" s="83"/>
      <c r="AUN250" s="83"/>
      <c r="AUO250" s="83"/>
      <c r="AUP250" s="83"/>
      <c r="AUQ250" s="83"/>
      <c r="AUR250" s="83"/>
      <c r="AUS250" s="83"/>
      <c r="AUT250" s="83"/>
      <c r="AUU250" s="83"/>
      <c r="AUV250" s="83"/>
      <c r="AUW250" s="83"/>
      <c r="AUX250" s="83"/>
      <c r="AUY250" s="83"/>
      <c r="AUZ250" s="83"/>
      <c r="AVA250" s="83"/>
      <c r="AVB250" s="83"/>
      <c r="AVC250" s="83"/>
      <c r="AVD250" s="83"/>
      <c r="AVE250" s="83"/>
      <c r="AVF250" s="83"/>
      <c r="AVG250" s="83"/>
      <c r="AVH250" s="83"/>
      <c r="AVI250" s="83"/>
      <c r="AVJ250" s="83"/>
      <c r="AVK250" s="83"/>
      <c r="AVL250" s="83"/>
      <c r="AVM250" s="83"/>
      <c r="AVN250" s="83"/>
      <c r="AVO250" s="83"/>
      <c r="AVP250" s="83"/>
      <c r="AVQ250" s="83"/>
      <c r="AVR250" s="83"/>
      <c r="AVS250" s="83"/>
      <c r="AVT250" s="83"/>
      <c r="AVU250" s="83"/>
      <c r="AVV250" s="83"/>
      <c r="AVW250" s="83"/>
      <c r="AVX250" s="83"/>
      <c r="AVY250" s="83"/>
      <c r="AVZ250" s="83"/>
      <c r="AWA250" s="83"/>
      <c r="AWB250" s="83"/>
      <c r="AWC250" s="83"/>
      <c r="AWD250" s="83"/>
      <c r="AWE250" s="83"/>
      <c r="AWF250" s="83"/>
      <c r="AWG250" s="83"/>
      <c r="AWH250" s="83"/>
      <c r="AWI250" s="83"/>
      <c r="AWJ250" s="83"/>
      <c r="AWK250" s="83"/>
      <c r="AWL250" s="83"/>
      <c r="AWM250" s="83"/>
      <c r="AWN250" s="83"/>
      <c r="AWO250" s="83"/>
      <c r="AWP250" s="83"/>
      <c r="AWQ250" s="83"/>
      <c r="AWR250" s="83"/>
      <c r="AWS250" s="83"/>
      <c r="AWT250" s="83"/>
      <c r="AWU250" s="83"/>
      <c r="AWV250" s="83"/>
      <c r="AWW250" s="83"/>
      <c r="AWX250" s="83"/>
      <c r="AWY250" s="83"/>
      <c r="AWZ250" s="83"/>
      <c r="AXA250" s="83"/>
      <c r="AXB250" s="83"/>
      <c r="AXC250" s="83"/>
      <c r="AXD250" s="83"/>
      <c r="AXE250" s="83"/>
      <c r="AXF250" s="83"/>
      <c r="AXG250" s="83"/>
      <c r="AXH250" s="83"/>
      <c r="AXI250" s="83"/>
      <c r="AXJ250" s="83"/>
      <c r="AXK250" s="83"/>
      <c r="AXL250" s="83"/>
      <c r="AXM250" s="83"/>
      <c r="AXN250" s="83"/>
      <c r="AXO250" s="83"/>
      <c r="AXP250" s="83"/>
      <c r="AXQ250" s="83"/>
      <c r="AXR250" s="83"/>
      <c r="AXS250" s="83"/>
      <c r="AXT250" s="83"/>
      <c r="AXU250" s="83"/>
      <c r="AXV250" s="83"/>
      <c r="AXW250" s="83"/>
      <c r="AXX250" s="83"/>
      <c r="AXY250" s="83"/>
      <c r="AXZ250" s="83"/>
      <c r="AYA250" s="83"/>
      <c r="AYB250" s="83"/>
      <c r="AYC250" s="83"/>
      <c r="AYD250" s="83"/>
      <c r="AYE250" s="83"/>
      <c r="AYF250" s="83"/>
      <c r="AYG250" s="83"/>
      <c r="AYH250" s="83"/>
      <c r="AYI250" s="83"/>
      <c r="AYJ250" s="83"/>
      <c r="AYK250" s="83"/>
      <c r="AYL250" s="83"/>
      <c r="AYM250" s="83"/>
      <c r="AYN250" s="83"/>
      <c r="AYO250" s="83"/>
      <c r="AYP250" s="83"/>
      <c r="AYQ250" s="83"/>
      <c r="AYR250" s="83"/>
      <c r="AYS250" s="83"/>
      <c r="AYT250" s="83"/>
      <c r="AYU250" s="83"/>
      <c r="AYV250" s="83"/>
      <c r="AYW250" s="83"/>
      <c r="AYX250" s="83"/>
      <c r="AYY250" s="83"/>
      <c r="AYZ250" s="83"/>
      <c r="AZA250" s="83"/>
      <c r="AZB250" s="83"/>
      <c r="AZC250" s="83"/>
      <c r="AZD250" s="83"/>
      <c r="AZE250" s="83"/>
      <c r="AZF250" s="83"/>
      <c r="AZG250" s="83"/>
      <c r="AZH250" s="83"/>
      <c r="AZI250" s="83"/>
      <c r="AZJ250" s="83"/>
      <c r="AZK250" s="83"/>
      <c r="AZL250" s="83"/>
      <c r="AZM250" s="83"/>
      <c r="AZN250" s="83"/>
      <c r="AZO250" s="83"/>
      <c r="AZP250" s="83"/>
      <c r="AZQ250" s="83"/>
      <c r="AZR250" s="83"/>
      <c r="AZS250" s="83"/>
      <c r="AZT250" s="83"/>
      <c r="AZU250" s="83"/>
      <c r="AZV250" s="83"/>
      <c r="AZW250" s="83"/>
      <c r="AZX250" s="83"/>
      <c r="AZY250" s="83"/>
      <c r="AZZ250" s="83"/>
      <c r="BAA250" s="83"/>
      <c r="BAB250" s="83"/>
      <c r="BAC250" s="83"/>
      <c r="BAD250" s="83"/>
      <c r="BAE250" s="83"/>
      <c r="BAF250" s="83"/>
      <c r="BAG250" s="83"/>
      <c r="BAH250" s="83"/>
      <c r="BAI250" s="83"/>
      <c r="BAJ250" s="83"/>
      <c r="BAK250" s="83"/>
      <c r="BAL250" s="83"/>
      <c r="BAM250" s="83"/>
      <c r="BAN250" s="83"/>
      <c r="BAO250" s="83"/>
      <c r="BAP250" s="83"/>
      <c r="BAQ250" s="83"/>
      <c r="BAR250" s="83"/>
      <c r="BAS250" s="83"/>
      <c r="BAT250" s="83"/>
      <c r="BAU250" s="83"/>
      <c r="BAV250" s="83"/>
      <c r="BAW250" s="83"/>
      <c r="BAX250" s="83"/>
      <c r="BAY250" s="83"/>
      <c r="BAZ250" s="83"/>
      <c r="BBA250" s="83"/>
      <c r="BBB250" s="83"/>
      <c r="BBC250" s="83"/>
      <c r="BBD250" s="83"/>
      <c r="BBE250" s="83"/>
      <c r="BBF250" s="83"/>
      <c r="BBG250" s="83"/>
      <c r="BBH250" s="83"/>
      <c r="BBI250" s="83"/>
      <c r="BBJ250" s="83"/>
      <c r="BBK250" s="83"/>
      <c r="BBL250" s="83"/>
      <c r="BBM250" s="83"/>
      <c r="BBN250" s="83"/>
      <c r="BBO250" s="83"/>
      <c r="BBP250" s="83"/>
      <c r="BBQ250" s="83"/>
      <c r="BBR250" s="83"/>
      <c r="BBS250" s="83"/>
      <c r="BBT250" s="83"/>
      <c r="BBU250" s="83"/>
      <c r="BBV250" s="83"/>
      <c r="BBW250" s="83"/>
      <c r="BBX250" s="83"/>
      <c r="BBY250" s="83"/>
      <c r="BBZ250" s="83"/>
      <c r="BCA250" s="83"/>
      <c r="BCB250" s="83"/>
      <c r="BCC250" s="83"/>
      <c r="BCD250" s="83"/>
      <c r="BCE250" s="83"/>
      <c r="BCF250" s="83"/>
      <c r="BCG250" s="83"/>
      <c r="BCH250" s="83"/>
      <c r="BCI250" s="83"/>
      <c r="BCJ250" s="83"/>
      <c r="BCK250" s="83"/>
      <c r="BCL250" s="83"/>
      <c r="BCM250" s="83"/>
      <c r="BCN250" s="83"/>
      <c r="BCO250" s="83"/>
      <c r="BCP250" s="83"/>
      <c r="BCQ250" s="83"/>
      <c r="BCR250" s="83"/>
      <c r="BCS250" s="83"/>
      <c r="BCT250" s="83"/>
      <c r="BCU250" s="83"/>
      <c r="BCV250" s="83"/>
      <c r="BCW250" s="83"/>
      <c r="BCX250" s="83"/>
      <c r="BCY250" s="83"/>
      <c r="BCZ250" s="83"/>
      <c r="BDA250" s="83"/>
      <c r="BDB250" s="83"/>
      <c r="BDC250" s="83"/>
      <c r="BDD250" s="83"/>
      <c r="BDE250" s="83"/>
      <c r="BDF250" s="83"/>
      <c r="BDG250" s="83"/>
      <c r="BDH250" s="83"/>
      <c r="BDI250" s="83"/>
      <c r="BDJ250" s="83"/>
      <c r="BDK250" s="83"/>
      <c r="BDL250" s="83"/>
      <c r="BDM250" s="83"/>
      <c r="BDN250" s="83"/>
      <c r="BDO250" s="83"/>
      <c r="BDP250" s="83"/>
      <c r="BDQ250" s="83"/>
      <c r="BDR250" s="83"/>
      <c r="BDS250" s="83"/>
      <c r="BDT250" s="83"/>
      <c r="BDU250" s="83"/>
      <c r="BDV250" s="83"/>
      <c r="BDW250" s="83"/>
      <c r="BDX250" s="83"/>
      <c r="BDY250" s="83"/>
      <c r="BDZ250" s="83"/>
      <c r="BEA250" s="83"/>
      <c r="BEB250" s="83"/>
      <c r="BEC250" s="83"/>
      <c r="BED250" s="83"/>
      <c r="BEE250" s="83"/>
      <c r="BEF250" s="83"/>
      <c r="BEG250" s="83"/>
      <c r="BEH250" s="83"/>
      <c r="BEI250" s="83"/>
      <c r="BEJ250" s="83"/>
      <c r="BEK250" s="83"/>
      <c r="BEL250" s="83"/>
      <c r="BEM250" s="83"/>
      <c r="BEN250" s="83"/>
      <c r="BEO250" s="83"/>
      <c r="BEP250" s="83"/>
      <c r="BEQ250" s="83"/>
      <c r="BER250" s="83"/>
      <c r="BES250" s="83"/>
      <c r="BET250" s="83"/>
      <c r="BEU250" s="83"/>
      <c r="BEV250" s="83"/>
      <c r="BEW250" s="83"/>
      <c r="BEX250" s="83"/>
      <c r="BEY250" s="83"/>
      <c r="BEZ250" s="83"/>
      <c r="BFA250" s="83"/>
      <c r="BFB250" s="83"/>
      <c r="BFC250" s="83"/>
      <c r="BFD250" s="83"/>
      <c r="BFE250" s="83"/>
      <c r="BFF250" s="83"/>
      <c r="BFG250" s="83"/>
      <c r="BFH250" s="83"/>
      <c r="BFI250" s="83"/>
      <c r="BFJ250" s="83"/>
      <c r="BFK250" s="83"/>
      <c r="BFL250" s="83"/>
      <c r="BFM250" s="83"/>
      <c r="BFN250" s="83"/>
      <c r="BFO250" s="83"/>
      <c r="BFP250" s="83"/>
      <c r="BFQ250" s="83"/>
      <c r="BFR250" s="83"/>
      <c r="BFS250" s="83"/>
      <c r="BFT250" s="83"/>
      <c r="BFU250" s="83"/>
      <c r="BFV250" s="83"/>
      <c r="BFW250" s="83"/>
      <c r="BFX250" s="83"/>
      <c r="BFY250" s="83"/>
      <c r="BFZ250" s="83"/>
      <c r="BGA250" s="83"/>
      <c r="BGB250" s="83"/>
      <c r="BGC250" s="83"/>
      <c r="BGD250" s="83"/>
      <c r="BGE250" s="83"/>
      <c r="BGF250" s="83"/>
      <c r="BGG250" s="83"/>
      <c r="BGH250" s="83"/>
      <c r="BGI250" s="83"/>
      <c r="BGJ250" s="83"/>
      <c r="BGK250" s="83"/>
      <c r="BGL250" s="83"/>
      <c r="BGM250" s="83"/>
      <c r="BGN250" s="83"/>
      <c r="BGO250" s="83"/>
      <c r="BGP250" s="83"/>
      <c r="BGQ250" s="83"/>
      <c r="BGR250" s="83"/>
      <c r="BGS250" s="83"/>
      <c r="BGT250" s="83"/>
      <c r="BGU250" s="83"/>
      <c r="BGV250" s="83"/>
      <c r="BGW250" s="83"/>
      <c r="BGX250" s="83"/>
      <c r="BGY250" s="83"/>
      <c r="BGZ250" s="83"/>
      <c r="BHA250" s="83"/>
      <c r="BHB250" s="83"/>
      <c r="BHC250" s="83"/>
      <c r="BHD250" s="83"/>
      <c r="BHE250" s="83"/>
      <c r="BHF250" s="83"/>
      <c r="BHG250" s="83"/>
      <c r="BHH250" s="83"/>
      <c r="BHI250" s="83"/>
      <c r="BHJ250" s="83"/>
      <c r="BHK250" s="83"/>
      <c r="BHL250" s="83"/>
      <c r="BHM250" s="83"/>
      <c r="BHN250" s="83"/>
      <c r="BHO250" s="83"/>
      <c r="BHP250" s="83"/>
      <c r="BHQ250" s="83"/>
      <c r="BHR250" s="83"/>
      <c r="BHS250" s="83"/>
      <c r="BHT250" s="83"/>
      <c r="BHU250" s="83"/>
      <c r="BHV250" s="83"/>
      <c r="BHW250" s="83"/>
      <c r="BHX250" s="83"/>
      <c r="BHY250" s="83"/>
      <c r="BHZ250" s="83"/>
      <c r="BIA250" s="83"/>
      <c r="BIB250" s="83"/>
      <c r="BIC250" s="83"/>
      <c r="BID250" s="83"/>
      <c r="BIE250" s="83"/>
      <c r="BIF250" s="83"/>
      <c r="BIG250" s="83"/>
      <c r="BIH250" s="83"/>
      <c r="BII250" s="83"/>
      <c r="BIJ250" s="83"/>
      <c r="BIK250" s="83"/>
      <c r="BIL250" s="83"/>
      <c r="BIM250" s="83"/>
      <c r="BIN250" s="83"/>
      <c r="BIO250" s="83"/>
      <c r="BIP250" s="83"/>
      <c r="BIQ250" s="83"/>
      <c r="BIR250" s="83"/>
      <c r="BIS250" s="83"/>
      <c r="BIT250" s="83"/>
      <c r="BIU250" s="83"/>
      <c r="BIV250" s="83"/>
      <c r="BIW250" s="83"/>
      <c r="BIX250" s="83"/>
      <c r="BIY250" s="83"/>
      <c r="BIZ250" s="83"/>
      <c r="BJA250" s="83"/>
      <c r="BJB250" s="83"/>
      <c r="BJC250" s="83"/>
      <c r="BJD250" s="83"/>
      <c r="BJE250" s="83"/>
      <c r="BJF250" s="83"/>
      <c r="BJG250" s="83"/>
      <c r="BJH250" s="83"/>
      <c r="BJI250" s="83"/>
      <c r="BJJ250" s="83"/>
      <c r="BJK250" s="83"/>
      <c r="BJL250" s="83"/>
      <c r="BJM250" s="83"/>
      <c r="BJN250" s="83"/>
      <c r="BJO250" s="83"/>
      <c r="BJP250" s="83"/>
      <c r="BJQ250" s="83"/>
      <c r="BJR250" s="83"/>
      <c r="BJS250" s="83"/>
      <c r="BJT250" s="83"/>
      <c r="BJU250" s="83"/>
      <c r="BJV250" s="83"/>
      <c r="BJW250" s="83"/>
      <c r="BJX250" s="83"/>
      <c r="BJY250" s="83"/>
      <c r="BJZ250" s="83"/>
      <c r="BKA250" s="83"/>
      <c r="BKB250" s="83"/>
      <c r="BKC250" s="83"/>
      <c r="BKD250" s="83"/>
      <c r="BKE250" s="83"/>
      <c r="BKF250" s="83"/>
      <c r="BKG250" s="83"/>
      <c r="BKH250" s="83"/>
      <c r="BKI250" s="83"/>
      <c r="BKJ250" s="83"/>
      <c r="BKK250" s="83"/>
      <c r="BKL250" s="83"/>
      <c r="BKM250" s="83"/>
      <c r="BKN250" s="83"/>
      <c r="BKO250" s="83"/>
      <c r="BKP250" s="83"/>
      <c r="BKQ250" s="83"/>
      <c r="BKR250" s="83"/>
      <c r="BKS250" s="83"/>
      <c r="BKT250" s="83"/>
      <c r="BKU250" s="83"/>
      <c r="BKV250" s="83"/>
      <c r="BKW250" s="83"/>
      <c r="BKX250" s="83"/>
      <c r="BKY250" s="83"/>
      <c r="BKZ250" s="83"/>
      <c r="BLA250" s="83"/>
      <c r="BLB250" s="83"/>
      <c r="BLC250" s="83"/>
      <c r="BLD250" s="83"/>
      <c r="BLE250" s="83"/>
      <c r="BLF250" s="83"/>
      <c r="BLG250" s="83"/>
      <c r="BLH250" s="83"/>
      <c r="BLI250" s="83"/>
      <c r="BLJ250" s="83"/>
      <c r="BLK250" s="83"/>
      <c r="BLL250" s="83"/>
      <c r="BLM250" s="83"/>
      <c r="BLN250" s="83"/>
      <c r="BLO250" s="83"/>
      <c r="BLP250" s="83"/>
      <c r="BLQ250" s="83"/>
      <c r="BLR250" s="83"/>
      <c r="BLS250" s="83"/>
      <c r="BLT250" s="83"/>
      <c r="BLU250" s="83"/>
      <c r="BLV250" s="83"/>
      <c r="BLW250" s="83"/>
      <c r="BLX250" s="83"/>
      <c r="BLY250" s="83"/>
      <c r="BLZ250" s="83"/>
      <c r="BMA250" s="83"/>
      <c r="BMB250" s="83"/>
      <c r="BMC250" s="83"/>
      <c r="BMD250" s="83"/>
      <c r="BME250" s="83"/>
      <c r="BMF250" s="83"/>
      <c r="BMG250" s="83"/>
      <c r="BMH250" s="83"/>
      <c r="BMI250" s="83"/>
      <c r="BMJ250" s="83"/>
      <c r="BMK250" s="83"/>
      <c r="BML250" s="83"/>
      <c r="BMM250" s="83"/>
      <c r="BMN250" s="83"/>
      <c r="BMO250" s="83"/>
      <c r="BMP250" s="83"/>
      <c r="BMQ250" s="83"/>
      <c r="BMR250" s="83"/>
      <c r="BMS250" s="83"/>
      <c r="BMT250" s="83"/>
      <c r="BMU250" s="83"/>
      <c r="BMV250" s="83"/>
      <c r="BMW250" s="83"/>
      <c r="BMX250" s="83"/>
      <c r="BMY250" s="83"/>
      <c r="BMZ250" s="83"/>
      <c r="BNA250" s="83"/>
      <c r="BNB250" s="83"/>
      <c r="BNC250" s="83"/>
      <c r="BND250" s="83"/>
      <c r="BNE250" s="83"/>
      <c r="BNF250" s="83"/>
      <c r="BNG250" s="83"/>
      <c r="BNH250" s="83"/>
      <c r="BNI250" s="83"/>
      <c r="BNJ250" s="83"/>
      <c r="BNK250" s="83"/>
      <c r="BNL250" s="83"/>
      <c r="BNM250" s="83"/>
      <c r="BNN250" s="83"/>
      <c r="BNO250" s="83"/>
      <c r="BNP250" s="83"/>
      <c r="BNQ250" s="83"/>
      <c r="BNR250" s="83"/>
      <c r="BNS250" s="83"/>
      <c r="BNT250" s="83"/>
      <c r="BNU250" s="83"/>
      <c r="BNV250" s="83"/>
      <c r="BNW250" s="83"/>
      <c r="BNX250" s="83"/>
      <c r="BNY250" s="83"/>
      <c r="BNZ250" s="83"/>
      <c r="BOA250" s="83"/>
      <c r="BOB250" s="83"/>
      <c r="BOC250" s="83"/>
      <c r="BOD250" s="83"/>
      <c r="BOE250" s="83"/>
      <c r="BOF250" s="83"/>
      <c r="BOG250" s="83"/>
      <c r="BOH250" s="83"/>
      <c r="BOI250" s="83"/>
      <c r="BOJ250" s="83"/>
      <c r="BOK250" s="83"/>
      <c r="BOL250" s="83"/>
      <c r="BOM250" s="83"/>
      <c r="BON250" s="83"/>
      <c r="BOO250" s="83"/>
      <c r="BOP250" s="83"/>
      <c r="BOQ250" s="83"/>
      <c r="BOR250" s="83"/>
      <c r="BOS250" s="83"/>
      <c r="BOT250" s="83"/>
      <c r="BOU250" s="83"/>
      <c r="BOV250" s="83"/>
      <c r="BOW250" s="83"/>
      <c r="BOX250" s="83"/>
      <c r="BOY250" s="83"/>
      <c r="BOZ250" s="83"/>
      <c r="BPA250" s="83"/>
      <c r="BPB250" s="83"/>
      <c r="BPC250" s="83"/>
      <c r="BPD250" s="83"/>
      <c r="BPE250" s="83"/>
      <c r="BPF250" s="83"/>
      <c r="BPG250" s="83"/>
      <c r="BPH250" s="83"/>
      <c r="BPI250" s="83"/>
      <c r="BPJ250" s="83"/>
      <c r="BPK250" s="83"/>
      <c r="BPL250" s="83"/>
      <c r="BPM250" s="83"/>
      <c r="BPN250" s="83"/>
      <c r="BPO250" s="83"/>
      <c r="BPP250" s="83"/>
      <c r="BPQ250" s="83"/>
      <c r="BPR250" s="83"/>
      <c r="BPS250" s="83"/>
      <c r="BPT250" s="83"/>
      <c r="BPU250" s="83"/>
      <c r="BPV250" s="83"/>
      <c r="BPW250" s="83"/>
      <c r="BPX250" s="83"/>
      <c r="BPY250" s="83"/>
      <c r="BPZ250" s="83"/>
      <c r="BQA250" s="83"/>
      <c r="BQB250" s="83"/>
      <c r="BQC250" s="83"/>
      <c r="BQD250" s="83"/>
      <c r="BQE250" s="83"/>
      <c r="BQF250" s="83"/>
      <c r="BQG250" s="83"/>
      <c r="BQH250" s="83"/>
      <c r="BQI250" s="83"/>
      <c r="BQJ250" s="83"/>
      <c r="BQK250" s="83"/>
      <c r="BQL250" s="83"/>
      <c r="BQM250" s="83"/>
      <c r="BQN250" s="83"/>
      <c r="BQO250" s="83"/>
      <c r="BQP250" s="83"/>
      <c r="BQQ250" s="83"/>
      <c r="BQR250" s="83"/>
      <c r="BQS250" s="83"/>
      <c r="BQT250" s="83"/>
      <c r="BQU250" s="83"/>
      <c r="BQV250" s="83"/>
      <c r="BQW250" s="83"/>
      <c r="BQX250" s="83"/>
      <c r="BQY250" s="83"/>
      <c r="BQZ250" s="83"/>
      <c r="BRA250" s="83"/>
      <c r="BRB250" s="83"/>
      <c r="BRC250" s="83"/>
      <c r="BRD250" s="83"/>
      <c r="BRE250" s="83"/>
      <c r="BRF250" s="83"/>
      <c r="BRG250" s="83"/>
      <c r="BRH250" s="83"/>
      <c r="BRI250" s="83"/>
      <c r="BRJ250" s="83"/>
      <c r="BRK250" s="83"/>
      <c r="BRL250" s="83"/>
      <c r="BRM250" s="83"/>
      <c r="BRN250" s="83"/>
      <c r="BRO250" s="83"/>
      <c r="BRP250" s="83"/>
      <c r="BRQ250" s="83"/>
      <c r="BRR250" s="83"/>
      <c r="BRS250" s="83"/>
      <c r="BRT250" s="83"/>
      <c r="BRU250" s="83"/>
      <c r="BRV250" s="83"/>
      <c r="BRW250" s="83"/>
      <c r="BRX250" s="83"/>
      <c r="BRY250" s="83"/>
      <c r="BRZ250" s="83"/>
      <c r="BSA250" s="83"/>
      <c r="BSB250" s="83"/>
      <c r="BSC250" s="83"/>
      <c r="BSD250" s="83"/>
      <c r="BSE250" s="83"/>
      <c r="BSF250" s="83"/>
      <c r="BSG250" s="83"/>
      <c r="BSH250" s="83"/>
      <c r="BSI250" s="83"/>
      <c r="BSJ250" s="83"/>
      <c r="BSK250" s="83"/>
      <c r="BSL250" s="83"/>
      <c r="BSM250" s="83"/>
      <c r="BSN250" s="83"/>
      <c r="BSO250" s="83"/>
      <c r="BSP250" s="83"/>
      <c r="BSQ250" s="83"/>
      <c r="BSR250" s="83"/>
      <c r="BSS250" s="83"/>
      <c r="BST250" s="83"/>
      <c r="BSU250" s="83"/>
      <c r="BSV250" s="83"/>
      <c r="BSW250" s="83"/>
      <c r="BSX250" s="83"/>
      <c r="BSY250" s="83"/>
      <c r="BSZ250" s="83"/>
      <c r="BTA250" s="83"/>
      <c r="BTB250" s="83"/>
      <c r="BTC250" s="83"/>
      <c r="BTD250" s="83"/>
      <c r="BTE250" s="83"/>
      <c r="BTF250" s="83"/>
      <c r="BTG250" s="83"/>
      <c r="BTH250" s="83"/>
      <c r="BTI250" s="83"/>
      <c r="BTJ250" s="83"/>
      <c r="BTK250" s="83"/>
      <c r="BTL250" s="83"/>
      <c r="BTM250" s="83"/>
      <c r="BTN250" s="83"/>
      <c r="BTO250" s="83"/>
      <c r="BTP250" s="83"/>
      <c r="BTQ250" s="83"/>
      <c r="BTR250" s="83"/>
      <c r="BTS250" s="83"/>
      <c r="BTT250" s="83"/>
      <c r="BTU250" s="83"/>
      <c r="BTV250" s="83"/>
      <c r="BTW250" s="83"/>
      <c r="BTX250" s="83"/>
      <c r="BTY250" s="83"/>
      <c r="BTZ250" s="83"/>
      <c r="BUA250" s="83"/>
      <c r="BUB250" s="83"/>
      <c r="BUC250" s="83"/>
      <c r="BUD250" s="83"/>
      <c r="BUE250" s="83"/>
      <c r="BUF250" s="83"/>
      <c r="BUG250" s="83"/>
      <c r="BUH250" s="83"/>
      <c r="BUI250" s="83"/>
      <c r="BUJ250" s="83"/>
      <c r="BUK250" s="83"/>
      <c r="BUL250" s="83"/>
      <c r="BUM250" s="83"/>
      <c r="BUN250" s="83"/>
      <c r="BUO250" s="83"/>
      <c r="BUP250" s="83"/>
      <c r="BUQ250" s="83"/>
      <c r="BUR250" s="83"/>
      <c r="BUS250" s="83"/>
      <c r="BUT250" s="83"/>
      <c r="BUU250" s="83"/>
      <c r="BUV250" s="83"/>
      <c r="BUW250" s="83"/>
      <c r="BUX250" s="83"/>
      <c r="BUY250" s="83"/>
      <c r="BUZ250" s="83"/>
      <c r="BVA250" s="83"/>
      <c r="BVB250" s="83"/>
      <c r="BVC250" s="83"/>
      <c r="BVD250" s="83"/>
      <c r="BVE250" s="83"/>
      <c r="BVF250" s="83"/>
      <c r="BVG250" s="83"/>
      <c r="BVH250" s="83"/>
      <c r="BVI250" s="83"/>
      <c r="BVJ250" s="83"/>
      <c r="BVK250" s="83"/>
      <c r="BVL250" s="83"/>
      <c r="BVM250" s="83"/>
      <c r="BVN250" s="83"/>
      <c r="BVO250" s="83"/>
      <c r="BVP250" s="83"/>
      <c r="BVQ250" s="83"/>
      <c r="BVR250" s="83"/>
      <c r="BVS250" s="83"/>
      <c r="BVT250" s="83"/>
      <c r="BVU250" s="83"/>
      <c r="BVV250" s="83"/>
      <c r="BVW250" s="83"/>
      <c r="BVX250" s="83"/>
      <c r="BVY250" s="83"/>
      <c r="BVZ250" s="83"/>
      <c r="BWA250" s="83"/>
      <c r="BWB250" s="83"/>
      <c r="BWC250" s="83"/>
      <c r="BWD250" s="83"/>
      <c r="BWE250" s="83"/>
      <c r="BWF250" s="83"/>
      <c r="BWG250" s="83"/>
      <c r="BWH250" s="83"/>
      <c r="BWI250" s="83"/>
      <c r="BWJ250" s="83"/>
      <c r="BWK250" s="83"/>
      <c r="BWL250" s="83"/>
      <c r="BWM250" s="83"/>
      <c r="BWN250" s="83"/>
      <c r="BWO250" s="83"/>
      <c r="BWP250" s="83"/>
      <c r="BWQ250" s="83"/>
      <c r="BWR250" s="83"/>
      <c r="BWS250" s="83"/>
      <c r="BWT250" s="83"/>
      <c r="BWU250" s="83"/>
      <c r="BWV250" s="83"/>
      <c r="BWW250" s="83"/>
      <c r="BWX250" s="83"/>
      <c r="BWY250" s="83"/>
      <c r="BWZ250" s="83"/>
      <c r="BXA250" s="83"/>
      <c r="BXB250" s="83"/>
      <c r="BXC250" s="83"/>
      <c r="BXD250" s="83"/>
      <c r="BXE250" s="83"/>
      <c r="BXF250" s="83"/>
      <c r="BXG250" s="83"/>
      <c r="BXH250" s="83"/>
      <c r="BXI250" s="83"/>
      <c r="BXJ250" s="83"/>
      <c r="BXK250" s="83"/>
      <c r="BXL250" s="83"/>
      <c r="BXM250" s="83"/>
      <c r="BXN250" s="83"/>
      <c r="BXO250" s="83"/>
      <c r="BXP250" s="83"/>
      <c r="BXQ250" s="83"/>
      <c r="BXR250" s="83"/>
      <c r="BXS250" s="83"/>
      <c r="BXT250" s="83"/>
      <c r="BXU250" s="83"/>
      <c r="BXV250" s="83"/>
      <c r="BXW250" s="83"/>
      <c r="BXX250" s="83"/>
      <c r="BXY250" s="83"/>
      <c r="BXZ250" s="83"/>
      <c r="BYA250" s="83"/>
      <c r="BYB250" s="83"/>
      <c r="BYC250" s="83"/>
      <c r="BYD250" s="83"/>
      <c r="BYE250" s="83"/>
      <c r="BYF250" s="83"/>
      <c r="BYG250" s="83"/>
      <c r="BYH250" s="83"/>
      <c r="BYI250" s="83"/>
      <c r="BYJ250" s="83"/>
      <c r="BYK250" s="83"/>
      <c r="BYL250" s="83"/>
      <c r="BYM250" s="83"/>
      <c r="BYN250" s="83"/>
      <c r="BYO250" s="83"/>
      <c r="BYP250" s="83"/>
      <c r="BYQ250" s="83"/>
      <c r="BYR250" s="83"/>
      <c r="BYS250" s="83"/>
      <c r="BYT250" s="83"/>
      <c r="BYU250" s="83"/>
      <c r="BYV250" s="83"/>
      <c r="BYW250" s="83"/>
      <c r="BYX250" s="83"/>
      <c r="BYY250" s="83"/>
      <c r="BYZ250" s="83"/>
      <c r="BZA250" s="83"/>
      <c r="BZB250" s="83"/>
      <c r="BZC250" s="83"/>
      <c r="BZD250" s="83"/>
      <c r="BZE250" s="83"/>
      <c r="BZF250" s="83"/>
      <c r="BZG250" s="83"/>
      <c r="BZH250" s="83"/>
      <c r="BZI250" s="83"/>
      <c r="BZJ250" s="83"/>
      <c r="BZK250" s="83"/>
      <c r="BZL250" s="83"/>
      <c r="BZM250" s="83"/>
      <c r="BZN250" s="83"/>
      <c r="BZO250" s="83"/>
      <c r="BZP250" s="83"/>
      <c r="BZQ250" s="83"/>
      <c r="BZR250" s="83"/>
      <c r="BZS250" s="83"/>
      <c r="BZT250" s="83"/>
      <c r="BZU250" s="83"/>
      <c r="BZV250" s="83"/>
      <c r="BZW250" s="83"/>
      <c r="BZX250" s="83"/>
      <c r="BZY250" s="83"/>
      <c r="BZZ250" s="83"/>
      <c r="CAA250" s="83"/>
      <c r="CAB250" s="83"/>
      <c r="CAC250" s="83"/>
      <c r="CAD250" s="83"/>
      <c r="CAE250" s="83"/>
      <c r="CAF250" s="83"/>
      <c r="CAG250" s="83"/>
      <c r="CAH250" s="83"/>
      <c r="CAI250" s="83"/>
      <c r="CAJ250" s="83"/>
      <c r="CAK250" s="83"/>
      <c r="CAL250" s="83"/>
      <c r="CAM250" s="83"/>
      <c r="CAN250" s="83"/>
      <c r="CAO250" s="83"/>
      <c r="CAP250" s="83"/>
      <c r="CAQ250" s="83"/>
      <c r="CAR250" s="83"/>
      <c r="CAS250" s="83"/>
      <c r="CAT250" s="83"/>
      <c r="CAU250" s="83"/>
      <c r="CAV250" s="83"/>
      <c r="CAW250" s="83"/>
      <c r="CAX250" s="83"/>
      <c r="CAY250" s="83"/>
      <c r="CAZ250" s="83"/>
      <c r="CBA250" s="83"/>
      <c r="CBB250" s="83"/>
      <c r="CBC250" s="83"/>
      <c r="CBD250" s="83"/>
      <c r="CBE250" s="83"/>
      <c r="CBF250" s="83"/>
      <c r="CBG250" s="83"/>
      <c r="CBH250" s="83"/>
      <c r="CBI250" s="83"/>
      <c r="CBJ250" s="83"/>
      <c r="CBK250" s="83"/>
      <c r="CBL250" s="83"/>
      <c r="CBM250" s="83"/>
      <c r="CBN250" s="83"/>
      <c r="CBO250" s="83"/>
      <c r="CBP250" s="83"/>
      <c r="CBQ250" s="83"/>
      <c r="CBR250" s="83"/>
      <c r="CBS250" s="83"/>
      <c r="CBT250" s="83"/>
      <c r="CBU250" s="83"/>
      <c r="CBV250" s="83"/>
      <c r="CBW250" s="83"/>
      <c r="CBX250" s="83"/>
      <c r="CBY250" s="83"/>
      <c r="CBZ250" s="83"/>
      <c r="CCA250" s="83"/>
      <c r="CCB250" s="83"/>
      <c r="CCC250" s="83"/>
      <c r="CCD250" s="83"/>
      <c r="CCE250" s="83"/>
      <c r="CCF250" s="83"/>
      <c r="CCG250" s="83"/>
      <c r="CCH250" s="83"/>
      <c r="CCI250" s="83"/>
      <c r="CCJ250" s="83"/>
      <c r="CCK250" s="83"/>
      <c r="CCL250" s="83"/>
      <c r="CCM250" s="83"/>
      <c r="CCN250" s="83"/>
      <c r="CCO250" s="83"/>
      <c r="CCP250" s="83"/>
      <c r="CCQ250" s="83"/>
      <c r="CCR250" s="83"/>
      <c r="CCS250" s="83"/>
      <c r="CCT250" s="83"/>
      <c r="CCU250" s="83"/>
      <c r="CCV250" s="83"/>
      <c r="CCW250" s="83"/>
      <c r="CCX250" s="83"/>
      <c r="CCY250" s="83"/>
      <c r="CCZ250" s="83"/>
      <c r="CDA250" s="83"/>
      <c r="CDB250" s="83"/>
      <c r="CDC250" s="83"/>
      <c r="CDD250" s="83"/>
      <c r="CDE250" s="83"/>
      <c r="CDF250" s="83"/>
      <c r="CDG250" s="83"/>
      <c r="CDH250" s="83"/>
      <c r="CDI250" s="83"/>
      <c r="CDJ250" s="83"/>
      <c r="CDK250" s="83"/>
      <c r="CDL250" s="83"/>
      <c r="CDM250" s="83"/>
      <c r="CDN250" s="83"/>
      <c r="CDO250" s="83"/>
      <c r="CDP250" s="83"/>
      <c r="CDQ250" s="83"/>
      <c r="CDR250" s="83"/>
      <c r="CDS250" s="83"/>
      <c r="CDT250" s="83"/>
      <c r="CDU250" s="83"/>
      <c r="CDV250" s="83"/>
      <c r="CDW250" s="83"/>
      <c r="CDX250" s="83"/>
      <c r="CDY250" s="83"/>
      <c r="CDZ250" s="83"/>
      <c r="CEA250" s="83"/>
      <c r="CEB250" s="83"/>
      <c r="CEC250" s="83"/>
      <c r="CED250" s="83"/>
      <c r="CEE250" s="83"/>
      <c r="CEF250" s="83"/>
      <c r="CEG250" s="83"/>
      <c r="CEH250" s="83"/>
      <c r="CEI250" s="83"/>
      <c r="CEJ250" s="83"/>
      <c r="CEK250" s="83"/>
      <c r="CEL250" s="83"/>
      <c r="CEM250" s="83"/>
      <c r="CEN250" s="83"/>
      <c r="CEO250" s="83"/>
      <c r="CEP250" s="83"/>
      <c r="CEQ250" s="83"/>
      <c r="CER250" s="83"/>
      <c r="CES250" s="83"/>
      <c r="CET250" s="83"/>
      <c r="CEU250" s="83"/>
      <c r="CEV250" s="83"/>
      <c r="CEW250" s="83"/>
      <c r="CEX250" s="83"/>
      <c r="CEY250" s="83"/>
      <c r="CEZ250" s="83"/>
      <c r="CFA250" s="83"/>
      <c r="CFB250" s="83"/>
      <c r="CFC250" s="83"/>
      <c r="CFD250" s="83"/>
      <c r="CFE250" s="83"/>
      <c r="CFF250" s="83"/>
      <c r="CFG250" s="83"/>
      <c r="CFH250" s="83"/>
      <c r="CFI250" s="83"/>
      <c r="CFJ250" s="83"/>
      <c r="CFK250" s="83"/>
      <c r="CFL250" s="83"/>
      <c r="CFM250" s="83"/>
      <c r="CFN250" s="83"/>
      <c r="CFO250" s="83"/>
      <c r="CFP250" s="83"/>
      <c r="CFQ250" s="83"/>
      <c r="CFR250" s="83"/>
      <c r="CFS250" s="83"/>
      <c r="CFT250" s="83"/>
      <c r="CFU250" s="83"/>
      <c r="CFV250" s="83"/>
      <c r="CFW250" s="83"/>
      <c r="CFX250" s="83"/>
      <c r="CFY250" s="83"/>
      <c r="CFZ250" s="83"/>
      <c r="CGA250" s="83"/>
      <c r="CGB250" s="83"/>
      <c r="CGC250" s="83"/>
      <c r="CGD250" s="83"/>
      <c r="CGE250" s="83"/>
      <c r="CGF250" s="83"/>
      <c r="CGG250" s="83"/>
      <c r="CGH250" s="83"/>
      <c r="CGI250" s="83"/>
      <c r="CGJ250" s="83"/>
      <c r="CGK250" s="83"/>
      <c r="CGL250" s="83"/>
      <c r="CGM250" s="83"/>
      <c r="CGN250" s="83"/>
      <c r="CGO250" s="83"/>
      <c r="CGP250" s="83"/>
      <c r="CGQ250" s="83"/>
      <c r="CGR250" s="83"/>
      <c r="CGS250" s="83"/>
      <c r="CGT250" s="83"/>
      <c r="CGU250" s="83"/>
      <c r="CGV250" s="83"/>
      <c r="CGW250" s="83"/>
      <c r="CGX250" s="83"/>
      <c r="CGY250" s="83"/>
      <c r="CGZ250" s="83"/>
      <c r="CHA250" s="83"/>
      <c r="CHB250" s="83"/>
      <c r="CHC250" s="83"/>
      <c r="CHD250" s="83"/>
      <c r="CHE250" s="83"/>
      <c r="CHF250" s="83"/>
      <c r="CHG250" s="83"/>
      <c r="CHH250" s="83"/>
      <c r="CHI250" s="83"/>
      <c r="CHJ250" s="83"/>
      <c r="CHK250" s="83"/>
      <c r="CHL250" s="83"/>
      <c r="CHM250" s="83"/>
      <c r="CHN250" s="83"/>
      <c r="CHO250" s="83"/>
      <c r="CHP250" s="83"/>
      <c r="CHQ250" s="83"/>
      <c r="CHR250" s="83"/>
      <c r="CHS250" s="83"/>
      <c r="CHT250" s="83"/>
      <c r="CHU250" s="83"/>
      <c r="CHV250" s="83"/>
      <c r="CHW250" s="83"/>
      <c r="CHX250" s="83"/>
      <c r="CHY250" s="83"/>
      <c r="CHZ250" s="83"/>
      <c r="CIA250" s="83"/>
      <c r="CIB250" s="83"/>
      <c r="CIC250" s="83"/>
      <c r="CID250" s="83"/>
      <c r="CIE250" s="83"/>
      <c r="CIF250" s="83"/>
      <c r="CIG250" s="83"/>
      <c r="CIH250" s="83"/>
      <c r="CII250" s="83"/>
      <c r="CIJ250" s="83"/>
      <c r="CIK250" s="83"/>
      <c r="CIL250" s="83"/>
      <c r="CIM250" s="83"/>
      <c r="CIN250" s="83"/>
      <c r="CIO250" s="83"/>
      <c r="CIP250" s="83"/>
      <c r="CIQ250" s="83"/>
      <c r="CIR250" s="83"/>
      <c r="CIS250" s="83"/>
      <c r="CIT250" s="83"/>
      <c r="CIU250" s="83"/>
      <c r="CIV250" s="83"/>
      <c r="CIW250" s="83"/>
      <c r="CIX250" s="83"/>
      <c r="CIY250" s="83"/>
      <c r="CIZ250" s="83"/>
      <c r="CJA250" s="83"/>
      <c r="CJB250" s="83"/>
      <c r="CJC250" s="83"/>
      <c r="CJD250" s="83"/>
      <c r="CJE250" s="83"/>
      <c r="CJF250" s="83"/>
      <c r="CJG250" s="83"/>
      <c r="CJH250" s="83"/>
      <c r="CJI250" s="83"/>
      <c r="CJJ250" s="83"/>
      <c r="CJK250" s="83"/>
      <c r="CJL250" s="83"/>
      <c r="CJM250" s="83"/>
      <c r="CJN250" s="83"/>
      <c r="CJO250" s="83"/>
      <c r="CJP250" s="83"/>
      <c r="CJQ250" s="83"/>
      <c r="CJR250" s="83"/>
      <c r="CJS250" s="83"/>
      <c r="CJT250" s="83"/>
      <c r="CJU250" s="83"/>
      <c r="CJV250" s="83"/>
      <c r="CJW250" s="83"/>
      <c r="CJX250" s="83"/>
      <c r="CJY250" s="83"/>
      <c r="CJZ250" s="83"/>
      <c r="CKA250" s="83"/>
      <c r="CKB250" s="83"/>
      <c r="CKC250" s="83"/>
      <c r="CKD250" s="83"/>
      <c r="CKE250" s="83"/>
      <c r="CKF250" s="83"/>
      <c r="CKG250" s="83"/>
      <c r="CKH250" s="83"/>
      <c r="CKI250" s="83"/>
      <c r="CKJ250" s="83"/>
      <c r="CKK250" s="83"/>
      <c r="CKL250" s="83"/>
      <c r="CKM250" s="83"/>
      <c r="CKN250" s="83"/>
      <c r="CKO250" s="83"/>
      <c r="CKP250" s="83"/>
      <c r="CKQ250" s="83"/>
      <c r="CKR250" s="83"/>
      <c r="CKS250" s="83"/>
      <c r="CKT250" s="83"/>
      <c r="CKU250" s="83"/>
      <c r="CKV250" s="83"/>
      <c r="CKW250" s="83"/>
      <c r="CKX250" s="83"/>
      <c r="CKY250" s="83"/>
      <c r="CKZ250" s="83"/>
      <c r="CLA250" s="83"/>
      <c r="CLB250" s="83"/>
      <c r="CLC250" s="83"/>
      <c r="CLD250" s="83"/>
      <c r="CLE250" s="83"/>
      <c r="CLF250" s="83"/>
      <c r="CLG250" s="83"/>
      <c r="CLH250" s="83"/>
      <c r="CLI250" s="83"/>
      <c r="CLJ250" s="83"/>
      <c r="CLK250" s="83"/>
      <c r="CLL250" s="83"/>
      <c r="CLM250" s="83"/>
      <c r="CLN250" s="83"/>
      <c r="CLO250" s="83"/>
      <c r="CLP250" s="83"/>
      <c r="CLQ250" s="83"/>
      <c r="CLR250" s="83"/>
      <c r="CLS250" s="83"/>
      <c r="CLT250" s="83"/>
      <c r="CLU250" s="83"/>
      <c r="CLV250" s="83"/>
      <c r="CLW250" s="83"/>
      <c r="CLX250" s="83"/>
      <c r="CLY250" s="83"/>
      <c r="CLZ250" s="83"/>
      <c r="CMA250" s="83"/>
      <c r="CMB250" s="83"/>
      <c r="CMC250" s="83"/>
      <c r="CMD250" s="83"/>
      <c r="CME250" s="83"/>
      <c r="CMF250" s="83"/>
      <c r="CMG250" s="83"/>
      <c r="CMH250" s="83"/>
      <c r="CMI250" s="83"/>
      <c r="CMJ250" s="83"/>
      <c r="CMK250" s="83"/>
      <c r="CML250" s="83"/>
      <c r="CMM250" s="83"/>
      <c r="CMN250" s="83"/>
      <c r="CMO250" s="83"/>
      <c r="CMP250" s="83"/>
      <c r="CMQ250" s="83"/>
      <c r="CMR250" s="83"/>
      <c r="CMS250" s="83"/>
      <c r="CMT250" s="83"/>
      <c r="CMU250" s="83"/>
      <c r="CMV250" s="83"/>
      <c r="CMW250" s="83"/>
      <c r="CMX250" s="83"/>
      <c r="CMY250" s="83"/>
      <c r="CMZ250" s="83"/>
      <c r="CNA250" s="83"/>
      <c r="CNB250" s="83"/>
      <c r="CNC250" s="83"/>
      <c r="CND250" s="83"/>
      <c r="CNE250" s="83"/>
      <c r="CNF250" s="83"/>
      <c r="CNG250" s="83"/>
      <c r="CNH250" s="83"/>
      <c r="CNI250" s="83"/>
      <c r="CNJ250" s="83"/>
      <c r="CNK250" s="83"/>
      <c r="CNL250" s="83"/>
      <c r="CNM250" s="83"/>
      <c r="CNN250" s="83"/>
      <c r="CNO250" s="83"/>
      <c r="CNP250" s="83"/>
      <c r="CNQ250" s="83"/>
      <c r="CNR250" s="83"/>
      <c r="CNS250" s="83"/>
      <c r="CNT250" s="83"/>
      <c r="CNU250" s="83"/>
      <c r="CNV250" s="83"/>
      <c r="CNW250" s="83"/>
      <c r="CNX250" s="83"/>
      <c r="CNY250" s="83"/>
      <c r="CNZ250" s="83"/>
      <c r="COA250" s="83"/>
      <c r="COB250" s="83"/>
      <c r="COC250" s="83"/>
      <c r="COD250" s="83"/>
      <c r="COE250" s="83"/>
      <c r="COF250" s="83"/>
      <c r="COG250" s="83"/>
      <c r="COH250" s="83"/>
      <c r="COI250" s="83"/>
      <c r="COJ250" s="83"/>
      <c r="COK250" s="83"/>
      <c r="COL250" s="83"/>
      <c r="COM250" s="83"/>
      <c r="CON250" s="83"/>
      <c r="COO250" s="83"/>
      <c r="COP250" s="83"/>
      <c r="COQ250" s="83"/>
      <c r="COR250" s="83"/>
      <c r="COS250" s="83"/>
      <c r="COT250" s="83"/>
      <c r="COU250" s="83"/>
      <c r="COV250" s="83"/>
      <c r="COW250" s="83"/>
      <c r="COX250" s="83"/>
      <c r="COY250" s="83"/>
      <c r="COZ250" s="83"/>
      <c r="CPA250" s="83"/>
      <c r="CPB250" s="83"/>
      <c r="CPC250" s="83"/>
      <c r="CPD250" s="83"/>
      <c r="CPE250" s="83"/>
      <c r="CPF250" s="83"/>
      <c r="CPG250" s="83"/>
      <c r="CPH250" s="83"/>
      <c r="CPI250" s="83"/>
      <c r="CPJ250" s="83"/>
      <c r="CPK250" s="83"/>
      <c r="CPL250" s="83"/>
      <c r="CPM250" s="83"/>
      <c r="CPN250" s="83"/>
      <c r="CPO250" s="83"/>
      <c r="CPP250" s="83"/>
      <c r="CPQ250" s="83"/>
      <c r="CPR250" s="83"/>
      <c r="CPS250" s="83"/>
      <c r="CPT250" s="83"/>
      <c r="CPU250" s="83"/>
      <c r="CPV250" s="83"/>
      <c r="CPW250" s="83"/>
      <c r="CPX250" s="83"/>
      <c r="CPY250" s="83"/>
      <c r="CPZ250" s="83"/>
      <c r="CQA250" s="83"/>
      <c r="CQB250" s="83"/>
      <c r="CQC250" s="83"/>
      <c r="CQD250" s="83"/>
      <c r="CQE250" s="83"/>
      <c r="CQF250" s="83"/>
      <c r="CQG250" s="83"/>
      <c r="CQH250" s="83"/>
      <c r="CQI250" s="83"/>
      <c r="CQJ250" s="83"/>
      <c r="CQK250" s="83"/>
      <c r="CQL250" s="83"/>
      <c r="CQM250" s="83"/>
      <c r="CQN250" s="83"/>
      <c r="CQO250" s="83"/>
      <c r="CQP250" s="83"/>
      <c r="CQQ250" s="83"/>
      <c r="CQR250" s="83"/>
      <c r="CQS250" s="83"/>
      <c r="CQT250" s="83"/>
      <c r="CQU250" s="83"/>
      <c r="CQV250" s="83"/>
      <c r="CQW250" s="83"/>
      <c r="CQX250" s="83"/>
      <c r="CQY250" s="83"/>
      <c r="CQZ250" s="83"/>
      <c r="CRA250" s="83"/>
      <c r="CRB250" s="83"/>
      <c r="CRC250" s="83"/>
      <c r="CRD250" s="83"/>
      <c r="CRE250" s="83"/>
      <c r="CRF250" s="83"/>
      <c r="CRG250" s="83"/>
      <c r="CRH250" s="83"/>
      <c r="CRI250" s="83"/>
      <c r="CRJ250" s="83"/>
      <c r="CRK250" s="83"/>
      <c r="CRL250" s="83"/>
      <c r="CRM250" s="83"/>
      <c r="CRN250" s="83"/>
      <c r="CRO250" s="83"/>
      <c r="CRP250" s="83"/>
      <c r="CRQ250" s="83"/>
      <c r="CRR250" s="83"/>
      <c r="CRS250" s="83"/>
      <c r="CRT250" s="83"/>
      <c r="CRU250" s="83"/>
      <c r="CRV250" s="83"/>
      <c r="CRW250" s="83"/>
      <c r="CRX250" s="83"/>
      <c r="CRY250" s="83"/>
      <c r="CRZ250" s="83"/>
      <c r="CSA250" s="83"/>
      <c r="CSB250" s="83"/>
      <c r="CSC250" s="83"/>
      <c r="CSD250" s="83"/>
      <c r="CSE250" s="83"/>
      <c r="CSF250" s="83"/>
      <c r="CSG250" s="83"/>
      <c r="CSH250" s="83"/>
      <c r="CSI250" s="83"/>
      <c r="CSJ250" s="83"/>
      <c r="CSK250" s="83"/>
      <c r="CSL250" s="83"/>
      <c r="CSM250" s="83"/>
      <c r="CSN250" s="83"/>
      <c r="CSO250" s="83"/>
      <c r="CSP250" s="83"/>
      <c r="CSQ250" s="83"/>
      <c r="CSR250" s="83"/>
      <c r="CSS250" s="83"/>
      <c r="CST250" s="83"/>
      <c r="CSU250" s="83"/>
      <c r="CSV250" s="83"/>
      <c r="CSW250" s="83"/>
      <c r="CSX250" s="83"/>
      <c r="CSY250" s="83"/>
      <c r="CSZ250" s="83"/>
      <c r="CTA250" s="83"/>
      <c r="CTB250" s="83"/>
      <c r="CTC250" s="83"/>
      <c r="CTD250" s="83"/>
      <c r="CTE250" s="83"/>
      <c r="CTF250" s="83"/>
      <c r="CTG250" s="83"/>
      <c r="CTH250" s="83"/>
      <c r="CTI250" s="83"/>
      <c r="CTJ250" s="83"/>
      <c r="CTK250" s="83"/>
      <c r="CTL250" s="83"/>
      <c r="CTM250" s="83"/>
      <c r="CTN250" s="83"/>
      <c r="CTO250" s="83"/>
      <c r="CTP250" s="83"/>
      <c r="CTQ250" s="83"/>
      <c r="CTR250" s="83"/>
      <c r="CTS250" s="83"/>
      <c r="CTT250" s="83"/>
      <c r="CTU250" s="83"/>
      <c r="CTV250" s="83"/>
      <c r="CTW250" s="83"/>
      <c r="CTX250" s="83"/>
      <c r="CTY250" s="83"/>
      <c r="CTZ250" s="83"/>
      <c r="CUA250" s="83"/>
      <c r="CUB250" s="83"/>
      <c r="CUC250" s="83"/>
      <c r="CUD250" s="83"/>
      <c r="CUE250" s="83"/>
      <c r="CUF250" s="83"/>
      <c r="CUG250" s="83"/>
      <c r="CUH250" s="83"/>
      <c r="CUI250" s="83"/>
      <c r="CUJ250" s="83"/>
      <c r="CUK250" s="83"/>
      <c r="CUL250" s="83"/>
      <c r="CUM250" s="83"/>
      <c r="CUN250" s="83"/>
      <c r="CUO250" s="83"/>
      <c r="CUP250" s="83"/>
      <c r="CUQ250" s="83"/>
      <c r="CUR250" s="83"/>
      <c r="CUS250" s="83"/>
      <c r="CUT250" s="83"/>
      <c r="CUU250" s="83"/>
      <c r="CUV250" s="83"/>
      <c r="CUW250" s="83"/>
      <c r="CUX250" s="83"/>
      <c r="CUY250" s="83"/>
      <c r="CUZ250" s="83"/>
      <c r="CVA250" s="83"/>
      <c r="CVB250" s="83"/>
      <c r="CVC250" s="83"/>
      <c r="CVD250" s="83"/>
      <c r="CVE250" s="83"/>
      <c r="CVF250" s="83"/>
      <c r="CVG250" s="83"/>
      <c r="CVH250" s="83"/>
      <c r="CVI250" s="83"/>
      <c r="CVJ250" s="83"/>
      <c r="CVK250" s="83"/>
      <c r="CVL250" s="83"/>
      <c r="CVM250" s="83"/>
      <c r="CVN250" s="83"/>
      <c r="CVO250" s="83"/>
      <c r="CVP250" s="83"/>
      <c r="CVQ250" s="83"/>
      <c r="CVR250" s="83"/>
      <c r="CVS250" s="83"/>
      <c r="CVT250" s="83"/>
      <c r="CVU250" s="83"/>
      <c r="CVV250" s="83"/>
      <c r="CVW250" s="83"/>
      <c r="CVX250" s="83"/>
      <c r="CVY250" s="83"/>
      <c r="CVZ250" s="83"/>
      <c r="CWA250" s="83"/>
      <c r="CWB250" s="83"/>
      <c r="CWC250" s="83"/>
      <c r="CWD250" s="83"/>
      <c r="CWE250" s="83"/>
      <c r="CWF250" s="83"/>
      <c r="CWG250" s="83"/>
      <c r="CWH250" s="83"/>
      <c r="CWI250" s="83"/>
      <c r="CWJ250" s="83"/>
      <c r="CWK250" s="83"/>
      <c r="CWL250" s="83"/>
      <c r="CWM250" s="83"/>
      <c r="CWN250" s="83"/>
      <c r="CWO250" s="83"/>
      <c r="CWP250" s="83"/>
      <c r="CWQ250" s="83"/>
      <c r="CWR250" s="83"/>
      <c r="CWS250" s="83"/>
      <c r="CWT250" s="83"/>
      <c r="CWU250" s="83"/>
      <c r="CWV250" s="83"/>
      <c r="CWW250" s="83"/>
      <c r="CWX250" s="83"/>
      <c r="CWY250" s="83"/>
      <c r="CWZ250" s="83"/>
      <c r="CXA250" s="83"/>
      <c r="CXB250" s="83"/>
      <c r="CXC250" s="83"/>
      <c r="CXD250" s="83"/>
      <c r="CXE250" s="83"/>
      <c r="CXF250" s="83"/>
      <c r="CXG250" s="83"/>
      <c r="CXH250" s="83"/>
      <c r="CXI250" s="83"/>
      <c r="CXJ250" s="83"/>
      <c r="CXK250" s="83"/>
      <c r="CXL250" s="83"/>
      <c r="CXM250" s="83"/>
      <c r="CXN250" s="83"/>
      <c r="CXO250" s="83"/>
      <c r="CXP250" s="83"/>
      <c r="CXQ250" s="83"/>
      <c r="CXR250" s="83"/>
      <c r="CXS250" s="83"/>
      <c r="CXT250" s="83"/>
      <c r="CXU250" s="83"/>
      <c r="CXV250" s="83"/>
      <c r="CXW250" s="83"/>
      <c r="CXX250" s="83"/>
      <c r="CXY250" s="83"/>
      <c r="CXZ250" s="83"/>
      <c r="CYA250" s="83"/>
      <c r="CYB250" s="83"/>
      <c r="CYC250" s="83"/>
      <c r="CYD250" s="83"/>
      <c r="CYE250" s="83"/>
      <c r="CYF250" s="83"/>
      <c r="CYG250" s="83"/>
      <c r="CYH250" s="83"/>
      <c r="CYI250" s="83"/>
      <c r="CYJ250" s="83"/>
      <c r="CYK250" s="83"/>
      <c r="CYL250" s="83"/>
      <c r="CYM250" s="83"/>
      <c r="CYN250" s="83"/>
      <c r="CYO250" s="83"/>
      <c r="CYP250" s="83"/>
      <c r="CYQ250" s="83"/>
      <c r="CYR250" s="83"/>
      <c r="CYS250" s="83"/>
      <c r="CYT250" s="83"/>
      <c r="CYU250" s="83"/>
      <c r="CYV250" s="83"/>
      <c r="CYW250" s="83"/>
      <c r="CYX250" s="83"/>
      <c r="CYY250" s="83"/>
      <c r="CYZ250" s="83"/>
      <c r="CZA250" s="83"/>
      <c r="CZB250" s="83"/>
      <c r="CZC250" s="83"/>
      <c r="CZD250" s="83"/>
      <c r="CZE250" s="83"/>
      <c r="CZF250" s="83"/>
      <c r="CZG250" s="83"/>
      <c r="CZH250" s="83"/>
      <c r="CZI250" s="83"/>
      <c r="CZJ250" s="83"/>
      <c r="CZK250" s="83"/>
      <c r="CZL250" s="83"/>
      <c r="CZM250" s="83"/>
      <c r="CZN250" s="83"/>
      <c r="CZO250" s="83"/>
      <c r="CZP250" s="83"/>
      <c r="CZQ250" s="83"/>
      <c r="CZR250" s="83"/>
      <c r="CZS250" s="83"/>
      <c r="CZT250" s="83"/>
      <c r="CZU250" s="83"/>
      <c r="CZV250" s="83"/>
      <c r="CZW250" s="83"/>
      <c r="CZX250" s="83"/>
      <c r="CZY250" s="83"/>
      <c r="CZZ250" s="83"/>
      <c r="DAA250" s="83"/>
      <c r="DAB250" s="83"/>
      <c r="DAC250" s="83"/>
      <c r="DAD250" s="83"/>
      <c r="DAE250" s="83"/>
      <c r="DAF250" s="83"/>
      <c r="DAG250" s="83"/>
      <c r="DAH250" s="83"/>
      <c r="DAI250" s="83"/>
      <c r="DAJ250" s="83"/>
      <c r="DAK250" s="83"/>
      <c r="DAL250" s="83"/>
      <c r="DAM250" s="83"/>
      <c r="DAN250" s="83"/>
      <c r="DAO250" s="83"/>
      <c r="DAP250" s="83"/>
      <c r="DAQ250" s="83"/>
      <c r="DAR250" s="83"/>
      <c r="DAS250" s="83"/>
      <c r="DAT250" s="83"/>
      <c r="DAU250" s="83"/>
      <c r="DAV250" s="83"/>
      <c r="DAW250" s="83"/>
      <c r="DAX250" s="83"/>
      <c r="DAY250" s="83"/>
      <c r="DAZ250" s="83"/>
      <c r="DBA250" s="83"/>
      <c r="DBB250" s="83"/>
      <c r="DBC250" s="83"/>
      <c r="DBD250" s="83"/>
      <c r="DBE250" s="83"/>
      <c r="DBF250" s="83"/>
      <c r="DBG250" s="83"/>
      <c r="DBH250" s="83"/>
      <c r="DBI250" s="83"/>
      <c r="DBJ250" s="83"/>
      <c r="DBK250" s="83"/>
      <c r="DBL250" s="83"/>
      <c r="DBM250" s="83"/>
      <c r="DBN250" s="83"/>
      <c r="DBO250" s="83"/>
      <c r="DBP250" s="83"/>
      <c r="DBQ250" s="83"/>
      <c r="DBR250" s="83"/>
      <c r="DBS250" s="83"/>
      <c r="DBT250" s="83"/>
      <c r="DBU250" s="83"/>
      <c r="DBV250" s="83"/>
      <c r="DBW250" s="83"/>
      <c r="DBX250" s="83"/>
      <c r="DBY250" s="83"/>
      <c r="DBZ250" s="83"/>
      <c r="DCA250" s="83"/>
      <c r="DCB250" s="83"/>
      <c r="DCC250" s="83"/>
      <c r="DCD250" s="83"/>
      <c r="DCE250" s="83"/>
      <c r="DCF250" s="83"/>
      <c r="DCG250" s="83"/>
      <c r="DCH250" s="83"/>
      <c r="DCI250" s="83"/>
      <c r="DCJ250" s="83"/>
      <c r="DCK250" s="83"/>
      <c r="DCL250" s="83"/>
      <c r="DCM250" s="83"/>
      <c r="DCN250" s="83"/>
      <c r="DCO250" s="83"/>
      <c r="DCP250" s="83"/>
      <c r="DCQ250" s="83"/>
      <c r="DCR250" s="83"/>
      <c r="DCS250" s="83"/>
      <c r="DCT250" s="83"/>
      <c r="DCU250" s="83"/>
      <c r="DCV250" s="83"/>
      <c r="DCW250" s="83"/>
      <c r="DCX250" s="83"/>
      <c r="DCY250" s="83"/>
      <c r="DCZ250" s="83"/>
      <c r="DDA250" s="83"/>
      <c r="DDB250" s="83"/>
      <c r="DDC250" s="83"/>
      <c r="DDD250" s="83"/>
      <c r="DDE250" s="83"/>
      <c r="DDF250" s="83"/>
      <c r="DDG250" s="83"/>
      <c r="DDH250" s="83"/>
      <c r="DDI250" s="83"/>
      <c r="DDJ250" s="83"/>
      <c r="DDK250" s="83"/>
      <c r="DDL250" s="83"/>
      <c r="DDM250" s="83"/>
      <c r="DDN250" s="83"/>
      <c r="DDO250" s="83"/>
      <c r="DDP250" s="83"/>
      <c r="DDQ250" s="83"/>
      <c r="DDR250" s="83"/>
      <c r="DDS250" s="83"/>
      <c r="DDT250" s="83"/>
      <c r="DDU250" s="83"/>
      <c r="DDV250" s="83"/>
      <c r="DDW250" s="83"/>
      <c r="DDX250" s="83"/>
      <c r="DDY250" s="83"/>
      <c r="DDZ250" s="83"/>
      <c r="DEA250" s="83"/>
      <c r="DEB250" s="83"/>
      <c r="DEC250" s="83"/>
      <c r="DED250" s="83"/>
      <c r="DEE250" s="83"/>
      <c r="DEF250" s="83"/>
      <c r="DEG250" s="83"/>
      <c r="DEH250" s="83"/>
      <c r="DEI250" s="83"/>
      <c r="DEJ250" s="83"/>
      <c r="DEK250" s="83"/>
      <c r="DEL250" s="83"/>
      <c r="DEM250" s="83"/>
      <c r="DEN250" s="83"/>
      <c r="DEO250" s="83"/>
      <c r="DEP250" s="83"/>
      <c r="DEQ250" s="83"/>
      <c r="DER250" s="83"/>
      <c r="DES250" s="83"/>
      <c r="DET250" s="83"/>
      <c r="DEU250" s="83"/>
      <c r="DEV250" s="83"/>
      <c r="DEW250" s="83"/>
      <c r="DEX250" s="83"/>
      <c r="DEY250" s="83"/>
      <c r="DEZ250" s="83"/>
      <c r="DFA250" s="83"/>
      <c r="DFB250" s="83"/>
      <c r="DFC250" s="83"/>
      <c r="DFD250" s="83"/>
      <c r="DFE250" s="83"/>
      <c r="DFF250" s="83"/>
      <c r="DFG250" s="83"/>
      <c r="DFH250" s="83"/>
      <c r="DFI250" s="83"/>
      <c r="DFJ250" s="83"/>
      <c r="DFK250" s="83"/>
      <c r="DFL250" s="83"/>
      <c r="DFM250" s="83"/>
      <c r="DFN250" s="83"/>
      <c r="DFO250" s="83"/>
      <c r="DFP250" s="83"/>
      <c r="DFQ250" s="83"/>
      <c r="DFR250" s="83"/>
      <c r="DFS250" s="83"/>
      <c r="DFT250" s="83"/>
      <c r="DFU250" s="83"/>
      <c r="DFV250" s="83"/>
      <c r="DFW250" s="83"/>
      <c r="DFX250" s="83"/>
      <c r="DFY250" s="83"/>
      <c r="DFZ250" s="83"/>
      <c r="DGA250" s="83"/>
      <c r="DGB250" s="83"/>
      <c r="DGC250" s="83"/>
      <c r="DGD250" s="83"/>
      <c r="DGE250" s="83"/>
      <c r="DGF250" s="83"/>
      <c r="DGG250" s="83"/>
      <c r="DGH250" s="83"/>
      <c r="DGI250" s="83"/>
      <c r="DGJ250" s="83"/>
      <c r="DGK250" s="83"/>
      <c r="DGL250" s="83"/>
      <c r="DGM250" s="83"/>
      <c r="DGN250" s="83"/>
      <c r="DGO250" s="83"/>
      <c r="DGP250" s="83"/>
      <c r="DGQ250" s="83"/>
      <c r="DGR250" s="83"/>
      <c r="DGS250" s="83"/>
      <c r="DGT250" s="83"/>
      <c r="DGU250" s="83"/>
      <c r="DGV250" s="83"/>
      <c r="DGW250" s="83"/>
      <c r="DGX250" s="83"/>
      <c r="DGY250" s="83"/>
      <c r="DGZ250" s="83"/>
      <c r="DHA250" s="83"/>
      <c r="DHB250" s="83"/>
      <c r="DHC250" s="83"/>
      <c r="DHD250" s="83"/>
      <c r="DHE250" s="83"/>
      <c r="DHF250" s="83"/>
      <c r="DHG250" s="83"/>
      <c r="DHH250" s="83"/>
      <c r="DHI250" s="83"/>
      <c r="DHJ250" s="83"/>
      <c r="DHK250" s="83"/>
      <c r="DHL250" s="83"/>
      <c r="DHM250" s="83"/>
      <c r="DHN250" s="83"/>
      <c r="DHO250" s="83"/>
      <c r="DHP250" s="83"/>
      <c r="DHQ250" s="83"/>
      <c r="DHR250" s="83"/>
      <c r="DHS250" s="83"/>
      <c r="DHT250" s="83"/>
      <c r="DHU250" s="83"/>
      <c r="DHV250" s="83"/>
      <c r="DHW250" s="83"/>
      <c r="DHX250" s="83"/>
      <c r="DHY250" s="83"/>
      <c r="DHZ250" s="83"/>
      <c r="DIA250" s="83"/>
      <c r="DIB250" s="83"/>
      <c r="DIC250" s="83"/>
      <c r="DID250" s="83"/>
      <c r="DIE250" s="83"/>
      <c r="DIF250" s="83"/>
      <c r="DIG250" s="83"/>
      <c r="DIH250" s="83"/>
      <c r="DII250" s="83"/>
      <c r="DIJ250" s="83"/>
      <c r="DIK250" s="83"/>
      <c r="DIL250" s="83"/>
      <c r="DIM250" s="83"/>
      <c r="DIN250" s="83"/>
      <c r="DIO250" s="83"/>
      <c r="DIP250" s="83"/>
      <c r="DIQ250" s="83"/>
      <c r="DIR250" s="83"/>
      <c r="DIS250" s="83"/>
      <c r="DIT250" s="83"/>
      <c r="DIU250" s="83"/>
      <c r="DIV250" s="83"/>
      <c r="DIW250" s="83"/>
      <c r="DIX250" s="83"/>
    </row>
    <row r="251" spans="1:2962" ht="15.75">
      <c r="A251" s="55" t="s">
        <v>402</v>
      </c>
      <c r="B251" s="84" t="s">
        <v>403</v>
      </c>
      <c r="C251" s="73" t="s">
        <v>530</v>
      </c>
      <c r="D251" s="85">
        <v>42345</v>
      </c>
      <c r="E251" s="86" t="s">
        <v>405</v>
      </c>
      <c r="F251" s="87">
        <v>25000000</v>
      </c>
      <c r="G251" s="34"/>
      <c r="H251" s="88"/>
      <c r="I251" s="89"/>
      <c r="J251" s="53">
        <f t="shared" si="6"/>
        <v>28339700000</v>
      </c>
      <c r="K251" s="54">
        <f t="shared" si="7"/>
        <v>25000000</v>
      </c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3"/>
      <c r="CE251" s="83"/>
      <c r="CF251" s="83"/>
      <c r="CG251" s="83"/>
      <c r="CH251" s="83"/>
      <c r="CI251" s="83"/>
      <c r="CJ251" s="83"/>
      <c r="CK251" s="83"/>
      <c r="CL251" s="83"/>
      <c r="CM251" s="83"/>
      <c r="CN251" s="83"/>
      <c r="CO251" s="83"/>
      <c r="CP251" s="83"/>
      <c r="CQ251" s="83"/>
      <c r="CR251" s="83"/>
      <c r="CS251" s="83"/>
      <c r="CT251" s="83"/>
      <c r="CU251" s="83"/>
      <c r="CV251" s="83"/>
      <c r="CW251" s="83"/>
      <c r="CX251" s="83"/>
      <c r="CY251" s="83"/>
      <c r="CZ251" s="83"/>
      <c r="DA251" s="83"/>
      <c r="DB251" s="83"/>
      <c r="DC251" s="83"/>
      <c r="DD251" s="83"/>
      <c r="DE251" s="83"/>
      <c r="DF251" s="83"/>
      <c r="DG251" s="83"/>
      <c r="DH251" s="83"/>
      <c r="DI251" s="83"/>
      <c r="DJ251" s="83"/>
      <c r="DK251" s="83"/>
      <c r="DL251" s="83"/>
      <c r="DM251" s="83"/>
      <c r="DN251" s="83"/>
      <c r="DO251" s="83"/>
      <c r="DP251" s="83"/>
      <c r="DQ251" s="83"/>
      <c r="DR251" s="83"/>
      <c r="DS251" s="83"/>
      <c r="DT251" s="83"/>
      <c r="DU251" s="83"/>
      <c r="DV251" s="83"/>
      <c r="DW251" s="83"/>
      <c r="DX251" s="83"/>
      <c r="DY251" s="83"/>
      <c r="DZ251" s="83"/>
      <c r="EA251" s="83"/>
      <c r="EB251" s="83"/>
      <c r="EC251" s="83"/>
      <c r="ED251" s="83"/>
      <c r="EE251" s="83"/>
      <c r="EF251" s="83"/>
      <c r="EG251" s="83"/>
      <c r="EH251" s="83"/>
      <c r="EI251" s="83"/>
      <c r="EJ251" s="83"/>
      <c r="EK251" s="83"/>
      <c r="EL251" s="83"/>
      <c r="EM251" s="83"/>
      <c r="EN251" s="83"/>
      <c r="EO251" s="83"/>
      <c r="EP251" s="83"/>
      <c r="EQ251" s="83"/>
      <c r="ER251" s="83"/>
      <c r="ES251" s="83"/>
      <c r="ET251" s="83"/>
      <c r="EU251" s="83"/>
      <c r="EV251" s="83"/>
      <c r="EW251" s="83"/>
      <c r="EX251" s="83"/>
      <c r="EY251" s="83"/>
      <c r="EZ251" s="83"/>
      <c r="FA251" s="83"/>
      <c r="FB251" s="83"/>
      <c r="FC251" s="83"/>
      <c r="FD251" s="83"/>
      <c r="FE251" s="83"/>
      <c r="FF251" s="83"/>
      <c r="FG251" s="83"/>
      <c r="FH251" s="83"/>
      <c r="FI251" s="83"/>
      <c r="FJ251" s="83"/>
      <c r="FK251" s="83"/>
      <c r="FL251" s="83"/>
      <c r="FM251" s="83"/>
      <c r="FN251" s="83"/>
      <c r="FO251" s="83"/>
      <c r="FP251" s="83"/>
      <c r="FQ251" s="83"/>
      <c r="FR251" s="83"/>
      <c r="FS251" s="83"/>
      <c r="FT251" s="83"/>
      <c r="FU251" s="83"/>
      <c r="FV251" s="83"/>
      <c r="FW251" s="83"/>
      <c r="FX251" s="83"/>
      <c r="FY251" s="83"/>
      <c r="FZ251" s="83"/>
      <c r="GA251" s="83"/>
      <c r="GB251" s="83"/>
      <c r="GC251" s="83"/>
      <c r="GD251" s="83"/>
      <c r="GE251" s="83"/>
      <c r="GF251" s="83"/>
      <c r="GG251" s="83"/>
      <c r="GH251" s="83"/>
      <c r="GI251" s="83"/>
      <c r="GJ251" s="83"/>
      <c r="GK251" s="83"/>
      <c r="GL251" s="83"/>
      <c r="GM251" s="83"/>
      <c r="GN251" s="83"/>
      <c r="GO251" s="83"/>
      <c r="GP251" s="83"/>
      <c r="GQ251" s="83"/>
      <c r="GR251" s="83"/>
      <c r="GS251" s="83"/>
      <c r="GT251" s="83"/>
      <c r="GU251" s="83"/>
      <c r="GV251" s="83"/>
      <c r="GW251" s="83"/>
      <c r="GX251" s="83"/>
      <c r="GY251" s="83"/>
      <c r="GZ251" s="83"/>
      <c r="HA251" s="83"/>
      <c r="HB251" s="83"/>
      <c r="HC251" s="83"/>
      <c r="HD251" s="83"/>
      <c r="HE251" s="83"/>
      <c r="HF251" s="83"/>
      <c r="HG251" s="83"/>
      <c r="HH251" s="83"/>
      <c r="HI251" s="83"/>
      <c r="HJ251" s="83"/>
      <c r="HK251" s="83"/>
      <c r="HL251" s="83"/>
      <c r="HM251" s="83"/>
      <c r="HN251" s="83"/>
      <c r="HO251" s="83"/>
      <c r="HP251" s="83"/>
      <c r="HQ251" s="83"/>
      <c r="HR251" s="83"/>
      <c r="HS251" s="83"/>
      <c r="HT251" s="83"/>
      <c r="HU251" s="83"/>
      <c r="HV251" s="83"/>
      <c r="HW251" s="83"/>
      <c r="HX251" s="83"/>
      <c r="HY251" s="83"/>
      <c r="HZ251" s="83"/>
      <c r="IA251" s="83"/>
      <c r="IB251" s="83"/>
      <c r="IC251" s="83"/>
      <c r="ID251" s="83"/>
      <c r="IE251" s="83"/>
      <c r="IF251" s="83"/>
      <c r="IG251" s="83"/>
      <c r="IH251" s="83"/>
      <c r="II251" s="83"/>
      <c r="IJ251" s="83"/>
      <c r="IK251" s="83"/>
      <c r="IL251" s="83"/>
      <c r="IM251" s="83"/>
      <c r="IN251" s="83"/>
      <c r="IO251" s="83"/>
      <c r="IP251" s="83"/>
      <c r="IQ251" s="83"/>
      <c r="IR251" s="83"/>
      <c r="IS251" s="83"/>
      <c r="IT251" s="83"/>
      <c r="IU251" s="83"/>
      <c r="IV251" s="83"/>
      <c r="IW251" s="83"/>
      <c r="IX251" s="83"/>
      <c r="IY251" s="83"/>
      <c r="IZ251" s="83"/>
      <c r="JA251" s="83"/>
      <c r="JB251" s="83"/>
      <c r="JC251" s="83"/>
      <c r="JD251" s="83"/>
      <c r="JE251" s="83"/>
      <c r="JF251" s="83"/>
      <c r="JG251" s="83"/>
      <c r="JH251" s="83"/>
      <c r="JI251" s="83"/>
      <c r="JJ251" s="83"/>
      <c r="JK251" s="83"/>
      <c r="JL251" s="83"/>
      <c r="JM251" s="83"/>
      <c r="JN251" s="83"/>
      <c r="JO251" s="83"/>
      <c r="JP251" s="83"/>
      <c r="JQ251" s="83"/>
      <c r="JR251" s="83"/>
      <c r="JS251" s="83"/>
      <c r="JT251" s="83"/>
      <c r="JU251" s="83"/>
      <c r="JV251" s="83"/>
      <c r="JW251" s="83"/>
      <c r="JX251" s="83"/>
      <c r="JY251" s="83"/>
      <c r="JZ251" s="83"/>
      <c r="KA251" s="83"/>
      <c r="KB251" s="83"/>
      <c r="KC251" s="83"/>
      <c r="KD251" s="83"/>
      <c r="KE251" s="83"/>
      <c r="KF251" s="83"/>
      <c r="KG251" s="83"/>
      <c r="KH251" s="83"/>
      <c r="KI251" s="83"/>
      <c r="KJ251" s="83"/>
      <c r="KK251" s="83"/>
      <c r="KL251" s="83"/>
      <c r="KM251" s="83"/>
      <c r="KN251" s="83"/>
      <c r="KO251" s="83"/>
      <c r="KP251" s="83"/>
      <c r="KQ251" s="83"/>
      <c r="KR251" s="83"/>
      <c r="KS251" s="83"/>
      <c r="KT251" s="83"/>
      <c r="KU251" s="83"/>
      <c r="KV251" s="83"/>
      <c r="KW251" s="83"/>
      <c r="KX251" s="83"/>
      <c r="KY251" s="83"/>
      <c r="KZ251" s="83"/>
      <c r="LA251" s="83"/>
      <c r="LB251" s="83"/>
      <c r="LC251" s="83"/>
      <c r="LD251" s="83"/>
      <c r="LE251" s="83"/>
      <c r="LF251" s="83"/>
      <c r="LG251" s="83"/>
      <c r="LH251" s="83"/>
      <c r="LI251" s="83"/>
      <c r="LJ251" s="83"/>
      <c r="LK251" s="83"/>
      <c r="LL251" s="83"/>
      <c r="LM251" s="83"/>
      <c r="LN251" s="83"/>
      <c r="LO251" s="83"/>
      <c r="LP251" s="83"/>
      <c r="LQ251" s="83"/>
      <c r="LR251" s="83"/>
      <c r="LS251" s="83"/>
      <c r="LT251" s="83"/>
      <c r="LU251" s="83"/>
      <c r="LV251" s="83"/>
      <c r="LW251" s="83"/>
      <c r="LX251" s="83"/>
      <c r="LY251" s="83"/>
      <c r="LZ251" s="83"/>
      <c r="MA251" s="83"/>
      <c r="MB251" s="83"/>
      <c r="MC251" s="83"/>
      <c r="MD251" s="83"/>
      <c r="ME251" s="83"/>
      <c r="MF251" s="83"/>
      <c r="MG251" s="83"/>
      <c r="MH251" s="83"/>
      <c r="MI251" s="83"/>
      <c r="MJ251" s="83"/>
      <c r="MK251" s="83"/>
      <c r="ML251" s="83"/>
      <c r="MM251" s="83"/>
      <c r="MN251" s="83"/>
      <c r="MO251" s="83"/>
      <c r="MP251" s="83"/>
      <c r="MQ251" s="83"/>
      <c r="MR251" s="83"/>
      <c r="MS251" s="83"/>
      <c r="MT251" s="83"/>
      <c r="MU251" s="83"/>
      <c r="MV251" s="83"/>
      <c r="MW251" s="83"/>
      <c r="MX251" s="83"/>
      <c r="MY251" s="83"/>
      <c r="MZ251" s="83"/>
      <c r="NA251" s="83"/>
      <c r="NB251" s="83"/>
      <c r="NC251" s="83"/>
      <c r="ND251" s="83"/>
      <c r="NE251" s="83"/>
      <c r="NF251" s="83"/>
      <c r="NG251" s="83"/>
      <c r="NH251" s="83"/>
      <c r="NI251" s="83"/>
      <c r="NJ251" s="83"/>
      <c r="NK251" s="83"/>
      <c r="NL251" s="83"/>
      <c r="NM251" s="83"/>
      <c r="NN251" s="83"/>
      <c r="NO251" s="83"/>
      <c r="NP251" s="83"/>
      <c r="NQ251" s="83"/>
      <c r="NR251" s="83"/>
      <c r="NS251" s="83"/>
      <c r="NT251" s="83"/>
      <c r="NU251" s="83"/>
      <c r="NV251" s="83"/>
      <c r="NW251" s="83"/>
      <c r="NX251" s="83"/>
      <c r="NY251" s="83"/>
      <c r="NZ251" s="83"/>
      <c r="OA251" s="83"/>
      <c r="OB251" s="83"/>
      <c r="OC251" s="83"/>
      <c r="OD251" s="83"/>
      <c r="OE251" s="83"/>
      <c r="OF251" s="83"/>
      <c r="OG251" s="83"/>
      <c r="OH251" s="83"/>
      <c r="OI251" s="83"/>
      <c r="OJ251" s="83"/>
      <c r="OK251" s="83"/>
      <c r="OL251" s="83"/>
      <c r="OM251" s="83"/>
      <c r="ON251" s="83"/>
      <c r="OO251" s="83"/>
      <c r="OP251" s="83"/>
      <c r="OQ251" s="83"/>
      <c r="OR251" s="83"/>
      <c r="OS251" s="83"/>
      <c r="OT251" s="83"/>
      <c r="OU251" s="83"/>
      <c r="OV251" s="83"/>
      <c r="OW251" s="83"/>
      <c r="OX251" s="83"/>
      <c r="OY251" s="83"/>
      <c r="OZ251" s="83"/>
      <c r="PA251" s="83"/>
      <c r="PB251" s="83"/>
      <c r="PC251" s="83"/>
      <c r="PD251" s="83"/>
      <c r="PE251" s="83"/>
      <c r="PF251" s="83"/>
      <c r="PG251" s="83"/>
      <c r="PH251" s="83"/>
      <c r="PI251" s="83"/>
      <c r="PJ251" s="83"/>
      <c r="PK251" s="83"/>
      <c r="PL251" s="83"/>
      <c r="PM251" s="83"/>
      <c r="PN251" s="83"/>
      <c r="PO251" s="83"/>
      <c r="PP251" s="83"/>
      <c r="PQ251" s="83"/>
      <c r="PR251" s="83"/>
      <c r="PS251" s="83"/>
      <c r="PT251" s="83"/>
      <c r="PU251" s="83"/>
      <c r="PV251" s="83"/>
      <c r="PW251" s="83"/>
      <c r="PX251" s="83"/>
      <c r="PY251" s="83"/>
      <c r="PZ251" s="83"/>
      <c r="QA251" s="83"/>
      <c r="QB251" s="83"/>
      <c r="QC251" s="83"/>
      <c r="QD251" s="83"/>
      <c r="QE251" s="83"/>
      <c r="QF251" s="83"/>
      <c r="QG251" s="83"/>
      <c r="QH251" s="83"/>
      <c r="QI251" s="83"/>
      <c r="QJ251" s="83"/>
      <c r="QK251" s="83"/>
      <c r="QL251" s="83"/>
      <c r="QM251" s="83"/>
      <c r="QN251" s="83"/>
      <c r="QO251" s="83"/>
      <c r="QP251" s="83"/>
      <c r="QQ251" s="83"/>
      <c r="QR251" s="83"/>
      <c r="QS251" s="83"/>
      <c r="QT251" s="83"/>
      <c r="QU251" s="83"/>
      <c r="QV251" s="83"/>
      <c r="QW251" s="83"/>
      <c r="QX251" s="83"/>
      <c r="QY251" s="83"/>
      <c r="QZ251" s="83"/>
      <c r="RA251" s="83"/>
      <c r="RB251" s="83"/>
      <c r="RC251" s="83"/>
      <c r="RD251" s="83"/>
      <c r="RE251" s="83"/>
      <c r="RF251" s="83"/>
      <c r="RG251" s="83"/>
      <c r="RH251" s="83"/>
      <c r="RI251" s="83"/>
      <c r="RJ251" s="83"/>
      <c r="RK251" s="83"/>
      <c r="RL251" s="83"/>
      <c r="RM251" s="83"/>
      <c r="RN251" s="83"/>
      <c r="RO251" s="83"/>
      <c r="RP251" s="83"/>
      <c r="RQ251" s="83"/>
      <c r="RR251" s="83"/>
      <c r="RS251" s="83"/>
      <c r="RT251" s="83"/>
      <c r="RU251" s="83"/>
      <c r="RV251" s="83"/>
      <c r="RW251" s="83"/>
      <c r="RX251" s="83"/>
      <c r="RY251" s="83"/>
      <c r="RZ251" s="83"/>
      <c r="SA251" s="83"/>
      <c r="SB251" s="83"/>
      <c r="SC251" s="83"/>
      <c r="SD251" s="83"/>
      <c r="SE251" s="83"/>
      <c r="SF251" s="83"/>
      <c r="SG251" s="83"/>
      <c r="SH251" s="83"/>
      <c r="SI251" s="83"/>
      <c r="SJ251" s="83"/>
      <c r="SK251" s="83"/>
      <c r="SL251" s="83"/>
      <c r="SM251" s="83"/>
      <c r="SN251" s="83"/>
      <c r="SO251" s="83"/>
      <c r="SP251" s="83"/>
      <c r="SQ251" s="83"/>
      <c r="SR251" s="83"/>
      <c r="SS251" s="83"/>
      <c r="ST251" s="83"/>
      <c r="SU251" s="83"/>
      <c r="SV251" s="83"/>
      <c r="SW251" s="83"/>
      <c r="SX251" s="83"/>
      <c r="SY251" s="83"/>
      <c r="SZ251" s="83"/>
      <c r="TA251" s="83"/>
      <c r="TB251" s="83"/>
      <c r="TC251" s="83"/>
      <c r="TD251" s="83"/>
      <c r="TE251" s="83"/>
      <c r="TF251" s="83"/>
      <c r="TG251" s="83"/>
      <c r="TH251" s="83"/>
      <c r="TI251" s="83"/>
      <c r="TJ251" s="83"/>
      <c r="TK251" s="83"/>
      <c r="TL251" s="83"/>
      <c r="TM251" s="83"/>
      <c r="TN251" s="83"/>
      <c r="TO251" s="83"/>
      <c r="TP251" s="83"/>
      <c r="TQ251" s="83"/>
      <c r="TR251" s="83"/>
      <c r="TS251" s="83"/>
      <c r="TT251" s="83"/>
      <c r="TU251" s="83"/>
      <c r="TV251" s="83"/>
      <c r="TW251" s="83"/>
      <c r="TX251" s="83"/>
      <c r="TY251" s="83"/>
      <c r="TZ251" s="83"/>
      <c r="UA251" s="83"/>
      <c r="UB251" s="83"/>
      <c r="UC251" s="83"/>
      <c r="UD251" s="83"/>
      <c r="UE251" s="83"/>
      <c r="UF251" s="83"/>
      <c r="UG251" s="83"/>
      <c r="UH251" s="83"/>
      <c r="UI251" s="83"/>
      <c r="UJ251" s="83"/>
      <c r="UK251" s="83"/>
      <c r="UL251" s="83"/>
      <c r="UM251" s="83"/>
      <c r="UN251" s="83"/>
      <c r="UO251" s="83"/>
      <c r="UP251" s="83"/>
      <c r="UQ251" s="83"/>
      <c r="UR251" s="83"/>
      <c r="US251" s="83"/>
      <c r="UT251" s="83"/>
      <c r="UU251" s="83"/>
      <c r="UV251" s="83"/>
      <c r="UW251" s="83"/>
      <c r="UX251" s="83"/>
      <c r="UY251" s="83"/>
      <c r="UZ251" s="83"/>
      <c r="VA251" s="83"/>
      <c r="VB251" s="83"/>
      <c r="VC251" s="83"/>
      <c r="VD251" s="83"/>
      <c r="VE251" s="83"/>
      <c r="VF251" s="83"/>
      <c r="VG251" s="83"/>
      <c r="VH251" s="83"/>
      <c r="VI251" s="83"/>
      <c r="VJ251" s="83"/>
      <c r="VK251" s="83"/>
      <c r="VL251" s="83"/>
      <c r="VM251" s="83"/>
      <c r="VN251" s="83"/>
      <c r="VO251" s="83"/>
      <c r="VP251" s="83"/>
      <c r="VQ251" s="83"/>
      <c r="VR251" s="83"/>
      <c r="VS251" s="83"/>
      <c r="VT251" s="83"/>
      <c r="VU251" s="83"/>
      <c r="VV251" s="83"/>
      <c r="VW251" s="83"/>
      <c r="VX251" s="83"/>
      <c r="VY251" s="83"/>
      <c r="VZ251" s="83"/>
      <c r="WA251" s="83"/>
      <c r="WB251" s="83"/>
      <c r="WC251" s="83"/>
      <c r="WD251" s="83"/>
      <c r="WE251" s="83"/>
      <c r="WF251" s="83"/>
      <c r="WG251" s="83"/>
      <c r="WH251" s="83"/>
      <c r="WI251" s="83"/>
      <c r="WJ251" s="83"/>
      <c r="WK251" s="83"/>
      <c r="WL251" s="83"/>
      <c r="WM251" s="83"/>
      <c r="WN251" s="83"/>
      <c r="WO251" s="83"/>
      <c r="WP251" s="83"/>
      <c r="WQ251" s="83"/>
      <c r="WR251" s="83"/>
      <c r="WS251" s="83"/>
      <c r="WT251" s="83"/>
      <c r="WU251" s="83"/>
      <c r="WV251" s="83"/>
      <c r="WW251" s="83"/>
      <c r="WX251" s="83"/>
      <c r="WY251" s="83"/>
      <c r="WZ251" s="83"/>
      <c r="XA251" s="83"/>
      <c r="XB251" s="83"/>
      <c r="XC251" s="83"/>
      <c r="XD251" s="83"/>
      <c r="XE251" s="83"/>
      <c r="XF251" s="83"/>
      <c r="XG251" s="83"/>
      <c r="XH251" s="83"/>
      <c r="XI251" s="83"/>
      <c r="XJ251" s="83"/>
      <c r="XK251" s="83"/>
      <c r="XL251" s="83"/>
      <c r="XM251" s="83"/>
      <c r="XN251" s="83"/>
      <c r="XO251" s="83"/>
      <c r="XP251" s="83"/>
      <c r="XQ251" s="83"/>
      <c r="XR251" s="83"/>
      <c r="XS251" s="83"/>
      <c r="XT251" s="83"/>
      <c r="XU251" s="83"/>
      <c r="XV251" s="83"/>
      <c r="XW251" s="83"/>
      <c r="XX251" s="83"/>
      <c r="XY251" s="83"/>
      <c r="XZ251" s="83"/>
      <c r="YA251" s="83"/>
      <c r="YB251" s="83"/>
      <c r="YC251" s="83"/>
      <c r="YD251" s="83"/>
      <c r="YE251" s="83"/>
      <c r="YF251" s="83"/>
      <c r="YG251" s="83"/>
      <c r="YH251" s="83"/>
      <c r="YI251" s="83"/>
      <c r="YJ251" s="83"/>
      <c r="YK251" s="83"/>
      <c r="YL251" s="83"/>
      <c r="YM251" s="83"/>
      <c r="YN251" s="83"/>
      <c r="YO251" s="83"/>
      <c r="YP251" s="83"/>
      <c r="YQ251" s="83"/>
      <c r="YR251" s="83"/>
      <c r="YS251" s="83"/>
      <c r="YT251" s="83"/>
      <c r="YU251" s="83"/>
      <c r="YV251" s="83"/>
      <c r="YW251" s="83"/>
      <c r="YX251" s="83"/>
      <c r="YY251" s="83"/>
      <c r="YZ251" s="83"/>
      <c r="ZA251" s="83"/>
      <c r="ZB251" s="83"/>
      <c r="ZC251" s="83"/>
      <c r="ZD251" s="83"/>
      <c r="ZE251" s="83"/>
      <c r="ZF251" s="83"/>
      <c r="ZG251" s="83"/>
      <c r="ZH251" s="83"/>
      <c r="ZI251" s="83"/>
      <c r="ZJ251" s="83"/>
      <c r="ZK251" s="83"/>
      <c r="ZL251" s="83"/>
      <c r="ZM251" s="83"/>
      <c r="ZN251" s="83"/>
      <c r="ZO251" s="83"/>
      <c r="ZP251" s="83"/>
      <c r="ZQ251" s="83"/>
      <c r="ZR251" s="83"/>
      <c r="ZS251" s="83"/>
      <c r="ZT251" s="83"/>
      <c r="ZU251" s="83"/>
      <c r="ZV251" s="83"/>
      <c r="ZW251" s="83"/>
      <c r="ZX251" s="83"/>
      <c r="ZY251" s="83"/>
      <c r="ZZ251" s="83"/>
      <c r="AAA251" s="83"/>
      <c r="AAB251" s="83"/>
      <c r="AAC251" s="83"/>
      <c r="AAD251" s="83"/>
      <c r="AAE251" s="83"/>
      <c r="AAF251" s="83"/>
      <c r="AAG251" s="83"/>
      <c r="AAH251" s="83"/>
      <c r="AAI251" s="83"/>
      <c r="AAJ251" s="83"/>
      <c r="AAK251" s="83"/>
      <c r="AAL251" s="83"/>
      <c r="AAM251" s="83"/>
      <c r="AAN251" s="83"/>
      <c r="AAO251" s="83"/>
      <c r="AAP251" s="83"/>
      <c r="AAQ251" s="83"/>
      <c r="AAR251" s="83"/>
      <c r="AAS251" s="83"/>
      <c r="AAT251" s="83"/>
      <c r="AAU251" s="83"/>
      <c r="AAV251" s="83"/>
      <c r="AAW251" s="83"/>
      <c r="AAX251" s="83"/>
      <c r="AAY251" s="83"/>
      <c r="AAZ251" s="83"/>
      <c r="ABA251" s="83"/>
      <c r="ABB251" s="83"/>
      <c r="ABC251" s="83"/>
      <c r="ABD251" s="83"/>
      <c r="ABE251" s="83"/>
      <c r="ABF251" s="83"/>
      <c r="ABG251" s="83"/>
      <c r="ABH251" s="83"/>
      <c r="ABI251" s="83"/>
      <c r="ABJ251" s="83"/>
      <c r="ABK251" s="83"/>
      <c r="ABL251" s="83"/>
      <c r="ABM251" s="83"/>
      <c r="ABN251" s="83"/>
      <c r="ABO251" s="83"/>
      <c r="ABP251" s="83"/>
      <c r="ABQ251" s="83"/>
      <c r="ABR251" s="83"/>
      <c r="ABS251" s="83"/>
      <c r="ABT251" s="83"/>
      <c r="ABU251" s="83"/>
      <c r="ABV251" s="83"/>
      <c r="ABW251" s="83"/>
      <c r="ABX251" s="83"/>
      <c r="ABY251" s="83"/>
      <c r="ABZ251" s="83"/>
      <c r="ACA251" s="83"/>
      <c r="ACB251" s="83"/>
      <c r="ACC251" s="83"/>
      <c r="ACD251" s="83"/>
      <c r="ACE251" s="83"/>
      <c r="ACF251" s="83"/>
      <c r="ACG251" s="83"/>
      <c r="ACH251" s="83"/>
      <c r="ACI251" s="83"/>
      <c r="ACJ251" s="83"/>
      <c r="ACK251" s="83"/>
      <c r="ACL251" s="83"/>
      <c r="ACM251" s="83"/>
      <c r="ACN251" s="83"/>
      <c r="ACO251" s="83"/>
      <c r="ACP251" s="83"/>
      <c r="ACQ251" s="83"/>
      <c r="ACR251" s="83"/>
      <c r="ACS251" s="83"/>
      <c r="ACT251" s="83"/>
      <c r="ACU251" s="83"/>
      <c r="ACV251" s="83"/>
      <c r="ACW251" s="83"/>
      <c r="ACX251" s="83"/>
      <c r="ACY251" s="83"/>
      <c r="ACZ251" s="83"/>
      <c r="ADA251" s="83"/>
      <c r="ADB251" s="83"/>
      <c r="ADC251" s="83"/>
      <c r="ADD251" s="83"/>
      <c r="ADE251" s="83"/>
      <c r="ADF251" s="83"/>
      <c r="ADG251" s="83"/>
      <c r="ADH251" s="83"/>
      <c r="ADI251" s="83"/>
      <c r="ADJ251" s="83"/>
      <c r="ADK251" s="83"/>
      <c r="ADL251" s="83"/>
      <c r="ADM251" s="83"/>
      <c r="ADN251" s="83"/>
      <c r="ADO251" s="83"/>
      <c r="ADP251" s="83"/>
      <c r="ADQ251" s="83"/>
      <c r="ADR251" s="83"/>
      <c r="ADS251" s="83"/>
      <c r="ADT251" s="83"/>
      <c r="ADU251" s="83"/>
      <c r="ADV251" s="83"/>
      <c r="ADW251" s="83"/>
      <c r="ADX251" s="83"/>
      <c r="ADY251" s="83"/>
      <c r="ADZ251" s="83"/>
      <c r="AEA251" s="83"/>
      <c r="AEB251" s="83"/>
      <c r="AEC251" s="83"/>
      <c r="AED251" s="83"/>
      <c r="AEE251" s="83"/>
      <c r="AEF251" s="83"/>
      <c r="AEG251" s="83"/>
      <c r="AEH251" s="83"/>
      <c r="AEI251" s="83"/>
      <c r="AEJ251" s="83"/>
      <c r="AEK251" s="83"/>
      <c r="AEL251" s="83"/>
      <c r="AEM251" s="83"/>
      <c r="AEN251" s="83"/>
      <c r="AEO251" s="83"/>
      <c r="AEP251" s="83"/>
      <c r="AEQ251" s="83"/>
      <c r="AER251" s="83"/>
      <c r="AES251" s="83"/>
      <c r="AET251" s="83"/>
      <c r="AEU251" s="83"/>
      <c r="AEV251" s="83"/>
      <c r="AEW251" s="83"/>
      <c r="AEX251" s="83"/>
      <c r="AEY251" s="83"/>
      <c r="AEZ251" s="83"/>
      <c r="AFA251" s="83"/>
      <c r="AFB251" s="83"/>
      <c r="AFC251" s="83"/>
      <c r="AFD251" s="83"/>
      <c r="AFE251" s="83"/>
      <c r="AFF251" s="83"/>
      <c r="AFG251" s="83"/>
      <c r="AFH251" s="83"/>
      <c r="AFI251" s="83"/>
      <c r="AFJ251" s="83"/>
      <c r="AFK251" s="83"/>
      <c r="AFL251" s="83"/>
      <c r="AFM251" s="83"/>
      <c r="AFN251" s="83"/>
      <c r="AFO251" s="83"/>
      <c r="AFP251" s="83"/>
      <c r="AFQ251" s="83"/>
      <c r="AFR251" s="83"/>
      <c r="AFS251" s="83"/>
      <c r="AFT251" s="83"/>
      <c r="AFU251" s="83"/>
      <c r="AFV251" s="83"/>
      <c r="AFW251" s="83"/>
      <c r="AFX251" s="83"/>
      <c r="AFY251" s="83"/>
      <c r="AFZ251" s="83"/>
      <c r="AGA251" s="83"/>
      <c r="AGB251" s="83"/>
      <c r="AGC251" s="83"/>
      <c r="AGD251" s="83"/>
      <c r="AGE251" s="83"/>
      <c r="AGF251" s="83"/>
      <c r="AGG251" s="83"/>
      <c r="AGH251" s="83"/>
      <c r="AGI251" s="83"/>
      <c r="AGJ251" s="83"/>
      <c r="AGK251" s="83"/>
      <c r="AGL251" s="83"/>
      <c r="AGM251" s="83"/>
      <c r="AGN251" s="83"/>
      <c r="AGO251" s="83"/>
      <c r="AGP251" s="83"/>
      <c r="AGQ251" s="83"/>
      <c r="AGR251" s="83"/>
      <c r="AGS251" s="83"/>
      <c r="AGT251" s="83"/>
      <c r="AGU251" s="83"/>
      <c r="AGV251" s="83"/>
      <c r="AGW251" s="83"/>
      <c r="AGX251" s="83"/>
      <c r="AGY251" s="83"/>
      <c r="AGZ251" s="83"/>
      <c r="AHA251" s="83"/>
      <c r="AHB251" s="83"/>
      <c r="AHC251" s="83"/>
      <c r="AHD251" s="83"/>
      <c r="AHE251" s="83"/>
      <c r="AHF251" s="83"/>
      <c r="AHG251" s="83"/>
      <c r="AHH251" s="83"/>
      <c r="AHI251" s="83"/>
      <c r="AHJ251" s="83"/>
      <c r="AHK251" s="83"/>
      <c r="AHL251" s="83"/>
      <c r="AHM251" s="83"/>
      <c r="AHN251" s="83"/>
      <c r="AHO251" s="83"/>
      <c r="AHP251" s="83"/>
      <c r="AHQ251" s="83"/>
      <c r="AHR251" s="83"/>
      <c r="AHS251" s="83"/>
      <c r="AHT251" s="83"/>
      <c r="AHU251" s="83"/>
      <c r="AHV251" s="83"/>
      <c r="AHW251" s="83"/>
      <c r="AHX251" s="83"/>
      <c r="AHY251" s="83"/>
      <c r="AHZ251" s="83"/>
      <c r="AIA251" s="83"/>
      <c r="AIB251" s="83"/>
      <c r="AIC251" s="83"/>
      <c r="AID251" s="83"/>
      <c r="AIE251" s="83"/>
      <c r="AIF251" s="83"/>
      <c r="AIG251" s="83"/>
      <c r="AIH251" s="83"/>
      <c r="AII251" s="83"/>
      <c r="AIJ251" s="83"/>
      <c r="AIK251" s="83"/>
      <c r="AIL251" s="83"/>
      <c r="AIM251" s="83"/>
      <c r="AIN251" s="83"/>
      <c r="AIO251" s="83"/>
      <c r="AIP251" s="83"/>
      <c r="AIQ251" s="83"/>
      <c r="AIR251" s="83"/>
      <c r="AIS251" s="83"/>
      <c r="AIT251" s="83"/>
      <c r="AIU251" s="83"/>
      <c r="AIV251" s="83"/>
      <c r="AIW251" s="83"/>
      <c r="AIX251" s="83"/>
      <c r="AIY251" s="83"/>
      <c r="AIZ251" s="83"/>
      <c r="AJA251" s="83"/>
      <c r="AJB251" s="83"/>
      <c r="AJC251" s="83"/>
      <c r="AJD251" s="83"/>
      <c r="AJE251" s="83"/>
      <c r="AJF251" s="83"/>
      <c r="AJG251" s="83"/>
      <c r="AJH251" s="83"/>
      <c r="AJI251" s="83"/>
      <c r="AJJ251" s="83"/>
      <c r="AJK251" s="83"/>
      <c r="AJL251" s="83"/>
      <c r="AJM251" s="83"/>
      <c r="AJN251" s="83"/>
      <c r="AJO251" s="83"/>
      <c r="AJP251" s="83"/>
      <c r="AJQ251" s="83"/>
      <c r="AJR251" s="83"/>
      <c r="AJS251" s="83"/>
      <c r="AJT251" s="83"/>
      <c r="AJU251" s="83"/>
      <c r="AJV251" s="83"/>
      <c r="AJW251" s="83"/>
      <c r="AJX251" s="83"/>
      <c r="AJY251" s="83"/>
      <c r="AJZ251" s="83"/>
      <c r="AKA251" s="83"/>
      <c r="AKB251" s="83"/>
      <c r="AKC251" s="83"/>
      <c r="AKD251" s="83"/>
      <c r="AKE251" s="83"/>
      <c r="AKF251" s="83"/>
      <c r="AKG251" s="83"/>
      <c r="AKH251" s="83"/>
      <c r="AKI251" s="83"/>
      <c r="AKJ251" s="83"/>
      <c r="AKK251" s="83"/>
      <c r="AKL251" s="83"/>
      <c r="AKM251" s="83"/>
      <c r="AKN251" s="83"/>
      <c r="AKO251" s="83"/>
      <c r="AKP251" s="83"/>
      <c r="AKQ251" s="83"/>
      <c r="AKR251" s="83"/>
      <c r="AKS251" s="83"/>
      <c r="AKT251" s="83"/>
      <c r="AKU251" s="83"/>
      <c r="AKV251" s="83"/>
      <c r="AKW251" s="83"/>
      <c r="AKX251" s="83"/>
      <c r="AKY251" s="83"/>
      <c r="AKZ251" s="83"/>
      <c r="ALA251" s="83"/>
      <c r="ALB251" s="83"/>
      <c r="ALC251" s="83"/>
      <c r="ALD251" s="83"/>
      <c r="ALE251" s="83"/>
      <c r="ALF251" s="83"/>
      <c r="ALG251" s="83"/>
      <c r="ALH251" s="83"/>
      <c r="ALI251" s="83"/>
      <c r="ALJ251" s="83"/>
      <c r="ALK251" s="83"/>
      <c r="ALL251" s="83"/>
      <c r="ALM251" s="83"/>
      <c r="ALN251" s="83"/>
      <c r="ALO251" s="83"/>
      <c r="ALP251" s="83"/>
      <c r="ALQ251" s="83"/>
      <c r="ALR251" s="83"/>
      <c r="ALS251" s="83"/>
      <c r="ALT251" s="83"/>
      <c r="ALU251" s="83"/>
      <c r="ALV251" s="83"/>
      <c r="ALW251" s="83"/>
      <c r="ALX251" s="83"/>
      <c r="ALY251" s="83"/>
      <c r="ALZ251" s="83"/>
      <c r="AMA251" s="83"/>
      <c r="AMB251" s="83"/>
      <c r="AMC251" s="83"/>
      <c r="AMD251" s="83"/>
      <c r="AME251" s="83"/>
      <c r="AMF251" s="83"/>
      <c r="AMG251" s="83"/>
      <c r="AMH251" s="83"/>
      <c r="AMI251" s="83"/>
      <c r="AMJ251" s="83"/>
      <c r="AMK251" s="83"/>
      <c r="AML251" s="83"/>
      <c r="AMM251" s="83"/>
      <c r="AMN251" s="83"/>
      <c r="AMO251" s="83"/>
      <c r="AMP251" s="83"/>
      <c r="AMQ251" s="83"/>
      <c r="AMR251" s="83"/>
      <c r="AMS251" s="83"/>
      <c r="AMT251" s="83"/>
      <c r="AMU251" s="83"/>
      <c r="AMV251" s="83"/>
      <c r="AMW251" s="83"/>
      <c r="AMX251" s="83"/>
      <c r="AMY251" s="83"/>
      <c r="AMZ251" s="83"/>
      <c r="ANA251" s="83"/>
      <c r="ANB251" s="83"/>
      <c r="ANC251" s="83"/>
      <c r="AND251" s="83"/>
      <c r="ANE251" s="83"/>
      <c r="ANF251" s="83"/>
      <c r="ANG251" s="83"/>
      <c r="ANH251" s="83"/>
      <c r="ANI251" s="83"/>
      <c r="ANJ251" s="83"/>
      <c r="ANK251" s="83"/>
      <c r="ANL251" s="83"/>
      <c r="ANM251" s="83"/>
      <c r="ANN251" s="83"/>
      <c r="ANO251" s="83"/>
      <c r="ANP251" s="83"/>
      <c r="ANQ251" s="83"/>
      <c r="ANR251" s="83"/>
      <c r="ANS251" s="83"/>
      <c r="ANT251" s="83"/>
      <c r="ANU251" s="83"/>
      <c r="ANV251" s="83"/>
      <c r="ANW251" s="83"/>
      <c r="ANX251" s="83"/>
      <c r="ANY251" s="83"/>
      <c r="ANZ251" s="83"/>
      <c r="AOA251" s="83"/>
      <c r="AOB251" s="83"/>
      <c r="AOC251" s="83"/>
      <c r="AOD251" s="83"/>
      <c r="AOE251" s="83"/>
      <c r="AOF251" s="83"/>
      <c r="AOG251" s="83"/>
      <c r="AOH251" s="83"/>
      <c r="AOI251" s="83"/>
      <c r="AOJ251" s="83"/>
      <c r="AOK251" s="83"/>
      <c r="AOL251" s="83"/>
      <c r="AOM251" s="83"/>
      <c r="AON251" s="83"/>
      <c r="AOO251" s="83"/>
      <c r="AOP251" s="83"/>
      <c r="AOQ251" s="83"/>
      <c r="AOR251" s="83"/>
      <c r="AOS251" s="83"/>
      <c r="AOT251" s="83"/>
      <c r="AOU251" s="83"/>
      <c r="AOV251" s="83"/>
      <c r="AOW251" s="83"/>
      <c r="AOX251" s="83"/>
      <c r="AOY251" s="83"/>
      <c r="AOZ251" s="83"/>
      <c r="APA251" s="83"/>
      <c r="APB251" s="83"/>
      <c r="APC251" s="83"/>
      <c r="APD251" s="83"/>
      <c r="APE251" s="83"/>
      <c r="APF251" s="83"/>
      <c r="APG251" s="83"/>
      <c r="APH251" s="83"/>
      <c r="API251" s="83"/>
      <c r="APJ251" s="83"/>
      <c r="APK251" s="83"/>
      <c r="APL251" s="83"/>
      <c r="APM251" s="83"/>
      <c r="APN251" s="83"/>
      <c r="APO251" s="83"/>
      <c r="APP251" s="83"/>
      <c r="APQ251" s="83"/>
      <c r="APR251" s="83"/>
      <c r="APS251" s="83"/>
      <c r="APT251" s="83"/>
      <c r="APU251" s="83"/>
      <c r="APV251" s="83"/>
      <c r="APW251" s="83"/>
      <c r="APX251" s="83"/>
      <c r="APY251" s="83"/>
      <c r="APZ251" s="83"/>
      <c r="AQA251" s="83"/>
      <c r="AQB251" s="83"/>
      <c r="AQC251" s="83"/>
      <c r="AQD251" s="83"/>
      <c r="AQE251" s="83"/>
      <c r="AQF251" s="83"/>
      <c r="AQG251" s="83"/>
      <c r="AQH251" s="83"/>
      <c r="AQI251" s="83"/>
      <c r="AQJ251" s="83"/>
      <c r="AQK251" s="83"/>
      <c r="AQL251" s="83"/>
      <c r="AQM251" s="83"/>
      <c r="AQN251" s="83"/>
      <c r="AQO251" s="83"/>
      <c r="AQP251" s="83"/>
      <c r="AQQ251" s="83"/>
      <c r="AQR251" s="83"/>
      <c r="AQS251" s="83"/>
      <c r="AQT251" s="83"/>
      <c r="AQU251" s="83"/>
      <c r="AQV251" s="83"/>
      <c r="AQW251" s="83"/>
      <c r="AQX251" s="83"/>
      <c r="AQY251" s="83"/>
      <c r="AQZ251" s="83"/>
      <c r="ARA251" s="83"/>
      <c r="ARB251" s="83"/>
      <c r="ARC251" s="83"/>
      <c r="ARD251" s="83"/>
      <c r="ARE251" s="83"/>
      <c r="ARF251" s="83"/>
      <c r="ARG251" s="83"/>
      <c r="ARH251" s="83"/>
      <c r="ARI251" s="83"/>
      <c r="ARJ251" s="83"/>
      <c r="ARK251" s="83"/>
      <c r="ARL251" s="83"/>
      <c r="ARM251" s="83"/>
      <c r="ARN251" s="83"/>
      <c r="ARO251" s="83"/>
      <c r="ARP251" s="83"/>
      <c r="ARQ251" s="83"/>
      <c r="ARR251" s="83"/>
      <c r="ARS251" s="83"/>
      <c r="ART251" s="83"/>
      <c r="ARU251" s="83"/>
      <c r="ARV251" s="83"/>
      <c r="ARW251" s="83"/>
      <c r="ARX251" s="83"/>
      <c r="ARY251" s="83"/>
      <c r="ARZ251" s="83"/>
      <c r="ASA251" s="83"/>
      <c r="ASB251" s="83"/>
      <c r="ASC251" s="83"/>
      <c r="ASD251" s="83"/>
      <c r="ASE251" s="83"/>
      <c r="ASF251" s="83"/>
      <c r="ASG251" s="83"/>
      <c r="ASH251" s="83"/>
      <c r="ASI251" s="83"/>
      <c r="ASJ251" s="83"/>
      <c r="ASK251" s="83"/>
      <c r="ASL251" s="83"/>
      <c r="ASM251" s="83"/>
      <c r="ASN251" s="83"/>
      <c r="ASO251" s="83"/>
      <c r="ASP251" s="83"/>
      <c r="ASQ251" s="83"/>
      <c r="ASR251" s="83"/>
      <c r="ASS251" s="83"/>
      <c r="AST251" s="83"/>
      <c r="ASU251" s="83"/>
      <c r="ASV251" s="83"/>
      <c r="ASW251" s="83"/>
      <c r="ASX251" s="83"/>
      <c r="ASY251" s="83"/>
      <c r="ASZ251" s="83"/>
      <c r="ATA251" s="83"/>
      <c r="ATB251" s="83"/>
      <c r="ATC251" s="83"/>
      <c r="ATD251" s="83"/>
      <c r="ATE251" s="83"/>
      <c r="ATF251" s="83"/>
      <c r="ATG251" s="83"/>
      <c r="ATH251" s="83"/>
      <c r="ATI251" s="83"/>
      <c r="ATJ251" s="83"/>
      <c r="ATK251" s="83"/>
      <c r="ATL251" s="83"/>
      <c r="ATM251" s="83"/>
      <c r="ATN251" s="83"/>
      <c r="ATO251" s="83"/>
      <c r="ATP251" s="83"/>
      <c r="ATQ251" s="83"/>
      <c r="ATR251" s="83"/>
      <c r="ATS251" s="83"/>
      <c r="ATT251" s="83"/>
      <c r="ATU251" s="83"/>
      <c r="ATV251" s="83"/>
      <c r="ATW251" s="83"/>
      <c r="ATX251" s="83"/>
      <c r="ATY251" s="83"/>
      <c r="ATZ251" s="83"/>
      <c r="AUA251" s="83"/>
      <c r="AUB251" s="83"/>
      <c r="AUC251" s="83"/>
      <c r="AUD251" s="83"/>
      <c r="AUE251" s="83"/>
      <c r="AUF251" s="83"/>
      <c r="AUG251" s="83"/>
      <c r="AUH251" s="83"/>
      <c r="AUI251" s="83"/>
      <c r="AUJ251" s="83"/>
      <c r="AUK251" s="83"/>
      <c r="AUL251" s="83"/>
      <c r="AUM251" s="83"/>
      <c r="AUN251" s="83"/>
      <c r="AUO251" s="83"/>
      <c r="AUP251" s="83"/>
      <c r="AUQ251" s="83"/>
      <c r="AUR251" s="83"/>
      <c r="AUS251" s="83"/>
      <c r="AUT251" s="83"/>
      <c r="AUU251" s="83"/>
      <c r="AUV251" s="83"/>
      <c r="AUW251" s="83"/>
      <c r="AUX251" s="83"/>
      <c r="AUY251" s="83"/>
      <c r="AUZ251" s="83"/>
      <c r="AVA251" s="83"/>
      <c r="AVB251" s="83"/>
      <c r="AVC251" s="83"/>
      <c r="AVD251" s="83"/>
      <c r="AVE251" s="83"/>
      <c r="AVF251" s="83"/>
      <c r="AVG251" s="83"/>
      <c r="AVH251" s="83"/>
      <c r="AVI251" s="83"/>
      <c r="AVJ251" s="83"/>
      <c r="AVK251" s="83"/>
      <c r="AVL251" s="83"/>
      <c r="AVM251" s="83"/>
      <c r="AVN251" s="83"/>
      <c r="AVO251" s="83"/>
      <c r="AVP251" s="83"/>
      <c r="AVQ251" s="83"/>
      <c r="AVR251" s="83"/>
      <c r="AVS251" s="83"/>
      <c r="AVT251" s="83"/>
      <c r="AVU251" s="83"/>
      <c r="AVV251" s="83"/>
      <c r="AVW251" s="83"/>
      <c r="AVX251" s="83"/>
      <c r="AVY251" s="83"/>
      <c r="AVZ251" s="83"/>
      <c r="AWA251" s="83"/>
      <c r="AWB251" s="83"/>
      <c r="AWC251" s="83"/>
      <c r="AWD251" s="83"/>
      <c r="AWE251" s="83"/>
      <c r="AWF251" s="83"/>
      <c r="AWG251" s="83"/>
      <c r="AWH251" s="83"/>
      <c r="AWI251" s="83"/>
      <c r="AWJ251" s="83"/>
      <c r="AWK251" s="83"/>
      <c r="AWL251" s="83"/>
      <c r="AWM251" s="83"/>
      <c r="AWN251" s="83"/>
      <c r="AWO251" s="83"/>
      <c r="AWP251" s="83"/>
      <c r="AWQ251" s="83"/>
      <c r="AWR251" s="83"/>
      <c r="AWS251" s="83"/>
      <c r="AWT251" s="83"/>
      <c r="AWU251" s="83"/>
      <c r="AWV251" s="83"/>
      <c r="AWW251" s="83"/>
      <c r="AWX251" s="83"/>
      <c r="AWY251" s="83"/>
      <c r="AWZ251" s="83"/>
      <c r="AXA251" s="83"/>
      <c r="AXB251" s="83"/>
      <c r="AXC251" s="83"/>
      <c r="AXD251" s="83"/>
      <c r="AXE251" s="83"/>
      <c r="AXF251" s="83"/>
      <c r="AXG251" s="83"/>
      <c r="AXH251" s="83"/>
      <c r="AXI251" s="83"/>
      <c r="AXJ251" s="83"/>
      <c r="AXK251" s="83"/>
      <c r="AXL251" s="83"/>
      <c r="AXM251" s="83"/>
      <c r="AXN251" s="83"/>
      <c r="AXO251" s="83"/>
      <c r="AXP251" s="83"/>
      <c r="AXQ251" s="83"/>
      <c r="AXR251" s="83"/>
      <c r="AXS251" s="83"/>
      <c r="AXT251" s="83"/>
      <c r="AXU251" s="83"/>
      <c r="AXV251" s="83"/>
      <c r="AXW251" s="83"/>
      <c r="AXX251" s="83"/>
      <c r="AXY251" s="83"/>
      <c r="AXZ251" s="83"/>
      <c r="AYA251" s="83"/>
      <c r="AYB251" s="83"/>
      <c r="AYC251" s="83"/>
      <c r="AYD251" s="83"/>
      <c r="AYE251" s="83"/>
      <c r="AYF251" s="83"/>
      <c r="AYG251" s="83"/>
      <c r="AYH251" s="83"/>
      <c r="AYI251" s="83"/>
      <c r="AYJ251" s="83"/>
      <c r="AYK251" s="83"/>
      <c r="AYL251" s="83"/>
      <c r="AYM251" s="83"/>
      <c r="AYN251" s="83"/>
      <c r="AYO251" s="83"/>
      <c r="AYP251" s="83"/>
      <c r="AYQ251" s="83"/>
      <c r="AYR251" s="83"/>
      <c r="AYS251" s="83"/>
      <c r="AYT251" s="83"/>
      <c r="AYU251" s="83"/>
      <c r="AYV251" s="83"/>
      <c r="AYW251" s="83"/>
      <c r="AYX251" s="83"/>
      <c r="AYY251" s="83"/>
      <c r="AYZ251" s="83"/>
      <c r="AZA251" s="83"/>
      <c r="AZB251" s="83"/>
      <c r="AZC251" s="83"/>
      <c r="AZD251" s="83"/>
      <c r="AZE251" s="83"/>
      <c r="AZF251" s="83"/>
      <c r="AZG251" s="83"/>
      <c r="AZH251" s="83"/>
      <c r="AZI251" s="83"/>
      <c r="AZJ251" s="83"/>
      <c r="AZK251" s="83"/>
      <c r="AZL251" s="83"/>
      <c r="AZM251" s="83"/>
      <c r="AZN251" s="83"/>
      <c r="AZO251" s="83"/>
      <c r="AZP251" s="83"/>
      <c r="AZQ251" s="83"/>
      <c r="AZR251" s="83"/>
      <c r="AZS251" s="83"/>
      <c r="AZT251" s="83"/>
      <c r="AZU251" s="83"/>
      <c r="AZV251" s="83"/>
      <c r="AZW251" s="83"/>
      <c r="AZX251" s="83"/>
      <c r="AZY251" s="83"/>
      <c r="AZZ251" s="83"/>
      <c r="BAA251" s="83"/>
      <c r="BAB251" s="83"/>
      <c r="BAC251" s="83"/>
      <c r="BAD251" s="83"/>
      <c r="BAE251" s="83"/>
      <c r="BAF251" s="83"/>
      <c r="BAG251" s="83"/>
      <c r="BAH251" s="83"/>
      <c r="BAI251" s="83"/>
      <c r="BAJ251" s="83"/>
      <c r="BAK251" s="83"/>
      <c r="BAL251" s="83"/>
      <c r="BAM251" s="83"/>
      <c r="BAN251" s="83"/>
      <c r="BAO251" s="83"/>
      <c r="BAP251" s="83"/>
      <c r="BAQ251" s="83"/>
      <c r="BAR251" s="83"/>
      <c r="BAS251" s="83"/>
      <c r="BAT251" s="83"/>
      <c r="BAU251" s="83"/>
      <c r="BAV251" s="83"/>
      <c r="BAW251" s="83"/>
      <c r="BAX251" s="83"/>
      <c r="BAY251" s="83"/>
      <c r="BAZ251" s="83"/>
      <c r="BBA251" s="83"/>
      <c r="BBB251" s="83"/>
      <c r="BBC251" s="83"/>
      <c r="BBD251" s="83"/>
      <c r="BBE251" s="83"/>
      <c r="BBF251" s="83"/>
      <c r="BBG251" s="83"/>
      <c r="BBH251" s="83"/>
      <c r="BBI251" s="83"/>
      <c r="BBJ251" s="83"/>
      <c r="BBK251" s="83"/>
      <c r="BBL251" s="83"/>
      <c r="BBM251" s="83"/>
      <c r="BBN251" s="83"/>
      <c r="BBO251" s="83"/>
      <c r="BBP251" s="83"/>
      <c r="BBQ251" s="83"/>
      <c r="BBR251" s="83"/>
      <c r="BBS251" s="83"/>
      <c r="BBT251" s="83"/>
      <c r="BBU251" s="83"/>
      <c r="BBV251" s="83"/>
      <c r="BBW251" s="83"/>
      <c r="BBX251" s="83"/>
      <c r="BBY251" s="83"/>
      <c r="BBZ251" s="83"/>
      <c r="BCA251" s="83"/>
      <c r="BCB251" s="83"/>
      <c r="BCC251" s="83"/>
      <c r="BCD251" s="83"/>
      <c r="BCE251" s="83"/>
      <c r="BCF251" s="83"/>
      <c r="BCG251" s="83"/>
      <c r="BCH251" s="83"/>
      <c r="BCI251" s="83"/>
      <c r="BCJ251" s="83"/>
      <c r="BCK251" s="83"/>
      <c r="BCL251" s="83"/>
      <c r="BCM251" s="83"/>
      <c r="BCN251" s="83"/>
      <c r="BCO251" s="83"/>
      <c r="BCP251" s="83"/>
      <c r="BCQ251" s="83"/>
      <c r="BCR251" s="83"/>
      <c r="BCS251" s="83"/>
      <c r="BCT251" s="83"/>
      <c r="BCU251" s="83"/>
      <c r="BCV251" s="83"/>
      <c r="BCW251" s="83"/>
      <c r="BCX251" s="83"/>
      <c r="BCY251" s="83"/>
      <c r="BCZ251" s="83"/>
      <c r="BDA251" s="83"/>
      <c r="BDB251" s="83"/>
      <c r="BDC251" s="83"/>
      <c r="BDD251" s="83"/>
      <c r="BDE251" s="83"/>
      <c r="BDF251" s="83"/>
      <c r="BDG251" s="83"/>
      <c r="BDH251" s="83"/>
      <c r="BDI251" s="83"/>
      <c r="BDJ251" s="83"/>
      <c r="BDK251" s="83"/>
      <c r="BDL251" s="83"/>
      <c r="BDM251" s="83"/>
      <c r="BDN251" s="83"/>
      <c r="BDO251" s="83"/>
      <c r="BDP251" s="83"/>
      <c r="BDQ251" s="83"/>
      <c r="BDR251" s="83"/>
      <c r="BDS251" s="83"/>
      <c r="BDT251" s="83"/>
      <c r="BDU251" s="83"/>
      <c r="BDV251" s="83"/>
      <c r="BDW251" s="83"/>
      <c r="BDX251" s="83"/>
      <c r="BDY251" s="83"/>
      <c r="BDZ251" s="83"/>
      <c r="BEA251" s="83"/>
      <c r="BEB251" s="83"/>
      <c r="BEC251" s="83"/>
      <c r="BED251" s="83"/>
      <c r="BEE251" s="83"/>
      <c r="BEF251" s="83"/>
      <c r="BEG251" s="83"/>
      <c r="BEH251" s="83"/>
      <c r="BEI251" s="83"/>
      <c r="BEJ251" s="83"/>
      <c r="BEK251" s="83"/>
      <c r="BEL251" s="83"/>
      <c r="BEM251" s="83"/>
      <c r="BEN251" s="83"/>
      <c r="BEO251" s="83"/>
      <c r="BEP251" s="83"/>
      <c r="BEQ251" s="83"/>
      <c r="BER251" s="83"/>
      <c r="BES251" s="83"/>
      <c r="BET251" s="83"/>
      <c r="BEU251" s="83"/>
      <c r="BEV251" s="83"/>
      <c r="BEW251" s="83"/>
      <c r="BEX251" s="83"/>
      <c r="BEY251" s="83"/>
      <c r="BEZ251" s="83"/>
      <c r="BFA251" s="83"/>
      <c r="BFB251" s="83"/>
      <c r="BFC251" s="83"/>
      <c r="BFD251" s="83"/>
      <c r="BFE251" s="83"/>
      <c r="BFF251" s="83"/>
      <c r="BFG251" s="83"/>
      <c r="BFH251" s="83"/>
      <c r="BFI251" s="83"/>
      <c r="BFJ251" s="83"/>
      <c r="BFK251" s="83"/>
      <c r="BFL251" s="83"/>
      <c r="BFM251" s="83"/>
      <c r="BFN251" s="83"/>
      <c r="BFO251" s="83"/>
      <c r="BFP251" s="83"/>
      <c r="BFQ251" s="83"/>
      <c r="BFR251" s="83"/>
      <c r="BFS251" s="83"/>
      <c r="BFT251" s="83"/>
      <c r="BFU251" s="83"/>
      <c r="BFV251" s="83"/>
      <c r="BFW251" s="83"/>
      <c r="BFX251" s="83"/>
      <c r="BFY251" s="83"/>
      <c r="BFZ251" s="83"/>
      <c r="BGA251" s="83"/>
      <c r="BGB251" s="83"/>
      <c r="BGC251" s="83"/>
      <c r="BGD251" s="83"/>
      <c r="BGE251" s="83"/>
      <c r="BGF251" s="83"/>
      <c r="BGG251" s="83"/>
      <c r="BGH251" s="83"/>
      <c r="BGI251" s="83"/>
      <c r="BGJ251" s="83"/>
      <c r="BGK251" s="83"/>
      <c r="BGL251" s="83"/>
      <c r="BGM251" s="83"/>
      <c r="BGN251" s="83"/>
      <c r="BGO251" s="83"/>
      <c r="BGP251" s="83"/>
      <c r="BGQ251" s="83"/>
      <c r="BGR251" s="83"/>
      <c r="BGS251" s="83"/>
      <c r="BGT251" s="83"/>
      <c r="BGU251" s="83"/>
      <c r="BGV251" s="83"/>
      <c r="BGW251" s="83"/>
      <c r="BGX251" s="83"/>
      <c r="BGY251" s="83"/>
      <c r="BGZ251" s="83"/>
      <c r="BHA251" s="83"/>
      <c r="BHB251" s="83"/>
      <c r="BHC251" s="83"/>
      <c r="BHD251" s="83"/>
      <c r="BHE251" s="83"/>
      <c r="BHF251" s="83"/>
      <c r="BHG251" s="83"/>
      <c r="BHH251" s="83"/>
      <c r="BHI251" s="83"/>
      <c r="BHJ251" s="83"/>
      <c r="BHK251" s="83"/>
      <c r="BHL251" s="83"/>
      <c r="BHM251" s="83"/>
      <c r="BHN251" s="83"/>
      <c r="BHO251" s="83"/>
      <c r="BHP251" s="83"/>
      <c r="BHQ251" s="83"/>
      <c r="BHR251" s="83"/>
      <c r="BHS251" s="83"/>
      <c r="BHT251" s="83"/>
      <c r="BHU251" s="83"/>
      <c r="BHV251" s="83"/>
      <c r="BHW251" s="83"/>
      <c r="BHX251" s="83"/>
      <c r="BHY251" s="83"/>
      <c r="BHZ251" s="83"/>
      <c r="BIA251" s="83"/>
      <c r="BIB251" s="83"/>
      <c r="BIC251" s="83"/>
      <c r="BID251" s="83"/>
      <c r="BIE251" s="83"/>
      <c r="BIF251" s="83"/>
      <c r="BIG251" s="83"/>
      <c r="BIH251" s="83"/>
      <c r="BII251" s="83"/>
      <c r="BIJ251" s="83"/>
      <c r="BIK251" s="83"/>
      <c r="BIL251" s="83"/>
      <c r="BIM251" s="83"/>
      <c r="BIN251" s="83"/>
      <c r="BIO251" s="83"/>
      <c r="BIP251" s="83"/>
      <c r="BIQ251" s="83"/>
      <c r="BIR251" s="83"/>
      <c r="BIS251" s="83"/>
      <c r="BIT251" s="83"/>
      <c r="BIU251" s="83"/>
      <c r="BIV251" s="83"/>
      <c r="BIW251" s="83"/>
      <c r="BIX251" s="83"/>
      <c r="BIY251" s="83"/>
      <c r="BIZ251" s="83"/>
      <c r="BJA251" s="83"/>
      <c r="BJB251" s="83"/>
      <c r="BJC251" s="83"/>
      <c r="BJD251" s="83"/>
      <c r="BJE251" s="83"/>
      <c r="BJF251" s="83"/>
      <c r="BJG251" s="83"/>
      <c r="BJH251" s="83"/>
      <c r="BJI251" s="83"/>
      <c r="BJJ251" s="83"/>
      <c r="BJK251" s="83"/>
      <c r="BJL251" s="83"/>
      <c r="BJM251" s="83"/>
      <c r="BJN251" s="83"/>
      <c r="BJO251" s="83"/>
      <c r="BJP251" s="83"/>
      <c r="BJQ251" s="83"/>
      <c r="BJR251" s="83"/>
      <c r="BJS251" s="83"/>
      <c r="BJT251" s="83"/>
      <c r="BJU251" s="83"/>
      <c r="BJV251" s="83"/>
      <c r="BJW251" s="83"/>
      <c r="BJX251" s="83"/>
      <c r="BJY251" s="83"/>
      <c r="BJZ251" s="83"/>
      <c r="BKA251" s="83"/>
      <c r="BKB251" s="83"/>
      <c r="BKC251" s="83"/>
      <c r="BKD251" s="83"/>
      <c r="BKE251" s="83"/>
      <c r="BKF251" s="83"/>
      <c r="BKG251" s="83"/>
      <c r="BKH251" s="83"/>
      <c r="BKI251" s="83"/>
      <c r="BKJ251" s="83"/>
      <c r="BKK251" s="83"/>
      <c r="BKL251" s="83"/>
      <c r="BKM251" s="83"/>
      <c r="BKN251" s="83"/>
      <c r="BKO251" s="83"/>
      <c r="BKP251" s="83"/>
      <c r="BKQ251" s="83"/>
      <c r="BKR251" s="83"/>
      <c r="BKS251" s="83"/>
      <c r="BKT251" s="83"/>
      <c r="BKU251" s="83"/>
      <c r="BKV251" s="83"/>
      <c r="BKW251" s="83"/>
      <c r="BKX251" s="83"/>
      <c r="BKY251" s="83"/>
      <c r="BKZ251" s="83"/>
      <c r="BLA251" s="83"/>
      <c r="BLB251" s="83"/>
      <c r="BLC251" s="83"/>
      <c r="BLD251" s="83"/>
      <c r="BLE251" s="83"/>
      <c r="BLF251" s="83"/>
      <c r="BLG251" s="83"/>
      <c r="BLH251" s="83"/>
      <c r="BLI251" s="83"/>
      <c r="BLJ251" s="83"/>
      <c r="BLK251" s="83"/>
      <c r="BLL251" s="83"/>
      <c r="BLM251" s="83"/>
      <c r="BLN251" s="83"/>
      <c r="BLO251" s="83"/>
      <c r="BLP251" s="83"/>
      <c r="BLQ251" s="83"/>
      <c r="BLR251" s="83"/>
      <c r="BLS251" s="83"/>
      <c r="BLT251" s="83"/>
      <c r="BLU251" s="83"/>
      <c r="BLV251" s="83"/>
      <c r="BLW251" s="83"/>
      <c r="BLX251" s="83"/>
      <c r="BLY251" s="83"/>
      <c r="BLZ251" s="83"/>
      <c r="BMA251" s="83"/>
      <c r="BMB251" s="83"/>
      <c r="BMC251" s="83"/>
      <c r="BMD251" s="83"/>
      <c r="BME251" s="83"/>
      <c r="BMF251" s="83"/>
      <c r="BMG251" s="83"/>
      <c r="BMH251" s="83"/>
      <c r="BMI251" s="83"/>
      <c r="BMJ251" s="83"/>
      <c r="BMK251" s="83"/>
      <c r="BML251" s="83"/>
      <c r="BMM251" s="83"/>
      <c r="BMN251" s="83"/>
      <c r="BMO251" s="83"/>
      <c r="BMP251" s="83"/>
      <c r="BMQ251" s="83"/>
      <c r="BMR251" s="83"/>
      <c r="BMS251" s="83"/>
      <c r="BMT251" s="83"/>
      <c r="BMU251" s="83"/>
      <c r="BMV251" s="83"/>
      <c r="BMW251" s="83"/>
      <c r="BMX251" s="83"/>
      <c r="BMY251" s="83"/>
      <c r="BMZ251" s="83"/>
      <c r="BNA251" s="83"/>
      <c r="BNB251" s="83"/>
      <c r="BNC251" s="83"/>
      <c r="BND251" s="83"/>
      <c r="BNE251" s="83"/>
      <c r="BNF251" s="83"/>
      <c r="BNG251" s="83"/>
      <c r="BNH251" s="83"/>
      <c r="BNI251" s="83"/>
      <c r="BNJ251" s="83"/>
      <c r="BNK251" s="83"/>
      <c r="BNL251" s="83"/>
      <c r="BNM251" s="83"/>
      <c r="BNN251" s="83"/>
      <c r="BNO251" s="83"/>
      <c r="BNP251" s="83"/>
      <c r="BNQ251" s="83"/>
      <c r="BNR251" s="83"/>
      <c r="BNS251" s="83"/>
      <c r="BNT251" s="83"/>
      <c r="BNU251" s="83"/>
      <c r="BNV251" s="83"/>
      <c r="BNW251" s="83"/>
      <c r="BNX251" s="83"/>
      <c r="BNY251" s="83"/>
      <c r="BNZ251" s="83"/>
      <c r="BOA251" s="83"/>
      <c r="BOB251" s="83"/>
      <c r="BOC251" s="83"/>
      <c r="BOD251" s="83"/>
      <c r="BOE251" s="83"/>
      <c r="BOF251" s="83"/>
      <c r="BOG251" s="83"/>
      <c r="BOH251" s="83"/>
      <c r="BOI251" s="83"/>
      <c r="BOJ251" s="83"/>
      <c r="BOK251" s="83"/>
      <c r="BOL251" s="83"/>
      <c r="BOM251" s="83"/>
      <c r="BON251" s="83"/>
      <c r="BOO251" s="83"/>
      <c r="BOP251" s="83"/>
      <c r="BOQ251" s="83"/>
      <c r="BOR251" s="83"/>
      <c r="BOS251" s="83"/>
      <c r="BOT251" s="83"/>
      <c r="BOU251" s="83"/>
      <c r="BOV251" s="83"/>
      <c r="BOW251" s="83"/>
      <c r="BOX251" s="83"/>
      <c r="BOY251" s="83"/>
      <c r="BOZ251" s="83"/>
      <c r="BPA251" s="83"/>
      <c r="BPB251" s="83"/>
      <c r="BPC251" s="83"/>
      <c r="BPD251" s="83"/>
      <c r="BPE251" s="83"/>
      <c r="BPF251" s="83"/>
      <c r="BPG251" s="83"/>
      <c r="BPH251" s="83"/>
      <c r="BPI251" s="83"/>
      <c r="BPJ251" s="83"/>
      <c r="BPK251" s="83"/>
      <c r="BPL251" s="83"/>
      <c r="BPM251" s="83"/>
      <c r="BPN251" s="83"/>
      <c r="BPO251" s="83"/>
      <c r="BPP251" s="83"/>
      <c r="BPQ251" s="83"/>
      <c r="BPR251" s="83"/>
      <c r="BPS251" s="83"/>
      <c r="BPT251" s="83"/>
      <c r="BPU251" s="83"/>
      <c r="BPV251" s="83"/>
      <c r="BPW251" s="83"/>
      <c r="BPX251" s="83"/>
      <c r="BPY251" s="83"/>
      <c r="BPZ251" s="83"/>
      <c r="BQA251" s="83"/>
      <c r="BQB251" s="83"/>
      <c r="BQC251" s="83"/>
      <c r="BQD251" s="83"/>
      <c r="BQE251" s="83"/>
      <c r="BQF251" s="83"/>
      <c r="BQG251" s="83"/>
      <c r="BQH251" s="83"/>
      <c r="BQI251" s="83"/>
      <c r="BQJ251" s="83"/>
      <c r="BQK251" s="83"/>
      <c r="BQL251" s="83"/>
      <c r="BQM251" s="83"/>
      <c r="BQN251" s="83"/>
      <c r="BQO251" s="83"/>
      <c r="BQP251" s="83"/>
      <c r="BQQ251" s="83"/>
      <c r="BQR251" s="83"/>
      <c r="BQS251" s="83"/>
      <c r="BQT251" s="83"/>
      <c r="BQU251" s="83"/>
      <c r="BQV251" s="83"/>
      <c r="BQW251" s="83"/>
      <c r="BQX251" s="83"/>
      <c r="BQY251" s="83"/>
      <c r="BQZ251" s="83"/>
      <c r="BRA251" s="83"/>
      <c r="BRB251" s="83"/>
      <c r="BRC251" s="83"/>
      <c r="BRD251" s="83"/>
      <c r="BRE251" s="83"/>
      <c r="BRF251" s="83"/>
      <c r="BRG251" s="83"/>
      <c r="BRH251" s="83"/>
      <c r="BRI251" s="83"/>
      <c r="BRJ251" s="83"/>
      <c r="BRK251" s="83"/>
      <c r="BRL251" s="83"/>
      <c r="BRM251" s="83"/>
      <c r="BRN251" s="83"/>
      <c r="BRO251" s="83"/>
      <c r="BRP251" s="83"/>
      <c r="BRQ251" s="83"/>
      <c r="BRR251" s="83"/>
      <c r="BRS251" s="83"/>
      <c r="BRT251" s="83"/>
      <c r="BRU251" s="83"/>
      <c r="BRV251" s="83"/>
      <c r="BRW251" s="83"/>
      <c r="BRX251" s="83"/>
      <c r="BRY251" s="83"/>
      <c r="BRZ251" s="83"/>
      <c r="BSA251" s="83"/>
      <c r="BSB251" s="83"/>
      <c r="BSC251" s="83"/>
      <c r="BSD251" s="83"/>
      <c r="BSE251" s="83"/>
      <c r="BSF251" s="83"/>
      <c r="BSG251" s="83"/>
      <c r="BSH251" s="83"/>
      <c r="BSI251" s="83"/>
      <c r="BSJ251" s="83"/>
      <c r="BSK251" s="83"/>
      <c r="BSL251" s="83"/>
      <c r="BSM251" s="83"/>
      <c r="BSN251" s="83"/>
      <c r="BSO251" s="83"/>
      <c r="BSP251" s="83"/>
      <c r="BSQ251" s="83"/>
      <c r="BSR251" s="83"/>
      <c r="BSS251" s="83"/>
      <c r="BST251" s="83"/>
      <c r="BSU251" s="83"/>
      <c r="BSV251" s="83"/>
      <c r="BSW251" s="83"/>
      <c r="BSX251" s="83"/>
      <c r="BSY251" s="83"/>
      <c r="BSZ251" s="83"/>
      <c r="BTA251" s="83"/>
      <c r="BTB251" s="83"/>
      <c r="BTC251" s="83"/>
      <c r="BTD251" s="83"/>
      <c r="BTE251" s="83"/>
      <c r="BTF251" s="83"/>
      <c r="BTG251" s="83"/>
      <c r="BTH251" s="83"/>
      <c r="BTI251" s="83"/>
      <c r="BTJ251" s="83"/>
      <c r="BTK251" s="83"/>
      <c r="BTL251" s="83"/>
      <c r="BTM251" s="83"/>
      <c r="BTN251" s="83"/>
      <c r="BTO251" s="83"/>
      <c r="BTP251" s="83"/>
      <c r="BTQ251" s="83"/>
      <c r="BTR251" s="83"/>
      <c r="BTS251" s="83"/>
      <c r="BTT251" s="83"/>
      <c r="BTU251" s="83"/>
      <c r="BTV251" s="83"/>
      <c r="BTW251" s="83"/>
      <c r="BTX251" s="83"/>
      <c r="BTY251" s="83"/>
      <c r="BTZ251" s="83"/>
      <c r="BUA251" s="83"/>
      <c r="BUB251" s="83"/>
      <c r="BUC251" s="83"/>
      <c r="BUD251" s="83"/>
      <c r="BUE251" s="83"/>
      <c r="BUF251" s="83"/>
      <c r="BUG251" s="83"/>
      <c r="BUH251" s="83"/>
      <c r="BUI251" s="83"/>
      <c r="BUJ251" s="83"/>
      <c r="BUK251" s="83"/>
      <c r="BUL251" s="83"/>
      <c r="BUM251" s="83"/>
      <c r="BUN251" s="83"/>
      <c r="BUO251" s="83"/>
      <c r="BUP251" s="83"/>
      <c r="BUQ251" s="83"/>
      <c r="BUR251" s="83"/>
      <c r="BUS251" s="83"/>
      <c r="BUT251" s="83"/>
      <c r="BUU251" s="83"/>
      <c r="BUV251" s="83"/>
      <c r="BUW251" s="83"/>
      <c r="BUX251" s="83"/>
      <c r="BUY251" s="83"/>
      <c r="BUZ251" s="83"/>
      <c r="BVA251" s="83"/>
      <c r="BVB251" s="83"/>
      <c r="BVC251" s="83"/>
      <c r="BVD251" s="83"/>
      <c r="BVE251" s="83"/>
      <c r="BVF251" s="83"/>
      <c r="BVG251" s="83"/>
      <c r="BVH251" s="83"/>
      <c r="BVI251" s="83"/>
      <c r="BVJ251" s="83"/>
      <c r="BVK251" s="83"/>
      <c r="BVL251" s="83"/>
      <c r="BVM251" s="83"/>
      <c r="BVN251" s="83"/>
      <c r="BVO251" s="83"/>
      <c r="BVP251" s="83"/>
      <c r="BVQ251" s="83"/>
      <c r="BVR251" s="83"/>
      <c r="BVS251" s="83"/>
      <c r="BVT251" s="83"/>
      <c r="BVU251" s="83"/>
      <c r="BVV251" s="83"/>
      <c r="BVW251" s="83"/>
      <c r="BVX251" s="83"/>
      <c r="BVY251" s="83"/>
      <c r="BVZ251" s="83"/>
      <c r="BWA251" s="83"/>
      <c r="BWB251" s="83"/>
      <c r="BWC251" s="83"/>
      <c r="BWD251" s="83"/>
      <c r="BWE251" s="83"/>
      <c r="BWF251" s="83"/>
      <c r="BWG251" s="83"/>
      <c r="BWH251" s="83"/>
      <c r="BWI251" s="83"/>
      <c r="BWJ251" s="83"/>
      <c r="BWK251" s="83"/>
      <c r="BWL251" s="83"/>
      <c r="BWM251" s="83"/>
      <c r="BWN251" s="83"/>
      <c r="BWO251" s="83"/>
      <c r="BWP251" s="83"/>
      <c r="BWQ251" s="83"/>
      <c r="BWR251" s="83"/>
      <c r="BWS251" s="83"/>
      <c r="BWT251" s="83"/>
      <c r="BWU251" s="83"/>
      <c r="BWV251" s="83"/>
      <c r="BWW251" s="83"/>
      <c r="BWX251" s="83"/>
      <c r="BWY251" s="83"/>
      <c r="BWZ251" s="83"/>
      <c r="BXA251" s="83"/>
      <c r="BXB251" s="83"/>
      <c r="BXC251" s="83"/>
      <c r="BXD251" s="83"/>
      <c r="BXE251" s="83"/>
      <c r="BXF251" s="83"/>
      <c r="BXG251" s="83"/>
      <c r="BXH251" s="83"/>
      <c r="BXI251" s="83"/>
      <c r="BXJ251" s="83"/>
      <c r="BXK251" s="83"/>
      <c r="BXL251" s="83"/>
      <c r="BXM251" s="83"/>
      <c r="BXN251" s="83"/>
      <c r="BXO251" s="83"/>
      <c r="BXP251" s="83"/>
      <c r="BXQ251" s="83"/>
      <c r="BXR251" s="83"/>
      <c r="BXS251" s="83"/>
      <c r="BXT251" s="83"/>
      <c r="BXU251" s="83"/>
      <c r="BXV251" s="83"/>
      <c r="BXW251" s="83"/>
      <c r="BXX251" s="83"/>
      <c r="BXY251" s="83"/>
      <c r="BXZ251" s="83"/>
      <c r="BYA251" s="83"/>
      <c r="BYB251" s="83"/>
      <c r="BYC251" s="83"/>
      <c r="BYD251" s="83"/>
      <c r="BYE251" s="83"/>
      <c r="BYF251" s="83"/>
      <c r="BYG251" s="83"/>
      <c r="BYH251" s="83"/>
      <c r="BYI251" s="83"/>
      <c r="BYJ251" s="83"/>
      <c r="BYK251" s="83"/>
      <c r="BYL251" s="83"/>
      <c r="BYM251" s="83"/>
      <c r="BYN251" s="83"/>
      <c r="BYO251" s="83"/>
      <c r="BYP251" s="83"/>
      <c r="BYQ251" s="83"/>
      <c r="BYR251" s="83"/>
      <c r="BYS251" s="83"/>
      <c r="BYT251" s="83"/>
      <c r="BYU251" s="83"/>
      <c r="BYV251" s="83"/>
      <c r="BYW251" s="83"/>
      <c r="BYX251" s="83"/>
      <c r="BYY251" s="83"/>
      <c r="BYZ251" s="83"/>
      <c r="BZA251" s="83"/>
      <c r="BZB251" s="83"/>
      <c r="BZC251" s="83"/>
      <c r="BZD251" s="83"/>
      <c r="BZE251" s="83"/>
      <c r="BZF251" s="83"/>
      <c r="BZG251" s="83"/>
      <c r="BZH251" s="83"/>
      <c r="BZI251" s="83"/>
      <c r="BZJ251" s="83"/>
      <c r="BZK251" s="83"/>
      <c r="BZL251" s="83"/>
      <c r="BZM251" s="83"/>
      <c r="BZN251" s="83"/>
      <c r="BZO251" s="83"/>
      <c r="BZP251" s="83"/>
      <c r="BZQ251" s="83"/>
      <c r="BZR251" s="83"/>
      <c r="BZS251" s="83"/>
      <c r="BZT251" s="83"/>
      <c r="BZU251" s="83"/>
      <c r="BZV251" s="83"/>
      <c r="BZW251" s="83"/>
      <c r="BZX251" s="83"/>
      <c r="BZY251" s="83"/>
      <c r="BZZ251" s="83"/>
      <c r="CAA251" s="83"/>
      <c r="CAB251" s="83"/>
      <c r="CAC251" s="83"/>
      <c r="CAD251" s="83"/>
      <c r="CAE251" s="83"/>
      <c r="CAF251" s="83"/>
      <c r="CAG251" s="83"/>
      <c r="CAH251" s="83"/>
      <c r="CAI251" s="83"/>
      <c r="CAJ251" s="83"/>
      <c r="CAK251" s="83"/>
      <c r="CAL251" s="83"/>
      <c r="CAM251" s="83"/>
      <c r="CAN251" s="83"/>
      <c r="CAO251" s="83"/>
      <c r="CAP251" s="83"/>
      <c r="CAQ251" s="83"/>
      <c r="CAR251" s="83"/>
      <c r="CAS251" s="83"/>
      <c r="CAT251" s="83"/>
      <c r="CAU251" s="83"/>
      <c r="CAV251" s="83"/>
      <c r="CAW251" s="83"/>
      <c r="CAX251" s="83"/>
      <c r="CAY251" s="83"/>
      <c r="CAZ251" s="83"/>
      <c r="CBA251" s="83"/>
      <c r="CBB251" s="83"/>
      <c r="CBC251" s="83"/>
      <c r="CBD251" s="83"/>
      <c r="CBE251" s="83"/>
      <c r="CBF251" s="83"/>
      <c r="CBG251" s="83"/>
      <c r="CBH251" s="83"/>
      <c r="CBI251" s="83"/>
      <c r="CBJ251" s="83"/>
      <c r="CBK251" s="83"/>
      <c r="CBL251" s="83"/>
      <c r="CBM251" s="83"/>
      <c r="CBN251" s="83"/>
      <c r="CBO251" s="83"/>
      <c r="CBP251" s="83"/>
      <c r="CBQ251" s="83"/>
      <c r="CBR251" s="83"/>
      <c r="CBS251" s="83"/>
      <c r="CBT251" s="83"/>
      <c r="CBU251" s="83"/>
      <c r="CBV251" s="83"/>
      <c r="CBW251" s="83"/>
      <c r="CBX251" s="83"/>
      <c r="CBY251" s="83"/>
      <c r="CBZ251" s="83"/>
      <c r="CCA251" s="83"/>
      <c r="CCB251" s="83"/>
      <c r="CCC251" s="83"/>
      <c r="CCD251" s="83"/>
      <c r="CCE251" s="83"/>
      <c r="CCF251" s="83"/>
      <c r="CCG251" s="83"/>
      <c r="CCH251" s="83"/>
      <c r="CCI251" s="83"/>
      <c r="CCJ251" s="83"/>
      <c r="CCK251" s="83"/>
      <c r="CCL251" s="83"/>
      <c r="CCM251" s="83"/>
      <c r="CCN251" s="83"/>
      <c r="CCO251" s="83"/>
      <c r="CCP251" s="83"/>
      <c r="CCQ251" s="83"/>
      <c r="CCR251" s="83"/>
      <c r="CCS251" s="83"/>
      <c r="CCT251" s="83"/>
      <c r="CCU251" s="83"/>
      <c r="CCV251" s="83"/>
      <c r="CCW251" s="83"/>
      <c r="CCX251" s="83"/>
      <c r="CCY251" s="83"/>
      <c r="CCZ251" s="83"/>
      <c r="CDA251" s="83"/>
      <c r="CDB251" s="83"/>
      <c r="CDC251" s="83"/>
      <c r="CDD251" s="83"/>
      <c r="CDE251" s="83"/>
      <c r="CDF251" s="83"/>
      <c r="CDG251" s="83"/>
      <c r="CDH251" s="83"/>
      <c r="CDI251" s="83"/>
      <c r="CDJ251" s="83"/>
      <c r="CDK251" s="83"/>
      <c r="CDL251" s="83"/>
      <c r="CDM251" s="83"/>
      <c r="CDN251" s="83"/>
      <c r="CDO251" s="83"/>
      <c r="CDP251" s="83"/>
      <c r="CDQ251" s="83"/>
      <c r="CDR251" s="83"/>
      <c r="CDS251" s="83"/>
      <c r="CDT251" s="83"/>
      <c r="CDU251" s="83"/>
      <c r="CDV251" s="83"/>
      <c r="CDW251" s="83"/>
      <c r="CDX251" s="83"/>
      <c r="CDY251" s="83"/>
      <c r="CDZ251" s="83"/>
      <c r="CEA251" s="83"/>
      <c r="CEB251" s="83"/>
      <c r="CEC251" s="83"/>
      <c r="CED251" s="83"/>
      <c r="CEE251" s="83"/>
      <c r="CEF251" s="83"/>
      <c r="CEG251" s="83"/>
      <c r="CEH251" s="83"/>
      <c r="CEI251" s="83"/>
      <c r="CEJ251" s="83"/>
      <c r="CEK251" s="83"/>
      <c r="CEL251" s="83"/>
      <c r="CEM251" s="83"/>
      <c r="CEN251" s="83"/>
      <c r="CEO251" s="83"/>
      <c r="CEP251" s="83"/>
      <c r="CEQ251" s="83"/>
      <c r="CER251" s="83"/>
      <c r="CES251" s="83"/>
      <c r="CET251" s="83"/>
      <c r="CEU251" s="83"/>
      <c r="CEV251" s="83"/>
      <c r="CEW251" s="83"/>
      <c r="CEX251" s="83"/>
      <c r="CEY251" s="83"/>
      <c r="CEZ251" s="83"/>
      <c r="CFA251" s="83"/>
      <c r="CFB251" s="83"/>
      <c r="CFC251" s="83"/>
      <c r="CFD251" s="83"/>
      <c r="CFE251" s="83"/>
      <c r="CFF251" s="83"/>
      <c r="CFG251" s="83"/>
      <c r="CFH251" s="83"/>
      <c r="CFI251" s="83"/>
      <c r="CFJ251" s="83"/>
      <c r="CFK251" s="83"/>
      <c r="CFL251" s="83"/>
      <c r="CFM251" s="83"/>
      <c r="CFN251" s="83"/>
      <c r="CFO251" s="83"/>
      <c r="CFP251" s="83"/>
      <c r="CFQ251" s="83"/>
      <c r="CFR251" s="83"/>
      <c r="CFS251" s="83"/>
      <c r="CFT251" s="83"/>
      <c r="CFU251" s="83"/>
      <c r="CFV251" s="83"/>
      <c r="CFW251" s="83"/>
      <c r="CFX251" s="83"/>
      <c r="CFY251" s="83"/>
      <c r="CFZ251" s="83"/>
      <c r="CGA251" s="83"/>
      <c r="CGB251" s="83"/>
      <c r="CGC251" s="83"/>
      <c r="CGD251" s="83"/>
      <c r="CGE251" s="83"/>
      <c r="CGF251" s="83"/>
      <c r="CGG251" s="83"/>
      <c r="CGH251" s="83"/>
      <c r="CGI251" s="83"/>
      <c r="CGJ251" s="83"/>
      <c r="CGK251" s="83"/>
      <c r="CGL251" s="83"/>
      <c r="CGM251" s="83"/>
      <c r="CGN251" s="83"/>
      <c r="CGO251" s="83"/>
      <c r="CGP251" s="83"/>
      <c r="CGQ251" s="83"/>
      <c r="CGR251" s="83"/>
      <c r="CGS251" s="83"/>
      <c r="CGT251" s="83"/>
      <c r="CGU251" s="83"/>
      <c r="CGV251" s="83"/>
      <c r="CGW251" s="83"/>
      <c r="CGX251" s="83"/>
      <c r="CGY251" s="83"/>
      <c r="CGZ251" s="83"/>
      <c r="CHA251" s="83"/>
      <c r="CHB251" s="83"/>
      <c r="CHC251" s="83"/>
      <c r="CHD251" s="83"/>
      <c r="CHE251" s="83"/>
      <c r="CHF251" s="83"/>
      <c r="CHG251" s="83"/>
      <c r="CHH251" s="83"/>
      <c r="CHI251" s="83"/>
      <c r="CHJ251" s="83"/>
      <c r="CHK251" s="83"/>
      <c r="CHL251" s="83"/>
      <c r="CHM251" s="83"/>
      <c r="CHN251" s="83"/>
      <c r="CHO251" s="83"/>
      <c r="CHP251" s="83"/>
      <c r="CHQ251" s="83"/>
      <c r="CHR251" s="83"/>
      <c r="CHS251" s="83"/>
      <c r="CHT251" s="83"/>
      <c r="CHU251" s="83"/>
      <c r="CHV251" s="83"/>
      <c r="CHW251" s="83"/>
      <c r="CHX251" s="83"/>
      <c r="CHY251" s="83"/>
      <c r="CHZ251" s="83"/>
      <c r="CIA251" s="83"/>
      <c r="CIB251" s="83"/>
      <c r="CIC251" s="83"/>
      <c r="CID251" s="83"/>
      <c r="CIE251" s="83"/>
      <c r="CIF251" s="83"/>
      <c r="CIG251" s="83"/>
      <c r="CIH251" s="83"/>
      <c r="CII251" s="83"/>
      <c r="CIJ251" s="83"/>
      <c r="CIK251" s="83"/>
      <c r="CIL251" s="83"/>
      <c r="CIM251" s="83"/>
      <c r="CIN251" s="83"/>
      <c r="CIO251" s="83"/>
      <c r="CIP251" s="83"/>
      <c r="CIQ251" s="83"/>
      <c r="CIR251" s="83"/>
      <c r="CIS251" s="83"/>
      <c r="CIT251" s="83"/>
      <c r="CIU251" s="83"/>
      <c r="CIV251" s="83"/>
      <c r="CIW251" s="83"/>
      <c r="CIX251" s="83"/>
      <c r="CIY251" s="83"/>
      <c r="CIZ251" s="83"/>
      <c r="CJA251" s="83"/>
      <c r="CJB251" s="83"/>
      <c r="CJC251" s="83"/>
      <c r="CJD251" s="83"/>
      <c r="CJE251" s="83"/>
      <c r="CJF251" s="83"/>
      <c r="CJG251" s="83"/>
      <c r="CJH251" s="83"/>
      <c r="CJI251" s="83"/>
      <c r="CJJ251" s="83"/>
      <c r="CJK251" s="83"/>
      <c r="CJL251" s="83"/>
      <c r="CJM251" s="83"/>
      <c r="CJN251" s="83"/>
      <c r="CJO251" s="83"/>
      <c r="CJP251" s="83"/>
      <c r="CJQ251" s="83"/>
      <c r="CJR251" s="83"/>
      <c r="CJS251" s="83"/>
      <c r="CJT251" s="83"/>
      <c r="CJU251" s="83"/>
      <c r="CJV251" s="83"/>
      <c r="CJW251" s="83"/>
      <c r="CJX251" s="83"/>
      <c r="CJY251" s="83"/>
      <c r="CJZ251" s="83"/>
      <c r="CKA251" s="83"/>
      <c r="CKB251" s="83"/>
      <c r="CKC251" s="83"/>
      <c r="CKD251" s="83"/>
      <c r="CKE251" s="83"/>
      <c r="CKF251" s="83"/>
      <c r="CKG251" s="83"/>
      <c r="CKH251" s="83"/>
      <c r="CKI251" s="83"/>
      <c r="CKJ251" s="83"/>
      <c r="CKK251" s="83"/>
      <c r="CKL251" s="83"/>
      <c r="CKM251" s="83"/>
      <c r="CKN251" s="83"/>
      <c r="CKO251" s="83"/>
      <c r="CKP251" s="83"/>
      <c r="CKQ251" s="83"/>
      <c r="CKR251" s="83"/>
      <c r="CKS251" s="83"/>
      <c r="CKT251" s="83"/>
      <c r="CKU251" s="83"/>
      <c r="CKV251" s="83"/>
      <c r="CKW251" s="83"/>
      <c r="CKX251" s="83"/>
      <c r="CKY251" s="83"/>
      <c r="CKZ251" s="83"/>
      <c r="CLA251" s="83"/>
      <c r="CLB251" s="83"/>
      <c r="CLC251" s="83"/>
      <c r="CLD251" s="83"/>
      <c r="CLE251" s="83"/>
      <c r="CLF251" s="83"/>
      <c r="CLG251" s="83"/>
      <c r="CLH251" s="83"/>
      <c r="CLI251" s="83"/>
      <c r="CLJ251" s="83"/>
      <c r="CLK251" s="83"/>
      <c r="CLL251" s="83"/>
      <c r="CLM251" s="83"/>
      <c r="CLN251" s="83"/>
      <c r="CLO251" s="83"/>
      <c r="CLP251" s="83"/>
      <c r="CLQ251" s="83"/>
      <c r="CLR251" s="83"/>
      <c r="CLS251" s="83"/>
      <c r="CLT251" s="83"/>
      <c r="CLU251" s="83"/>
      <c r="CLV251" s="83"/>
      <c r="CLW251" s="83"/>
      <c r="CLX251" s="83"/>
      <c r="CLY251" s="83"/>
      <c r="CLZ251" s="83"/>
      <c r="CMA251" s="83"/>
      <c r="CMB251" s="83"/>
      <c r="CMC251" s="83"/>
      <c r="CMD251" s="83"/>
      <c r="CME251" s="83"/>
      <c r="CMF251" s="83"/>
      <c r="CMG251" s="83"/>
      <c r="CMH251" s="83"/>
      <c r="CMI251" s="83"/>
      <c r="CMJ251" s="83"/>
      <c r="CMK251" s="83"/>
      <c r="CML251" s="83"/>
      <c r="CMM251" s="83"/>
      <c r="CMN251" s="83"/>
      <c r="CMO251" s="83"/>
      <c r="CMP251" s="83"/>
      <c r="CMQ251" s="83"/>
      <c r="CMR251" s="83"/>
      <c r="CMS251" s="83"/>
      <c r="CMT251" s="83"/>
      <c r="CMU251" s="83"/>
      <c r="CMV251" s="83"/>
      <c r="CMW251" s="83"/>
      <c r="CMX251" s="83"/>
      <c r="CMY251" s="83"/>
      <c r="CMZ251" s="83"/>
      <c r="CNA251" s="83"/>
      <c r="CNB251" s="83"/>
      <c r="CNC251" s="83"/>
      <c r="CND251" s="83"/>
      <c r="CNE251" s="83"/>
      <c r="CNF251" s="83"/>
      <c r="CNG251" s="83"/>
      <c r="CNH251" s="83"/>
      <c r="CNI251" s="83"/>
      <c r="CNJ251" s="83"/>
      <c r="CNK251" s="83"/>
      <c r="CNL251" s="83"/>
      <c r="CNM251" s="83"/>
      <c r="CNN251" s="83"/>
      <c r="CNO251" s="83"/>
      <c r="CNP251" s="83"/>
      <c r="CNQ251" s="83"/>
      <c r="CNR251" s="83"/>
      <c r="CNS251" s="83"/>
      <c r="CNT251" s="83"/>
      <c r="CNU251" s="83"/>
      <c r="CNV251" s="83"/>
      <c r="CNW251" s="83"/>
      <c r="CNX251" s="83"/>
      <c r="CNY251" s="83"/>
      <c r="CNZ251" s="83"/>
      <c r="COA251" s="83"/>
      <c r="COB251" s="83"/>
      <c r="COC251" s="83"/>
      <c r="COD251" s="83"/>
      <c r="COE251" s="83"/>
      <c r="COF251" s="83"/>
      <c r="COG251" s="83"/>
      <c r="COH251" s="83"/>
      <c r="COI251" s="83"/>
      <c r="COJ251" s="83"/>
      <c r="COK251" s="83"/>
      <c r="COL251" s="83"/>
      <c r="COM251" s="83"/>
      <c r="CON251" s="83"/>
      <c r="COO251" s="83"/>
      <c r="COP251" s="83"/>
      <c r="COQ251" s="83"/>
      <c r="COR251" s="83"/>
      <c r="COS251" s="83"/>
      <c r="COT251" s="83"/>
      <c r="COU251" s="83"/>
      <c r="COV251" s="83"/>
      <c r="COW251" s="83"/>
      <c r="COX251" s="83"/>
      <c r="COY251" s="83"/>
      <c r="COZ251" s="83"/>
      <c r="CPA251" s="83"/>
      <c r="CPB251" s="83"/>
      <c r="CPC251" s="83"/>
      <c r="CPD251" s="83"/>
      <c r="CPE251" s="83"/>
      <c r="CPF251" s="83"/>
      <c r="CPG251" s="83"/>
      <c r="CPH251" s="83"/>
      <c r="CPI251" s="83"/>
      <c r="CPJ251" s="83"/>
      <c r="CPK251" s="83"/>
      <c r="CPL251" s="83"/>
      <c r="CPM251" s="83"/>
      <c r="CPN251" s="83"/>
      <c r="CPO251" s="83"/>
      <c r="CPP251" s="83"/>
      <c r="CPQ251" s="83"/>
      <c r="CPR251" s="83"/>
      <c r="CPS251" s="83"/>
      <c r="CPT251" s="83"/>
      <c r="CPU251" s="83"/>
      <c r="CPV251" s="83"/>
      <c r="CPW251" s="83"/>
      <c r="CPX251" s="83"/>
      <c r="CPY251" s="83"/>
      <c r="CPZ251" s="83"/>
      <c r="CQA251" s="83"/>
      <c r="CQB251" s="83"/>
      <c r="CQC251" s="83"/>
      <c r="CQD251" s="83"/>
      <c r="CQE251" s="83"/>
      <c r="CQF251" s="83"/>
      <c r="CQG251" s="83"/>
      <c r="CQH251" s="83"/>
      <c r="CQI251" s="83"/>
      <c r="CQJ251" s="83"/>
      <c r="CQK251" s="83"/>
      <c r="CQL251" s="83"/>
      <c r="CQM251" s="83"/>
      <c r="CQN251" s="83"/>
      <c r="CQO251" s="83"/>
      <c r="CQP251" s="83"/>
      <c r="CQQ251" s="83"/>
      <c r="CQR251" s="83"/>
      <c r="CQS251" s="83"/>
      <c r="CQT251" s="83"/>
      <c r="CQU251" s="83"/>
      <c r="CQV251" s="83"/>
      <c r="CQW251" s="83"/>
      <c r="CQX251" s="83"/>
      <c r="CQY251" s="83"/>
      <c r="CQZ251" s="83"/>
      <c r="CRA251" s="83"/>
      <c r="CRB251" s="83"/>
      <c r="CRC251" s="83"/>
      <c r="CRD251" s="83"/>
      <c r="CRE251" s="83"/>
      <c r="CRF251" s="83"/>
      <c r="CRG251" s="83"/>
      <c r="CRH251" s="83"/>
      <c r="CRI251" s="83"/>
      <c r="CRJ251" s="83"/>
      <c r="CRK251" s="83"/>
      <c r="CRL251" s="83"/>
      <c r="CRM251" s="83"/>
      <c r="CRN251" s="83"/>
      <c r="CRO251" s="83"/>
      <c r="CRP251" s="83"/>
      <c r="CRQ251" s="83"/>
      <c r="CRR251" s="83"/>
      <c r="CRS251" s="83"/>
      <c r="CRT251" s="83"/>
      <c r="CRU251" s="83"/>
      <c r="CRV251" s="83"/>
      <c r="CRW251" s="83"/>
      <c r="CRX251" s="83"/>
      <c r="CRY251" s="83"/>
      <c r="CRZ251" s="83"/>
      <c r="CSA251" s="83"/>
      <c r="CSB251" s="83"/>
      <c r="CSC251" s="83"/>
      <c r="CSD251" s="83"/>
      <c r="CSE251" s="83"/>
      <c r="CSF251" s="83"/>
      <c r="CSG251" s="83"/>
      <c r="CSH251" s="83"/>
      <c r="CSI251" s="83"/>
      <c r="CSJ251" s="83"/>
      <c r="CSK251" s="83"/>
      <c r="CSL251" s="83"/>
      <c r="CSM251" s="83"/>
      <c r="CSN251" s="83"/>
      <c r="CSO251" s="83"/>
      <c r="CSP251" s="83"/>
      <c r="CSQ251" s="83"/>
      <c r="CSR251" s="83"/>
      <c r="CSS251" s="83"/>
      <c r="CST251" s="83"/>
      <c r="CSU251" s="83"/>
      <c r="CSV251" s="83"/>
      <c r="CSW251" s="83"/>
      <c r="CSX251" s="83"/>
      <c r="CSY251" s="83"/>
      <c r="CSZ251" s="83"/>
      <c r="CTA251" s="83"/>
      <c r="CTB251" s="83"/>
      <c r="CTC251" s="83"/>
      <c r="CTD251" s="83"/>
      <c r="CTE251" s="83"/>
      <c r="CTF251" s="83"/>
      <c r="CTG251" s="83"/>
      <c r="CTH251" s="83"/>
      <c r="CTI251" s="83"/>
      <c r="CTJ251" s="83"/>
      <c r="CTK251" s="83"/>
      <c r="CTL251" s="83"/>
      <c r="CTM251" s="83"/>
      <c r="CTN251" s="83"/>
      <c r="CTO251" s="83"/>
      <c r="CTP251" s="83"/>
      <c r="CTQ251" s="83"/>
      <c r="CTR251" s="83"/>
      <c r="CTS251" s="83"/>
      <c r="CTT251" s="83"/>
      <c r="CTU251" s="83"/>
      <c r="CTV251" s="83"/>
      <c r="CTW251" s="83"/>
      <c r="CTX251" s="83"/>
      <c r="CTY251" s="83"/>
      <c r="CTZ251" s="83"/>
      <c r="CUA251" s="83"/>
      <c r="CUB251" s="83"/>
      <c r="CUC251" s="83"/>
      <c r="CUD251" s="83"/>
      <c r="CUE251" s="83"/>
      <c r="CUF251" s="83"/>
      <c r="CUG251" s="83"/>
      <c r="CUH251" s="83"/>
      <c r="CUI251" s="83"/>
      <c r="CUJ251" s="83"/>
      <c r="CUK251" s="83"/>
      <c r="CUL251" s="83"/>
      <c r="CUM251" s="83"/>
      <c r="CUN251" s="83"/>
      <c r="CUO251" s="83"/>
      <c r="CUP251" s="83"/>
      <c r="CUQ251" s="83"/>
      <c r="CUR251" s="83"/>
      <c r="CUS251" s="83"/>
      <c r="CUT251" s="83"/>
      <c r="CUU251" s="83"/>
      <c r="CUV251" s="83"/>
      <c r="CUW251" s="83"/>
      <c r="CUX251" s="83"/>
      <c r="CUY251" s="83"/>
      <c r="CUZ251" s="83"/>
      <c r="CVA251" s="83"/>
      <c r="CVB251" s="83"/>
      <c r="CVC251" s="83"/>
      <c r="CVD251" s="83"/>
      <c r="CVE251" s="83"/>
      <c r="CVF251" s="83"/>
      <c r="CVG251" s="83"/>
      <c r="CVH251" s="83"/>
      <c r="CVI251" s="83"/>
      <c r="CVJ251" s="83"/>
      <c r="CVK251" s="83"/>
      <c r="CVL251" s="83"/>
      <c r="CVM251" s="83"/>
      <c r="CVN251" s="83"/>
      <c r="CVO251" s="83"/>
      <c r="CVP251" s="83"/>
      <c r="CVQ251" s="83"/>
      <c r="CVR251" s="83"/>
      <c r="CVS251" s="83"/>
      <c r="CVT251" s="83"/>
      <c r="CVU251" s="83"/>
      <c r="CVV251" s="83"/>
      <c r="CVW251" s="83"/>
      <c r="CVX251" s="83"/>
      <c r="CVY251" s="83"/>
      <c r="CVZ251" s="83"/>
      <c r="CWA251" s="83"/>
      <c r="CWB251" s="83"/>
      <c r="CWC251" s="83"/>
      <c r="CWD251" s="83"/>
      <c r="CWE251" s="83"/>
      <c r="CWF251" s="83"/>
      <c r="CWG251" s="83"/>
      <c r="CWH251" s="83"/>
      <c r="CWI251" s="83"/>
      <c r="CWJ251" s="83"/>
      <c r="CWK251" s="83"/>
      <c r="CWL251" s="83"/>
      <c r="CWM251" s="83"/>
      <c r="CWN251" s="83"/>
      <c r="CWO251" s="83"/>
      <c r="CWP251" s="83"/>
      <c r="CWQ251" s="83"/>
      <c r="CWR251" s="83"/>
      <c r="CWS251" s="83"/>
      <c r="CWT251" s="83"/>
      <c r="CWU251" s="83"/>
      <c r="CWV251" s="83"/>
      <c r="CWW251" s="83"/>
      <c r="CWX251" s="83"/>
      <c r="CWY251" s="83"/>
      <c r="CWZ251" s="83"/>
      <c r="CXA251" s="83"/>
      <c r="CXB251" s="83"/>
      <c r="CXC251" s="83"/>
      <c r="CXD251" s="83"/>
      <c r="CXE251" s="83"/>
      <c r="CXF251" s="83"/>
      <c r="CXG251" s="83"/>
      <c r="CXH251" s="83"/>
      <c r="CXI251" s="83"/>
      <c r="CXJ251" s="83"/>
      <c r="CXK251" s="83"/>
      <c r="CXL251" s="83"/>
      <c r="CXM251" s="83"/>
      <c r="CXN251" s="83"/>
      <c r="CXO251" s="83"/>
      <c r="CXP251" s="83"/>
      <c r="CXQ251" s="83"/>
      <c r="CXR251" s="83"/>
      <c r="CXS251" s="83"/>
      <c r="CXT251" s="83"/>
      <c r="CXU251" s="83"/>
      <c r="CXV251" s="83"/>
      <c r="CXW251" s="83"/>
      <c r="CXX251" s="83"/>
      <c r="CXY251" s="83"/>
      <c r="CXZ251" s="83"/>
      <c r="CYA251" s="83"/>
      <c r="CYB251" s="83"/>
      <c r="CYC251" s="83"/>
      <c r="CYD251" s="83"/>
      <c r="CYE251" s="83"/>
      <c r="CYF251" s="83"/>
      <c r="CYG251" s="83"/>
      <c r="CYH251" s="83"/>
      <c r="CYI251" s="83"/>
      <c r="CYJ251" s="83"/>
      <c r="CYK251" s="83"/>
      <c r="CYL251" s="83"/>
      <c r="CYM251" s="83"/>
      <c r="CYN251" s="83"/>
      <c r="CYO251" s="83"/>
      <c r="CYP251" s="83"/>
      <c r="CYQ251" s="83"/>
      <c r="CYR251" s="83"/>
      <c r="CYS251" s="83"/>
      <c r="CYT251" s="83"/>
      <c r="CYU251" s="83"/>
      <c r="CYV251" s="83"/>
      <c r="CYW251" s="83"/>
      <c r="CYX251" s="83"/>
      <c r="CYY251" s="83"/>
      <c r="CYZ251" s="83"/>
      <c r="CZA251" s="83"/>
      <c r="CZB251" s="83"/>
      <c r="CZC251" s="83"/>
      <c r="CZD251" s="83"/>
      <c r="CZE251" s="83"/>
      <c r="CZF251" s="83"/>
      <c r="CZG251" s="83"/>
      <c r="CZH251" s="83"/>
      <c r="CZI251" s="83"/>
      <c r="CZJ251" s="83"/>
      <c r="CZK251" s="83"/>
      <c r="CZL251" s="83"/>
      <c r="CZM251" s="83"/>
      <c r="CZN251" s="83"/>
      <c r="CZO251" s="83"/>
      <c r="CZP251" s="83"/>
      <c r="CZQ251" s="83"/>
      <c r="CZR251" s="83"/>
      <c r="CZS251" s="83"/>
      <c r="CZT251" s="83"/>
      <c r="CZU251" s="83"/>
      <c r="CZV251" s="83"/>
      <c r="CZW251" s="83"/>
      <c r="CZX251" s="83"/>
      <c r="CZY251" s="83"/>
      <c r="CZZ251" s="83"/>
      <c r="DAA251" s="83"/>
      <c r="DAB251" s="83"/>
      <c r="DAC251" s="83"/>
      <c r="DAD251" s="83"/>
      <c r="DAE251" s="83"/>
      <c r="DAF251" s="83"/>
      <c r="DAG251" s="83"/>
      <c r="DAH251" s="83"/>
      <c r="DAI251" s="83"/>
      <c r="DAJ251" s="83"/>
      <c r="DAK251" s="83"/>
      <c r="DAL251" s="83"/>
      <c r="DAM251" s="83"/>
      <c r="DAN251" s="83"/>
      <c r="DAO251" s="83"/>
      <c r="DAP251" s="83"/>
      <c r="DAQ251" s="83"/>
      <c r="DAR251" s="83"/>
      <c r="DAS251" s="83"/>
      <c r="DAT251" s="83"/>
      <c r="DAU251" s="83"/>
      <c r="DAV251" s="83"/>
      <c r="DAW251" s="83"/>
      <c r="DAX251" s="83"/>
      <c r="DAY251" s="83"/>
      <c r="DAZ251" s="83"/>
      <c r="DBA251" s="83"/>
      <c r="DBB251" s="83"/>
      <c r="DBC251" s="83"/>
      <c r="DBD251" s="83"/>
      <c r="DBE251" s="83"/>
      <c r="DBF251" s="83"/>
      <c r="DBG251" s="83"/>
      <c r="DBH251" s="83"/>
      <c r="DBI251" s="83"/>
      <c r="DBJ251" s="83"/>
      <c r="DBK251" s="83"/>
      <c r="DBL251" s="83"/>
      <c r="DBM251" s="83"/>
      <c r="DBN251" s="83"/>
      <c r="DBO251" s="83"/>
      <c r="DBP251" s="83"/>
      <c r="DBQ251" s="83"/>
      <c r="DBR251" s="83"/>
      <c r="DBS251" s="83"/>
      <c r="DBT251" s="83"/>
      <c r="DBU251" s="83"/>
      <c r="DBV251" s="83"/>
      <c r="DBW251" s="83"/>
      <c r="DBX251" s="83"/>
      <c r="DBY251" s="83"/>
      <c r="DBZ251" s="83"/>
      <c r="DCA251" s="83"/>
      <c r="DCB251" s="83"/>
      <c r="DCC251" s="83"/>
      <c r="DCD251" s="83"/>
      <c r="DCE251" s="83"/>
      <c r="DCF251" s="83"/>
      <c r="DCG251" s="83"/>
      <c r="DCH251" s="83"/>
      <c r="DCI251" s="83"/>
      <c r="DCJ251" s="83"/>
      <c r="DCK251" s="83"/>
      <c r="DCL251" s="83"/>
      <c r="DCM251" s="83"/>
      <c r="DCN251" s="83"/>
      <c r="DCO251" s="83"/>
      <c r="DCP251" s="83"/>
      <c r="DCQ251" s="83"/>
      <c r="DCR251" s="83"/>
      <c r="DCS251" s="83"/>
      <c r="DCT251" s="83"/>
      <c r="DCU251" s="83"/>
      <c r="DCV251" s="83"/>
      <c r="DCW251" s="83"/>
      <c r="DCX251" s="83"/>
      <c r="DCY251" s="83"/>
      <c r="DCZ251" s="83"/>
      <c r="DDA251" s="83"/>
      <c r="DDB251" s="83"/>
      <c r="DDC251" s="83"/>
      <c r="DDD251" s="83"/>
      <c r="DDE251" s="83"/>
      <c r="DDF251" s="83"/>
      <c r="DDG251" s="83"/>
      <c r="DDH251" s="83"/>
      <c r="DDI251" s="83"/>
      <c r="DDJ251" s="83"/>
      <c r="DDK251" s="83"/>
      <c r="DDL251" s="83"/>
      <c r="DDM251" s="83"/>
      <c r="DDN251" s="83"/>
      <c r="DDO251" s="83"/>
      <c r="DDP251" s="83"/>
      <c r="DDQ251" s="83"/>
      <c r="DDR251" s="83"/>
      <c r="DDS251" s="83"/>
      <c r="DDT251" s="83"/>
      <c r="DDU251" s="83"/>
      <c r="DDV251" s="83"/>
      <c r="DDW251" s="83"/>
      <c r="DDX251" s="83"/>
      <c r="DDY251" s="83"/>
      <c r="DDZ251" s="83"/>
      <c r="DEA251" s="83"/>
      <c r="DEB251" s="83"/>
      <c r="DEC251" s="83"/>
      <c r="DED251" s="83"/>
      <c r="DEE251" s="83"/>
      <c r="DEF251" s="83"/>
      <c r="DEG251" s="83"/>
      <c r="DEH251" s="83"/>
      <c r="DEI251" s="83"/>
      <c r="DEJ251" s="83"/>
      <c r="DEK251" s="83"/>
      <c r="DEL251" s="83"/>
      <c r="DEM251" s="83"/>
      <c r="DEN251" s="83"/>
      <c r="DEO251" s="83"/>
      <c r="DEP251" s="83"/>
      <c r="DEQ251" s="83"/>
      <c r="DER251" s="83"/>
      <c r="DES251" s="83"/>
      <c r="DET251" s="83"/>
      <c r="DEU251" s="83"/>
      <c r="DEV251" s="83"/>
      <c r="DEW251" s="83"/>
      <c r="DEX251" s="83"/>
      <c r="DEY251" s="83"/>
      <c r="DEZ251" s="83"/>
      <c r="DFA251" s="83"/>
      <c r="DFB251" s="83"/>
      <c r="DFC251" s="83"/>
      <c r="DFD251" s="83"/>
      <c r="DFE251" s="83"/>
      <c r="DFF251" s="83"/>
      <c r="DFG251" s="83"/>
      <c r="DFH251" s="83"/>
      <c r="DFI251" s="83"/>
      <c r="DFJ251" s="83"/>
      <c r="DFK251" s="83"/>
      <c r="DFL251" s="83"/>
      <c r="DFM251" s="83"/>
      <c r="DFN251" s="83"/>
      <c r="DFO251" s="83"/>
      <c r="DFP251" s="83"/>
      <c r="DFQ251" s="83"/>
      <c r="DFR251" s="83"/>
      <c r="DFS251" s="83"/>
      <c r="DFT251" s="83"/>
      <c r="DFU251" s="83"/>
      <c r="DFV251" s="83"/>
      <c r="DFW251" s="83"/>
      <c r="DFX251" s="83"/>
      <c r="DFY251" s="83"/>
      <c r="DFZ251" s="83"/>
      <c r="DGA251" s="83"/>
      <c r="DGB251" s="83"/>
      <c r="DGC251" s="83"/>
      <c r="DGD251" s="83"/>
      <c r="DGE251" s="83"/>
      <c r="DGF251" s="83"/>
      <c r="DGG251" s="83"/>
      <c r="DGH251" s="83"/>
      <c r="DGI251" s="83"/>
      <c r="DGJ251" s="83"/>
      <c r="DGK251" s="83"/>
      <c r="DGL251" s="83"/>
      <c r="DGM251" s="83"/>
      <c r="DGN251" s="83"/>
      <c r="DGO251" s="83"/>
      <c r="DGP251" s="83"/>
      <c r="DGQ251" s="83"/>
      <c r="DGR251" s="83"/>
      <c r="DGS251" s="83"/>
      <c r="DGT251" s="83"/>
      <c r="DGU251" s="83"/>
      <c r="DGV251" s="83"/>
      <c r="DGW251" s="83"/>
      <c r="DGX251" s="83"/>
      <c r="DGY251" s="83"/>
      <c r="DGZ251" s="83"/>
      <c r="DHA251" s="83"/>
      <c r="DHB251" s="83"/>
      <c r="DHC251" s="83"/>
      <c r="DHD251" s="83"/>
      <c r="DHE251" s="83"/>
      <c r="DHF251" s="83"/>
      <c r="DHG251" s="83"/>
      <c r="DHH251" s="83"/>
      <c r="DHI251" s="83"/>
      <c r="DHJ251" s="83"/>
      <c r="DHK251" s="83"/>
      <c r="DHL251" s="83"/>
      <c r="DHM251" s="83"/>
      <c r="DHN251" s="83"/>
      <c r="DHO251" s="83"/>
      <c r="DHP251" s="83"/>
      <c r="DHQ251" s="83"/>
      <c r="DHR251" s="83"/>
      <c r="DHS251" s="83"/>
      <c r="DHT251" s="83"/>
      <c r="DHU251" s="83"/>
      <c r="DHV251" s="83"/>
      <c r="DHW251" s="83"/>
      <c r="DHX251" s="83"/>
      <c r="DHY251" s="83"/>
      <c r="DHZ251" s="83"/>
      <c r="DIA251" s="83"/>
      <c r="DIB251" s="83"/>
      <c r="DIC251" s="83"/>
      <c r="DID251" s="83"/>
      <c r="DIE251" s="83"/>
      <c r="DIF251" s="83"/>
      <c r="DIG251" s="83"/>
      <c r="DIH251" s="83"/>
      <c r="DII251" s="83"/>
      <c r="DIJ251" s="83"/>
      <c r="DIK251" s="83"/>
      <c r="DIL251" s="83"/>
      <c r="DIM251" s="83"/>
      <c r="DIN251" s="83"/>
      <c r="DIO251" s="83"/>
      <c r="DIP251" s="83"/>
      <c r="DIQ251" s="83"/>
      <c r="DIR251" s="83"/>
      <c r="DIS251" s="83"/>
      <c r="DIT251" s="83"/>
      <c r="DIU251" s="83"/>
      <c r="DIV251" s="83"/>
      <c r="DIW251" s="83"/>
      <c r="DIX251" s="83"/>
    </row>
    <row r="252" spans="1:2962" ht="15.75">
      <c r="A252" s="55" t="s">
        <v>504</v>
      </c>
      <c r="B252" s="46" t="s">
        <v>505</v>
      </c>
      <c r="C252" s="73" t="s">
        <v>531</v>
      </c>
      <c r="D252" s="85">
        <v>42387</v>
      </c>
      <c r="E252" s="46" t="s">
        <v>507</v>
      </c>
      <c r="F252" s="87">
        <v>200000000</v>
      </c>
      <c r="G252" s="34"/>
      <c r="H252" s="88"/>
      <c r="I252" s="89"/>
      <c r="J252" s="53">
        <f t="shared" si="6"/>
        <v>28339700000</v>
      </c>
      <c r="K252" s="54">
        <f t="shared" si="7"/>
        <v>200000000</v>
      </c>
    </row>
    <row r="253" spans="1:2962" ht="15.75">
      <c r="A253" s="55" t="s">
        <v>81</v>
      </c>
      <c r="B253" s="46" t="s">
        <v>82</v>
      </c>
      <c r="C253" s="73" t="s">
        <v>532</v>
      </c>
      <c r="D253" s="85">
        <v>42387</v>
      </c>
      <c r="E253" s="46" t="s">
        <v>178</v>
      </c>
      <c r="F253" s="87">
        <v>80000000</v>
      </c>
      <c r="G253" s="34"/>
      <c r="H253" s="88"/>
      <c r="I253" s="89"/>
      <c r="J253" s="53">
        <f t="shared" si="6"/>
        <v>28339700000</v>
      </c>
      <c r="K253" s="54">
        <f t="shared" si="7"/>
        <v>80000000</v>
      </c>
    </row>
    <row r="254" spans="1:2962" ht="15.75">
      <c r="A254" s="55" t="s">
        <v>504</v>
      </c>
      <c r="B254" s="46" t="s">
        <v>505</v>
      </c>
      <c r="C254" s="73" t="s">
        <v>533</v>
      </c>
      <c r="D254" s="75">
        <v>42403</v>
      </c>
      <c r="E254" s="46" t="s">
        <v>507</v>
      </c>
      <c r="F254" s="87">
        <v>200000000</v>
      </c>
      <c r="G254" s="34"/>
      <c r="H254" s="88"/>
      <c r="I254" s="89"/>
      <c r="J254" s="53">
        <f t="shared" si="6"/>
        <v>28339700000</v>
      </c>
      <c r="K254" s="54">
        <f t="shared" si="7"/>
        <v>200000000</v>
      </c>
    </row>
    <row r="255" spans="1:2962" ht="15.75">
      <c r="A255" s="55" t="s">
        <v>504</v>
      </c>
      <c r="B255" s="46" t="s">
        <v>505</v>
      </c>
      <c r="C255" s="73" t="s">
        <v>534</v>
      </c>
      <c r="D255" s="75">
        <v>42403</v>
      </c>
      <c r="E255" s="46" t="s">
        <v>507</v>
      </c>
      <c r="F255" s="87">
        <v>200000000</v>
      </c>
      <c r="G255" s="34"/>
      <c r="H255" s="88"/>
      <c r="I255" s="89"/>
      <c r="J255" s="53">
        <f t="shared" si="6"/>
        <v>28339700000</v>
      </c>
      <c r="K255" s="54">
        <f t="shared" si="7"/>
        <v>200000000</v>
      </c>
    </row>
    <row r="256" spans="1:2962" ht="15.75">
      <c r="A256" s="68" t="s">
        <v>61</v>
      </c>
      <c r="B256" s="61" t="s">
        <v>62</v>
      </c>
      <c r="C256" s="73" t="s">
        <v>535</v>
      </c>
      <c r="D256" s="75">
        <v>42404</v>
      </c>
      <c r="E256" s="61" t="s">
        <v>64</v>
      </c>
      <c r="F256" s="87">
        <v>625000000</v>
      </c>
      <c r="G256" s="34"/>
      <c r="H256" s="88"/>
      <c r="I256" s="89"/>
      <c r="J256" s="53">
        <f t="shared" si="6"/>
        <v>28339700000</v>
      </c>
      <c r="K256" s="54">
        <f t="shared" si="7"/>
        <v>625000000</v>
      </c>
    </row>
    <row r="257" spans="1:11" ht="15.75">
      <c r="A257" s="55" t="s">
        <v>504</v>
      </c>
      <c r="B257" s="46" t="s">
        <v>505</v>
      </c>
      <c r="C257" s="73" t="s">
        <v>536</v>
      </c>
      <c r="D257" s="75">
        <v>42409</v>
      </c>
      <c r="E257" s="46" t="s">
        <v>507</v>
      </c>
      <c r="F257" s="87">
        <v>200000000</v>
      </c>
      <c r="G257" s="34"/>
      <c r="H257" s="88"/>
      <c r="I257" s="89"/>
      <c r="J257" s="53">
        <f t="shared" si="6"/>
        <v>28339700000</v>
      </c>
      <c r="K257" s="54">
        <f t="shared" si="7"/>
        <v>200000000</v>
      </c>
    </row>
    <row r="258" spans="1:11" ht="15.75">
      <c r="A258" s="55" t="s">
        <v>504</v>
      </c>
      <c r="B258" s="46" t="s">
        <v>505</v>
      </c>
      <c r="C258" s="73" t="s">
        <v>537</v>
      </c>
      <c r="D258" s="75">
        <v>42409</v>
      </c>
      <c r="E258" s="46" t="s">
        <v>507</v>
      </c>
      <c r="F258" s="87">
        <v>200000000</v>
      </c>
      <c r="G258" s="34"/>
      <c r="H258" s="88"/>
      <c r="I258" s="89"/>
      <c r="J258" s="53">
        <f t="shared" si="6"/>
        <v>28339700000</v>
      </c>
      <c r="K258" s="54">
        <f t="shared" si="7"/>
        <v>200000000</v>
      </c>
    </row>
    <row r="259" spans="1:11" ht="15.75">
      <c r="A259" s="55" t="s">
        <v>538</v>
      </c>
      <c r="B259" s="46" t="s">
        <v>539</v>
      </c>
      <c r="C259" s="73" t="s">
        <v>540</v>
      </c>
      <c r="D259" s="75">
        <v>42417</v>
      </c>
      <c r="E259" s="46" t="s">
        <v>541</v>
      </c>
      <c r="F259" s="87">
        <v>101000000</v>
      </c>
      <c r="G259" s="34"/>
      <c r="H259" s="88"/>
      <c r="I259" s="89"/>
      <c r="J259" s="53">
        <f t="shared" si="6"/>
        <v>28339700000</v>
      </c>
      <c r="K259" s="54">
        <f t="shared" si="7"/>
        <v>101000000</v>
      </c>
    </row>
    <row r="260" spans="1:11" ht="15.75">
      <c r="A260" s="55" t="s">
        <v>279</v>
      </c>
      <c r="B260" s="77" t="s">
        <v>280</v>
      </c>
      <c r="C260" s="73" t="s">
        <v>542</v>
      </c>
      <c r="D260" s="75">
        <v>42419</v>
      </c>
      <c r="E260" s="76" t="s">
        <v>282</v>
      </c>
      <c r="F260" s="87">
        <v>75000000</v>
      </c>
      <c r="G260" s="34"/>
      <c r="H260" s="88"/>
      <c r="I260" s="89"/>
      <c r="J260" s="53">
        <f t="shared" si="6"/>
        <v>28339700000</v>
      </c>
      <c r="K260" s="54">
        <f t="shared" si="7"/>
        <v>75000000</v>
      </c>
    </row>
    <row r="261" spans="1:11" ht="15.75">
      <c r="A261" s="55" t="s">
        <v>543</v>
      </c>
      <c r="B261" s="46" t="s">
        <v>544</v>
      </c>
      <c r="C261" s="73" t="s">
        <v>545</v>
      </c>
      <c r="D261" s="75">
        <v>42422</v>
      </c>
      <c r="E261" s="46" t="s">
        <v>546</v>
      </c>
      <c r="F261" s="87">
        <v>55000000</v>
      </c>
      <c r="G261" s="34"/>
      <c r="H261" s="88"/>
      <c r="I261" s="89"/>
      <c r="J261" s="53">
        <f t="shared" si="6"/>
        <v>28339700000</v>
      </c>
      <c r="K261" s="54">
        <f t="shared" si="7"/>
        <v>55000000</v>
      </c>
    </row>
    <row r="262" spans="1:11" ht="15.75">
      <c r="A262" s="55" t="s">
        <v>504</v>
      </c>
      <c r="B262" s="46" t="s">
        <v>505</v>
      </c>
      <c r="C262" s="73" t="s">
        <v>547</v>
      </c>
      <c r="D262" s="75">
        <v>42422</v>
      </c>
      <c r="E262" s="46" t="s">
        <v>507</v>
      </c>
      <c r="F262" s="87">
        <v>200000000</v>
      </c>
      <c r="G262" s="34"/>
      <c r="H262" s="88"/>
      <c r="I262" s="89"/>
      <c r="J262" s="53">
        <f t="shared" si="6"/>
        <v>28339700000</v>
      </c>
      <c r="K262" s="54">
        <f t="shared" si="7"/>
        <v>200000000</v>
      </c>
    </row>
    <row r="263" spans="1:11" ht="15.75">
      <c r="A263" s="72" t="s">
        <v>548</v>
      </c>
      <c r="B263" s="46" t="s">
        <v>549</v>
      </c>
      <c r="C263" s="73" t="s">
        <v>550</v>
      </c>
      <c r="D263" s="75">
        <v>42436</v>
      </c>
      <c r="E263" s="46" t="s">
        <v>551</v>
      </c>
      <c r="F263" s="87">
        <v>25000000</v>
      </c>
      <c r="G263" s="34"/>
      <c r="H263" s="88"/>
      <c r="I263" s="89"/>
      <c r="J263" s="53">
        <f t="shared" si="6"/>
        <v>28339700000</v>
      </c>
      <c r="K263" s="54">
        <f t="shared" si="7"/>
        <v>25000000</v>
      </c>
    </row>
    <row r="264" spans="1:11" ht="15.75">
      <c r="A264" s="72" t="s">
        <v>552</v>
      </c>
      <c r="B264" s="77" t="s">
        <v>553</v>
      </c>
      <c r="C264" s="73" t="s">
        <v>554</v>
      </c>
      <c r="D264" s="75">
        <v>42436</v>
      </c>
      <c r="E264" s="76" t="s">
        <v>555</v>
      </c>
      <c r="F264" s="87">
        <v>116000000</v>
      </c>
      <c r="G264" s="34"/>
      <c r="H264" s="88"/>
      <c r="I264" s="89"/>
      <c r="J264" s="53">
        <f t="shared" ref="J264:J327" si="8">+J263+G264-I264</f>
        <v>28339700000</v>
      </c>
      <c r="K264" s="54">
        <f t="shared" si="7"/>
        <v>116000000</v>
      </c>
    </row>
    <row r="265" spans="1:11" ht="15.75">
      <c r="A265" s="55" t="s">
        <v>556</v>
      </c>
      <c r="B265" s="73" t="s">
        <v>127</v>
      </c>
      <c r="C265" s="73" t="s">
        <v>557</v>
      </c>
      <c r="D265" s="75">
        <v>42437</v>
      </c>
      <c r="E265" s="73" t="s">
        <v>129</v>
      </c>
      <c r="F265" s="87">
        <v>60000000</v>
      </c>
      <c r="G265" s="34"/>
      <c r="H265" s="88"/>
      <c r="I265" s="89"/>
      <c r="J265" s="53">
        <f t="shared" si="8"/>
        <v>28339700000</v>
      </c>
      <c r="K265" s="54">
        <f t="shared" ref="K265:K327" si="9">+F265+G265-I265</f>
        <v>60000000</v>
      </c>
    </row>
    <row r="266" spans="1:11" ht="15.75">
      <c r="A266" s="55" t="s">
        <v>556</v>
      </c>
      <c r="B266" s="73" t="s">
        <v>127</v>
      </c>
      <c r="C266" s="73" t="s">
        <v>558</v>
      </c>
      <c r="D266" s="75">
        <v>42439</v>
      </c>
      <c r="E266" s="73" t="s">
        <v>129</v>
      </c>
      <c r="F266" s="87">
        <v>50000000</v>
      </c>
      <c r="G266" s="34"/>
      <c r="H266" s="88"/>
      <c r="I266" s="89"/>
      <c r="J266" s="53">
        <f t="shared" si="8"/>
        <v>28339700000</v>
      </c>
      <c r="K266" s="54">
        <f t="shared" si="9"/>
        <v>50000000</v>
      </c>
    </row>
    <row r="267" spans="1:11" ht="15.75">
      <c r="A267" s="55" t="s">
        <v>559</v>
      </c>
      <c r="B267" s="73" t="s">
        <v>560</v>
      </c>
      <c r="C267" s="73" t="s">
        <v>561</v>
      </c>
      <c r="D267" s="75">
        <v>42439</v>
      </c>
      <c r="E267" s="73" t="s">
        <v>562</v>
      </c>
      <c r="F267" s="87">
        <v>40000000</v>
      </c>
      <c r="G267" s="34"/>
      <c r="H267" s="88"/>
      <c r="I267" s="89"/>
      <c r="J267" s="53">
        <f t="shared" si="8"/>
        <v>28339700000</v>
      </c>
      <c r="K267" s="54">
        <f t="shared" si="9"/>
        <v>40000000</v>
      </c>
    </row>
    <row r="268" spans="1:11" ht="15.75">
      <c r="A268" s="72" t="s">
        <v>298</v>
      </c>
      <c r="B268" s="77" t="s">
        <v>299</v>
      </c>
      <c r="C268" s="73" t="s">
        <v>563</v>
      </c>
      <c r="D268" s="75">
        <v>42440</v>
      </c>
      <c r="E268" s="76" t="s">
        <v>301</v>
      </c>
      <c r="F268" s="87">
        <v>40000000</v>
      </c>
      <c r="G268" s="34"/>
      <c r="H268" s="88"/>
      <c r="I268" s="89"/>
      <c r="J268" s="53">
        <f t="shared" si="8"/>
        <v>28339700000</v>
      </c>
      <c r="K268" s="54">
        <f t="shared" si="9"/>
        <v>40000000</v>
      </c>
    </row>
    <row r="269" spans="1:11" ht="15.75">
      <c r="A269" s="55" t="s">
        <v>270</v>
      </c>
      <c r="B269" s="73" t="s">
        <v>564</v>
      </c>
      <c r="C269" s="73" t="s">
        <v>565</v>
      </c>
      <c r="D269" s="75">
        <v>42440</v>
      </c>
      <c r="E269" s="73" t="s">
        <v>272</v>
      </c>
      <c r="F269" s="87">
        <v>101000000</v>
      </c>
      <c r="G269" s="34"/>
      <c r="H269" s="88"/>
      <c r="I269" s="89"/>
      <c r="J269" s="53">
        <f t="shared" si="8"/>
        <v>28339700000</v>
      </c>
      <c r="K269" s="54">
        <f t="shared" si="9"/>
        <v>101000000</v>
      </c>
    </row>
    <row r="270" spans="1:11" ht="15.75">
      <c r="A270" s="55" t="s">
        <v>566</v>
      </c>
      <c r="B270" s="73" t="s">
        <v>567</v>
      </c>
      <c r="C270" s="73" t="s">
        <v>568</v>
      </c>
      <c r="D270" s="75">
        <v>42443</v>
      </c>
      <c r="E270" s="73" t="s">
        <v>569</v>
      </c>
      <c r="F270" s="87">
        <v>50000000</v>
      </c>
      <c r="G270" s="34"/>
      <c r="H270" s="88"/>
      <c r="I270" s="89"/>
      <c r="J270" s="53">
        <f t="shared" si="8"/>
        <v>28339700000</v>
      </c>
      <c r="K270" s="54">
        <f t="shared" si="9"/>
        <v>50000000</v>
      </c>
    </row>
    <row r="271" spans="1:11" ht="15.75">
      <c r="A271" s="55" t="s">
        <v>197</v>
      </c>
      <c r="B271" s="73" t="s">
        <v>198</v>
      </c>
      <c r="C271" s="73" t="s">
        <v>570</v>
      </c>
      <c r="D271" s="75">
        <v>42444</v>
      </c>
      <c r="E271" s="73" t="s">
        <v>420</v>
      </c>
      <c r="F271" s="87">
        <v>10000000</v>
      </c>
      <c r="G271" s="34"/>
      <c r="H271" s="88"/>
      <c r="I271" s="89"/>
      <c r="J271" s="53">
        <f t="shared" si="8"/>
        <v>28339700000</v>
      </c>
      <c r="K271" s="54">
        <f t="shared" si="9"/>
        <v>10000000</v>
      </c>
    </row>
    <row r="272" spans="1:11" ht="15.75">
      <c r="A272" s="55" t="s">
        <v>308</v>
      </c>
      <c r="B272" s="73" t="s">
        <v>309</v>
      </c>
      <c r="C272" s="73" t="s">
        <v>571</v>
      </c>
      <c r="D272" s="75">
        <v>42445</v>
      </c>
      <c r="E272" s="73" t="s">
        <v>311</v>
      </c>
      <c r="F272" s="87">
        <v>40000000</v>
      </c>
      <c r="G272" s="34"/>
      <c r="H272" s="88"/>
      <c r="I272" s="89"/>
      <c r="J272" s="53">
        <f t="shared" si="8"/>
        <v>28339700000</v>
      </c>
      <c r="K272" s="54">
        <f t="shared" si="9"/>
        <v>40000000</v>
      </c>
    </row>
    <row r="273" spans="1:11" ht="15.75">
      <c r="A273" s="72" t="s">
        <v>572</v>
      </c>
      <c r="B273" s="77" t="s">
        <v>573</v>
      </c>
      <c r="C273" s="73" t="s">
        <v>574</v>
      </c>
      <c r="D273" s="75">
        <v>42461</v>
      </c>
      <c r="E273" s="46" t="s">
        <v>575</v>
      </c>
      <c r="F273" s="69">
        <v>100000000</v>
      </c>
      <c r="G273" s="42"/>
      <c r="H273" s="51"/>
      <c r="I273" s="52"/>
      <c r="J273" s="53">
        <f t="shared" si="8"/>
        <v>28339700000</v>
      </c>
      <c r="K273" s="54">
        <f t="shared" si="9"/>
        <v>100000000</v>
      </c>
    </row>
    <row r="274" spans="1:11" ht="15.75">
      <c r="A274" s="72" t="s">
        <v>465</v>
      </c>
      <c r="B274" s="77" t="s">
        <v>466</v>
      </c>
      <c r="C274" s="73" t="s">
        <v>576</v>
      </c>
      <c r="D274" s="75">
        <v>42475</v>
      </c>
      <c r="E274" s="46" t="s">
        <v>468</v>
      </c>
      <c r="F274" s="69">
        <v>220000000</v>
      </c>
      <c r="G274" s="42"/>
      <c r="H274" s="51"/>
      <c r="I274" s="52"/>
      <c r="J274" s="53">
        <f t="shared" si="8"/>
        <v>28339700000</v>
      </c>
      <c r="K274" s="54">
        <f t="shared" si="9"/>
        <v>220000000</v>
      </c>
    </row>
    <row r="275" spans="1:11" ht="15.75">
      <c r="A275" s="55" t="s">
        <v>577</v>
      </c>
      <c r="B275" s="77" t="s">
        <v>578</v>
      </c>
      <c r="C275" s="73" t="s">
        <v>579</v>
      </c>
      <c r="D275" s="75">
        <v>42520</v>
      </c>
      <c r="E275" s="76" t="s">
        <v>580</v>
      </c>
      <c r="F275" s="87">
        <v>102000000</v>
      </c>
      <c r="G275" s="90"/>
      <c r="H275" s="88"/>
      <c r="I275" s="89"/>
      <c r="J275" s="53">
        <f t="shared" si="8"/>
        <v>28339700000</v>
      </c>
      <c r="K275" s="54">
        <f t="shared" si="9"/>
        <v>102000000</v>
      </c>
    </row>
    <row r="276" spans="1:11" ht="15.75">
      <c r="A276" s="72" t="s">
        <v>504</v>
      </c>
      <c r="B276" s="77" t="s">
        <v>505</v>
      </c>
      <c r="C276" s="73" t="s">
        <v>581</v>
      </c>
      <c r="D276" s="85">
        <v>42528</v>
      </c>
      <c r="E276" s="46" t="s">
        <v>507</v>
      </c>
      <c r="F276" s="87">
        <v>200000000</v>
      </c>
      <c r="G276" s="34"/>
      <c r="H276" s="88"/>
      <c r="I276" s="89"/>
      <c r="J276" s="53">
        <f t="shared" si="8"/>
        <v>28339700000</v>
      </c>
      <c r="K276" s="54">
        <f t="shared" si="9"/>
        <v>200000000</v>
      </c>
    </row>
    <row r="277" spans="1:11" ht="15.75">
      <c r="A277" s="55" t="s">
        <v>582</v>
      </c>
      <c r="B277" s="77" t="s">
        <v>583</v>
      </c>
      <c r="C277" s="73" t="s">
        <v>584</v>
      </c>
      <c r="D277" s="85">
        <v>42529</v>
      </c>
      <c r="E277" s="76" t="s">
        <v>585</v>
      </c>
      <c r="F277" s="87">
        <v>500000000</v>
      </c>
      <c r="G277" s="34"/>
      <c r="H277" s="88"/>
      <c r="I277" s="89"/>
      <c r="J277" s="53">
        <f t="shared" si="8"/>
        <v>28339700000</v>
      </c>
      <c r="K277" s="54">
        <f t="shared" si="9"/>
        <v>500000000</v>
      </c>
    </row>
    <row r="278" spans="1:11" ht="15.75">
      <c r="A278" s="72" t="s">
        <v>504</v>
      </c>
      <c r="B278" s="77" t="s">
        <v>505</v>
      </c>
      <c r="C278" s="73" t="s">
        <v>586</v>
      </c>
      <c r="D278" s="85">
        <v>42530</v>
      </c>
      <c r="E278" s="86" t="s">
        <v>507</v>
      </c>
      <c r="F278" s="87">
        <v>200000000</v>
      </c>
      <c r="G278" s="34"/>
      <c r="H278" s="88"/>
      <c r="I278" s="89"/>
      <c r="J278" s="53">
        <f t="shared" si="8"/>
        <v>28339700000</v>
      </c>
      <c r="K278" s="54">
        <f t="shared" si="9"/>
        <v>200000000</v>
      </c>
    </row>
    <row r="279" spans="1:11" ht="15.75">
      <c r="A279" s="55" t="s">
        <v>485</v>
      </c>
      <c r="B279" s="86" t="s">
        <v>486</v>
      </c>
      <c r="C279" s="73" t="s">
        <v>587</v>
      </c>
      <c r="D279" s="85">
        <v>42536</v>
      </c>
      <c r="E279" s="86" t="s">
        <v>488</v>
      </c>
      <c r="F279" s="69">
        <v>30000000</v>
      </c>
      <c r="G279" s="42"/>
      <c r="H279" s="88"/>
      <c r="I279" s="89"/>
      <c r="J279" s="53">
        <f t="shared" si="8"/>
        <v>28339700000</v>
      </c>
      <c r="K279" s="54">
        <f t="shared" si="9"/>
        <v>30000000</v>
      </c>
    </row>
    <row r="280" spans="1:11" ht="15.75">
      <c r="A280" s="72" t="s">
        <v>370</v>
      </c>
      <c r="B280" s="77" t="s">
        <v>371</v>
      </c>
      <c r="C280" s="73" t="s">
        <v>588</v>
      </c>
      <c r="D280" s="85">
        <v>42537</v>
      </c>
      <c r="E280" s="76" t="s">
        <v>373</v>
      </c>
      <c r="F280" s="69">
        <v>101000000</v>
      </c>
      <c r="G280" s="42"/>
      <c r="H280" s="88"/>
      <c r="I280" s="89"/>
      <c r="J280" s="53">
        <f t="shared" si="8"/>
        <v>28339700000</v>
      </c>
      <c r="K280" s="54">
        <f t="shared" si="9"/>
        <v>101000000</v>
      </c>
    </row>
    <row r="281" spans="1:11" ht="15.75">
      <c r="A281" s="55" t="s">
        <v>589</v>
      </c>
      <c r="B281" s="86" t="s">
        <v>590</v>
      </c>
      <c r="C281" s="73" t="s">
        <v>591</v>
      </c>
      <c r="D281" s="85">
        <v>42537</v>
      </c>
      <c r="E281" s="86" t="s">
        <v>592</v>
      </c>
      <c r="F281" s="69">
        <v>75000000</v>
      </c>
      <c r="G281" s="42"/>
      <c r="H281" s="88"/>
      <c r="I281" s="89"/>
      <c r="J281" s="53">
        <f t="shared" si="8"/>
        <v>28339700000</v>
      </c>
      <c r="K281" s="54">
        <f t="shared" si="9"/>
        <v>75000000</v>
      </c>
    </row>
    <row r="282" spans="1:11" ht="15.75">
      <c r="A282" s="55" t="s">
        <v>582</v>
      </c>
      <c r="B282" s="77" t="s">
        <v>583</v>
      </c>
      <c r="C282" s="73" t="s">
        <v>593</v>
      </c>
      <c r="D282" s="85">
        <v>42544</v>
      </c>
      <c r="E282" s="86" t="s">
        <v>585</v>
      </c>
      <c r="F282" s="69">
        <v>150000000</v>
      </c>
      <c r="G282" s="42"/>
      <c r="H282" s="88"/>
      <c r="I282" s="89"/>
      <c r="J282" s="53">
        <f t="shared" si="8"/>
        <v>28339700000</v>
      </c>
      <c r="K282" s="54">
        <f t="shared" si="9"/>
        <v>150000000</v>
      </c>
    </row>
    <row r="283" spans="1:11" ht="15.75">
      <c r="A283" s="55" t="s">
        <v>180</v>
      </c>
      <c r="B283" s="84" t="s">
        <v>181</v>
      </c>
      <c r="C283" s="73" t="s">
        <v>594</v>
      </c>
      <c r="D283" s="85">
        <v>42569</v>
      </c>
      <c r="E283" s="86" t="s">
        <v>183</v>
      </c>
      <c r="F283" s="69">
        <v>73000000</v>
      </c>
      <c r="G283" s="42"/>
      <c r="H283" s="88"/>
      <c r="I283" s="89"/>
      <c r="J283" s="53">
        <f t="shared" si="8"/>
        <v>28339700000</v>
      </c>
      <c r="K283" s="54">
        <f t="shared" si="9"/>
        <v>73000000</v>
      </c>
    </row>
    <row r="284" spans="1:11" ht="15.75">
      <c r="A284" s="55" t="s">
        <v>402</v>
      </c>
      <c r="B284" s="84" t="s">
        <v>403</v>
      </c>
      <c r="C284" s="73" t="s">
        <v>595</v>
      </c>
      <c r="D284" s="85">
        <v>42571</v>
      </c>
      <c r="E284" s="86" t="s">
        <v>405</v>
      </c>
      <c r="F284" s="69">
        <v>40000000</v>
      </c>
      <c r="G284" s="42"/>
      <c r="H284" s="88"/>
      <c r="I284" s="89"/>
      <c r="J284" s="53">
        <f t="shared" si="8"/>
        <v>28339700000</v>
      </c>
      <c r="K284" s="54">
        <f t="shared" si="9"/>
        <v>40000000</v>
      </c>
    </row>
    <row r="285" spans="1:11" ht="15.75">
      <c r="A285" s="55" t="s">
        <v>596</v>
      </c>
      <c r="B285" s="84" t="s">
        <v>597</v>
      </c>
      <c r="C285" s="73" t="s">
        <v>598</v>
      </c>
      <c r="D285" s="85">
        <v>42584</v>
      </c>
      <c r="E285" s="86" t="s">
        <v>599</v>
      </c>
      <c r="F285" s="69">
        <v>480000000</v>
      </c>
      <c r="G285" s="90"/>
      <c r="H285" s="88"/>
      <c r="I285" s="89"/>
      <c r="J285" s="53">
        <f t="shared" si="8"/>
        <v>28339700000</v>
      </c>
      <c r="K285" s="54">
        <f t="shared" si="9"/>
        <v>480000000</v>
      </c>
    </row>
    <row r="286" spans="1:11" ht="15.75">
      <c r="A286" s="55" t="s">
        <v>600</v>
      </c>
      <c r="B286" s="84" t="s">
        <v>601</v>
      </c>
      <c r="C286" s="73" t="s">
        <v>602</v>
      </c>
      <c r="D286" s="85">
        <v>42597</v>
      </c>
      <c r="E286" s="86" t="s">
        <v>603</v>
      </c>
      <c r="F286" s="69">
        <v>101000000</v>
      </c>
      <c r="G286" s="90"/>
      <c r="H286" s="88"/>
      <c r="I286" s="89"/>
      <c r="J286" s="53">
        <f t="shared" si="8"/>
        <v>28339700000</v>
      </c>
      <c r="K286" s="54">
        <f t="shared" si="9"/>
        <v>101000000</v>
      </c>
    </row>
    <row r="287" spans="1:11" ht="15.75">
      <c r="A287" s="55" t="s">
        <v>397</v>
      </c>
      <c r="B287" s="84" t="s">
        <v>398</v>
      </c>
      <c r="C287" s="73" t="s">
        <v>604</v>
      </c>
      <c r="D287" s="85">
        <v>42598</v>
      </c>
      <c r="E287" s="86" t="s">
        <v>605</v>
      </c>
      <c r="F287" s="69">
        <v>15000000</v>
      </c>
      <c r="G287" s="90"/>
      <c r="H287" s="88"/>
      <c r="I287" s="89"/>
      <c r="J287" s="53">
        <f t="shared" si="8"/>
        <v>28339700000</v>
      </c>
      <c r="K287" s="54">
        <f t="shared" si="9"/>
        <v>15000000</v>
      </c>
    </row>
    <row r="288" spans="1:11" ht="15.75">
      <c r="A288" s="55" t="s">
        <v>606</v>
      </c>
      <c r="B288" s="84" t="s">
        <v>607</v>
      </c>
      <c r="C288" s="73" t="s">
        <v>608</v>
      </c>
      <c r="D288" s="85">
        <v>42598</v>
      </c>
      <c r="E288" s="86" t="s">
        <v>609</v>
      </c>
      <c r="F288" s="69">
        <v>25000000</v>
      </c>
      <c r="G288" s="90"/>
      <c r="H288" s="88"/>
      <c r="I288" s="89"/>
      <c r="J288" s="53">
        <f t="shared" si="8"/>
        <v>28339700000</v>
      </c>
      <c r="K288" s="54">
        <f t="shared" si="9"/>
        <v>25000000</v>
      </c>
    </row>
    <row r="289" spans="1:11" ht="15.75">
      <c r="A289" s="55" t="s">
        <v>610</v>
      </c>
      <c r="B289" s="84" t="s">
        <v>611</v>
      </c>
      <c r="C289" s="73" t="s">
        <v>612</v>
      </c>
      <c r="D289" s="85">
        <v>42598</v>
      </c>
      <c r="E289" s="86" t="s">
        <v>613</v>
      </c>
      <c r="F289" s="69">
        <v>10000000</v>
      </c>
      <c r="G289" s="90"/>
      <c r="H289" s="88"/>
      <c r="I289" s="89"/>
      <c r="J289" s="53">
        <f t="shared" si="8"/>
        <v>28339700000</v>
      </c>
      <c r="K289" s="54">
        <f t="shared" si="9"/>
        <v>10000000</v>
      </c>
    </row>
    <row r="290" spans="1:11" ht="15.75">
      <c r="A290" s="55" t="s">
        <v>614</v>
      </c>
      <c r="B290" s="84" t="s">
        <v>615</v>
      </c>
      <c r="C290" s="73" t="s">
        <v>616</v>
      </c>
      <c r="D290" s="85">
        <v>42600</v>
      </c>
      <c r="E290" s="86" t="s">
        <v>617</v>
      </c>
      <c r="F290" s="69">
        <v>110000000</v>
      </c>
      <c r="G290" s="90"/>
      <c r="H290" s="88"/>
      <c r="I290" s="89"/>
      <c r="J290" s="53">
        <f t="shared" si="8"/>
        <v>28339700000</v>
      </c>
      <c r="K290" s="54">
        <f t="shared" si="9"/>
        <v>110000000</v>
      </c>
    </row>
    <row r="291" spans="1:11" ht="15.75">
      <c r="A291" s="55" t="s">
        <v>85</v>
      </c>
      <c r="B291" s="84" t="s">
        <v>86</v>
      </c>
      <c r="C291" s="73" t="s">
        <v>618</v>
      </c>
      <c r="D291" s="85">
        <v>42600</v>
      </c>
      <c r="E291" s="86" t="s">
        <v>88</v>
      </c>
      <c r="F291" s="69">
        <v>80000000</v>
      </c>
      <c r="G291" s="90"/>
      <c r="H291" s="88"/>
      <c r="I291" s="89"/>
      <c r="J291" s="53">
        <f t="shared" si="8"/>
        <v>28339700000</v>
      </c>
      <c r="K291" s="54">
        <f t="shared" si="9"/>
        <v>80000000</v>
      </c>
    </row>
    <row r="292" spans="1:11" ht="15.75">
      <c r="A292" s="55" t="s">
        <v>619</v>
      </c>
      <c r="B292" s="84" t="s">
        <v>620</v>
      </c>
      <c r="C292" s="73" t="s">
        <v>621</v>
      </c>
      <c r="D292" s="85">
        <v>42600</v>
      </c>
      <c r="E292" s="86" t="s">
        <v>622</v>
      </c>
      <c r="F292" s="69">
        <v>50000000</v>
      </c>
      <c r="G292" s="90"/>
      <c r="H292" s="88"/>
      <c r="I292" s="89"/>
      <c r="J292" s="53">
        <f t="shared" si="8"/>
        <v>28339700000</v>
      </c>
      <c r="K292" s="54">
        <f t="shared" si="9"/>
        <v>50000000</v>
      </c>
    </row>
    <row r="293" spans="1:11" ht="15.75">
      <c r="A293" s="55" t="s">
        <v>279</v>
      </c>
      <c r="B293" s="84" t="s">
        <v>280</v>
      </c>
      <c r="C293" s="73" t="s">
        <v>623</v>
      </c>
      <c r="D293" s="85">
        <v>42601</v>
      </c>
      <c r="E293" s="86" t="s">
        <v>282</v>
      </c>
      <c r="F293" s="69">
        <v>40000000</v>
      </c>
      <c r="G293" s="90"/>
      <c r="H293" s="88"/>
      <c r="I293" s="89"/>
      <c r="J293" s="53">
        <f t="shared" si="8"/>
        <v>28339700000</v>
      </c>
      <c r="K293" s="54">
        <f t="shared" si="9"/>
        <v>40000000</v>
      </c>
    </row>
    <row r="294" spans="1:11" ht="15.75">
      <c r="A294" s="55" t="s">
        <v>624</v>
      </c>
      <c r="B294" s="84" t="s">
        <v>625</v>
      </c>
      <c r="C294" s="73" t="s">
        <v>626</v>
      </c>
      <c r="D294" s="85">
        <v>42601</v>
      </c>
      <c r="E294" s="86" t="s">
        <v>627</v>
      </c>
      <c r="F294" s="69">
        <v>15000000</v>
      </c>
      <c r="G294" s="90"/>
      <c r="H294" s="88"/>
      <c r="I294" s="89"/>
      <c r="J294" s="53">
        <f t="shared" si="8"/>
        <v>28339700000</v>
      </c>
      <c r="K294" s="54">
        <f t="shared" si="9"/>
        <v>15000000</v>
      </c>
    </row>
    <row r="295" spans="1:11" ht="15.75">
      <c r="A295" s="55" t="s">
        <v>206</v>
      </c>
      <c r="B295" s="84" t="s">
        <v>207</v>
      </c>
      <c r="C295" s="73" t="s">
        <v>628</v>
      </c>
      <c r="D295" s="85">
        <v>42601</v>
      </c>
      <c r="E295" s="86" t="s">
        <v>209</v>
      </c>
      <c r="F295" s="69">
        <v>250000000</v>
      </c>
      <c r="G295" s="90"/>
      <c r="H295" s="88"/>
      <c r="I295" s="89"/>
      <c r="J295" s="53">
        <f t="shared" si="8"/>
        <v>28339700000</v>
      </c>
      <c r="K295" s="54">
        <f t="shared" si="9"/>
        <v>250000000</v>
      </c>
    </row>
    <row r="296" spans="1:11" ht="15.75">
      <c r="A296" s="72" t="s">
        <v>440</v>
      </c>
      <c r="B296" s="77" t="s">
        <v>441</v>
      </c>
      <c r="C296" s="73" t="s">
        <v>629</v>
      </c>
      <c r="D296" s="85">
        <v>42615</v>
      </c>
      <c r="E296" s="76" t="s">
        <v>443</v>
      </c>
      <c r="F296" s="69">
        <v>120000000</v>
      </c>
      <c r="G296" s="42"/>
      <c r="H296" s="88"/>
      <c r="I296" s="89"/>
      <c r="J296" s="53">
        <f t="shared" si="8"/>
        <v>28339700000</v>
      </c>
      <c r="K296" s="54">
        <f t="shared" si="9"/>
        <v>120000000</v>
      </c>
    </row>
    <row r="297" spans="1:11" ht="15.75">
      <c r="A297" s="55" t="s">
        <v>250</v>
      </c>
      <c r="B297" s="84" t="s">
        <v>492</v>
      </c>
      <c r="C297" s="73" t="s">
        <v>630</v>
      </c>
      <c r="D297" s="85">
        <v>42615</v>
      </c>
      <c r="E297" s="76" t="s">
        <v>252</v>
      </c>
      <c r="F297" s="69">
        <v>101000000</v>
      </c>
      <c r="G297" s="42"/>
      <c r="H297" s="88"/>
      <c r="I297" s="89"/>
      <c r="J297" s="53">
        <f t="shared" si="8"/>
        <v>28339700000</v>
      </c>
      <c r="K297" s="54">
        <f t="shared" si="9"/>
        <v>101000000</v>
      </c>
    </row>
    <row r="298" spans="1:11" ht="15.75">
      <c r="A298" s="55" t="s">
        <v>250</v>
      </c>
      <c r="B298" s="84" t="s">
        <v>492</v>
      </c>
      <c r="C298" s="73" t="s">
        <v>631</v>
      </c>
      <c r="D298" s="85">
        <v>42615</v>
      </c>
      <c r="E298" s="76" t="s">
        <v>252</v>
      </c>
      <c r="F298" s="69">
        <v>101000000</v>
      </c>
      <c r="G298" s="42"/>
      <c r="H298" s="88"/>
      <c r="I298" s="89"/>
      <c r="J298" s="53">
        <f t="shared" si="8"/>
        <v>28339700000</v>
      </c>
      <c r="K298" s="54">
        <f t="shared" si="9"/>
        <v>101000000</v>
      </c>
    </row>
    <row r="299" spans="1:11" ht="15.75">
      <c r="A299" s="55" t="s">
        <v>556</v>
      </c>
      <c r="B299" s="84" t="s">
        <v>127</v>
      </c>
      <c r="C299" s="73" t="s">
        <v>632</v>
      </c>
      <c r="D299" s="85">
        <v>42615</v>
      </c>
      <c r="E299" s="76" t="s">
        <v>129</v>
      </c>
      <c r="F299" s="69">
        <v>200000000</v>
      </c>
      <c r="G299" s="42"/>
      <c r="H299" s="88"/>
      <c r="I299" s="89"/>
      <c r="J299" s="53">
        <f t="shared" si="8"/>
        <v>28339700000</v>
      </c>
      <c r="K299" s="54">
        <f t="shared" si="9"/>
        <v>200000000</v>
      </c>
    </row>
    <row r="300" spans="1:11" ht="15.75">
      <c r="A300" s="55" t="s">
        <v>589</v>
      </c>
      <c r="B300" s="84" t="s">
        <v>590</v>
      </c>
      <c r="C300" s="73" t="s">
        <v>633</v>
      </c>
      <c r="D300" s="85">
        <v>42615</v>
      </c>
      <c r="E300" s="76" t="s">
        <v>592</v>
      </c>
      <c r="F300" s="69">
        <v>75000000</v>
      </c>
      <c r="G300" s="42"/>
      <c r="H300" s="88"/>
      <c r="I300" s="89"/>
      <c r="J300" s="53">
        <f t="shared" si="8"/>
        <v>28339700000</v>
      </c>
      <c r="K300" s="54">
        <f t="shared" si="9"/>
        <v>75000000</v>
      </c>
    </row>
    <row r="301" spans="1:11" ht="15.75">
      <c r="A301" s="55" t="s">
        <v>634</v>
      </c>
      <c r="B301" s="84" t="s">
        <v>635</v>
      </c>
      <c r="C301" s="73" t="s">
        <v>636</v>
      </c>
      <c r="D301" s="85">
        <v>42626</v>
      </c>
      <c r="E301" s="76" t="s">
        <v>637</v>
      </c>
      <c r="F301" s="69">
        <v>90000000</v>
      </c>
      <c r="G301" s="42"/>
      <c r="H301" s="88"/>
      <c r="I301" s="89"/>
      <c r="J301" s="53">
        <f t="shared" si="8"/>
        <v>28339700000</v>
      </c>
      <c r="K301" s="54">
        <f t="shared" si="9"/>
        <v>90000000</v>
      </c>
    </row>
    <row r="302" spans="1:11" ht="15.75">
      <c r="A302" s="55" t="s">
        <v>638</v>
      </c>
      <c r="B302" s="84" t="s">
        <v>639</v>
      </c>
      <c r="C302" s="73" t="s">
        <v>640</v>
      </c>
      <c r="D302" s="85">
        <v>42626</v>
      </c>
      <c r="E302" s="76" t="s">
        <v>641</v>
      </c>
      <c r="F302" s="69">
        <v>51000000</v>
      </c>
      <c r="G302" s="42"/>
      <c r="H302" s="88"/>
      <c r="I302" s="89"/>
      <c r="J302" s="53">
        <f t="shared" si="8"/>
        <v>28339700000</v>
      </c>
      <c r="K302" s="54">
        <f t="shared" si="9"/>
        <v>51000000</v>
      </c>
    </row>
    <row r="303" spans="1:11" ht="15.75">
      <c r="A303" s="55" t="s">
        <v>642</v>
      </c>
      <c r="B303" s="84" t="s">
        <v>643</v>
      </c>
      <c r="C303" s="73" t="s">
        <v>644</v>
      </c>
      <c r="D303" s="85">
        <v>42626</v>
      </c>
      <c r="E303" s="76" t="s">
        <v>645</v>
      </c>
      <c r="F303" s="69">
        <v>30000000</v>
      </c>
      <c r="G303" s="42"/>
      <c r="H303" s="88"/>
      <c r="I303" s="89"/>
      <c r="J303" s="53">
        <f t="shared" si="8"/>
        <v>28339700000</v>
      </c>
      <c r="K303" s="54">
        <f t="shared" si="9"/>
        <v>30000000</v>
      </c>
    </row>
    <row r="304" spans="1:11" ht="15.75">
      <c r="A304" s="55" t="s">
        <v>646</v>
      </c>
      <c r="B304" s="84" t="s">
        <v>647</v>
      </c>
      <c r="C304" s="73" t="s">
        <v>648</v>
      </c>
      <c r="D304" s="85">
        <v>42626</v>
      </c>
      <c r="E304" s="76" t="s">
        <v>649</v>
      </c>
      <c r="F304" s="69">
        <v>30000000</v>
      </c>
      <c r="G304" s="42"/>
      <c r="H304" s="88"/>
      <c r="I304" s="89"/>
      <c r="J304" s="53">
        <f t="shared" si="8"/>
        <v>28339700000</v>
      </c>
      <c r="K304" s="54">
        <f t="shared" si="9"/>
        <v>30000000</v>
      </c>
    </row>
    <row r="305" spans="1:11" ht="15.75">
      <c r="A305" s="55" t="s">
        <v>650</v>
      </c>
      <c r="B305" s="84" t="s">
        <v>651</v>
      </c>
      <c r="C305" s="73" t="s">
        <v>652</v>
      </c>
      <c r="D305" s="85">
        <v>42626</v>
      </c>
      <c r="E305" s="76" t="s">
        <v>653</v>
      </c>
      <c r="F305" s="69">
        <v>50000000</v>
      </c>
      <c r="G305" s="42"/>
      <c r="H305" s="88"/>
      <c r="I305" s="89"/>
      <c r="J305" s="53">
        <f t="shared" si="8"/>
        <v>28339700000</v>
      </c>
      <c r="K305" s="54">
        <f t="shared" si="9"/>
        <v>50000000</v>
      </c>
    </row>
    <row r="306" spans="1:11" ht="15.75">
      <c r="A306" s="68" t="s">
        <v>270</v>
      </c>
      <c r="B306" s="61">
        <v>903084</v>
      </c>
      <c r="C306" s="73" t="s">
        <v>654</v>
      </c>
      <c r="D306" s="85">
        <v>42627</v>
      </c>
      <c r="E306" s="73" t="s">
        <v>272</v>
      </c>
      <c r="F306" s="49">
        <v>101000000</v>
      </c>
      <c r="G306" s="50"/>
      <c r="H306" s="88"/>
      <c r="I306" s="89"/>
      <c r="J306" s="53">
        <f t="shared" si="8"/>
        <v>28339700000</v>
      </c>
      <c r="K306" s="54">
        <f t="shared" si="9"/>
        <v>101000000</v>
      </c>
    </row>
    <row r="307" spans="1:11" ht="15.75">
      <c r="A307" s="45" t="s">
        <v>655</v>
      </c>
      <c r="B307" s="46" t="s">
        <v>656</v>
      </c>
      <c r="C307" s="73" t="s">
        <v>657</v>
      </c>
      <c r="D307" s="85">
        <v>42627</v>
      </c>
      <c r="E307" s="46" t="s">
        <v>658</v>
      </c>
      <c r="F307" s="49">
        <v>60000000</v>
      </c>
      <c r="G307" s="50"/>
      <c r="H307" s="88"/>
      <c r="I307" s="89"/>
      <c r="J307" s="53">
        <f t="shared" si="8"/>
        <v>28339700000</v>
      </c>
      <c r="K307" s="54">
        <f t="shared" si="9"/>
        <v>60000000</v>
      </c>
    </row>
    <row r="308" spans="1:11" ht="15.75">
      <c r="A308" s="55" t="s">
        <v>659</v>
      </c>
      <c r="B308" s="86" t="s">
        <v>660</v>
      </c>
      <c r="C308" s="73" t="s">
        <v>661</v>
      </c>
      <c r="D308" s="85">
        <v>42647</v>
      </c>
      <c r="E308" s="76" t="s">
        <v>662</v>
      </c>
      <c r="F308" s="49">
        <v>101000000</v>
      </c>
      <c r="G308" s="50"/>
      <c r="H308" s="88"/>
      <c r="I308" s="89"/>
      <c r="J308" s="53">
        <f t="shared" si="8"/>
        <v>28339700000</v>
      </c>
      <c r="K308" s="54">
        <f t="shared" si="9"/>
        <v>101000000</v>
      </c>
    </row>
    <row r="309" spans="1:11" ht="15.75">
      <c r="A309" s="55" t="s">
        <v>663</v>
      </c>
      <c r="B309" s="86" t="s">
        <v>664</v>
      </c>
      <c r="C309" s="73" t="s">
        <v>665</v>
      </c>
      <c r="D309" s="85">
        <v>42648</v>
      </c>
      <c r="E309" s="76" t="s">
        <v>666</v>
      </c>
      <c r="F309" s="49">
        <v>15000000</v>
      </c>
      <c r="G309" s="50"/>
      <c r="H309" s="88"/>
      <c r="I309" s="89"/>
      <c r="J309" s="53">
        <f t="shared" si="8"/>
        <v>28339700000</v>
      </c>
      <c r="K309" s="54">
        <f t="shared" si="9"/>
        <v>15000000</v>
      </c>
    </row>
    <row r="310" spans="1:11" ht="15.75">
      <c r="A310" s="55" t="s">
        <v>44</v>
      </c>
      <c r="B310" s="86" t="s">
        <v>45</v>
      </c>
      <c r="C310" s="73" t="s">
        <v>667</v>
      </c>
      <c r="D310" s="85">
        <v>42650</v>
      </c>
      <c r="E310" s="76" t="s">
        <v>668</v>
      </c>
      <c r="F310" s="49">
        <v>101000000</v>
      </c>
      <c r="G310" s="50"/>
      <c r="H310" s="88"/>
      <c r="I310" s="89"/>
      <c r="J310" s="53">
        <f t="shared" si="8"/>
        <v>28339700000</v>
      </c>
      <c r="K310" s="54">
        <f t="shared" si="9"/>
        <v>101000000</v>
      </c>
    </row>
    <row r="311" spans="1:11" ht="15.75">
      <c r="A311" s="55" t="s">
        <v>556</v>
      </c>
      <c r="B311" s="86" t="s">
        <v>127</v>
      </c>
      <c r="C311" s="73" t="s">
        <v>669</v>
      </c>
      <c r="D311" s="85">
        <v>42653</v>
      </c>
      <c r="E311" s="73" t="s">
        <v>129</v>
      </c>
      <c r="F311" s="49">
        <v>101000000</v>
      </c>
      <c r="G311" s="50"/>
      <c r="H311" s="88"/>
      <c r="I311" s="89"/>
      <c r="J311" s="53">
        <f t="shared" si="8"/>
        <v>28339700000</v>
      </c>
      <c r="K311" s="54">
        <f t="shared" si="9"/>
        <v>101000000</v>
      </c>
    </row>
    <row r="312" spans="1:11" ht="15.75">
      <c r="A312" s="55" t="s">
        <v>266</v>
      </c>
      <c r="B312" s="86" t="s">
        <v>421</v>
      </c>
      <c r="C312" s="73" t="s">
        <v>670</v>
      </c>
      <c r="D312" s="85">
        <v>42654</v>
      </c>
      <c r="E312" s="76" t="s">
        <v>268</v>
      </c>
      <c r="F312" s="49">
        <v>55000000</v>
      </c>
      <c r="G312" s="50"/>
      <c r="H312" s="88"/>
      <c r="I312" s="89"/>
      <c r="J312" s="53">
        <f t="shared" si="8"/>
        <v>28339700000</v>
      </c>
      <c r="K312" s="54">
        <f t="shared" si="9"/>
        <v>55000000</v>
      </c>
    </row>
    <row r="313" spans="1:11" ht="15.75">
      <c r="A313" s="55" t="s">
        <v>538</v>
      </c>
      <c r="B313" s="86" t="s">
        <v>539</v>
      </c>
      <c r="C313" s="73" t="s">
        <v>671</v>
      </c>
      <c r="D313" s="85">
        <v>42655</v>
      </c>
      <c r="E313" s="76" t="s">
        <v>541</v>
      </c>
      <c r="F313" s="49">
        <v>101000000</v>
      </c>
      <c r="G313" s="50"/>
      <c r="H313" s="88"/>
      <c r="I313" s="89"/>
      <c r="J313" s="53">
        <f t="shared" si="8"/>
        <v>28339700000</v>
      </c>
      <c r="K313" s="54">
        <f t="shared" si="9"/>
        <v>101000000</v>
      </c>
    </row>
    <row r="314" spans="1:11" ht="15.75">
      <c r="A314" s="55" t="s">
        <v>465</v>
      </c>
      <c r="B314" s="86" t="s">
        <v>466</v>
      </c>
      <c r="C314" s="73" t="s">
        <v>672</v>
      </c>
      <c r="D314" s="85">
        <v>42655</v>
      </c>
      <c r="E314" s="76" t="s">
        <v>468</v>
      </c>
      <c r="F314" s="49">
        <v>275000000</v>
      </c>
      <c r="G314" s="50"/>
      <c r="H314" s="88"/>
      <c r="I314" s="89"/>
      <c r="J314" s="53">
        <f t="shared" si="8"/>
        <v>28339700000</v>
      </c>
      <c r="K314" s="54">
        <f t="shared" si="9"/>
        <v>275000000</v>
      </c>
    </row>
    <row r="315" spans="1:11" ht="15.75">
      <c r="A315" s="55" t="s">
        <v>465</v>
      </c>
      <c r="B315" s="86" t="s">
        <v>466</v>
      </c>
      <c r="C315" s="73" t="s">
        <v>673</v>
      </c>
      <c r="D315" s="85">
        <v>42655</v>
      </c>
      <c r="E315" s="76" t="s">
        <v>674</v>
      </c>
      <c r="F315" s="49">
        <v>113000000</v>
      </c>
      <c r="G315" s="50"/>
      <c r="H315" s="88"/>
      <c r="I315" s="89"/>
      <c r="J315" s="53">
        <f t="shared" si="8"/>
        <v>28339700000</v>
      </c>
      <c r="K315" s="54">
        <f t="shared" si="9"/>
        <v>113000000</v>
      </c>
    </row>
    <row r="316" spans="1:11" ht="15.75">
      <c r="A316" s="55" t="s">
        <v>465</v>
      </c>
      <c r="B316" s="86" t="s">
        <v>466</v>
      </c>
      <c r="C316" s="73" t="s">
        <v>675</v>
      </c>
      <c r="D316" s="85">
        <v>42655</v>
      </c>
      <c r="E316" s="76" t="s">
        <v>676</v>
      </c>
      <c r="F316" s="49">
        <v>243000000</v>
      </c>
      <c r="G316" s="50"/>
      <c r="H316" s="88"/>
      <c r="I316" s="89"/>
      <c r="J316" s="53">
        <f t="shared" si="8"/>
        <v>28339700000</v>
      </c>
      <c r="K316" s="54">
        <f t="shared" si="9"/>
        <v>243000000</v>
      </c>
    </row>
    <row r="317" spans="1:11" ht="15.75">
      <c r="A317" s="55" t="s">
        <v>149</v>
      </c>
      <c r="B317" s="86" t="s">
        <v>150</v>
      </c>
      <c r="C317" s="73" t="s">
        <v>677</v>
      </c>
      <c r="D317" s="85">
        <v>42662</v>
      </c>
      <c r="E317" s="76" t="s">
        <v>152</v>
      </c>
      <c r="F317" s="49">
        <v>40000000</v>
      </c>
      <c r="G317" s="50"/>
      <c r="H317" s="88"/>
      <c r="I317" s="89"/>
      <c r="J317" s="53">
        <f t="shared" si="8"/>
        <v>28339700000</v>
      </c>
      <c r="K317" s="54">
        <f t="shared" si="9"/>
        <v>40000000</v>
      </c>
    </row>
    <row r="318" spans="1:11" ht="15.75">
      <c r="A318" s="55" t="s">
        <v>100</v>
      </c>
      <c r="B318" s="86" t="s">
        <v>101</v>
      </c>
      <c r="C318" s="73" t="s">
        <v>678</v>
      </c>
      <c r="D318" s="85">
        <v>42675</v>
      </c>
      <c r="E318" s="76" t="s">
        <v>679</v>
      </c>
      <c r="F318" s="49">
        <v>50000000</v>
      </c>
      <c r="G318" s="90"/>
      <c r="H318" s="88"/>
      <c r="I318" s="89"/>
      <c r="J318" s="53">
        <f t="shared" si="8"/>
        <v>28339700000</v>
      </c>
      <c r="K318" s="54">
        <f t="shared" si="9"/>
        <v>50000000</v>
      </c>
    </row>
    <row r="319" spans="1:11" ht="15.75">
      <c r="A319" s="55" t="s">
        <v>680</v>
      </c>
      <c r="B319" s="86" t="s">
        <v>681</v>
      </c>
      <c r="C319" s="73" t="s">
        <v>682</v>
      </c>
      <c r="D319" s="85">
        <v>42676</v>
      </c>
      <c r="E319" s="76" t="s">
        <v>683</v>
      </c>
      <c r="F319" s="49">
        <v>25000000</v>
      </c>
      <c r="G319" s="90"/>
      <c r="H319" s="88"/>
      <c r="I319" s="89"/>
      <c r="J319" s="53">
        <f t="shared" si="8"/>
        <v>28339700000</v>
      </c>
      <c r="K319" s="54">
        <f t="shared" si="9"/>
        <v>25000000</v>
      </c>
    </row>
    <row r="320" spans="1:11" ht="15.75">
      <c r="A320" s="55" t="s">
        <v>279</v>
      </c>
      <c r="B320" s="86" t="s">
        <v>280</v>
      </c>
      <c r="C320" s="73" t="s">
        <v>684</v>
      </c>
      <c r="D320" s="85">
        <v>42677</v>
      </c>
      <c r="E320" s="76" t="s">
        <v>282</v>
      </c>
      <c r="F320" s="49">
        <v>30000000</v>
      </c>
      <c r="G320" s="90"/>
      <c r="H320" s="88"/>
      <c r="I320" s="89"/>
      <c r="J320" s="53">
        <f t="shared" si="8"/>
        <v>28339700000</v>
      </c>
      <c r="K320" s="54">
        <f t="shared" si="9"/>
        <v>30000000</v>
      </c>
    </row>
    <row r="321" spans="1:11" ht="15.75">
      <c r="A321" s="55" t="s">
        <v>313</v>
      </c>
      <c r="B321" s="86" t="s">
        <v>314</v>
      </c>
      <c r="C321" s="73" t="s">
        <v>685</v>
      </c>
      <c r="D321" s="85">
        <v>42677</v>
      </c>
      <c r="E321" s="76" t="s">
        <v>325</v>
      </c>
      <c r="F321" s="49">
        <v>30000000</v>
      </c>
      <c r="G321" s="90"/>
      <c r="H321" s="88"/>
      <c r="I321" s="89"/>
      <c r="J321" s="53">
        <f t="shared" si="8"/>
        <v>28339700000</v>
      </c>
      <c r="K321" s="54">
        <f t="shared" si="9"/>
        <v>30000000</v>
      </c>
    </row>
    <row r="322" spans="1:11" ht="15.75">
      <c r="A322" s="55" t="s">
        <v>686</v>
      </c>
      <c r="B322" s="86" t="s">
        <v>687</v>
      </c>
      <c r="C322" s="73" t="s">
        <v>688</v>
      </c>
      <c r="D322" s="85">
        <v>42677</v>
      </c>
      <c r="E322" s="76" t="s">
        <v>689</v>
      </c>
      <c r="F322" s="49">
        <v>10000000</v>
      </c>
      <c r="G322" s="90"/>
      <c r="H322" s="88"/>
      <c r="I322" s="89"/>
      <c r="J322" s="53">
        <f t="shared" si="8"/>
        <v>28339700000</v>
      </c>
      <c r="K322" s="54">
        <f t="shared" si="9"/>
        <v>10000000</v>
      </c>
    </row>
    <row r="323" spans="1:11" ht="15.75">
      <c r="A323" s="55" t="s">
        <v>197</v>
      </c>
      <c r="B323" s="86" t="s">
        <v>198</v>
      </c>
      <c r="C323" s="73" t="s">
        <v>690</v>
      </c>
      <c r="D323" s="85">
        <v>42678</v>
      </c>
      <c r="E323" s="76" t="s">
        <v>420</v>
      </c>
      <c r="F323" s="49">
        <v>8700000</v>
      </c>
      <c r="G323" s="90"/>
      <c r="H323" s="88"/>
      <c r="I323" s="89"/>
      <c r="J323" s="53">
        <f t="shared" si="8"/>
        <v>28339700000</v>
      </c>
      <c r="K323" s="54">
        <f t="shared" si="9"/>
        <v>8700000</v>
      </c>
    </row>
    <row r="324" spans="1:11" ht="15.75">
      <c r="A324" s="55" t="s">
        <v>691</v>
      </c>
      <c r="B324" s="86" t="s">
        <v>692</v>
      </c>
      <c r="C324" s="73" t="s">
        <v>693</v>
      </c>
      <c r="D324" s="85">
        <v>42678</v>
      </c>
      <c r="E324" s="76" t="s">
        <v>694</v>
      </c>
      <c r="F324" s="49">
        <v>25000000</v>
      </c>
      <c r="G324" s="90"/>
      <c r="H324" s="88"/>
      <c r="I324" s="89"/>
      <c r="J324" s="53">
        <f t="shared" si="8"/>
        <v>28339700000</v>
      </c>
      <c r="K324" s="54">
        <f t="shared" si="9"/>
        <v>25000000</v>
      </c>
    </row>
    <row r="325" spans="1:11" ht="15.75">
      <c r="A325" s="55" t="s">
        <v>308</v>
      </c>
      <c r="B325" s="86" t="s">
        <v>309</v>
      </c>
      <c r="C325" s="73" t="s">
        <v>695</v>
      </c>
      <c r="D325" s="85">
        <v>42678</v>
      </c>
      <c r="E325" s="76" t="s">
        <v>311</v>
      </c>
      <c r="F325" s="49">
        <v>30000000</v>
      </c>
      <c r="G325" s="90"/>
      <c r="H325" s="88"/>
      <c r="I325" s="89"/>
      <c r="J325" s="53">
        <f t="shared" si="8"/>
        <v>28339700000</v>
      </c>
      <c r="K325" s="54">
        <f t="shared" si="9"/>
        <v>30000000</v>
      </c>
    </row>
    <row r="326" spans="1:11" ht="15.75">
      <c r="A326" s="55" t="s">
        <v>180</v>
      </c>
      <c r="B326" s="86" t="s">
        <v>181</v>
      </c>
      <c r="C326" s="73" t="s">
        <v>696</v>
      </c>
      <c r="D326" s="85">
        <v>42683</v>
      </c>
      <c r="E326" s="76" t="s">
        <v>183</v>
      </c>
      <c r="F326" s="49">
        <v>100000000</v>
      </c>
      <c r="G326" s="90"/>
      <c r="H326" s="88"/>
      <c r="I326" s="89"/>
      <c r="J326" s="53">
        <f t="shared" si="8"/>
        <v>28339700000</v>
      </c>
      <c r="K326" s="54">
        <f t="shared" si="9"/>
        <v>100000000</v>
      </c>
    </row>
    <row r="327" spans="1:11" ht="15.75">
      <c r="A327" s="55" t="s">
        <v>697</v>
      </c>
      <c r="B327" s="86" t="s">
        <v>698</v>
      </c>
      <c r="C327" s="73" t="s">
        <v>699</v>
      </c>
      <c r="D327" s="85">
        <v>42689</v>
      </c>
      <c r="E327" s="76" t="s">
        <v>700</v>
      </c>
      <c r="F327" s="49">
        <v>60000000</v>
      </c>
      <c r="G327" s="90"/>
      <c r="H327" s="88"/>
      <c r="I327" s="89"/>
      <c r="J327" s="53">
        <f t="shared" si="8"/>
        <v>28339700000</v>
      </c>
      <c r="K327" s="54">
        <f t="shared" si="9"/>
        <v>60000000</v>
      </c>
    </row>
    <row r="328" spans="1:11" ht="15.75">
      <c r="A328" s="91" t="s">
        <v>572</v>
      </c>
      <c r="B328" s="92" t="s">
        <v>573</v>
      </c>
      <c r="C328" s="73" t="s">
        <v>704</v>
      </c>
      <c r="D328" s="85">
        <v>42717</v>
      </c>
      <c r="E328" s="93" t="s">
        <v>705</v>
      </c>
      <c r="F328" s="94">
        <v>60000000</v>
      </c>
      <c r="G328" s="90"/>
      <c r="H328" s="88"/>
      <c r="I328" s="89"/>
      <c r="J328" s="53">
        <f t="shared" ref="J328:J366" si="10">+J327+G328-I328</f>
        <v>28339700000</v>
      </c>
      <c r="K328" s="54">
        <f t="shared" ref="K328:K366" si="11">+F328+G328-I328</f>
        <v>60000000</v>
      </c>
    </row>
    <row r="329" spans="1:11" ht="15.75">
      <c r="A329" s="91" t="s">
        <v>686</v>
      </c>
      <c r="B329" s="92" t="s">
        <v>687</v>
      </c>
      <c r="C329" s="73" t="s">
        <v>706</v>
      </c>
      <c r="D329" s="85">
        <v>42717</v>
      </c>
      <c r="E329" s="93" t="s">
        <v>689</v>
      </c>
      <c r="F329" s="94">
        <v>20000000</v>
      </c>
      <c r="G329" s="90"/>
      <c r="H329" s="88"/>
      <c r="I329" s="89"/>
      <c r="J329" s="53">
        <f t="shared" si="10"/>
        <v>28339700000</v>
      </c>
      <c r="K329" s="54">
        <f t="shared" si="11"/>
        <v>20000000</v>
      </c>
    </row>
    <row r="330" spans="1:11" ht="15.75">
      <c r="A330" s="91" t="s">
        <v>707</v>
      </c>
      <c r="B330" s="92" t="s">
        <v>708</v>
      </c>
      <c r="C330" s="73" t="s">
        <v>709</v>
      </c>
      <c r="D330" s="85">
        <v>42717</v>
      </c>
      <c r="E330" s="93" t="s">
        <v>710</v>
      </c>
      <c r="F330" s="94">
        <v>15000000</v>
      </c>
      <c r="G330" s="90"/>
      <c r="H330" s="88"/>
      <c r="I330" s="89"/>
      <c r="J330" s="53">
        <f t="shared" si="10"/>
        <v>28339700000</v>
      </c>
      <c r="K330" s="54">
        <f t="shared" si="11"/>
        <v>15000000</v>
      </c>
    </row>
    <row r="331" spans="1:11" ht="15.75">
      <c r="A331" s="91" t="s">
        <v>254</v>
      </c>
      <c r="B331" s="92" t="s">
        <v>255</v>
      </c>
      <c r="C331" s="73" t="s">
        <v>711</v>
      </c>
      <c r="D331" s="85">
        <v>42717</v>
      </c>
      <c r="E331" s="93" t="s">
        <v>257</v>
      </c>
      <c r="F331" s="94">
        <v>20000000</v>
      </c>
      <c r="G331" s="90"/>
      <c r="H331" s="88"/>
      <c r="I331" s="89"/>
      <c r="J331" s="53">
        <f t="shared" si="10"/>
        <v>28339700000</v>
      </c>
      <c r="K331" s="54">
        <f t="shared" si="11"/>
        <v>20000000</v>
      </c>
    </row>
    <row r="332" spans="1:11" ht="15.75">
      <c r="A332" s="91" t="s">
        <v>254</v>
      </c>
      <c r="B332" s="92" t="s">
        <v>255</v>
      </c>
      <c r="C332" s="73" t="s">
        <v>712</v>
      </c>
      <c r="D332" s="85">
        <v>42717</v>
      </c>
      <c r="E332" s="93" t="s">
        <v>257</v>
      </c>
      <c r="F332" s="94">
        <v>15000000</v>
      </c>
      <c r="G332" s="90"/>
      <c r="H332" s="88"/>
      <c r="I332" s="89"/>
      <c r="J332" s="53">
        <f t="shared" si="10"/>
        <v>28339700000</v>
      </c>
      <c r="K332" s="54">
        <f t="shared" si="11"/>
        <v>15000000</v>
      </c>
    </row>
    <row r="333" spans="1:11" ht="15.75">
      <c r="A333" s="91" t="s">
        <v>304</v>
      </c>
      <c r="B333" s="95" t="s">
        <v>305</v>
      </c>
      <c r="C333" s="73" t="s">
        <v>713</v>
      </c>
      <c r="D333" s="85">
        <v>42753</v>
      </c>
      <c r="E333" s="93" t="s">
        <v>714</v>
      </c>
      <c r="F333" s="94">
        <v>101000000</v>
      </c>
      <c r="G333" s="96"/>
      <c r="H333" s="88"/>
      <c r="I333" s="89"/>
      <c r="J333" s="53">
        <f t="shared" si="10"/>
        <v>28339700000</v>
      </c>
      <c r="K333" s="54">
        <f t="shared" si="11"/>
        <v>101000000</v>
      </c>
    </row>
    <row r="334" spans="1:11" ht="15.75">
      <c r="A334" s="91" t="s">
        <v>304</v>
      </c>
      <c r="B334" s="95" t="s">
        <v>305</v>
      </c>
      <c r="C334" s="73" t="s">
        <v>715</v>
      </c>
      <c r="D334" s="85">
        <v>42754</v>
      </c>
      <c r="E334" s="93" t="s">
        <v>714</v>
      </c>
      <c r="F334" s="94">
        <v>135000000</v>
      </c>
      <c r="G334" s="96"/>
      <c r="H334" s="88"/>
      <c r="I334" s="89"/>
      <c r="J334" s="53">
        <f t="shared" si="10"/>
        <v>28339700000</v>
      </c>
      <c r="K334" s="54">
        <f t="shared" si="11"/>
        <v>135000000</v>
      </c>
    </row>
    <row r="335" spans="1:11" ht="15.75">
      <c r="A335" s="91" t="s">
        <v>716</v>
      </c>
      <c r="B335" s="95" t="s">
        <v>717</v>
      </c>
      <c r="C335" s="73" t="s">
        <v>718</v>
      </c>
      <c r="D335" s="85">
        <v>42767</v>
      </c>
      <c r="E335" s="46" t="s">
        <v>719</v>
      </c>
      <c r="F335" s="94">
        <v>80000000</v>
      </c>
      <c r="G335" s="96"/>
      <c r="H335" s="88"/>
      <c r="I335" s="89"/>
      <c r="J335" s="53">
        <f t="shared" si="10"/>
        <v>28339700000</v>
      </c>
      <c r="K335" s="54">
        <f t="shared" si="11"/>
        <v>80000000</v>
      </c>
    </row>
    <row r="336" spans="1:11" ht="15.75">
      <c r="A336" s="91" t="s">
        <v>686</v>
      </c>
      <c r="B336" s="95" t="s">
        <v>687</v>
      </c>
      <c r="C336" s="73" t="s">
        <v>720</v>
      </c>
      <c r="D336" s="85">
        <v>42767</v>
      </c>
      <c r="E336" s="93" t="s">
        <v>689</v>
      </c>
      <c r="F336" s="94">
        <v>10000000</v>
      </c>
      <c r="G336" s="96"/>
      <c r="H336" s="88"/>
      <c r="I336" s="89"/>
      <c r="J336" s="53">
        <f t="shared" si="10"/>
        <v>28339700000</v>
      </c>
      <c r="K336" s="54">
        <f t="shared" si="11"/>
        <v>10000000</v>
      </c>
    </row>
    <row r="337" spans="1:11" ht="15.75">
      <c r="A337" s="91" t="s">
        <v>721</v>
      </c>
      <c r="B337" s="95" t="s">
        <v>722</v>
      </c>
      <c r="C337" s="73" t="s">
        <v>723</v>
      </c>
      <c r="D337" s="85">
        <v>42767</v>
      </c>
      <c r="E337" s="93" t="s">
        <v>724</v>
      </c>
      <c r="F337" s="94">
        <v>200000000</v>
      </c>
      <c r="G337" s="96"/>
      <c r="H337" s="88"/>
      <c r="I337" s="89"/>
      <c r="J337" s="53">
        <f t="shared" si="10"/>
        <v>28339700000</v>
      </c>
      <c r="K337" s="54">
        <f t="shared" si="11"/>
        <v>200000000</v>
      </c>
    </row>
    <row r="338" spans="1:11" ht="15.75">
      <c r="A338" s="91" t="s">
        <v>725</v>
      </c>
      <c r="B338" s="95" t="s">
        <v>726</v>
      </c>
      <c r="C338" s="73" t="s">
        <v>727</v>
      </c>
      <c r="D338" s="85">
        <v>42774</v>
      </c>
      <c r="E338" s="93" t="s">
        <v>728</v>
      </c>
      <c r="F338" s="94">
        <v>30000000</v>
      </c>
      <c r="G338" s="96"/>
      <c r="H338" s="88"/>
      <c r="I338" s="89"/>
      <c r="J338" s="53">
        <f t="shared" si="10"/>
        <v>28339700000</v>
      </c>
      <c r="K338" s="54">
        <f t="shared" si="11"/>
        <v>30000000</v>
      </c>
    </row>
    <row r="339" spans="1:11" ht="15.75">
      <c r="A339" s="91" t="s">
        <v>729</v>
      </c>
      <c r="B339" s="95" t="s">
        <v>730</v>
      </c>
      <c r="C339" s="73" t="s">
        <v>731</v>
      </c>
      <c r="D339" s="85">
        <v>42807</v>
      </c>
      <c r="E339" s="93" t="s">
        <v>732</v>
      </c>
      <c r="F339" s="96">
        <v>150000000</v>
      </c>
      <c r="G339" s="96"/>
      <c r="H339" s="88"/>
      <c r="I339" s="89"/>
      <c r="J339" s="53">
        <f t="shared" si="10"/>
        <v>28339700000</v>
      </c>
      <c r="K339" s="54">
        <f t="shared" si="11"/>
        <v>150000000</v>
      </c>
    </row>
    <row r="340" spans="1:11" ht="15.75">
      <c r="A340" s="91" t="s">
        <v>733</v>
      </c>
      <c r="B340" s="95" t="s">
        <v>734</v>
      </c>
      <c r="C340" s="73" t="s">
        <v>735</v>
      </c>
      <c r="D340" s="85">
        <v>42809</v>
      </c>
      <c r="E340" s="93" t="s">
        <v>736</v>
      </c>
      <c r="F340" s="96">
        <v>12500000</v>
      </c>
      <c r="G340" s="96"/>
      <c r="H340" s="88"/>
      <c r="I340" s="89"/>
      <c r="J340" s="53">
        <f t="shared" si="10"/>
        <v>28339700000</v>
      </c>
      <c r="K340" s="54">
        <f t="shared" si="11"/>
        <v>12500000</v>
      </c>
    </row>
    <row r="341" spans="1:11" ht="15.75">
      <c r="A341" s="91" t="s">
        <v>737</v>
      </c>
      <c r="B341" s="95" t="s">
        <v>738</v>
      </c>
      <c r="C341" s="73" t="s">
        <v>739</v>
      </c>
      <c r="D341" s="85">
        <v>42828</v>
      </c>
      <c r="E341" s="93" t="s">
        <v>740</v>
      </c>
      <c r="F341" s="96">
        <v>100000000</v>
      </c>
      <c r="G341" s="96"/>
      <c r="H341" s="88"/>
      <c r="I341" s="89"/>
      <c r="J341" s="53">
        <f t="shared" si="10"/>
        <v>28339700000</v>
      </c>
      <c r="K341" s="54">
        <f t="shared" si="11"/>
        <v>100000000</v>
      </c>
    </row>
    <row r="342" spans="1:11" ht="15.75">
      <c r="A342" s="91" t="s">
        <v>279</v>
      </c>
      <c r="B342" s="95" t="s">
        <v>280</v>
      </c>
      <c r="C342" s="73" t="s">
        <v>741</v>
      </c>
      <c r="D342" s="85">
        <v>42835</v>
      </c>
      <c r="E342" s="93" t="s">
        <v>282</v>
      </c>
      <c r="F342" s="96">
        <v>50000000</v>
      </c>
      <c r="G342" s="96"/>
      <c r="H342" s="88"/>
      <c r="I342" s="89"/>
      <c r="J342" s="53">
        <f t="shared" si="10"/>
        <v>28339700000</v>
      </c>
      <c r="K342" s="54">
        <f t="shared" si="11"/>
        <v>50000000</v>
      </c>
    </row>
    <row r="343" spans="1:11" ht="15.75">
      <c r="A343" s="91" t="s">
        <v>180</v>
      </c>
      <c r="B343" s="95" t="s">
        <v>181</v>
      </c>
      <c r="C343" s="73" t="s">
        <v>742</v>
      </c>
      <c r="D343" s="85">
        <v>42836</v>
      </c>
      <c r="E343" s="93" t="s">
        <v>183</v>
      </c>
      <c r="F343" s="96">
        <v>150000000</v>
      </c>
      <c r="G343" s="96"/>
      <c r="H343" s="88"/>
      <c r="I343" s="89"/>
      <c r="J343" s="53">
        <f t="shared" si="10"/>
        <v>28339700000</v>
      </c>
      <c r="K343" s="54">
        <f t="shared" si="11"/>
        <v>150000000</v>
      </c>
    </row>
    <row r="344" spans="1:11" ht="15.75">
      <c r="A344" s="91" t="s">
        <v>402</v>
      </c>
      <c r="B344" s="95" t="s">
        <v>403</v>
      </c>
      <c r="C344" s="73" t="s">
        <v>743</v>
      </c>
      <c r="D344" s="85">
        <v>42837</v>
      </c>
      <c r="E344" s="93" t="s">
        <v>405</v>
      </c>
      <c r="F344" s="96">
        <v>50000000</v>
      </c>
      <c r="G344" s="96"/>
      <c r="H344" s="88"/>
      <c r="I344" s="89"/>
      <c r="J344" s="53">
        <f t="shared" si="10"/>
        <v>28339700000</v>
      </c>
      <c r="K344" s="54">
        <f t="shared" si="11"/>
        <v>50000000</v>
      </c>
    </row>
    <row r="345" spans="1:11" ht="15.75">
      <c r="A345" s="91" t="s">
        <v>572</v>
      </c>
      <c r="B345" s="95" t="s">
        <v>573</v>
      </c>
      <c r="C345" s="73" t="s">
        <v>744</v>
      </c>
      <c r="D345" s="85">
        <v>42838</v>
      </c>
      <c r="E345" s="93" t="s">
        <v>705</v>
      </c>
      <c r="F345" s="96">
        <v>50000000</v>
      </c>
      <c r="G345" s="96"/>
      <c r="H345" s="88"/>
      <c r="I345" s="89"/>
      <c r="J345" s="53">
        <f t="shared" si="10"/>
        <v>28339700000</v>
      </c>
      <c r="K345" s="54">
        <f t="shared" si="11"/>
        <v>50000000</v>
      </c>
    </row>
    <row r="346" spans="1:11" ht="15.75">
      <c r="A346" s="91" t="s">
        <v>149</v>
      </c>
      <c r="B346" s="95" t="s">
        <v>150</v>
      </c>
      <c r="C346" s="73" t="s">
        <v>745</v>
      </c>
      <c r="D346" s="85">
        <v>42838</v>
      </c>
      <c r="E346" s="46" t="s">
        <v>152</v>
      </c>
      <c r="F346" s="96">
        <v>20000000</v>
      </c>
      <c r="G346" s="96"/>
      <c r="H346" s="88"/>
      <c r="I346" s="89"/>
      <c r="J346" s="53">
        <f t="shared" si="10"/>
        <v>28339700000</v>
      </c>
      <c r="K346" s="54">
        <f t="shared" si="11"/>
        <v>20000000</v>
      </c>
    </row>
    <row r="347" spans="1:11" ht="15.75">
      <c r="A347" s="91" t="s">
        <v>73</v>
      </c>
      <c r="B347" s="95" t="s">
        <v>74</v>
      </c>
      <c r="C347" s="73" t="s">
        <v>746</v>
      </c>
      <c r="D347" s="85">
        <v>42842</v>
      </c>
      <c r="E347" s="46" t="s">
        <v>76</v>
      </c>
      <c r="F347" s="96">
        <v>50000000</v>
      </c>
      <c r="G347" s="96"/>
      <c r="H347" s="88"/>
      <c r="I347" s="89"/>
      <c r="J347" s="53">
        <f t="shared" si="10"/>
        <v>28339700000</v>
      </c>
      <c r="K347" s="54">
        <f t="shared" si="11"/>
        <v>50000000</v>
      </c>
    </row>
    <row r="348" spans="1:11" ht="15.75">
      <c r="A348" s="91" t="s">
        <v>89</v>
      </c>
      <c r="B348" s="95" t="s">
        <v>90</v>
      </c>
      <c r="C348" s="73" t="s">
        <v>747</v>
      </c>
      <c r="D348" s="85">
        <v>42865</v>
      </c>
      <c r="E348" s="46" t="s">
        <v>92</v>
      </c>
      <c r="F348" s="96">
        <v>25000000</v>
      </c>
      <c r="G348" s="96"/>
      <c r="H348" s="88"/>
      <c r="I348" s="89"/>
      <c r="J348" s="53">
        <f t="shared" si="10"/>
        <v>28339700000</v>
      </c>
      <c r="K348" s="54">
        <f t="shared" si="11"/>
        <v>25000000</v>
      </c>
    </row>
    <row r="349" spans="1:11" ht="15.75">
      <c r="A349" s="91" t="s">
        <v>556</v>
      </c>
      <c r="B349" s="95" t="s">
        <v>127</v>
      </c>
      <c r="C349" s="73" t="s">
        <v>748</v>
      </c>
      <c r="D349" s="85">
        <v>42888</v>
      </c>
      <c r="E349" s="46" t="s">
        <v>129</v>
      </c>
      <c r="F349" s="96">
        <v>135000000</v>
      </c>
      <c r="G349" s="90"/>
      <c r="H349" s="88"/>
      <c r="I349" s="89"/>
      <c r="J349" s="53">
        <f t="shared" si="10"/>
        <v>28339700000</v>
      </c>
      <c r="K349" s="54">
        <f t="shared" si="11"/>
        <v>135000000</v>
      </c>
    </row>
    <row r="350" spans="1:11" ht="15.75">
      <c r="A350" s="91" t="s">
        <v>556</v>
      </c>
      <c r="B350" s="95" t="s">
        <v>127</v>
      </c>
      <c r="C350" s="73" t="s">
        <v>749</v>
      </c>
      <c r="D350" s="85">
        <v>42894</v>
      </c>
      <c r="E350" s="46" t="s">
        <v>129</v>
      </c>
      <c r="F350" s="96">
        <v>125000000</v>
      </c>
      <c r="G350" s="90"/>
      <c r="H350" s="88"/>
      <c r="I350" s="89"/>
      <c r="J350" s="53">
        <f t="shared" si="10"/>
        <v>28339700000</v>
      </c>
      <c r="K350" s="54">
        <f t="shared" si="11"/>
        <v>125000000</v>
      </c>
    </row>
    <row r="351" spans="1:11" ht="15.75">
      <c r="A351" s="91" t="s">
        <v>202</v>
      </c>
      <c r="B351" s="95" t="s">
        <v>203</v>
      </c>
      <c r="C351" s="73" t="s">
        <v>750</v>
      </c>
      <c r="D351" s="85">
        <v>42907</v>
      </c>
      <c r="E351" s="46" t="s">
        <v>205</v>
      </c>
      <c r="F351" s="96">
        <v>240000000</v>
      </c>
      <c r="G351" s="90"/>
      <c r="H351" s="88"/>
      <c r="I351" s="89"/>
      <c r="J351" s="53">
        <f t="shared" si="10"/>
        <v>28339700000</v>
      </c>
      <c r="K351" s="54">
        <f t="shared" si="11"/>
        <v>240000000</v>
      </c>
    </row>
    <row r="352" spans="1:11" ht="15.75">
      <c r="A352" s="91" t="s">
        <v>751</v>
      </c>
      <c r="B352" s="95" t="s">
        <v>752</v>
      </c>
      <c r="C352" s="73" t="s">
        <v>753</v>
      </c>
      <c r="D352" s="85">
        <v>42958</v>
      </c>
      <c r="E352" s="46" t="s">
        <v>754</v>
      </c>
      <c r="F352" s="96">
        <v>108500000</v>
      </c>
      <c r="G352" s="90"/>
      <c r="H352" s="88"/>
      <c r="I352" s="89"/>
      <c r="J352" s="53">
        <f t="shared" si="10"/>
        <v>28339700000</v>
      </c>
      <c r="K352" s="54">
        <f t="shared" si="11"/>
        <v>108500000</v>
      </c>
    </row>
    <row r="353" spans="1:11" ht="15.75">
      <c r="A353" s="91" t="s">
        <v>751</v>
      </c>
      <c r="B353" s="95" t="s">
        <v>752</v>
      </c>
      <c r="C353" s="73" t="s">
        <v>755</v>
      </c>
      <c r="D353" s="85">
        <v>42961</v>
      </c>
      <c r="E353" s="46" t="s">
        <v>754</v>
      </c>
      <c r="F353" s="96">
        <v>100000000</v>
      </c>
      <c r="G353" s="90"/>
      <c r="H353" s="88"/>
      <c r="I353" s="89"/>
      <c r="J353" s="53">
        <f t="shared" si="10"/>
        <v>28339700000</v>
      </c>
      <c r="K353" s="54">
        <f t="shared" si="11"/>
        <v>100000000</v>
      </c>
    </row>
    <row r="354" spans="1:11" ht="15.75">
      <c r="A354" s="91" t="s">
        <v>451</v>
      </c>
      <c r="B354" s="95" t="s">
        <v>452</v>
      </c>
      <c r="C354" s="73" t="s">
        <v>756</v>
      </c>
      <c r="D354" s="85">
        <v>42993</v>
      </c>
      <c r="E354" s="76" t="s">
        <v>757</v>
      </c>
      <c r="F354" s="96">
        <v>90000000</v>
      </c>
      <c r="G354" s="90"/>
      <c r="H354" s="88"/>
      <c r="I354" s="89"/>
      <c r="J354" s="53">
        <f t="shared" si="10"/>
        <v>28339700000</v>
      </c>
      <c r="K354" s="54">
        <f t="shared" si="11"/>
        <v>90000000</v>
      </c>
    </row>
    <row r="355" spans="1:11" ht="15.75">
      <c r="A355" s="91" t="s">
        <v>758</v>
      </c>
      <c r="B355" s="95" t="s">
        <v>759</v>
      </c>
      <c r="C355" s="73" t="s">
        <v>760</v>
      </c>
      <c r="D355" s="85">
        <v>43012</v>
      </c>
      <c r="E355" s="46" t="s">
        <v>761</v>
      </c>
      <c r="F355" s="96">
        <v>50000000</v>
      </c>
      <c r="G355" s="90"/>
      <c r="H355" s="88"/>
      <c r="I355" s="89"/>
      <c r="J355" s="53">
        <f t="shared" si="10"/>
        <v>28339700000</v>
      </c>
      <c r="K355" s="54">
        <f t="shared" si="11"/>
        <v>50000000</v>
      </c>
    </row>
    <row r="356" spans="1:11" ht="15.75">
      <c r="A356" s="91" t="s">
        <v>762</v>
      </c>
      <c r="B356" s="95" t="s">
        <v>763</v>
      </c>
      <c r="C356" s="73" t="s">
        <v>764</v>
      </c>
      <c r="D356" s="85">
        <v>43045</v>
      </c>
      <c r="E356" s="46" t="s">
        <v>765</v>
      </c>
      <c r="F356" s="96">
        <v>15000000</v>
      </c>
      <c r="G356" s="90"/>
      <c r="H356" s="88"/>
      <c r="I356" s="89"/>
      <c r="J356" s="53">
        <f t="shared" si="10"/>
        <v>28339700000</v>
      </c>
      <c r="K356" s="54">
        <f t="shared" si="11"/>
        <v>15000000</v>
      </c>
    </row>
    <row r="357" spans="1:11" ht="15.75">
      <c r="A357" s="91" t="s">
        <v>663</v>
      </c>
      <c r="B357" s="95" t="s">
        <v>664</v>
      </c>
      <c r="C357" s="73" t="s">
        <v>769</v>
      </c>
      <c r="D357" s="85">
        <v>43049</v>
      </c>
      <c r="E357" s="46" t="s">
        <v>666</v>
      </c>
      <c r="F357" s="96">
        <v>150000000</v>
      </c>
      <c r="G357" s="90"/>
      <c r="H357" s="88"/>
      <c r="I357" s="89"/>
      <c r="J357" s="53">
        <f t="shared" si="10"/>
        <v>28339700000</v>
      </c>
      <c r="K357" s="54">
        <f t="shared" si="11"/>
        <v>150000000</v>
      </c>
    </row>
    <row r="358" spans="1:11" ht="15.75">
      <c r="A358" s="45" t="s">
        <v>73</v>
      </c>
      <c r="B358" s="46" t="s">
        <v>74</v>
      </c>
      <c r="C358" s="73" t="s">
        <v>770</v>
      </c>
      <c r="D358" s="85">
        <v>43053</v>
      </c>
      <c r="E358" s="46" t="s">
        <v>76</v>
      </c>
      <c r="F358" s="96">
        <v>130000000</v>
      </c>
      <c r="G358" s="90"/>
      <c r="H358" s="88"/>
      <c r="I358" s="89"/>
      <c r="J358" s="53">
        <f t="shared" si="10"/>
        <v>28339700000</v>
      </c>
      <c r="K358" s="54">
        <f t="shared" si="11"/>
        <v>130000000</v>
      </c>
    </row>
    <row r="359" spans="1:11" ht="15.75">
      <c r="A359" s="45" t="s">
        <v>73</v>
      </c>
      <c r="B359" s="46" t="s">
        <v>74</v>
      </c>
      <c r="C359" s="73" t="s">
        <v>771</v>
      </c>
      <c r="D359" s="85">
        <v>43056</v>
      </c>
      <c r="E359" s="46" t="s">
        <v>76</v>
      </c>
      <c r="F359" s="96">
        <v>100000000</v>
      </c>
      <c r="G359" s="90"/>
      <c r="H359" s="88"/>
      <c r="I359" s="89"/>
      <c r="J359" s="53">
        <f t="shared" si="10"/>
        <v>28339700000</v>
      </c>
      <c r="K359" s="54">
        <f t="shared" si="11"/>
        <v>100000000</v>
      </c>
    </row>
    <row r="360" spans="1:11" ht="15.75">
      <c r="A360" s="97" t="s">
        <v>538</v>
      </c>
      <c r="B360" s="25" t="s">
        <v>539</v>
      </c>
      <c r="C360" s="73" t="s">
        <v>772</v>
      </c>
      <c r="D360" s="85">
        <v>43059</v>
      </c>
      <c r="E360" s="46" t="s">
        <v>541</v>
      </c>
      <c r="F360" s="96">
        <v>150000000</v>
      </c>
      <c r="G360" s="90"/>
      <c r="H360" s="88"/>
      <c r="I360" s="89"/>
      <c r="J360" s="53">
        <f t="shared" si="10"/>
        <v>28339700000</v>
      </c>
      <c r="K360" s="54">
        <f t="shared" si="11"/>
        <v>150000000</v>
      </c>
    </row>
    <row r="361" spans="1:11" ht="15.75">
      <c r="A361" s="97" t="s">
        <v>435</v>
      </c>
      <c r="B361" s="25" t="s">
        <v>436</v>
      </c>
      <c r="C361" s="73" t="s">
        <v>773</v>
      </c>
      <c r="D361" s="85">
        <v>43066</v>
      </c>
      <c r="E361" s="46" t="s">
        <v>438</v>
      </c>
      <c r="F361" s="96">
        <v>40000000</v>
      </c>
      <c r="G361" s="90"/>
      <c r="H361" s="88">
        <v>43129</v>
      </c>
      <c r="I361" s="89">
        <v>40000000</v>
      </c>
      <c r="J361" s="53">
        <f t="shared" si="10"/>
        <v>28299700000</v>
      </c>
      <c r="K361" s="54">
        <f t="shared" si="11"/>
        <v>0</v>
      </c>
    </row>
    <row r="362" spans="1:11" ht="15.75">
      <c r="A362" s="97" t="s">
        <v>402</v>
      </c>
      <c r="B362" s="25" t="s">
        <v>403</v>
      </c>
      <c r="C362" s="73" t="s">
        <v>774</v>
      </c>
      <c r="D362" s="85">
        <v>43075</v>
      </c>
      <c r="E362" s="46" t="s">
        <v>405</v>
      </c>
      <c r="F362" s="96">
        <v>50000000</v>
      </c>
      <c r="G362" s="96"/>
      <c r="H362" s="88"/>
      <c r="I362" s="89"/>
      <c r="J362" s="53">
        <f t="shared" si="10"/>
        <v>28299700000</v>
      </c>
      <c r="K362" s="54">
        <f t="shared" si="11"/>
        <v>50000000</v>
      </c>
    </row>
    <row r="363" spans="1:11" ht="15.75">
      <c r="A363" s="97" t="s">
        <v>374</v>
      </c>
      <c r="B363" s="25" t="s">
        <v>375</v>
      </c>
      <c r="C363" s="73" t="s">
        <v>775</v>
      </c>
      <c r="D363" s="85">
        <v>43081</v>
      </c>
      <c r="E363" s="46" t="s">
        <v>377</v>
      </c>
      <c r="F363" s="96">
        <v>50000000</v>
      </c>
      <c r="G363" s="96"/>
      <c r="H363" s="88"/>
      <c r="I363" s="89"/>
      <c r="J363" s="53">
        <f t="shared" si="10"/>
        <v>28299700000</v>
      </c>
      <c r="K363" s="54">
        <f t="shared" si="11"/>
        <v>50000000</v>
      </c>
    </row>
    <row r="364" spans="1:11" ht="15.75">
      <c r="A364" s="97" t="s">
        <v>701</v>
      </c>
      <c r="B364" s="25" t="s">
        <v>702</v>
      </c>
      <c r="C364" s="73" t="s">
        <v>776</v>
      </c>
      <c r="D364" s="85">
        <v>43082</v>
      </c>
      <c r="E364" s="46" t="s">
        <v>703</v>
      </c>
      <c r="F364" s="96">
        <v>25000000</v>
      </c>
      <c r="G364" s="96"/>
      <c r="H364" s="88"/>
      <c r="I364" s="89"/>
      <c r="J364" s="53">
        <f t="shared" si="10"/>
        <v>28299700000</v>
      </c>
      <c r="K364" s="54">
        <f t="shared" si="11"/>
        <v>25000000</v>
      </c>
    </row>
    <row r="365" spans="1:11" ht="15.75">
      <c r="A365" s="91" t="s">
        <v>766</v>
      </c>
      <c r="B365" s="95" t="s">
        <v>767</v>
      </c>
      <c r="C365" s="73" t="s">
        <v>777</v>
      </c>
      <c r="D365" s="85">
        <v>43089</v>
      </c>
      <c r="E365" s="46" t="s">
        <v>768</v>
      </c>
      <c r="F365" s="98">
        <v>45000000</v>
      </c>
      <c r="G365" s="98"/>
      <c r="H365" s="88"/>
      <c r="I365" s="89"/>
      <c r="J365" s="53">
        <f t="shared" si="10"/>
        <v>28299700000</v>
      </c>
      <c r="K365" s="54">
        <f t="shared" si="11"/>
        <v>45000000</v>
      </c>
    </row>
    <row r="366" spans="1:11" ht="15.75">
      <c r="A366" s="97" t="s">
        <v>435</v>
      </c>
      <c r="B366" s="25" t="s">
        <v>436</v>
      </c>
      <c r="C366" s="73" t="s">
        <v>804</v>
      </c>
      <c r="D366" s="85">
        <v>43129</v>
      </c>
      <c r="E366" s="46" t="s">
        <v>438</v>
      </c>
      <c r="F366" s="98"/>
      <c r="G366" s="98">
        <v>20000000</v>
      </c>
      <c r="H366" s="88"/>
      <c r="I366" s="89"/>
      <c r="J366" s="53">
        <f t="shared" si="10"/>
        <v>28319700000</v>
      </c>
      <c r="K366" s="54">
        <f t="shared" si="11"/>
        <v>20000000</v>
      </c>
    </row>
    <row r="367" spans="1:11" ht="15.75">
      <c r="A367" s="55"/>
      <c r="B367" s="86"/>
      <c r="C367" s="99"/>
      <c r="D367" s="85"/>
      <c r="E367" s="76"/>
      <c r="F367" s="69"/>
      <c r="G367" s="53"/>
      <c r="H367" s="88"/>
      <c r="I367" s="89"/>
      <c r="J367" s="53"/>
      <c r="K367" s="9"/>
    </row>
    <row r="368" spans="1:11" ht="15.75">
      <c r="A368" s="100" t="s">
        <v>802</v>
      </c>
      <c r="B368" s="46"/>
      <c r="C368" s="101"/>
      <c r="D368" s="40"/>
      <c r="E368" s="46"/>
      <c r="F368" s="102">
        <f>SUM(F8:F367)</f>
        <v>28414700000</v>
      </c>
      <c r="G368" s="103">
        <f>SUM(G285:G367)</f>
        <v>20000000</v>
      </c>
      <c r="H368" s="104"/>
      <c r="I368" s="105">
        <f>-SUM(I8:I367)</f>
        <v>-115000000</v>
      </c>
      <c r="J368" s="106">
        <f>+F368+G368+I368</f>
        <v>28319700000</v>
      </c>
      <c r="K368" s="9"/>
    </row>
    <row r="369" spans="1:11" ht="15.75">
      <c r="A369" s="101"/>
      <c r="B369" s="46"/>
      <c r="C369" s="101"/>
      <c r="D369" s="107"/>
      <c r="E369" s="46"/>
      <c r="F369" s="108"/>
      <c r="G369" s="109"/>
      <c r="H369" s="51"/>
      <c r="I369" s="110"/>
      <c r="J369" s="109"/>
      <c r="K369" s="9"/>
    </row>
    <row r="370" spans="1:11" ht="15.75">
      <c r="A370" s="111"/>
      <c r="B370" s="112"/>
      <c r="C370" s="113"/>
      <c r="D370" s="114"/>
      <c r="E370" s="112"/>
      <c r="F370" s="115"/>
      <c r="G370" s="116"/>
      <c r="H370" s="117"/>
      <c r="I370" s="118"/>
      <c r="J370" s="119"/>
    </row>
    <row r="371" spans="1:11" ht="15.75">
      <c r="A371" s="120" t="s">
        <v>803</v>
      </c>
      <c r="B371" s="121"/>
      <c r="C371" s="122"/>
      <c r="D371" s="123"/>
      <c r="E371" s="124"/>
      <c r="F371" s="125"/>
      <c r="G371" s="9"/>
      <c r="H371" s="126"/>
      <c r="I371" s="9"/>
      <c r="J371" s="9"/>
    </row>
    <row r="372" spans="1:11" ht="15.75">
      <c r="A372" s="123" t="s">
        <v>778</v>
      </c>
      <c r="B372" s="124"/>
      <c r="C372" s="124" t="s">
        <v>779</v>
      </c>
      <c r="D372" s="123"/>
      <c r="E372" s="127" t="s">
        <v>780</v>
      </c>
      <c r="F372" s="128"/>
      <c r="G372" s="9"/>
      <c r="H372" s="126"/>
      <c r="I372" s="9"/>
      <c r="J372" s="9"/>
    </row>
    <row r="373" spans="1:11" ht="15.75">
      <c r="A373" s="123"/>
      <c r="B373" s="124"/>
      <c r="C373" s="124"/>
      <c r="D373" s="123"/>
      <c r="E373" s="129"/>
      <c r="F373" s="130"/>
      <c r="G373" s="9"/>
      <c r="H373" s="126"/>
      <c r="I373" s="9"/>
      <c r="J373" s="9"/>
    </row>
    <row r="374" spans="1:11" ht="15.75">
      <c r="A374" s="123"/>
      <c r="B374" s="124"/>
      <c r="C374" s="124"/>
      <c r="D374" s="123"/>
      <c r="E374" s="129"/>
      <c r="F374" s="130"/>
      <c r="G374" s="9"/>
      <c r="H374" s="126"/>
      <c r="I374" s="9"/>
      <c r="J374" s="9"/>
    </row>
    <row r="375" spans="1:11" ht="15.75">
      <c r="A375" s="123"/>
      <c r="B375" s="124"/>
      <c r="C375" s="124"/>
      <c r="D375" s="123"/>
      <c r="E375" s="129"/>
      <c r="F375" s="130"/>
      <c r="G375" s="9"/>
      <c r="H375" s="126"/>
      <c r="I375" s="9"/>
      <c r="J375" s="9"/>
    </row>
    <row r="376" spans="1:11" ht="15.75">
      <c r="A376" s="123"/>
      <c r="B376" s="124"/>
      <c r="C376" s="124"/>
      <c r="D376" s="123"/>
      <c r="E376" s="129"/>
      <c r="F376" s="130"/>
      <c r="G376" s="9"/>
      <c r="H376" s="126"/>
      <c r="I376" s="9"/>
      <c r="J376" s="9"/>
    </row>
    <row r="377" spans="1:11" ht="15.75">
      <c r="A377" s="131" t="s">
        <v>781</v>
      </c>
      <c r="B377" s="132"/>
      <c r="C377" s="133" t="s">
        <v>782</v>
      </c>
      <c r="D377" s="134"/>
      <c r="E377" s="135" t="s">
        <v>783</v>
      </c>
      <c r="F377" s="8"/>
      <c r="G377" s="135" t="s">
        <v>784</v>
      </c>
      <c r="H377" s="126"/>
      <c r="I377" s="9"/>
      <c r="J377" s="9"/>
    </row>
    <row r="378" spans="1:11">
      <c r="A378" s="136" t="s">
        <v>785</v>
      </c>
      <c r="B378" s="137"/>
      <c r="C378" s="138" t="s">
        <v>786</v>
      </c>
      <c r="D378" s="134"/>
      <c r="E378" s="139" t="s">
        <v>787</v>
      </c>
      <c r="F378" s="8"/>
      <c r="G378" s="139" t="s">
        <v>788</v>
      </c>
      <c r="H378" s="126"/>
      <c r="I378" s="9"/>
      <c r="J378" s="9"/>
    </row>
    <row r="379" spans="1:11" ht="15.75">
      <c r="A379" s="140"/>
      <c r="B379" s="141"/>
      <c r="C379" s="142"/>
      <c r="D379" s="143"/>
      <c r="E379" s="144"/>
      <c r="F379" s="125"/>
      <c r="G379" s="9"/>
      <c r="H379" s="126"/>
      <c r="I379" s="9"/>
      <c r="J379" s="9"/>
    </row>
    <row r="380" spans="1:11">
      <c r="A380" s="145"/>
      <c r="B380" s="146"/>
      <c r="C380" s="9"/>
      <c r="D380" s="147"/>
      <c r="E380" s="146"/>
      <c r="F380" s="125"/>
      <c r="G380" s="9"/>
      <c r="H380" s="126"/>
      <c r="I380" s="9"/>
      <c r="J380" s="9"/>
    </row>
    <row r="381" spans="1:11">
      <c r="A381" s="148" t="s">
        <v>789</v>
      </c>
      <c r="B381" s="149"/>
      <c r="C381" s="150"/>
      <c r="D381" s="147"/>
      <c r="E381" s="146"/>
      <c r="F381" s="125"/>
      <c r="G381" s="9"/>
      <c r="H381" s="126"/>
      <c r="I381" s="9"/>
      <c r="J381" s="9"/>
    </row>
    <row r="382" spans="1:11">
      <c r="A382" s="151" t="s">
        <v>790</v>
      </c>
      <c r="B382" s="152"/>
      <c r="C382" s="150"/>
      <c r="D382" s="147"/>
      <c r="E382" s="146"/>
      <c r="F382" s="125"/>
      <c r="G382" s="9"/>
      <c r="H382" s="126"/>
      <c r="I382" s="9"/>
      <c r="J382" s="9"/>
    </row>
    <row r="383" spans="1:11">
      <c r="A383" s="153" t="s">
        <v>791</v>
      </c>
      <c r="B383" s="154"/>
      <c r="C383" s="155"/>
      <c r="D383" s="147"/>
      <c r="E383" s="146"/>
      <c r="F383" s="125"/>
      <c r="G383" s="9"/>
      <c r="H383" s="126"/>
      <c r="I383" s="9"/>
      <c r="J383" s="9"/>
    </row>
    <row r="384" spans="1:11">
      <c r="A384" s="156" t="s">
        <v>792</v>
      </c>
      <c r="B384" s="157"/>
      <c r="C384" s="158"/>
      <c r="D384" s="147"/>
      <c r="E384" s="146"/>
      <c r="F384" s="125"/>
      <c r="G384" s="9"/>
      <c r="H384" s="126"/>
      <c r="I384" s="9"/>
      <c r="J384" s="9"/>
    </row>
    <row r="385" spans="1:8">
      <c r="A385" s="159" t="s">
        <v>793</v>
      </c>
      <c r="B385" s="160"/>
      <c r="C385" s="161"/>
      <c r="D385" s="147"/>
      <c r="E385" s="146"/>
      <c r="H385"/>
    </row>
    <row r="386" spans="1:8">
      <c r="A386" s="162" t="s">
        <v>794</v>
      </c>
      <c r="B386" s="163"/>
      <c r="C386" s="150"/>
      <c r="D386" s="147"/>
      <c r="E386" s="146"/>
      <c r="H386"/>
    </row>
    <row r="387" spans="1:8">
      <c r="A387" s="164" t="s">
        <v>795</v>
      </c>
      <c r="B387" s="165"/>
      <c r="C387" s="166"/>
      <c r="D387" s="147"/>
      <c r="E387" s="146"/>
      <c r="H387"/>
    </row>
    <row r="388" spans="1:8">
      <c r="A388" s="167" t="s">
        <v>796</v>
      </c>
      <c r="B388" s="168"/>
      <c r="C388" s="169"/>
      <c r="D388" s="147"/>
      <c r="E388" s="146"/>
      <c r="H38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X391"/>
  <sheetViews>
    <sheetView workbookViewId="0">
      <pane ySplit="1" topLeftCell="A366" activePane="bottomLeft" state="frozen"/>
      <selection pane="bottomLeft" activeCell="A19" sqref="A19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805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799</v>
      </c>
      <c r="G5" s="27" t="s">
        <v>807</v>
      </c>
      <c r="H5" s="28" t="s">
        <v>808</v>
      </c>
      <c r="I5" s="27" t="s">
        <v>808</v>
      </c>
      <c r="J5" s="27" t="s">
        <v>809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806</v>
      </c>
      <c r="B7" s="38"/>
      <c r="C7" s="39"/>
      <c r="D7" s="40"/>
      <c r="E7" s="38"/>
      <c r="F7" s="41"/>
      <c r="G7" s="42"/>
      <c r="H7" s="43"/>
      <c r="I7" s="44"/>
      <c r="J7" s="42">
        <v>28319700000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28319700000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28319700000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28319700000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28319700000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28319700000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28319700000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28319700000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28319700000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28319700000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28319700000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28319700000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28319700000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28319700000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28319700000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28319700000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28319700000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28319700000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28319700000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28319700000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28319700000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28319700000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28319700000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28319700000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28319700000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28319700000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28319700000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28319700000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28319700000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28319700000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28319700000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28319700000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28319700000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28319700000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28319700000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28319700000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28319700000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28319700000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28319700000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28319700000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28319700000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28319700000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28319700000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28319700000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28319700000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28319700000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28319700000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28319700000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28319700000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28319700000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28319700000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28319700000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28319700000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28319700000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28319700000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28319700000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28319700000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28319700000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28319700000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28319700000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28319700000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28319700000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28319700000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28319700000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28319700000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28319700000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28319700000</v>
      </c>
      <c r="K73" s="54">
        <f t="shared" ref="K73:K135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28319700000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28319700000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28319700000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28319700000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28319700000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28319700000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28319700000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28319700000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28319700000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28319700000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28319700000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28319700000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28319700000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28319700000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28319700000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28319700000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28319700000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28319700000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28319700000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28319700000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28319700000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28319700000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28319700000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28319700000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28319700000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28319700000</v>
      </c>
      <c r="K99" s="54">
        <f t="shared" si="3"/>
        <v>20000000</v>
      </c>
    </row>
    <row r="100" spans="1:11" ht="15.75">
      <c r="A100" s="45" t="s">
        <v>225</v>
      </c>
      <c r="B100" s="46" t="s">
        <v>226</v>
      </c>
      <c r="C100" s="47" t="s">
        <v>227</v>
      </c>
      <c r="D100" s="56">
        <v>40798</v>
      </c>
      <c r="E100" s="46" t="s">
        <v>228</v>
      </c>
      <c r="F100" s="49">
        <v>100000000</v>
      </c>
      <c r="G100" s="42"/>
      <c r="H100" s="51">
        <v>43140</v>
      </c>
      <c r="I100" s="52">
        <v>100000000</v>
      </c>
      <c r="J100" s="53">
        <f t="shared" si="2"/>
        <v>28219700000</v>
      </c>
      <c r="K100" s="54">
        <f t="shared" si="3"/>
        <v>0</v>
      </c>
    </row>
    <row r="101" spans="1:11" ht="15.75">
      <c r="A101" s="58" t="s">
        <v>108</v>
      </c>
      <c r="B101" s="46" t="s">
        <v>109</v>
      </c>
      <c r="C101" s="47" t="s">
        <v>229</v>
      </c>
      <c r="D101" s="59">
        <v>40942</v>
      </c>
      <c r="E101" s="46" t="s">
        <v>111</v>
      </c>
      <c r="F101" s="49">
        <v>50000000</v>
      </c>
      <c r="G101" s="42"/>
      <c r="H101" s="51"/>
      <c r="I101" s="52"/>
      <c r="J101" s="53">
        <f t="shared" si="2"/>
        <v>28219700000</v>
      </c>
      <c r="K101" s="54">
        <f t="shared" si="3"/>
        <v>50000000</v>
      </c>
    </row>
    <row r="102" spans="1:11" ht="15.75">
      <c r="A102" s="58" t="s">
        <v>28</v>
      </c>
      <c r="B102" s="46">
        <v>896924</v>
      </c>
      <c r="C102" s="47" t="s">
        <v>230</v>
      </c>
      <c r="D102" s="56">
        <v>40948</v>
      </c>
      <c r="E102" s="46">
        <v>8220053203</v>
      </c>
      <c r="F102" s="49">
        <v>5000000</v>
      </c>
      <c r="G102" s="42"/>
      <c r="H102" s="51"/>
      <c r="I102" s="52"/>
      <c r="J102" s="53">
        <f t="shared" si="2"/>
        <v>28219700000</v>
      </c>
      <c r="K102" s="54">
        <f t="shared" si="3"/>
        <v>5000000</v>
      </c>
    </row>
    <row r="103" spans="1:11" ht="15.75">
      <c r="A103" s="60" t="s">
        <v>57</v>
      </c>
      <c r="B103" s="61" t="s">
        <v>58</v>
      </c>
      <c r="C103" s="62" t="s">
        <v>231</v>
      </c>
      <c r="D103" s="59">
        <v>40969</v>
      </c>
      <c r="E103" s="61" t="s">
        <v>60</v>
      </c>
      <c r="F103" s="49">
        <v>35000000</v>
      </c>
      <c r="G103" s="42"/>
      <c r="H103" s="51"/>
      <c r="I103" s="52"/>
      <c r="J103" s="53">
        <f t="shared" si="2"/>
        <v>28219700000</v>
      </c>
      <c r="K103" s="54">
        <f t="shared" si="3"/>
        <v>35000000</v>
      </c>
    </row>
    <row r="104" spans="1:11" ht="15.75">
      <c r="A104" s="60" t="s">
        <v>232</v>
      </c>
      <c r="B104" s="61" t="s">
        <v>233</v>
      </c>
      <c r="C104" s="62" t="s">
        <v>234</v>
      </c>
      <c r="D104" s="59">
        <v>40970</v>
      </c>
      <c r="E104" s="61" t="s">
        <v>235</v>
      </c>
      <c r="F104" s="49">
        <v>5000000</v>
      </c>
      <c r="G104" s="42"/>
      <c r="H104" s="51"/>
      <c r="I104" s="52"/>
      <c r="J104" s="53">
        <f t="shared" si="2"/>
        <v>28219700000</v>
      </c>
      <c r="K104" s="54">
        <f t="shared" si="3"/>
        <v>5000000</v>
      </c>
    </row>
    <row r="105" spans="1:11" ht="15.75">
      <c r="A105" s="60" t="s">
        <v>100</v>
      </c>
      <c r="B105" s="61" t="s">
        <v>101</v>
      </c>
      <c r="C105" s="62" t="s">
        <v>236</v>
      </c>
      <c r="D105" s="59">
        <v>40970</v>
      </c>
      <c r="E105" s="61" t="s">
        <v>103</v>
      </c>
      <c r="F105" s="49">
        <v>5000000</v>
      </c>
      <c r="G105" s="42"/>
      <c r="H105" s="51"/>
      <c r="I105" s="52"/>
      <c r="J105" s="53">
        <f t="shared" si="2"/>
        <v>28219700000</v>
      </c>
      <c r="K105" s="54">
        <f t="shared" si="3"/>
        <v>5000000</v>
      </c>
    </row>
    <row r="106" spans="1:11" ht="15.75">
      <c r="A106" s="60" t="s">
        <v>237</v>
      </c>
      <c r="B106" s="46" t="s">
        <v>238</v>
      </c>
      <c r="C106" s="62" t="s">
        <v>239</v>
      </c>
      <c r="D106" s="59">
        <v>40973</v>
      </c>
      <c r="E106" s="46" t="s">
        <v>240</v>
      </c>
      <c r="F106" s="49">
        <v>25000000</v>
      </c>
      <c r="G106" s="42"/>
      <c r="H106" s="51"/>
      <c r="I106" s="52"/>
      <c r="J106" s="53">
        <f t="shared" si="2"/>
        <v>28219700000</v>
      </c>
      <c r="K106" s="54">
        <f t="shared" si="3"/>
        <v>25000000</v>
      </c>
    </row>
    <row r="107" spans="1:11" ht="15.75">
      <c r="A107" s="63" t="s">
        <v>85</v>
      </c>
      <c r="B107" s="61">
        <v>964007</v>
      </c>
      <c r="C107" s="62" t="s">
        <v>241</v>
      </c>
      <c r="D107" s="59">
        <v>40973</v>
      </c>
      <c r="E107" s="61" t="s">
        <v>88</v>
      </c>
      <c r="F107" s="49">
        <v>200000000</v>
      </c>
      <c r="G107" s="42"/>
      <c r="H107" s="51"/>
      <c r="I107" s="52"/>
      <c r="J107" s="53">
        <f t="shared" si="2"/>
        <v>28219700000</v>
      </c>
      <c r="K107" s="54">
        <f t="shared" si="3"/>
        <v>200000000</v>
      </c>
    </row>
    <row r="108" spans="1:11" ht="15.75">
      <c r="A108" s="63" t="s">
        <v>242</v>
      </c>
      <c r="B108" s="61">
        <v>964065</v>
      </c>
      <c r="C108" s="62" t="s">
        <v>243</v>
      </c>
      <c r="D108" s="59">
        <v>40976</v>
      </c>
      <c r="E108" s="61" t="s">
        <v>244</v>
      </c>
      <c r="F108" s="49">
        <v>94000000</v>
      </c>
      <c r="G108" s="42"/>
      <c r="H108" s="51"/>
      <c r="I108" s="52"/>
      <c r="J108" s="53">
        <f t="shared" si="2"/>
        <v>28219700000</v>
      </c>
      <c r="K108" s="54">
        <f t="shared" si="3"/>
        <v>94000000</v>
      </c>
    </row>
    <row r="109" spans="1:11" ht="15.75">
      <c r="A109" s="60" t="s">
        <v>15</v>
      </c>
      <c r="B109" s="61">
        <v>874249</v>
      </c>
      <c r="C109" s="62" t="s">
        <v>245</v>
      </c>
      <c r="D109" s="59">
        <v>40983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28219700000</v>
      </c>
      <c r="K109" s="54">
        <f t="shared" si="3"/>
        <v>65000000</v>
      </c>
    </row>
    <row r="110" spans="1:11" ht="15.75">
      <c r="A110" s="60" t="s">
        <v>15</v>
      </c>
      <c r="B110" s="61">
        <v>874249</v>
      </c>
      <c r="C110" s="62" t="s">
        <v>246</v>
      </c>
      <c r="D110" s="59">
        <v>40984</v>
      </c>
      <c r="E110" s="61" t="s">
        <v>18</v>
      </c>
      <c r="F110" s="49">
        <v>65000000</v>
      </c>
      <c r="G110" s="42"/>
      <c r="H110" s="51"/>
      <c r="I110" s="52"/>
      <c r="J110" s="53">
        <f t="shared" si="2"/>
        <v>28219700000</v>
      </c>
      <c r="K110" s="54">
        <f t="shared" si="3"/>
        <v>65000000</v>
      </c>
    </row>
    <row r="111" spans="1:11" ht="15.75">
      <c r="A111" s="64" t="s">
        <v>247</v>
      </c>
      <c r="B111" s="61">
        <v>921743</v>
      </c>
      <c r="C111" s="62" t="s">
        <v>248</v>
      </c>
      <c r="D111" s="59">
        <v>41002</v>
      </c>
      <c r="E111" s="65">
        <v>5200199989</v>
      </c>
      <c r="F111" s="49">
        <v>90000000</v>
      </c>
      <c r="G111" s="42"/>
      <c r="H111" s="51"/>
      <c r="I111" s="66"/>
      <c r="J111" s="53">
        <f t="shared" si="2"/>
        <v>28219700000</v>
      </c>
      <c r="K111" s="54">
        <f t="shared" si="3"/>
        <v>90000000</v>
      </c>
    </row>
    <row r="112" spans="1:11" ht="15.75">
      <c r="A112" s="64" t="s">
        <v>192</v>
      </c>
      <c r="B112" s="61">
        <v>960949</v>
      </c>
      <c r="C112" s="62" t="s">
        <v>249</v>
      </c>
      <c r="D112" s="59">
        <v>41003</v>
      </c>
      <c r="E112" s="61" t="s">
        <v>195</v>
      </c>
      <c r="F112" s="49">
        <v>25000000</v>
      </c>
      <c r="G112" s="42"/>
      <c r="H112" s="51"/>
      <c r="I112" s="66"/>
      <c r="J112" s="53">
        <f t="shared" si="2"/>
        <v>28219700000</v>
      </c>
      <c r="K112" s="54">
        <f t="shared" si="3"/>
        <v>25000000</v>
      </c>
    </row>
    <row r="113" spans="1:11" ht="15.75">
      <c r="A113" s="67" t="s">
        <v>250</v>
      </c>
      <c r="B113" s="61">
        <v>863763</v>
      </c>
      <c r="C113" s="62" t="s">
        <v>251</v>
      </c>
      <c r="D113" s="59">
        <v>41171</v>
      </c>
      <c r="E113" s="61" t="s">
        <v>252</v>
      </c>
      <c r="F113" s="49">
        <v>60000000</v>
      </c>
      <c r="G113" s="42"/>
      <c r="H113" s="51"/>
      <c r="I113" s="52"/>
      <c r="J113" s="53">
        <f t="shared" si="2"/>
        <v>28219700000</v>
      </c>
      <c r="K113" s="54">
        <f t="shared" si="3"/>
        <v>60000000</v>
      </c>
    </row>
    <row r="114" spans="1:11" ht="15.75">
      <c r="A114" s="68" t="s">
        <v>237</v>
      </c>
      <c r="B114" s="61" t="s">
        <v>238</v>
      </c>
      <c r="C114" s="62" t="s">
        <v>253</v>
      </c>
      <c r="D114" s="59">
        <v>41191</v>
      </c>
      <c r="E114" s="61" t="s">
        <v>240</v>
      </c>
      <c r="F114" s="49">
        <v>50000000</v>
      </c>
      <c r="G114" s="42"/>
      <c r="H114" s="51"/>
      <c r="I114" s="52"/>
      <c r="J114" s="53">
        <f t="shared" si="2"/>
        <v>28219700000</v>
      </c>
      <c r="K114" s="54">
        <f t="shared" si="3"/>
        <v>50000000</v>
      </c>
    </row>
    <row r="115" spans="1:11" ht="15.75">
      <c r="A115" s="68" t="s">
        <v>254</v>
      </c>
      <c r="B115" s="61" t="s">
        <v>255</v>
      </c>
      <c r="C115" s="62" t="s">
        <v>256</v>
      </c>
      <c r="D115" s="59">
        <v>41191</v>
      </c>
      <c r="E115" s="61" t="s">
        <v>257</v>
      </c>
      <c r="F115" s="49">
        <v>12000000</v>
      </c>
      <c r="G115" s="42"/>
      <c r="H115" s="51"/>
      <c r="I115" s="52"/>
      <c r="J115" s="53">
        <f t="shared" si="2"/>
        <v>28219700000</v>
      </c>
      <c r="K115" s="54">
        <f t="shared" si="3"/>
        <v>12000000</v>
      </c>
    </row>
    <row r="116" spans="1:11" ht="15.75">
      <c r="A116" s="67" t="s">
        <v>131</v>
      </c>
      <c r="B116" s="65">
        <v>811550</v>
      </c>
      <c r="C116" s="62" t="s">
        <v>258</v>
      </c>
      <c r="D116" s="59">
        <v>41239</v>
      </c>
      <c r="E116" s="61" t="s">
        <v>134</v>
      </c>
      <c r="F116" s="69">
        <v>45000000</v>
      </c>
      <c r="G116" s="42"/>
      <c r="H116" s="51"/>
      <c r="I116" s="52"/>
      <c r="J116" s="53">
        <f t="shared" si="2"/>
        <v>28219700000</v>
      </c>
      <c r="K116" s="54">
        <f t="shared" si="3"/>
        <v>45000000</v>
      </c>
    </row>
    <row r="117" spans="1:11" ht="15.75">
      <c r="A117" s="68" t="s">
        <v>61</v>
      </c>
      <c r="B117" s="61" t="s">
        <v>62</v>
      </c>
      <c r="C117" s="62" t="s">
        <v>259</v>
      </c>
      <c r="D117" s="59">
        <v>41254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28219700000</v>
      </c>
      <c r="K117" s="54">
        <f t="shared" si="3"/>
        <v>100000000</v>
      </c>
    </row>
    <row r="118" spans="1:11" ht="15.75">
      <c r="A118" s="68" t="s">
        <v>61</v>
      </c>
      <c r="B118" s="61" t="s">
        <v>62</v>
      </c>
      <c r="C118" s="62" t="s">
        <v>260</v>
      </c>
      <c r="D118" s="59">
        <v>41255</v>
      </c>
      <c r="E118" s="61" t="s">
        <v>64</v>
      </c>
      <c r="F118" s="69">
        <v>100000000</v>
      </c>
      <c r="G118" s="70"/>
      <c r="H118" s="51"/>
      <c r="I118" s="52"/>
      <c r="J118" s="53">
        <f t="shared" si="2"/>
        <v>28219700000</v>
      </c>
      <c r="K118" s="54">
        <f t="shared" si="3"/>
        <v>100000000</v>
      </c>
    </row>
    <row r="119" spans="1:11" ht="15.75">
      <c r="A119" s="68" t="s">
        <v>261</v>
      </c>
      <c r="B119" s="61">
        <v>863800</v>
      </c>
      <c r="C119" s="62" t="s">
        <v>262</v>
      </c>
      <c r="D119" s="59">
        <v>41291</v>
      </c>
      <c r="E119" s="61" t="s">
        <v>263</v>
      </c>
      <c r="F119" s="69">
        <v>100000000</v>
      </c>
      <c r="G119" s="42"/>
      <c r="H119" s="51"/>
      <c r="I119" s="52"/>
      <c r="J119" s="53">
        <f t="shared" si="2"/>
        <v>28219700000</v>
      </c>
      <c r="K119" s="54">
        <f t="shared" si="3"/>
        <v>100000000</v>
      </c>
    </row>
    <row r="120" spans="1:11" ht="15.75">
      <c r="A120" s="68" t="s">
        <v>264</v>
      </c>
      <c r="B120" s="61">
        <v>977258</v>
      </c>
      <c r="C120" s="62" t="s">
        <v>265</v>
      </c>
      <c r="D120" s="59">
        <v>41290</v>
      </c>
      <c r="E120" s="61">
        <v>2588088800</v>
      </c>
      <c r="F120" s="69">
        <v>50000000</v>
      </c>
      <c r="G120" s="42"/>
      <c r="H120" s="51"/>
      <c r="I120" s="52"/>
      <c r="J120" s="53">
        <f t="shared" si="2"/>
        <v>28219700000</v>
      </c>
      <c r="K120" s="54">
        <f t="shared" si="3"/>
        <v>50000000</v>
      </c>
    </row>
    <row r="121" spans="1:11" ht="15.75">
      <c r="A121" s="68" t="s">
        <v>266</v>
      </c>
      <c r="B121" s="65">
        <v>974408</v>
      </c>
      <c r="C121" s="62" t="s">
        <v>267</v>
      </c>
      <c r="D121" s="59">
        <v>41320</v>
      </c>
      <c r="E121" s="61" t="s">
        <v>268</v>
      </c>
      <c r="F121" s="69">
        <v>25000000</v>
      </c>
      <c r="G121" s="70"/>
      <c r="H121" s="51"/>
      <c r="I121" s="52"/>
      <c r="J121" s="53">
        <f t="shared" si="2"/>
        <v>28219700000</v>
      </c>
      <c r="K121" s="54">
        <f t="shared" si="3"/>
        <v>25000000</v>
      </c>
    </row>
    <row r="122" spans="1:11" ht="15.75">
      <c r="A122" s="68" t="s">
        <v>270</v>
      </c>
      <c r="B122" s="61">
        <v>903084</v>
      </c>
      <c r="C122" s="62" t="s">
        <v>271</v>
      </c>
      <c r="D122" s="59">
        <v>41373</v>
      </c>
      <c r="E122" s="61" t="s">
        <v>272</v>
      </c>
      <c r="F122" s="69">
        <v>50000000</v>
      </c>
      <c r="G122" s="42"/>
      <c r="H122" s="51"/>
      <c r="I122" s="52"/>
      <c r="J122" s="53">
        <f t="shared" si="2"/>
        <v>28219700000</v>
      </c>
      <c r="K122" s="54">
        <f t="shared" si="3"/>
        <v>50000000</v>
      </c>
    </row>
    <row r="123" spans="1:11" ht="15.75">
      <c r="A123" s="68" t="s">
        <v>270</v>
      </c>
      <c r="B123" s="46">
        <v>903084</v>
      </c>
      <c r="C123" s="62" t="s">
        <v>273</v>
      </c>
      <c r="D123" s="59">
        <v>41373</v>
      </c>
      <c r="E123" s="46" t="s">
        <v>272</v>
      </c>
      <c r="F123" s="69">
        <v>100000000</v>
      </c>
      <c r="G123" s="42"/>
      <c r="H123" s="51"/>
      <c r="I123" s="52"/>
      <c r="J123" s="53">
        <f t="shared" si="2"/>
        <v>28219700000</v>
      </c>
      <c r="K123" s="54">
        <f t="shared" si="3"/>
        <v>100000000</v>
      </c>
    </row>
    <row r="124" spans="1:11" ht="15.75">
      <c r="A124" s="67" t="s">
        <v>274</v>
      </c>
      <c r="B124" s="61">
        <v>811709</v>
      </c>
      <c r="C124" s="62" t="s">
        <v>275</v>
      </c>
      <c r="D124" s="59">
        <v>41382</v>
      </c>
      <c r="E124" s="61" t="s">
        <v>276</v>
      </c>
      <c r="F124" s="69">
        <v>50000000</v>
      </c>
      <c r="G124" s="42"/>
      <c r="H124" s="51"/>
      <c r="I124" s="52"/>
      <c r="J124" s="53">
        <f t="shared" si="2"/>
        <v>28219700000</v>
      </c>
      <c r="K124" s="54">
        <f t="shared" si="3"/>
        <v>50000000</v>
      </c>
    </row>
    <row r="125" spans="1:11" ht="15.75">
      <c r="A125" s="72" t="s">
        <v>15</v>
      </c>
      <c r="B125" s="73" t="s">
        <v>16</v>
      </c>
      <c r="C125" s="74" t="s">
        <v>277</v>
      </c>
      <c r="D125" s="75">
        <v>41451</v>
      </c>
      <c r="E125" s="76" t="s">
        <v>18</v>
      </c>
      <c r="F125" s="69">
        <v>600000000</v>
      </c>
      <c r="G125" s="42"/>
      <c r="H125" s="51"/>
      <c r="I125" s="52"/>
      <c r="J125" s="53">
        <f t="shared" si="2"/>
        <v>28219700000</v>
      </c>
      <c r="K125" s="54">
        <f t="shared" si="3"/>
        <v>600000000</v>
      </c>
    </row>
    <row r="126" spans="1:11" ht="15.75">
      <c r="A126" s="72" t="s">
        <v>202</v>
      </c>
      <c r="B126" s="46" t="s">
        <v>203</v>
      </c>
      <c r="C126" s="73" t="s">
        <v>278</v>
      </c>
      <c r="D126" s="75">
        <v>41470</v>
      </c>
      <c r="E126" s="46" t="s">
        <v>205</v>
      </c>
      <c r="F126" s="69">
        <v>270000000</v>
      </c>
      <c r="G126" s="42"/>
      <c r="H126" s="51"/>
      <c r="I126" s="52"/>
      <c r="J126" s="53">
        <f t="shared" si="2"/>
        <v>28219700000</v>
      </c>
      <c r="K126" s="54">
        <f t="shared" si="3"/>
        <v>270000000</v>
      </c>
    </row>
    <row r="127" spans="1:11" ht="15.75">
      <c r="A127" s="72" t="s">
        <v>279</v>
      </c>
      <c r="B127" s="46" t="s">
        <v>280</v>
      </c>
      <c r="C127" s="73" t="s">
        <v>281</v>
      </c>
      <c r="D127" s="75">
        <v>41521</v>
      </c>
      <c r="E127" s="46" t="s">
        <v>282</v>
      </c>
      <c r="F127" s="69">
        <v>50000000</v>
      </c>
      <c r="G127" s="42"/>
      <c r="H127" s="51"/>
      <c r="I127" s="52"/>
      <c r="J127" s="53">
        <f t="shared" si="2"/>
        <v>28219700000</v>
      </c>
      <c r="K127" s="54">
        <f t="shared" si="3"/>
        <v>50000000</v>
      </c>
    </row>
    <row r="128" spans="1:11" ht="15.75">
      <c r="A128" s="45" t="s">
        <v>36</v>
      </c>
      <c r="B128" s="46" t="s">
        <v>37</v>
      </c>
      <c r="C128" s="73" t="s">
        <v>283</v>
      </c>
      <c r="D128" s="75">
        <v>41544</v>
      </c>
      <c r="E128" s="46" t="s">
        <v>39</v>
      </c>
      <c r="F128" s="69">
        <v>50000000</v>
      </c>
      <c r="G128" s="42"/>
      <c r="H128" s="51"/>
      <c r="I128" s="52"/>
      <c r="J128" s="53">
        <f t="shared" si="2"/>
        <v>28219700000</v>
      </c>
      <c r="K128" s="54">
        <f t="shared" si="3"/>
        <v>50000000</v>
      </c>
    </row>
    <row r="129" spans="1:11" ht="15.75">
      <c r="A129" s="45" t="s">
        <v>284</v>
      </c>
      <c r="B129" s="46" t="s">
        <v>285</v>
      </c>
      <c r="C129" s="73" t="s">
        <v>286</v>
      </c>
      <c r="D129" s="75">
        <v>41544</v>
      </c>
      <c r="E129" s="46" t="s">
        <v>287</v>
      </c>
      <c r="F129" s="69">
        <v>115000000</v>
      </c>
      <c r="G129" s="42"/>
      <c r="H129" s="51"/>
      <c r="I129" s="52"/>
      <c r="J129" s="53">
        <f t="shared" si="2"/>
        <v>28219700000</v>
      </c>
      <c r="K129" s="54">
        <f t="shared" si="3"/>
        <v>115000000</v>
      </c>
    </row>
    <row r="130" spans="1:11" ht="15.75">
      <c r="A130" s="72" t="s">
        <v>57</v>
      </c>
      <c r="B130" s="76" t="s">
        <v>58</v>
      </c>
      <c r="C130" s="73" t="s">
        <v>288</v>
      </c>
      <c r="D130" s="75">
        <v>41548</v>
      </c>
      <c r="E130" s="76" t="s">
        <v>60</v>
      </c>
      <c r="F130" s="69">
        <v>25000000</v>
      </c>
      <c r="G130" s="42"/>
      <c r="H130" s="51"/>
      <c r="I130" s="52"/>
      <c r="J130" s="53">
        <f t="shared" si="2"/>
        <v>28219700000</v>
      </c>
      <c r="K130" s="54">
        <f t="shared" si="3"/>
        <v>25000000</v>
      </c>
    </row>
    <row r="131" spans="1:11" ht="15.75">
      <c r="A131" s="72" t="s">
        <v>15</v>
      </c>
      <c r="B131" s="76" t="s">
        <v>16</v>
      </c>
      <c r="C131" s="73" t="s">
        <v>289</v>
      </c>
      <c r="D131" s="75">
        <v>41550</v>
      </c>
      <c r="E131" s="76" t="s">
        <v>18</v>
      </c>
      <c r="F131" s="69">
        <v>100000000</v>
      </c>
      <c r="G131" s="42"/>
      <c r="H131" s="51"/>
      <c r="I131" s="52"/>
      <c r="J131" s="53">
        <f t="shared" si="2"/>
        <v>28219700000</v>
      </c>
      <c r="K131" s="54">
        <f t="shared" si="3"/>
        <v>100000000</v>
      </c>
    </row>
    <row r="132" spans="1:11" ht="15.75">
      <c r="A132" s="72" t="s">
        <v>290</v>
      </c>
      <c r="B132" s="76" t="s">
        <v>291</v>
      </c>
      <c r="C132" s="73" t="s">
        <v>292</v>
      </c>
      <c r="D132" s="75">
        <v>41550</v>
      </c>
      <c r="E132" s="76" t="s">
        <v>293</v>
      </c>
      <c r="F132" s="69">
        <v>50000000</v>
      </c>
      <c r="G132" s="42"/>
      <c r="H132" s="51"/>
      <c r="I132" s="52"/>
      <c r="J132" s="53">
        <f t="shared" si="2"/>
        <v>28219700000</v>
      </c>
      <c r="K132" s="54">
        <f t="shared" si="3"/>
        <v>50000000</v>
      </c>
    </row>
    <row r="133" spans="1:11" ht="15.75">
      <c r="A133" s="72" t="s">
        <v>294</v>
      </c>
      <c r="B133" s="76" t="s">
        <v>295</v>
      </c>
      <c r="C133" s="73" t="s">
        <v>296</v>
      </c>
      <c r="D133" s="75">
        <v>41558</v>
      </c>
      <c r="E133" s="76" t="s">
        <v>297</v>
      </c>
      <c r="F133" s="69">
        <v>30000000</v>
      </c>
      <c r="G133" s="42"/>
      <c r="H133" s="51"/>
      <c r="I133" s="52"/>
      <c r="J133" s="53">
        <f t="shared" si="2"/>
        <v>28219700000</v>
      </c>
      <c r="K133" s="54">
        <f t="shared" si="3"/>
        <v>30000000</v>
      </c>
    </row>
    <row r="134" spans="1:11" ht="15.75">
      <c r="A134" s="72" t="s">
        <v>298</v>
      </c>
      <c r="B134" s="77" t="s">
        <v>299</v>
      </c>
      <c r="C134" s="73" t="s">
        <v>300</v>
      </c>
      <c r="D134" s="75">
        <v>41585</v>
      </c>
      <c r="E134" s="76" t="s">
        <v>301</v>
      </c>
      <c r="F134" s="69">
        <v>25000000</v>
      </c>
      <c r="G134" s="42"/>
      <c r="H134" s="51"/>
      <c r="I134" s="52"/>
      <c r="J134" s="53">
        <f t="shared" si="2"/>
        <v>28219700000</v>
      </c>
      <c r="K134" s="54">
        <f t="shared" si="3"/>
        <v>25000000</v>
      </c>
    </row>
    <row r="135" spans="1:11" ht="15.75">
      <c r="A135" s="72" t="s">
        <v>237</v>
      </c>
      <c r="B135" s="77" t="s">
        <v>238</v>
      </c>
      <c r="C135" s="73" t="s">
        <v>302</v>
      </c>
      <c r="D135" s="75">
        <v>41590</v>
      </c>
      <c r="E135" s="76" t="s">
        <v>240</v>
      </c>
      <c r="F135" s="69">
        <v>30000000</v>
      </c>
      <c r="G135" s="42"/>
      <c r="H135" s="51"/>
      <c r="I135" s="52"/>
      <c r="J135" s="53">
        <f t="shared" si="2"/>
        <v>28219700000</v>
      </c>
      <c r="K135" s="54">
        <f t="shared" si="3"/>
        <v>30000000</v>
      </c>
    </row>
    <row r="136" spans="1:11" ht="15.75">
      <c r="A136" s="72" t="s">
        <v>279</v>
      </c>
      <c r="B136" s="76" t="s">
        <v>280</v>
      </c>
      <c r="C136" s="73" t="s">
        <v>303</v>
      </c>
      <c r="D136" s="75">
        <v>41604</v>
      </c>
      <c r="E136" s="76" t="s">
        <v>282</v>
      </c>
      <c r="F136" s="78">
        <v>70000000</v>
      </c>
      <c r="G136" s="79"/>
      <c r="H136" s="51"/>
      <c r="I136" s="52"/>
      <c r="J136" s="53">
        <f t="shared" ref="J136:J199" si="4">+J135+G136-I136</f>
        <v>28219700000</v>
      </c>
      <c r="K136" s="54">
        <f t="shared" ref="K136:K199" si="5">+F136+G136-I136</f>
        <v>70000000</v>
      </c>
    </row>
    <row r="137" spans="1:11" ht="15.75">
      <c r="A137" s="72" t="s">
        <v>304</v>
      </c>
      <c r="B137" s="76" t="s">
        <v>305</v>
      </c>
      <c r="C137" s="73" t="s">
        <v>306</v>
      </c>
      <c r="D137" s="75">
        <v>41604</v>
      </c>
      <c r="E137" s="76" t="s">
        <v>307</v>
      </c>
      <c r="F137" s="78">
        <v>185000000</v>
      </c>
      <c r="G137" s="79"/>
      <c r="H137" s="51"/>
      <c r="I137" s="52"/>
      <c r="J137" s="53">
        <f t="shared" si="4"/>
        <v>28219700000</v>
      </c>
      <c r="K137" s="54">
        <f t="shared" si="5"/>
        <v>185000000</v>
      </c>
    </row>
    <row r="138" spans="1:11" ht="15.75">
      <c r="A138" s="80" t="s">
        <v>308</v>
      </c>
      <c r="B138" s="76" t="s">
        <v>309</v>
      </c>
      <c r="C138" s="73" t="s">
        <v>310</v>
      </c>
      <c r="D138" s="75">
        <v>41605</v>
      </c>
      <c r="E138" s="76" t="s">
        <v>311</v>
      </c>
      <c r="F138" s="78">
        <v>30000000</v>
      </c>
      <c r="G138" s="79"/>
      <c r="H138" s="51"/>
      <c r="I138" s="52"/>
      <c r="J138" s="53">
        <f t="shared" si="4"/>
        <v>28219700000</v>
      </c>
      <c r="K138" s="54">
        <f t="shared" si="5"/>
        <v>30000000</v>
      </c>
    </row>
    <row r="139" spans="1:11" ht="15.75">
      <c r="A139" s="72" t="s">
        <v>149</v>
      </c>
      <c r="B139" s="73" t="s">
        <v>150</v>
      </c>
      <c r="C139" s="73" t="s">
        <v>312</v>
      </c>
      <c r="D139" s="75">
        <v>41610</v>
      </c>
      <c r="E139" s="73" t="s">
        <v>152</v>
      </c>
      <c r="F139" s="69">
        <v>30000000</v>
      </c>
      <c r="G139" s="42"/>
      <c r="H139" s="51"/>
      <c r="I139" s="52"/>
      <c r="J139" s="53">
        <f t="shared" si="4"/>
        <v>28219700000</v>
      </c>
      <c r="K139" s="54">
        <f t="shared" si="5"/>
        <v>30000000</v>
      </c>
    </row>
    <row r="140" spans="1:11" ht="15.75">
      <c r="A140" s="72" t="s">
        <v>313</v>
      </c>
      <c r="B140" s="73" t="s">
        <v>314</v>
      </c>
      <c r="C140" s="73" t="s">
        <v>315</v>
      </c>
      <c r="D140" s="75">
        <v>41612</v>
      </c>
      <c r="E140" s="73" t="s">
        <v>316</v>
      </c>
      <c r="F140" s="69">
        <v>9000000</v>
      </c>
      <c r="G140" s="42"/>
      <c r="H140" s="51"/>
      <c r="I140" s="52"/>
      <c r="J140" s="53">
        <f t="shared" si="4"/>
        <v>28219700000</v>
      </c>
      <c r="K140" s="54">
        <f t="shared" si="5"/>
        <v>9000000</v>
      </c>
    </row>
    <row r="141" spans="1:11" ht="15.75">
      <c r="A141" s="72" t="s">
        <v>116</v>
      </c>
      <c r="B141" s="46" t="s">
        <v>117</v>
      </c>
      <c r="C141" s="73" t="s">
        <v>317</v>
      </c>
      <c r="D141" s="75">
        <v>41613</v>
      </c>
      <c r="E141" s="46" t="s">
        <v>119</v>
      </c>
      <c r="F141" s="69">
        <v>20000000</v>
      </c>
      <c r="G141" s="42"/>
      <c r="H141" s="51"/>
      <c r="I141" s="52"/>
      <c r="J141" s="53">
        <f t="shared" si="4"/>
        <v>28219700000</v>
      </c>
      <c r="K141" s="54">
        <f t="shared" si="5"/>
        <v>20000000</v>
      </c>
    </row>
    <row r="142" spans="1:11" ht="15.75">
      <c r="A142" s="72" t="s">
        <v>254</v>
      </c>
      <c r="B142" s="76" t="s">
        <v>255</v>
      </c>
      <c r="C142" s="73" t="s">
        <v>318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28219700000</v>
      </c>
      <c r="K142" s="54">
        <f t="shared" si="5"/>
        <v>5000000</v>
      </c>
    </row>
    <row r="143" spans="1:11" ht="15.75">
      <c r="A143" s="72" t="s">
        <v>254</v>
      </c>
      <c r="B143" s="76" t="s">
        <v>255</v>
      </c>
      <c r="C143" s="73" t="s">
        <v>319</v>
      </c>
      <c r="D143" s="75">
        <v>41619</v>
      </c>
      <c r="E143" s="76" t="s">
        <v>257</v>
      </c>
      <c r="F143" s="69">
        <v>5000000</v>
      </c>
      <c r="G143" s="42"/>
      <c r="H143" s="51"/>
      <c r="I143" s="52"/>
      <c r="J143" s="53">
        <f t="shared" si="4"/>
        <v>28219700000</v>
      </c>
      <c r="K143" s="54">
        <f t="shared" si="5"/>
        <v>5000000</v>
      </c>
    </row>
    <row r="144" spans="1:11" ht="15.75">
      <c r="A144" s="72" t="s">
        <v>274</v>
      </c>
      <c r="B144" s="61">
        <v>811709</v>
      </c>
      <c r="C144" s="73" t="s">
        <v>320</v>
      </c>
      <c r="D144" s="75">
        <v>41682</v>
      </c>
      <c r="E144" s="61" t="s">
        <v>276</v>
      </c>
      <c r="F144" s="69">
        <v>50000000</v>
      </c>
      <c r="G144" s="42"/>
      <c r="H144" s="51"/>
      <c r="I144" s="52"/>
      <c r="J144" s="53">
        <f t="shared" si="4"/>
        <v>28219700000</v>
      </c>
      <c r="K144" s="54">
        <f t="shared" si="5"/>
        <v>50000000</v>
      </c>
    </row>
    <row r="145" spans="1:11" ht="15.75">
      <c r="A145" s="72" t="s">
        <v>85</v>
      </c>
      <c r="B145" s="76" t="s">
        <v>86</v>
      </c>
      <c r="C145" s="73" t="s">
        <v>321</v>
      </c>
      <c r="D145" s="75">
        <v>41689</v>
      </c>
      <c r="E145" s="46" t="s">
        <v>88</v>
      </c>
      <c r="F145" s="69">
        <v>60000000</v>
      </c>
      <c r="G145" s="42"/>
      <c r="H145" s="51"/>
      <c r="I145" s="52"/>
      <c r="J145" s="53">
        <f t="shared" si="4"/>
        <v>28219700000</v>
      </c>
      <c r="K145" s="54">
        <f t="shared" si="5"/>
        <v>60000000</v>
      </c>
    </row>
    <row r="146" spans="1:11" ht="15.75">
      <c r="A146" s="72" t="s">
        <v>61</v>
      </c>
      <c r="B146" s="77" t="s">
        <v>62</v>
      </c>
      <c r="C146" s="73" t="s">
        <v>322</v>
      </c>
      <c r="D146" s="75">
        <v>41708</v>
      </c>
      <c r="E146" s="76" t="s">
        <v>64</v>
      </c>
      <c r="F146" s="69">
        <v>100000000</v>
      </c>
      <c r="G146" s="42"/>
      <c r="H146" s="51"/>
      <c r="I146" s="52"/>
      <c r="J146" s="53">
        <f t="shared" si="4"/>
        <v>28219700000</v>
      </c>
      <c r="K146" s="54">
        <f t="shared" si="5"/>
        <v>100000000</v>
      </c>
    </row>
    <row r="147" spans="1:11" ht="15.75">
      <c r="A147" s="72" t="s">
        <v>284</v>
      </c>
      <c r="B147" s="77" t="s">
        <v>285</v>
      </c>
      <c r="C147" s="73" t="s">
        <v>323</v>
      </c>
      <c r="D147" s="75">
        <v>41725</v>
      </c>
      <c r="E147" s="76" t="s">
        <v>287</v>
      </c>
      <c r="F147" s="69">
        <v>150000000</v>
      </c>
      <c r="G147" s="42"/>
      <c r="H147" s="51"/>
      <c r="I147" s="52"/>
      <c r="J147" s="53">
        <f t="shared" si="4"/>
        <v>28219700000</v>
      </c>
      <c r="K147" s="54">
        <f t="shared" si="5"/>
        <v>150000000</v>
      </c>
    </row>
    <row r="148" spans="1:11" ht="15.75">
      <c r="A148" s="72" t="s">
        <v>313</v>
      </c>
      <c r="B148" s="77" t="s">
        <v>314</v>
      </c>
      <c r="C148" s="73" t="s">
        <v>324</v>
      </c>
      <c r="D148" s="75">
        <v>41726</v>
      </c>
      <c r="E148" s="76" t="s">
        <v>325</v>
      </c>
      <c r="F148" s="69">
        <v>17000000</v>
      </c>
      <c r="G148" s="42"/>
      <c r="H148" s="51"/>
      <c r="I148" s="52"/>
      <c r="J148" s="53">
        <f t="shared" si="4"/>
        <v>28219700000</v>
      </c>
      <c r="K148" s="54">
        <f t="shared" si="5"/>
        <v>17000000</v>
      </c>
    </row>
    <row r="149" spans="1:11" ht="15.75">
      <c r="A149" s="72" t="s">
        <v>116</v>
      </c>
      <c r="B149" s="77" t="s">
        <v>117</v>
      </c>
      <c r="C149" s="73" t="s">
        <v>326</v>
      </c>
      <c r="D149" s="75">
        <v>41726</v>
      </c>
      <c r="E149" s="76" t="s">
        <v>119</v>
      </c>
      <c r="F149" s="69">
        <v>25000000</v>
      </c>
      <c r="G149" s="42"/>
      <c r="H149" s="51"/>
      <c r="I149" s="52"/>
      <c r="J149" s="53">
        <f t="shared" si="4"/>
        <v>28219700000</v>
      </c>
      <c r="K149" s="54">
        <f t="shared" si="5"/>
        <v>25000000</v>
      </c>
    </row>
    <row r="150" spans="1:11" ht="15.75">
      <c r="A150" s="72" t="s">
        <v>242</v>
      </c>
      <c r="B150" s="77" t="s">
        <v>327</v>
      </c>
      <c r="C150" s="73" t="s">
        <v>328</v>
      </c>
      <c r="D150" s="75">
        <v>41731</v>
      </c>
      <c r="E150" s="76" t="s">
        <v>244</v>
      </c>
      <c r="F150" s="69">
        <v>70000000</v>
      </c>
      <c r="G150" s="70"/>
      <c r="H150" s="51"/>
      <c r="I150" s="52"/>
      <c r="J150" s="53">
        <f t="shared" si="4"/>
        <v>28219700000</v>
      </c>
      <c r="K150" s="54">
        <f t="shared" si="5"/>
        <v>70000000</v>
      </c>
    </row>
    <row r="151" spans="1:11" ht="15.75">
      <c r="A151" s="72" t="s">
        <v>116</v>
      </c>
      <c r="B151" s="77" t="s">
        <v>117</v>
      </c>
      <c r="C151" s="73" t="s">
        <v>329</v>
      </c>
      <c r="D151" s="75">
        <v>41731</v>
      </c>
      <c r="E151" s="76" t="s">
        <v>119</v>
      </c>
      <c r="F151" s="69">
        <v>20000000</v>
      </c>
      <c r="G151" s="70"/>
      <c r="H151" s="51"/>
      <c r="I151" s="52"/>
      <c r="J151" s="53">
        <f t="shared" si="4"/>
        <v>28219700000</v>
      </c>
      <c r="K151" s="54">
        <f t="shared" si="5"/>
        <v>20000000</v>
      </c>
    </row>
    <row r="152" spans="1:11" ht="15.75">
      <c r="A152" s="72" t="s">
        <v>330</v>
      </c>
      <c r="B152" s="77" t="s">
        <v>331</v>
      </c>
      <c r="C152" s="73" t="s">
        <v>332</v>
      </c>
      <c r="D152" s="75">
        <v>41743</v>
      </c>
      <c r="E152" s="76" t="s">
        <v>333</v>
      </c>
      <c r="F152" s="69">
        <v>50000000</v>
      </c>
      <c r="G152" s="70"/>
      <c r="H152" s="51"/>
      <c r="I152" s="52"/>
      <c r="J152" s="53">
        <f t="shared" si="4"/>
        <v>28219700000</v>
      </c>
      <c r="K152" s="54">
        <f t="shared" si="5"/>
        <v>50000000</v>
      </c>
    </row>
    <row r="153" spans="1:11" ht="15.75">
      <c r="A153" s="72" t="s">
        <v>36</v>
      </c>
      <c r="B153" s="77" t="s">
        <v>37</v>
      </c>
      <c r="C153" s="73" t="s">
        <v>334</v>
      </c>
      <c r="D153" s="75">
        <v>41746</v>
      </c>
      <c r="E153" s="76" t="s">
        <v>335</v>
      </c>
      <c r="F153" s="69">
        <v>80000000</v>
      </c>
      <c r="G153" s="70"/>
      <c r="H153" s="51"/>
      <c r="I153" s="52"/>
      <c r="J153" s="53">
        <f t="shared" si="4"/>
        <v>28219700000</v>
      </c>
      <c r="K153" s="54">
        <f t="shared" si="5"/>
        <v>80000000</v>
      </c>
    </row>
    <row r="154" spans="1:11" ht="15.75">
      <c r="A154" s="72" t="s">
        <v>336</v>
      </c>
      <c r="B154" s="77" t="s">
        <v>337</v>
      </c>
      <c r="C154" s="73" t="s">
        <v>338</v>
      </c>
      <c r="D154" s="75">
        <v>41746</v>
      </c>
      <c r="E154" s="76" t="s">
        <v>339</v>
      </c>
      <c r="F154" s="69">
        <v>105000000</v>
      </c>
      <c r="G154" s="70"/>
      <c r="H154" s="51"/>
      <c r="I154" s="52"/>
      <c r="J154" s="53">
        <f t="shared" si="4"/>
        <v>28219700000</v>
      </c>
      <c r="K154" s="54">
        <f t="shared" si="5"/>
        <v>105000000</v>
      </c>
    </row>
    <row r="155" spans="1:11" ht="15.75">
      <c r="A155" s="72" t="s">
        <v>313</v>
      </c>
      <c r="B155" s="77" t="s">
        <v>314</v>
      </c>
      <c r="C155" s="73" t="s">
        <v>340</v>
      </c>
      <c r="D155" s="75">
        <v>41801</v>
      </c>
      <c r="E155" s="76" t="s">
        <v>325</v>
      </c>
      <c r="F155" s="69">
        <v>15000000</v>
      </c>
      <c r="G155" s="70"/>
      <c r="H155" s="51"/>
      <c r="I155" s="52"/>
      <c r="J155" s="53">
        <f t="shared" si="4"/>
        <v>28219700000</v>
      </c>
      <c r="K155" s="54">
        <f t="shared" si="5"/>
        <v>15000000</v>
      </c>
    </row>
    <row r="156" spans="1:11" ht="15.75">
      <c r="A156" s="72" t="s">
        <v>336</v>
      </c>
      <c r="B156" s="77" t="s">
        <v>337</v>
      </c>
      <c r="C156" s="73" t="s">
        <v>341</v>
      </c>
      <c r="D156" s="75">
        <v>41843</v>
      </c>
      <c r="E156" s="76" t="s">
        <v>339</v>
      </c>
      <c r="F156" s="69">
        <v>105000000</v>
      </c>
      <c r="G156" s="70"/>
      <c r="H156" s="51"/>
      <c r="I156" s="52"/>
      <c r="J156" s="53">
        <f t="shared" si="4"/>
        <v>28219700000</v>
      </c>
      <c r="K156" s="54">
        <f t="shared" si="5"/>
        <v>105000000</v>
      </c>
    </row>
    <row r="157" spans="1:11" ht="15.75">
      <c r="A157" s="72" t="s">
        <v>15</v>
      </c>
      <c r="B157" s="77" t="s">
        <v>16</v>
      </c>
      <c r="C157" s="73" t="s">
        <v>342</v>
      </c>
      <c r="D157" s="75">
        <v>41843</v>
      </c>
      <c r="E157" s="76" t="s">
        <v>18</v>
      </c>
      <c r="F157" s="69">
        <v>100000000</v>
      </c>
      <c r="G157" s="70"/>
      <c r="H157" s="51"/>
      <c r="I157" s="52"/>
      <c r="J157" s="53">
        <f t="shared" si="4"/>
        <v>28219700000</v>
      </c>
      <c r="K157" s="54">
        <f t="shared" si="5"/>
        <v>100000000</v>
      </c>
    </row>
    <row r="158" spans="1:11" ht="15.75">
      <c r="A158" s="72" t="s">
        <v>73</v>
      </c>
      <c r="B158" s="77" t="s">
        <v>74</v>
      </c>
      <c r="C158" s="73" t="s">
        <v>343</v>
      </c>
      <c r="D158" s="75">
        <v>41877</v>
      </c>
      <c r="E158" s="76" t="s">
        <v>76</v>
      </c>
      <c r="F158" s="69">
        <v>70000000</v>
      </c>
      <c r="G158" s="70"/>
      <c r="H158" s="51"/>
      <c r="I158" s="52"/>
      <c r="J158" s="53">
        <f t="shared" si="4"/>
        <v>28219700000</v>
      </c>
      <c r="K158" s="54">
        <f t="shared" si="5"/>
        <v>70000000</v>
      </c>
    </row>
    <row r="159" spans="1:11" ht="15.75">
      <c r="A159" s="72" t="s">
        <v>344</v>
      </c>
      <c r="B159" s="77" t="s">
        <v>345</v>
      </c>
      <c r="C159" s="73" t="s">
        <v>346</v>
      </c>
      <c r="D159" s="75">
        <v>41879</v>
      </c>
      <c r="E159" s="76" t="s">
        <v>347</v>
      </c>
      <c r="F159" s="69">
        <v>30000000</v>
      </c>
      <c r="G159" s="70"/>
      <c r="H159" s="51"/>
      <c r="I159" s="52"/>
      <c r="J159" s="53">
        <f t="shared" si="4"/>
        <v>28219700000</v>
      </c>
      <c r="K159" s="54">
        <f t="shared" si="5"/>
        <v>30000000</v>
      </c>
    </row>
    <row r="160" spans="1:11" ht="15.75">
      <c r="A160" s="72" t="s">
        <v>116</v>
      </c>
      <c r="B160" s="77" t="s">
        <v>117</v>
      </c>
      <c r="C160" s="73" t="s">
        <v>348</v>
      </c>
      <c r="D160" s="75">
        <v>41880</v>
      </c>
      <c r="E160" s="76" t="s">
        <v>119</v>
      </c>
      <c r="F160" s="69">
        <v>15000000</v>
      </c>
      <c r="G160" s="70"/>
      <c r="H160" s="51"/>
      <c r="I160" s="52"/>
      <c r="J160" s="53">
        <f t="shared" si="4"/>
        <v>28219700000</v>
      </c>
      <c r="K160" s="54">
        <f t="shared" si="5"/>
        <v>15000000</v>
      </c>
    </row>
    <row r="161" spans="1:11" ht="15.75">
      <c r="A161" s="72" t="s">
        <v>349</v>
      </c>
      <c r="B161" s="77" t="s">
        <v>350</v>
      </c>
      <c r="C161" s="73" t="s">
        <v>351</v>
      </c>
      <c r="D161" s="75">
        <v>41887</v>
      </c>
      <c r="E161" s="76" t="s">
        <v>352</v>
      </c>
      <c r="F161" s="69">
        <v>10000000</v>
      </c>
      <c r="G161" s="70"/>
      <c r="H161" s="51"/>
      <c r="I161" s="52"/>
      <c r="J161" s="53">
        <f t="shared" si="4"/>
        <v>28219700000</v>
      </c>
      <c r="K161" s="54">
        <f t="shared" si="5"/>
        <v>10000000</v>
      </c>
    </row>
    <row r="162" spans="1:11" ht="15.75">
      <c r="A162" s="72" t="s">
        <v>353</v>
      </c>
      <c r="B162" s="77" t="s">
        <v>354</v>
      </c>
      <c r="C162" s="73" t="s">
        <v>355</v>
      </c>
      <c r="D162" s="75">
        <v>41892</v>
      </c>
      <c r="E162" s="76" t="s">
        <v>356</v>
      </c>
      <c r="F162" s="69">
        <v>20000000</v>
      </c>
      <c r="G162" s="70"/>
      <c r="H162" s="51"/>
      <c r="I162" s="52"/>
      <c r="J162" s="53">
        <f t="shared" si="4"/>
        <v>28219700000</v>
      </c>
      <c r="K162" s="54">
        <f t="shared" si="5"/>
        <v>20000000</v>
      </c>
    </row>
    <row r="163" spans="1:11" ht="15.75">
      <c r="A163" s="72" t="s">
        <v>73</v>
      </c>
      <c r="B163" s="77" t="s">
        <v>74</v>
      </c>
      <c r="C163" s="73" t="s">
        <v>357</v>
      </c>
      <c r="D163" s="75">
        <v>41893</v>
      </c>
      <c r="E163" s="76" t="s">
        <v>76</v>
      </c>
      <c r="F163" s="69">
        <v>350000000</v>
      </c>
      <c r="G163" s="70"/>
      <c r="H163" s="51"/>
      <c r="I163" s="52"/>
      <c r="J163" s="53">
        <f t="shared" si="4"/>
        <v>28219700000</v>
      </c>
      <c r="K163" s="54">
        <f t="shared" si="5"/>
        <v>350000000</v>
      </c>
    </row>
    <row r="164" spans="1:11" ht="15.75">
      <c r="A164" s="72" t="s">
        <v>73</v>
      </c>
      <c r="B164" s="77" t="s">
        <v>74</v>
      </c>
      <c r="C164" s="73" t="s">
        <v>358</v>
      </c>
      <c r="D164" s="75">
        <v>41913</v>
      </c>
      <c r="E164" s="76" t="s">
        <v>76</v>
      </c>
      <c r="F164" s="69">
        <v>500000000</v>
      </c>
      <c r="G164" s="70"/>
      <c r="H164" s="51"/>
      <c r="I164" s="52"/>
      <c r="J164" s="53">
        <f t="shared" si="4"/>
        <v>28219700000</v>
      </c>
      <c r="K164" s="54">
        <f t="shared" si="5"/>
        <v>500000000</v>
      </c>
    </row>
    <row r="165" spans="1:11" ht="15.75">
      <c r="A165" s="72" t="s">
        <v>330</v>
      </c>
      <c r="B165" s="77" t="s">
        <v>331</v>
      </c>
      <c r="C165" s="73" t="s">
        <v>359</v>
      </c>
      <c r="D165" s="75">
        <v>41920</v>
      </c>
      <c r="E165" s="76" t="s">
        <v>333</v>
      </c>
      <c r="F165" s="69">
        <v>10000000</v>
      </c>
      <c r="G165" s="70"/>
      <c r="H165" s="51"/>
      <c r="I165" s="52"/>
      <c r="J165" s="53">
        <f t="shared" si="4"/>
        <v>28219700000</v>
      </c>
      <c r="K165" s="54">
        <f t="shared" si="5"/>
        <v>10000000</v>
      </c>
    </row>
    <row r="166" spans="1:11" ht="15.75">
      <c r="A166" s="72" t="s">
        <v>308</v>
      </c>
      <c r="B166" s="77" t="s">
        <v>309</v>
      </c>
      <c r="C166" s="73" t="s">
        <v>360</v>
      </c>
      <c r="D166" s="75">
        <v>41921</v>
      </c>
      <c r="E166" s="76" t="s">
        <v>311</v>
      </c>
      <c r="F166" s="69">
        <v>80000000</v>
      </c>
      <c r="G166" s="70"/>
      <c r="H166" s="51"/>
      <c r="I166" s="52"/>
      <c r="J166" s="53">
        <f t="shared" si="4"/>
        <v>28219700000</v>
      </c>
      <c r="K166" s="54">
        <f t="shared" si="5"/>
        <v>80000000</v>
      </c>
    </row>
    <row r="167" spans="1:11" ht="15.75">
      <c r="A167" s="72" t="s">
        <v>361</v>
      </c>
      <c r="B167" s="77" t="s">
        <v>362</v>
      </c>
      <c r="C167" s="73" t="s">
        <v>363</v>
      </c>
      <c r="D167" s="75">
        <v>41925</v>
      </c>
      <c r="E167" s="76" t="s">
        <v>364</v>
      </c>
      <c r="F167" s="69">
        <v>101000000</v>
      </c>
      <c r="G167" s="70"/>
      <c r="H167" s="51"/>
      <c r="I167" s="52"/>
      <c r="J167" s="53">
        <f t="shared" si="4"/>
        <v>28219700000</v>
      </c>
      <c r="K167" s="54">
        <f t="shared" si="5"/>
        <v>101000000</v>
      </c>
    </row>
    <row r="168" spans="1:11" ht="15.75">
      <c r="A168" s="72" t="s">
        <v>365</v>
      </c>
      <c r="B168" s="77" t="s">
        <v>366</v>
      </c>
      <c r="C168" s="73" t="s">
        <v>367</v>
      </c>
      <c r="D168" s="75">
        <v>41943</v>
      </c>
      <c r="E168" s="76" t="s">
        <v>368</v>
      </c>
      <c r="F168" s="69">
        <v>25000000</v>
      </c>
      <c r="G168" s="70"/>
      <c r="H168" s="51"/>
      <c r="I168" s="52"/>
      <c r="J168" s="53">
        <f t="shared" si="4"/>
        <v>28219700000</v>
      </c>
      <c r="K168" s="54">
        <f t="shared" si="5"/>
        <v>25000000</v>
      </c>
    </row>
    <row r="169" spans="1:11" ht="15.75">
      <c r="A169" s="72" t="s">
        <v>197</v>
      </c>
      <c r="B169" s="77" t="s">
        <v>198</v>
      </c>
      <c r="C169" s="73" t="s">
        <v>369</v>
      </c>
      <c r="D169" s="75">
        <v>41954</v>
      </c>
      <c r="E169" s="76" t="s">
        <v>200</v>
      </c>
      <c r="F169" s="69">
        <v>35000000</v>
      </c>
      <c r="G169" s="70"/>
      <c r="H169" s="51"/>
      <c r="I169" s="52"/>
      <c r="J169" s="53">
        <f t="shared" si="4"/>
        <v>28219700000</v>
      </c>
      <c r="K169" s="54">
        <f t="shared" si="5"/>
        <v>35000000</v>
      </c>
    </row>
    <row r="170" spans="1:11" ht="15.75">
      <c r="A170" s="72" t="s">
        <v>370</v>
      </c>
      <c r="B170" s="77" t="s">
        <v>371</v>
      </c>
      <c r="C170" s="73" t="s">
        <v>372</v>
      </c>
      <c r="D170" s="75">
        <v>41961</v>
      </c>
      <c r="E170" s="76" t="s">
        <v>373</v>
      </c>
      <c r="F170" s="69">
        <v>105000000</v>
      </c>
      <c r="G170" s="70"/>
      <c r="H170" s="51"/>
      <c r="I170" s="52"/>
      <c r="J170" s="53">
        <f t="shared" si="4"/>
        <v>28219700000</v>
      </c>
      <c r="K170" s="54">
        <f t="shared" si="5"/>
        <v>105000000</v>
      </c>
    </row>
    <row r="171" spans="1:11" ht="15.75">
      <c r="A171" s="72" t="s">
        <v>374</v>
      </c>
      <c r="B171" s="77" t="s">
        <v>375</v>
      </c>
      <c r="C171" s="73" t="s">
        <v>376</v>
      </c>
      <c r="D171" s="75">
        <v>41977</v>
      </c>
      <c r="E171" s="76" t="s">
        <v>377</v>
      </c>
      <c r="F171" s="69">
        <v>200000000</v>
      </c>
      <c r="G171" s="70"/>
      <c r="H171" s="51"/>
      <c r="I171" s="52"/>
      <c r="J171" s="53">
        <f t="shared" si="4"/>
        <v>28219700000</v>
      </c>
      <c r="K171" s="54">
        <f t="shared" si="5"/>
        <v>200000000</v>
      </c>
    </row>
    <row r="172" spans="1:11" ht="15.75">
      <c r="A172" s="72" t="s">
        <v>378</v>
      </c>
      <c r="B172" s="77" t="s">
        <v>379</v>
      </c>
      <c r="C172" s="73" t="s">
        <v>380</v>
      </c>
      <c r="D172" s="75">
        <v>41984</v>
      </c>
      <c r="E172" s="76" t="s">
        <v>381</v>
      </c>
      <c r="F172" s="69">
        <v>20000000</v>
      </c>
      <c r="G172" s="70"/>
      <c r="H172" s="51"/>
      <c r="I172" s="52"/>
      <c r="J172" s="53">
        <f t="shared" si="4"/>
        <v>28219700000</v>
      </c>
      <c r="K172" s="54">
        <f t="shared" si="5"/>
        <v>20000000</v>
      </c>
    </row>
    <row r="173" spans="1:11" ht="15.75">
      <c r="A173" s="72" t="s">
        <v>382</v>
      </c>
      <c r="B173" s="77" t="s">
        <v>383</v>
      </c>
      <c r="C173" s="73" t="s">
        <v>384</v>
      </c>
      <c r="D173" s="75">
        <v>41984</v>
      </c>
      <c r="E173" s="76" t="s">
        <v>385</v>
      </c>
      <c r="F173" s="69">
        <v>20000000</v>
      </c>
      <c r="G173" s="70"/>
      <c r="H173" s="51"/>
      <c r="I173" s="52"/>
      <c r="J173" s="53">
        <f t="shared" si="4"/>
        <v>28219700000</v>
      </c>
      <c r="K173" s="54">
        <f t="shared" si="5"/>
        <v>20000000</v>
      </c>
    </row>
    <row r="174" spans="1:11" ht="15.75">
      <c r="A174" s="72" t="s">
        <v>85</v>
      </c>
      <c r="B174" s="77" t="s">
        <v>86</v>
      </c>
      <c r="C174" s="73" t="s">
        <v>386</v>
      </c>
      <c r="D174" s="75">
        <v>41988</v>
      </c>
      <c r="E174" s="76" t="s">
        <v>88</v>
      </c>
      <c r="F174" s="69">
        <v>100000000</v>
      </c>
      <c r="G174" s="70"/>
      <c r="H174" s="51"/>
      <c r="I174" s="52"/>
      <c r="J174" s="53">
        <f t="shared" si="4"/>
        <v>28219700000</v>
      </c>
      <c r="K174" s="54">
        <f t="shared" si="5"/>
        <v>100000000</v>
      </c>
    </row>
    <row r="175" spans="1:11" ht="15.75">
      <c r="A175" s="72" t="s">
        <v>313</v>
      </c>
      <c r="B175" s="77" t="s">
        <v>314</v>
      </c>
      <c r="C175" s="73" t="s">
        <v>387</v>
      </c>
      <c r="D175" s="75">
        <v>41991</v>
      </c>
      <c r="E175" s="76" t="s">
        <v>325</v>
      </c>
      <c r="F175" s="69">
        <v>27000000</v>
      </c>
      <c r="G175" s="70"/>
      <c r="H175" s="51"/>
      <c r="I175" s="52"/>
      <c r="J175" s="53">
        <f t="shared" si="4"/>
        <v>28219700000</v>
      </c>
      <c r="K175" s="54">
        <f t="shared" si="5"/>
        <v>27000000</v>
      </c>
    </row>
    <row r="176" spans="1:11" ht="15.75">
      <c r="A176" s="72" t="s">
        <v>180</v>
      </c>
      <c r="B176" s="77" t="s">
        <v>181</v>
      </c>
      <c r="C176" s="73" t="s">
        <v>388</v>
      </c>
      <c r="D176" s="75">
        <v>42017</v>
      </c>
      <c r="E176" s="76" t="s">
        <v>183</v>
      </c>
      <c r="F176" s="69">
        <v>150000000</v>
      </c>
      <c r="G176" s="70"/>
      <c r="H176" s="51"/>
      <c r="I176" s="52"/>
      <c r="J176" s="53">
        <f t="shared" si="4"/>
        <v>28219700000</v>
      </c>
      <c r="K176" s="54">
        <f t="shared" si="5"/>
        <v>150000000</v>
      </c>
    </row>
    <row r="177" spans="1:11" ht="15.75">
      <c r="A177" s="45" t="s">
        <v>40</v>
      </c>
      <c r="B177" s="46" t="s">
        <v>41</v>
      </c>
      <c r="C177" s="73" t="s">
        <v>389</v>
      </c>
      <c r="D177" s="75">
        <v>42020</v>
      </c>
      <c r="E177" s="46" t="s">
        <v>43</v>
      </c>
      <c r="F177" s="69">
        <v>15000000</v>
      </c>
      <c r="G177" s="70"/>
      <c r="H177" s="51"/>
      <c r="I177" s="52"/>
      <c r="J177" s="53">
        <f t="shared" si="4"/>
        <v>28219700000</v>
      </c>
      <c r="K177" s="54">
        <f t="shared" si="5"/>
        <v>15000000</v>
      </c>
    </row>
    <row r="178" spans="1:11" ht="15.75">
      <c r="A178" s="72" t="s">
        <v>390</v>
      </c>
      <c r="B178" s="77" t="s">
        <v>391</v>
      </c>
      <c r="C178" s="73" t="s">
        <v>392</v>
      </c>
      <c r="D178" s="75">
        <v>42023</v>
      </c>
      <c r="E178" s="46" t="s">
        <v>393</v>
      </c>
      <c r="F178" s="69">
        <v>250000000</v>
      </c>
      <c r="G178" s="70"/>
      <c r="H178" s="51"/>
      <c r="I178" s="52"/>
      <c r="J178" s="53">
        <f t="shared" si="4"/>
        <v>28219700000</v>
      </c>
      <c r="K178" s="54">
        <f t="shared" si="5"/>
        <v>250000000</v>
      </c>
    </row>
    <row r="179" spans="1:11" ht="15.75">
      <c r="A179" s="72" t="s">
        <v>390</v>
      </c>
      <c r="B179" s="77" t="s">
        <v>391</v>
      </c>
      <c r="C179" s="73" t="s">
        <v>394</v>
      </c>
      <c r="D179" s="75">
        <v>42040</v>
      </c>
      <c r="E179" s="76" t="s">
        <v>393</v>
      </c>
      <c r="F179" s="69">
        <v>150000000</v>
      </c>
      <c r="G179" s="70"/>
      <c r="H179" s="51"/>
      <c r="I179" s="52"/>
      <c r="J179" s="53">
        <f t="shared" si="4"/>
        <v>28219700000</v>
      </c>
      <c r="K179" s="54">
        <f t="shared" si="5"/>
        <v>150000000</v>
      </c>
    </row>
    <row r="180" spans="1:11" ht="15.75">
      <c r="A180" s="72" t="s">
        <v>390</v>
      </c>
      <c r="B180" s="77" t="s">
        <v>391</v>
      </c>
      <c r="C180" s="73" t="s">
        <v>395</v>
      </c>
      <c r="D180" s="75">
        <v>42040</v>
      </c>
      <c r="E180" s="76" t="s">
        <v>393</v>
      </c>
      <c r="F180" s="69">
        <v>150000000</v>
      </c>
      <c r="G180" s="70"/>
      <c r="H180" s="51"/>
      <c r="I180" s="52"/>
      <c r="J180" s="53">
        <f t="shared" si="4"/>
        <v>28219700000</v>
      </c>
      <c r="K180" s="54">
        <f t="shared" si="5"/>
        <v>150000000</v>
      </c>
    </row>
    <row r="181" spans="1:11" ht="15.75">
      <c r="A181" s="72" t="s">
        <v>390</v>
      </c>
      <c r="B181" s="77" t="s">
        <v>391</v>
      </c>
      <c r="C181" s="73" t="s">
        <v>396</v>
      </c>
      <c r="D181" s="75">
        <v>42040</v>
      </c>
      <c r="E181" s="76" t="s">
        <v>393</v>
      </c>
      <c r="F181" s="69">
        <v>200000000</v>
      </c>
      <c r="G181" s="70"/>
      <c r="H181" s="51"/>
      <c r="I181" s="52"/>
      <c r="J181" s="53">
        <f t="shared" si="4"/>
        <v>28219700000</v>
      </c>
      <c r="K181" s="54">
        <f t="shared" si="5"/>
        <v>200000000</v>
      </c>
    </row>
    <row r="182" spans="1:11" ht="15.75">
      <c r="A182" s="72" t="s">
        <v>397</v>
      </c>
      <c r="B182" s="77" t="s">
        <v>398</v>
      </c>
      <c r="C182" s="73" t="s">
        <v>399</v>
      </c>
      <c r="D182" s="75">
        <v>42048</v>
      </c>
      <c r="E182" s="76" t="s">
        <v>400</v>
      </c>
      <c r="F182" s="69">
        <v>20000000</v>
      </c>
      <c r="G182" s="70"/>
      <c r="H182" s="51"/>
      <c r="I182" s="52"/>
      <c r="J182" s="53">
        <f t="shared" si="4"/>
        <v>28219700000</v>
      </c>
      <c r="K182" s="54">
        <f t="shared" si="5"/>
        <v>20000000</v>
      </c>
    </row>
    <row r="183" spans="1:11" ht="15.75">
      <c r="A183" s="72" t="s">
        <v>370</v>
      </c>
      <c r="B183" s="77" t="s">
        <v>371</v>
      </c>
      <c r="C183" s="73" t="s">
        <v>401</v>
      </c>
      <c r="D183" s="75">
        <v>42048</v>
      </c>
      <c r="E183" s="76" t="s">
        <v>373</v>
      </c>
      <c r="F183" s="69">
        <v>50000000</v>
      </c>
      <c r="G183" s="70"/>
      <c r="H183" s="51"/>
      <c r="I183" s="52"/>
      <c r="J183" s="53">
        <f t="shared" si="4"/>
        <v>28219700000</v>
      </c>
      <c r="K183" s="54">
        <f t="shared" si="5"/>
        <v>50000000</v>
      </c>
    </row>
    <row r="184" spans="1:11" ht="15.75">
      <c r="A184" s="72" t="s">
        <v>402</v>
      </c>
      <c r="B184" s="77" t="s">
        <v>403</v>
      </c>
      <c r="C184" s="73" t="s">
        <v>404</v>
      </c>
      <c r="D184" s="75">
        <v>42051</v>
      </c>
      <c r="E184" s="76" t="s">
        <v>405</v>
      </c>
      <c r="F184" s="69">
        <v>45000000</v>
      </c>
      <c r="G184" s="70"/>
      <c r="H184" s="51"/>
      <c r="I184" s="52"/>
      <c r="J184" s="53">
        <f t="shared" si="4"/>
        <v>28219700000</v>
      </c>
      <c r="K184" s="54">
        <f t="shared" si="5"/>
        <v>45000000</v>
      </c>
    </row>
    <row r="185" spans="1:11" ht="15.75">
      <c r="A185" s="72" t="s">
        <v>73</v>
      </c>
      <c r="B185" s="77" t="s">
        <v>74</v>
      </c>
      <c r="C185" s="73" t="s">
        <v>406</v>
      </c>
      <c r="D185" s="75">
        <v>42051</v>
      </c>
      <c r="E185" s="76" t="s">
        <v>76</v>
      </c>
      <c r="F185" s="69">
        <v>250000000</v>
      </c>
      <c r="G185" s="70"/>
      <c r="H185" s="51"/>
      <c r="I185" s="52"/>
      <c r="J185" s="53">
        <f t="shared" si="4"/>
        <v>28219700000</v>
      </c>
      <c r="K185" s="54">
        <f t="shared" si="5"/>
        <v>250000000</v>
      </c>
    </row>
    <row r="186" spans="1:11" ht="15.75">
      <c r="A186" s="72" t="s">
        <v>407</v>
      </c>
      <c r="B186" s="77" t="s">
        <v>408</v>
      </c>
      <c r="C186" s="73" t="s">
        <v>409</v>
      </c>
      <c r="D186" s="75">
        <v>42053</v>
      </c>
      <c r="E186" s="76" t="s">
        <v>410</v>
      </c>
      <c r="F186" s="69">
        <v>140000000</v>
      </c>
      <c r="G186" s="70"/>
      <c r="H186" s="51"/>
      <c r="I186" s="52"/>
      <c r="J186" s="53">
        <f t="shared" si="4"/>
        <v>28219700000</v>
      </c>
      <c r="K186" s="54">
        <f t="shared" si="5"/>
        <v>140000000</v>
      </c>
    </row>
    <row r="187" spans="1:11" ht="15.75">
      <c r="A187" s="72" t="s">
        <v>411</v>
      </c>
      <c r="B187" s="77" t="s">
        <v>412</v>
      </c>
      <c r="C187" s="73" t="s">
        <v>413</v>
      </c>
      <c r="D187" s="75">
        <v>42073</v>
      </c>
      <c r="E187" s="76" t="s">
        <v>414</v>
      </c>
      <c r="F187" s="69">
        <v>5000000</v>
      </c>
      <c r="G187" s="70"/>
      <c r="H187" s="51"/>
      <c r="I187" s="52"/>
      <c r="J187" s="53">
        <f t="shared" si="4"/>
        <v>28219700000</v>
      </c>
      <c r="K187" s="54">
        <f t="shared" si="5"/>
        <v>5000000</v>
      </c>
    </row>
    <row r="188" spans="1:11" ht="15.75">
      <c r="A188" s="72" t="s">
        <v>116</v>
      </c>
      <c r="B188" s="77" t="s">
        <v>117</v>
      </c>
      <c r="C188" s="73" t="s">
        <v>415</v>
      </c>
      <c r="D188" s="75">
        <v>42075</v>
      </c>
      <c r="E188" s="76" t="s">
        <v>119</v>
      </c>
      <c r="F188" s="69">
        <v>20000000</v>
      </c>
      <c r="G188" s="70"/>
      <c r="H188" s="51"/>
      <c r="I188" s="52"/>
      <c r="J188" s="53">
        <f t="shared" si="4"/>
        <v>28219700000</v>
      </c>
      <c r="K188" s="54">
        <f t="shared" si="5"/>
        <v>20000000</v>
      </c>
    </row>
    <row r="189" spans="1:11" ht="15.75">
      <c r="A189" s="72" t="s">
        <v>85</v>
      </c>
      <c r="B189" s="77" t="s">
        <v>86</v>
      </c>
      <c r="C189" s="73" t="s">
        <v>416</v>
      </c>
      <c r="D189" s="75">
        <v>42080</v>
      </c>
      <c r="E189" s="76" t="s">
        <v>88</v>
      </c>
      <c r="F189" s="69">
        <v>100000000</v>
      </c>
      <c r="G189" s="70"/>
      <c r="H189" s="51"/>
      <c r="I189" s="52"/>
      <c r="J189" s="53">
        <f t="shared" si="4"/>
        <v>28219700000</v>
      </c>
      <c r="K189" s="54">
        <f t="shared" si="5"/>
        <v>100000000</v>
      </c>
    </row>
    <row r="190" spans="1:11" ht="15.75">
      <c r="A190" s="72" t="s">
        <v>261</v>
      </c>
      <c r="B190" s="77" t="s">
        <v>417</v>
      </c>
      <c r="C190" s="73" t="s">
        <v>418</v>
      </c>
      <c r="D190" s="75">
        <v>42088</v>
      </c>
      <c r="E190" s="76" t="s">
        <v>263</v>
      </c>
      <c r="F190" s="69">
        <v>300000000</v>
      </c>
      <c r="G190" s="70"/>
      <c r="H190" s="51"/>
      <c r="I190" s="52"/>
      <c r="J190" s="53">
        <f t="shared" si="4"/>
        <v>28219700000</v>
      </c>
      <c r="K190" s="54">
        <f t="shared" si="5"/>
        <v>300000000</v>
      </c>
    </row>
    <row r="191" spans="1:11" ht="15.75">
      <c r="A191" s="72" t="s">
        <v>197</v>
      </c>
      <c r="B191" s="77" t="s">
        <v>198</v>
      </c>
      <c r="C191" s="73" t="s">
        <v>419</v>
      </c>
      <c r="D191" s="75">
        <v>42094</v>
      </c>
      <c r="E191" s="76" t="s">
        <v>420</v>
      </c>
      <c r="F191" s="69">
        <v>25000000</v>
      </c>
      <c r="G191" s="70"/>
      <c r="H191" s="51"/>
      <c r="I191" s="52"/>
      <c r="J191" s="53">
        <f t="shared" si="4"/>
        <v>28219700000</v>
      </c>
      <c r="K191" s="54">
        <f t="shared" si="5"/>
        <v>25000000</v>
      </c>
    </row>
    <row r="192" spans="1:11" ht="15.75">
      <c r="A192" s="72" t="s">
        <v>266</v>
      </c>
      <c r="B192" s="77" t="s">
        <v>421</v>
      </c>
      <c r="C192" s="73" t="s">
        <v>422</v>
      </c>
      <c r="D192" s="75">
        <v>42108</v>
      </c>
      <c r="E192" s="76" t="s">
        <v>423</v>
      </c>
      <c r="F192" s="69">
        <v>150000000</v>
      </c>
      <c r="G192" s="70"/>
      <c r="H192" s="51"/>
      <c r="I192" s="52"/>
      <c r="J192" s="53">
        <f t="shared" si="4"/>
        <v>28219700000</v>
      </c>
      <c r="K192" s="54">
        <f t="shared" si="5"/>
        <v>150000000</v>
      </c>
    </row>
    <row r="193" spans="1:11" ht="15.75">
      <c r="A193" s="72" t="s">
        <v>344</v>
      </c>
      <c r="B193" s="77" t="s">
        <v>345</v>
      </c>
      <c r="C193" s="73" t="s">
        <v>424</v>
      </c>
      <c r="D193" s="75">
        <v>42114</v>
      </c>
      <c r="E193" s="76" t="s">
        <v>347</v>
      </c>
      <c r="F193" s="69">
        <v>30000000</v>
      </c>
      <c r="G193" s="70"/>
      <c r="H193" s="51"/>
      <c r="I193" s="52"/>
      <c r="J193" s="53">
        <f t="shared" si="4"/>
        <v>28219700000</v>
      </c>
      <c r="K193" s="54">
        <f t="shared" si="5"/>
        <v>30000000</v>
      </c>
    </row>
    <row r="194" spans="1:11" ht="15.75">
      <c r="A194" s="72" t="s">
        <v>237</v>
      </c>
      <c r="B194" s="77" t="s">
        <v>238</v>
      </c>
      <c r="C194" s="73" t="s">
        <v>425</v>
      </c>
      <c r="D194" s="75">
        <v>42114</v>
      </c>
      <c r="E194" s="76" t="s">
        <v>240</v>
      </c>
      <c r="F194" s="69">
        <v>75000000</v>
      </c>
      <c r="G194" s="70"/>
      <c r="H194" s="51"/>
      <c r="I194" s="52"/>
      <c r="J194" s="53">
        <f t="shared" si="4"/>
        <v>28219700000</v>
      </c>
      <c r="K194" s="54">
        <f t="shared" si="5"/>
        <v>75000000</v>
      </c>
    </row>
    <row r="195" spans="1:11" ht="15.75">
      <c r="A195" s="72" t="s">
        <v>397</v>
      </c>
      <c r="B195" s="77" t="s">
        <v>398</v>
      </c>
      <c r="C195" s="73" t="s">
        <v>426</v>
      </c>
      <c r="D195" s="75">
        <v>42115</v>
      </c>
      <c r="E195" s="76" t="s">
        <v>400</v>
      </c>
      <c r="F195" s="69">
        <v>15000000</v>
      </c>
      <c r="G195" s="70"/>
      <c r="H195" s="51"/>
      <c r="I195" s="52"/>
      <c r="J195" s="53">
        <f t="shared" si="4"/>
        <v>28219700000</v>
      </c>
      <c r="K195" s="54">
        <f t="shared" si="5"/>
        <v>15000000</v>
      </c>
    </row>
    <row r="196" spans="1:11" ht="15.75">
      <c r="A196" s="72" t="s">
        <v>427</v>
      </c>
      <c r="B196" s="77" t="s">
        <v>428</v>
      </c>
      <c r="C196" s="73" t="s">
        <v>429</v>
      </c>
      <c r="D196" s="75">
        <v>42117</v>
      </c>
      <c r="E196" s="76" t="s">
        <v>430</v>
      </c>
      <c r="F196" s="69">
        <v>25000000</v>
      </c>
      <c r="G196" s="70"/>
      <c r="H196" s="51"/>
      <c r="I196" s="52"/>
      <c r="J196" s="53">
        <f t="shared" si="4"/>
        <v>28219700000</v>
      </c>
      <c r="K196" s="54">
        <f t="shared" si="5"/>
        <v>25000000</v>
      </c>
    </row>
    <row r="197" spans="1:11" ht="15.75">
      <c r="A197" s="72" t="s">
        <v>427</v>
      </c>
      <c r="B197" s="77" t="s">
        <v>428</v>
      </c>
      <c r="C197" s="73" t="s">
        <v>431</v>
      </c>
      <c r="D197" s="75">
        <v>42117</v>
      </c>
      <c r="E197" s="76" t="s">
        <v>430</v>
      </c>
      <c r="F197" s="69">
        <v>25000000</v>
      </c>
      <c r="G197" s="70"/>
      <c r="H197" s="51"/>
      <c r="I197" s="52"/>
      <c r="J197" s="53">
        <f t="shared" si="4"/>
        <v>28219700000</v>
      </c>
      <c r="K197" s="54">
        <f t="shared" si="5"/>
        <v>25000000</v>
      </c>
    </row>
    <row r="198" spans="1:11" ht="15.75">
      <c r="A198" s="72" t="s">
        <v>173</v>
      </c>
      <c r="B198" s="77" t="s">
        <v>174</v>
      </c>
      <c r="C198" s="73" t="s">
        <v>432</v>
      </c>
      <c r="D198" s="75">
        <v>42124</v>
      </c>
      <c r="E198" s="76" t="s">
        <v>433</v>
      </c>
      <c r="F198" s="78">
        <v>25000000</v>
      </c>
      <c r="G198" s="79"/>
      <c r="H198" s="51"/>
      <c r="I198" s="52"/>
      <c r="J198" s="53">
        <f t="shared" si="4"/>
        <v>28219700000</v>
      </c>
      <c r="K198" s="54">
        <f t="shared" si="5"/>
        <v>25000000</v>
      </c>
    </row>
    <row r="199" spans="1:11" ht="15.75">
      <c r="A199" s="72" t="s">
        <v>173</v>
      </c>
      <c r="B199" s="77" t="s">
        <v>174</v>
      </c>
      <c r="C199" s="73" t="s">
        <v>434</v>
      </c>
      <c r="D199" s="75">
        <v>42124</v>
      </c>
      <c r="E199" s="76" t="s">
        <v>433</v>
      </c>
      <c r="F199" s="78">
        <v>50000000</v>
      </c>
      <c r="G199" s="79"/>
      <c r="H199" s="51"/>
      <c r="I199" s="52"/>
      <c r="J199" s="53">
        <f t="shared" si="4"/>
        <v>28219700000</v>
      </c>
      <c r="K199" s="54">
        <f t="shared" si="5"/>
        <v>50000000</v>
      </c>
    </row>
    <row r="200" spans="1:11" ht="15.75">
      <c r="A200" s="72" t="s">
        <v>435</v>
      </c>
      <c r="B200" s="77" t="s">
        <v>436</v>
      </c>
      <c r="C200" s="73" t="s">
        <v>437</v>
      </c>
      <c r="D200" s="75">
        <v>42150</v>
      </c>
      <c r="E200" s="76" t="s">
        <v>438</v>
      </c>
      <c r="F200" s="69">
        <v>100000000</v>
      </c>
      <c r="G200" s="70"/>
      <c r="H200" s="51"/>
      <c r="I200" s="52"/>
      <c r="J200" s="53">
        <f t="shared" ref="J200:J263" si="6">+J199+G200-I200</f>
        <v>28219700000</v>
      </c>
      <c r="K200" s="54">
        <f t="shared" ref="K200:K263" si="7">+F200+G200-I200</f>
        <v>100000000</v>
      </c>
    </row>
    <row r="201" spans="1:11" ht="15.75">
      <c r="A201" s="72" t="s">
        <v>435</v>
      </c>
      <c r="B201" s="77" t="s">
        <v>436</v>
      </c>
      <c r="C201" s="73" t="s">
        <v>439</v>
      </c>
      <c r="D201" s="75">
        <v>42150</v>
      </c>
      <c r="E201" s="76" t="s">
        <v>438</v>
      </c>
      <c r="F201" s="69">
        <v>100000000</v>
      </c>
      <c r="G201" s="70"/>
      <c r="H201" s="51"/>
      <c r="I201" s="52"/>
      <c r="J201" s="53">
        <f t="shared" si="6"/>
        <v>28219700000</v>
      </c>
      <c r="K201" s="54">
        <f t="shared" si="7"/>
        <v>100000000</v>
      </c>
    </row>
    <row r="202" spans="1:11" ht="15.75">
      <c r="A202" s="72" t="s">
        <v>440</v>
      </c>
      <c r="B202" s="77" t="s">
        <v>441</v>
      </c>
      <c r="C202" s="73" t="s">
        <v>442</v>
      </c>
      <c r="D202" s="75">
        <v>42170</v>
      </c>
      <c r="E202" s="76" t="s">
        <v>443</v>
      </c>
      <c r="F202" s="69">
        <v>110000000</v>
      </c>
      <c r="G202" s="70"/>
      <c r="H202" s="51"/>
      <c r="I202" s="52"/>
      <c r="J202" s="53">
        <f t="shared" si="6"/>
        <v>28219700000</v>
      </c>
      <c r="K202" s="54">
        <f t="shared" si="7"/>
        <v>110000000</v>
      </c>
    </row>
    <row r="203" spans="1:11" ht="15.75">
      <c r="A203" s="72" t="s">
        <v>440</v>
      </c>
      <c r="B203" s="77" t="s">
        <v>441</v>
      </c>
      <c r="C203" s="73" t="s">
        <v>444</v>
      </c>
      <c r="D203" s="75">
        <v>42171</v>
      </c>
      <c r="E203" s="76" t="s">
        <v>443</v>
      </c>
      <c r="F203" s="69">
        <v>110000000</v>
      </c>
      <c r="G203" s="70"/>
      <c r="H203" s="51"/>
      <c r="I203" s="52"/>
      <c r="J203" s="53">
        <f t="shared" si="6"/>
        <v>28219700000</v>
      </c>
      <c r="K203" s="54">
        <f t="shared" si="7"/>
        <v>110000000</v>
      </c>
    </row>
    <row r="204" spans="1:11" ht="15.75">
      <c r="A204" s="72" t="s">
        <v>116</v>
      </c>
      <c r="B204" s="77" t="s">
        <v>117</v>
      </c>
      <c r="C204" s="73" t="s">
        <v>445</v>
      </c>
      <c r="D204" s="75">
        <v>42174</v>
      </c>
      <c r="E204" s="76" t="s">
        <v>119</v>
      </c>
      <c r="F204" s="69">
        <v>20000000</v>
      </c>
      <c r="G204" s="70"/>
      <c r="H204" s="51"/>
      <c r="I204" s="52"/>
      <c r="J204" s="53">
        <f t="shared" si="6"/>
        <v>28219700000</v>
      </c>
      <c r="K204" s="54">
        <f t="shared" si="7"/>
        <v>20000000</v>
      </c>
    </row>
    <row r="205" spans="1:11" ht="15.75">
      <c r="A205" s="72" t="s">
        <v>180</v>
      </c>
      <c r="B205" s="77" t="s">
        <v>181</v>
      </c>
      <c r="C205" s="73" t="s">
        <v>446</v>
      </c>
      <c r="D205" s="75">
        <v>42193</v>
      </c>
      <c r="E205" s="76" t="s">
        <v>183</v>
      </c>
      <c r="F205" s="69">
        <v>101000000</v>
      </c>
      <c r="G205" s="70"/>
      <c r="H205" s="51"/>
      <c r="I205" s="52"/>
      <c r="J205" s="53">
        <f t="shared" si="6"/>
        <v>28219700000</v>
      </c>
      <c r="K205" s="54">
        <f t="shared" si="7"/>
        <v>101000000</v>
      </c>
    </row>
    <row r="206" spans="1:11" ht="15.75">
      <c r="A206" s="72" t="s">
        <v>411</v>
      </c>
      <c r="B206" s="77" t="s">
        <v>412</v>
      </c>
      <c r="C206" s="73" t="s">
        <v>447</v>
      </c>
      <c r="D206" s="75">
        <v>42193</v>
      </c>
      <c r="E206" s="76" t="s">
        <v>414</v>
      </c>
      <c r="F206" s="69">
        <v>55000000</v>
      </c>
      <c r="G206" s="70"/>
      <c r="H206" s="51"/>
      <c r="I206" s="52"/>
      <c r="J206" s="53">
        <f t="shared" si="6"/>
        <v>28219700000</v>
      </c>
      <c r="K206" s="54">
        <f t="shared" si="7"/>
        <v>55000000</v>
      </c>
    </row>
    <row r="207" spans="1:11" ht="15.75">
      <c r="A207" s="72" t="s">
        <v>180</v>
      </c>
      <c r="B207" s="77" t="s">
        <v>181</v>
      </c>
      <c r="C207" s="73" t="s">
        <v>448</v>
      </c>
      <c r="D207" s="75">
        <v>42198</v>
      </c>
      <c r="E207" s="76" t="s">
        <v>183</v>
      </c>
      <c r="F207" s="69">
        <v>175000000</v>
      </c>
      <c r="G207" s="70"/>
      <c r="H207" s="51"/>
      <c r="I207" s="52"/>
      <c r="J207" s="53">
        <f t="shared" si="6"/>
        <v>28219700000</v>
      </c>
      <c r="K207" s="54">
        <f t="shared" si="7"/>
        <v>175000000</v>
      </c>
    </row>
    <row r="208" spans="1:11" ht="15.75">
      <c r="A208" s="72" t="s">
        <v>180</v>
      </c>
      <c r="B208" s="77" t="s">
        <v>181</v>
      </c>
      <c r="C208" s="73" t="s">
        <v>449</v>
      </c>
      <c r="D208" s="75">
        <v>42212</v>
      </c>
      <c r="E208" s="76" t="s">
        <v>183</v>
      </c>
      <c r="F208" s="69">
        <v>101000000</v>
      </c>
      <c r="G208" s="70"/>
      <c r="H208" s="51"/>
      <c r="I208" s="52"/>
      <c r="J208" s="53">
        <f t="shared" si="6"/>
        <v>28219700000</v>
      </c>
      <c r="K208" s="54">
        <f t="shared" si="7"/>
        <v>101000000</v>
      </c>
    </row>
    <row r="209" spans="1:11" ht="15.75">
      <c r="A209" s="72" t="s">
        <v>435</v>
      </c>
      <c r="B209" s="77" t="s">
        <v>436</v>
      </c>
      <c r="C209" s="73" t="s">
        <v>450</v>
      </c>
      <c r="D209" s="75">
        <v>42214</v>
      </c>
      <c r="E209" s="76" t="s">
        <v>438</v>
      </c>
      <c r="F209" s="69">
        <v>100000000</v>
      </c>
      <c r="G209" s="70"/>
      <c r="H209" s="51"/>
      <c r="I209" s="52"/>
      <c r="J209" s="53">
        <f t="shared" si="6"/>
        <v>28219700000</v>
      </c>
      <c r="K209" s="54">
        <f t="shared" si="7"/>
        <v>100000000</v>
      </c>
    </row>
    <row r="210" spans="1:11" ht="15.75">
      <c r="A210" s="72" t="s">
        <v>451</v>
      </c>
      <c r="B210" s="76" t="s">
        <v>452</v>
      </c>
      <c r="C210" s="73" t="s">
        <v>453</v>
      </c>
      <c r="D210" s="75">
        <v>42215</v>
      </c>
      <c r="E210" s="76" t="s">
        <v>454</v>
      </c>
      <c r="F210" s="69">
        <v>70000000</v>
      </c>
      <c r="G210" s="42"/>
      <c r="H210" s="51"/>
      <c r="I210" s="52"/>
      <c r="J210" s="53">
        <f t="shared" si="6"/>
        <v>28219700000</v>
      </c>
      <c r="K210" s="54">
        <f t="shared" si="7"/>
        <v>70000000</v>
      </c>
    </row>
    <row r="211" spans="1:11" ht="15.75">
      <c r="A211" s="72" t="s">
        <v>180</v>
      </c>
      <c r="B211" s="76" t="s">
        <v>181</v>
      </c>
      <c r="C211" s="73" t="s">
        <v>455</v>
      </c>
      <c r="D211" s="75">
        <v>42219</v>
      </c>
      <c r="E211" s="76" t="s">
        <v>183</v>
      </c>
      <c r="F211" s="69">
        <v>250000000</v>
      </c>
      <c r="G211" s="42"/>
      <c r="H211" s="51"/>
      <c r="I211" s="52"/>
      <c r="J211" s="53">
        <f t="shared" si="6"/>
        <v>28219700000</v>
      </c>
      <c r="K211" s="54">
        <f t="shared" si="7"/>
        <v>250000000</v>
      </c>
    </row>
    <row r="212" spans="1:11" ht="15.75">
      <c r="A212" s="72" t="s">
        <v>456</v>
      </c>
      <c r="B212" s="76" t="s">
        <v>457</v>
      </c>
      <c r="C212" s="73" t="s">
        <v>458</v>
      </c>
      <c r="D212" s="75">
        <v>42223</v>
      </c>
      <c r="E212" s="76" t="s">
        <v>459</v>
      </c>
      <c r="F212" s="69">
        <v>30000000</v>
      </c>
      <c r="G212" s="42"/>
      <c r="H212" s="51"/>
      <c r="I212" s="52"/>
      <c r="J212" s="53">
        <f t="shared" si="6"/>
        <v>28219700000</v>
      </c>
      <c r="K212" s="54">
        <f t="shared" si="7"/>
        <v>30000000</v>
      </c>
    </row>
    <row r="213" spans="1:11" ht="15.75">
      <c r="A213" s="72" t="s">
        <v>206</v>
      </c>
      <c r="B213" s="76" t="s">
        <v>207</v>
      </c>
      <c r="C213" s="73" t="s">
        <v>460</v>
      </c>
      <c r="D213" s="75">
        <v>42223</v>
      </c>
      <c r="E213" s="76" t="s">
        <v>209</v>
      </c>
      <c r="F213" s="69">
        <v>240000000</v>
      </c>
      <c r="G213" s="42"/>
      <c r="H213" s="51"/>
      <c r="I213" s="52"/>
      <c r="J213" s="53">
        <f t="shared" si="6"/>
        <v>28219700000</v>
      </c>
      <c r="K213" s="54">
        <f t="shared" si="7"/>
        <v>240000000</v>
      </c>
    </row>
    <row r="214" spans="1:11" ht="15.75">
      <c r="A214" s="72" t="s">
        <v>15</v>
      </c>
      <c r="B214" s="76" t="s">
        <v>16</v>
      </c>
      <c r="C214" s="73" t="s">
        <v>461</v>
      </c>
      <c r="D214" s="75">
        <v>42223</v>
      </c>
      <c r="E214" s="76" t="s">
        <v>18</v>
      </c>
      <c r="F214" s="69">
        <v>120000000</v>
      </c>
      <c r="G214" s="42"/>
      <c r="H214" s="51"/>
      <c r="I214" s="52"/>
      <c r="J214" s="53">
        <f t="shared" si="6"/>
        <v>28219700000</v>
      </c>
      <c r="K214" s="54">
        <f t="shared" si="7"/>
        <v>120000000</v>
      </c>
    </row>
    <row r="215" spans="1:11" ht="15.75">
      <c r="A215" s="72" t="s">
        <v>206</v>
      </c>
      <c r="B215" s="76" t="s">
        <v>207</v>
      </c>
      <c r="C215" s="73" t="s">
        <v>462</v>
      </c>
      <c r="D215" s="75">
        <v>42229</v>
      </c>
      <c r="E215" s="76" t="s">
        <v>209</v>
      </c>
      <c r="F215" s="69">
        <v>101000000</v>
      </c>
      <c r="G215" s="42"/>
      <c r="H215" s="51"/>
      <c r="I215" s="52"/>
      <c r="J215" s="53">
        <f t="shared" si="6"/>
        <v>28219700000</v>
      </c>
      <c r="K215" s="54">
        <f t="shared" si="7"/>
        <v>101000000</v>
      </c>
    </row>
    <row r="216" spans="1:11" ht="15.75">
      <c r="A216" s="72" t="s">
        <v>154</v>
      </c>
      <c r="B216" s="76" t="s">
        <v>155</v>
      </c>
      <c r="C216" s="73" t="s">
        <v>463</v>
      </c>
      <c r="D216" s="75">
        <v>42226</v>
      </c>
      <c r="E216" s="76" t="s">
        <v>157</v>
      </c>
      <c r="F216" s="69">
        <v>100000000</v>
      </c>
      <c r="G216" s="42"/>
      <c r="H216" s="51"/>
      <c r="I216" s="52"/>
      <c r="J216" s="53">
        <f t="shared" si="6"/>
        <v>28219700000</v>
      </c>
      <c r="K216" s="54">
        <f t="shared" si="7"/>
        <v>100000000</v>
      </c>
    </row>
    <row r="217" spans="1:11" ht="15.75">
      <c r="A217" s="72" t="s">
        <v>206</v>
      </c>
      <c r="B217" s="76" t="s">
        <v>207</v>
      </c>
      <c r="C217" s="73" t="s">
        <v>464</v>
      </c>
      <c r="D217" s="75">
        <v>42228</v>
      </c>
      <c r="E217" s="76" t="s">
        <v>209</v>
      </c>
      <c r="F217" s="69">
        <v>20000000</v>
      </c>
      <c r="G217" s="42"/>
      <c r="H217" s="51"/>
      <c r="I217" s="52"/>
      <c r="J217" s="53">
        <f t="shared" si="6"/>
        <v>28219700000</v>
      </c>
      <c r="K217" s="54">
        <f t="shared" si="7"/>
        <v>20000000</v>
      </c>
    </row>
    <row r="218" spans="1:11" ht="15.75">
      <c r="A218" s="72" t="s">
        <v>465</v>
      </c>
      <c r="B218" s="76" t="s">
        <v>466</v>
      </c>
      <c r="C218" s="73" t="s">
        <v>467</v>
      </c>
      <c r="D218" s="75">
        <v>42234</v>
      </c>
      <c r="E218" s="76" t="s">
        <v>468</v>
      </c>
      <c r="F218" s="69">
        <v>200000000</v>
      </c>
      <c r="G218" s="42"/>
      <c r="H218" s="51"/>
      <c r="I218" s="52"/>
      <c r="J218" s="53">
        <f t="shared" si="6"/>
        <v>28219700000</v>
      </c>
      <c r="K218" s="54">
        <f t="shared" si="7"/>
        <v>200000000</v>
      </c>
    </row>
    <row r="219" spans="1:11" ht="15.75">
      <c r="A219" s="72" t="s">
        <v>469</v>
      </c>
      <c r="B219" s="76" t="s">
        <v>470</v>
      </c>
      <c r="C219" s="73" t="s">
        <v>471</v>
      </c>
      <c r="D219" s="75">
        <v>42235</v>
      </c>
      <c r="E219" s="76" t="s">
        <v>472</v>
      </c>
      <c r="F219" s="69">
        <v>70000000</v>
      </c>
      <c r="G219" s="42"/>
      <c r="H219" s="51"/>
      <c r="I219" s="52"/>
      <c r="J219" s="53">
        <f t="shared" si="6"/>
        <v>28219700000</v>
      </c>
      <c r="K219" s="54">
        <f t="shared" si="7"/>
        <v>70000000</v>
      </c>
    </row>
    <row r="220" spans="1:11" ht="15.75">
      <c r="A220" s="72" t="s">
        <v>313</v>
      </c>
      <c r="B220" s="77" t="s">
        <v>314</v>
      </c>
      <c r="C220" s="73" t="s">
        <v>473</v>
      </c>
      <c r="D220" s="75">
        <v>42244</v>
      </c>
      <c r="E220" s="76" t="s">
        <v>325</v>
      </c>
      <c r="F220" s="78">
        <v>14000000</v>
      </c>
      <c r="G220" s="79"/>
      <c r="H220" s="51"/>
      <c r="I220" s="52"/>
      <c r="J220" s="53">
        <f t="shared" si="6"/>
        <v>28219700000</v>
      </c>
      <c r="K220" s="54">
        <f t="shared" si="7"/>
        <v>14000000</v>
      </c>
    </row>
    <row r="221" spans="1:11" ht="15.75">
      <c r="A221" s="72" t="s">
        <v>382</v>
      </c>
      <c r="B221" s="77" t="s">
        <v>383</v>
      </c>
      <c r="C221" s="73" t="s">
        <v>474</v>
      </c>
      <c r="D221" s="75">
        <v>42247</v>
      </c>
      <c r="E221" s="76" t="s">
        <v>385</v>
      </c>
      <c r="F221" s="78">
        <v>90000000</v>
      </c>
      <c r="G221" s="79"/>
      <c r="H221" s="51"/>
      <c r="I221" s="52"/>
      <c r="J221" s="53">
        <f t="shared" si="6"/>
        <v>28219700000</v>
      </c>
      <c r="K221" s="54">
        <f t="shared" si="7"/>
        <v>90000000</v>
      </c>
    </row>
    <row r="222" spans="1:11" ht="15.75">
      <c r="A222" s="72" t="s">
        <v>154</v>
      </c>
      <c r="B222" s="76" t="s">
        <v>155</v>
      </c>
      <c r="C222" s="73" t="s">
        <v>475</v>
      </c>
      <c r="D222" s="75">
        <v>42248</v>
      </c>
      <c r="E222" s="76" t="s">
        <v>157</v>
      </c>
      <c r="F222" s="78">
        <v>100000000</v>
      </c>
      <c r="G222" s="79"/>
      <c r="H222" s="51"/>
      <c r="I222" s="52"/>
      <c r="J222" s="53">
        <f t="shared" si="6"/>
        <v>28219700000</v>
      </c>
      <c r="K222" s="54">
        <f t="shared" si="7"/>
        <v>100000000</v>
      </c>
    </row>
    <row r="223" spans="1:11" ht="15.75">
      <c r="A223" s="72" t="s">
        <v>476</v>
      </c>
      <c r="B223" s="46" t="s">
        <v>477</v>
      </c>
      <c r="C223" s="73" t="s">
        <v>478</v>
      </c>
      <c r="D223" s="75">
        <v>42251</v>
      </c>
      <c r="E223" s="46" t="s">
        <v>479</v>
      </c>
      <c r="F223" s="78">
        <v>350000000</v>
      </c>
      <c r="G223" s="79"/>
      <c r="H223" s="51"/>
      <c r="I223" s="52"/>
      <c r="J223" s="53">
        <f t="shared" si="6"/>
        <v>28219700000</v>
      </c>
      <c r="K223" s="54">
        <f t="shared" si="7"/>
        <v>350000000</v>
      </c>
    </row>
    <row r="224" spans="1:11" ht="15.75">
      <c r="A224" s="72" t="s">
        <v>73</v>
      </c>
      <c r="B224" s="46" t="s">
        <v>74</v>
      </c>
      <c r="C224" s="73" t="s">
        <v>480</v>
      </c>
      <c r="D224" s="75">
        <v>42251</v>
      </c>
      <c r="E224" s="46" t="s">
        <v>76</v>
      </c>
      <c r="F224" s="78">
        <v>250000000</v>
      </c>
      <c r="G224" s="79"/>
      <c r="H224" s="51"/>
      <c r="I224" s="52"/>
      <c r="J224" s="53">
        <f t="shared" si="6"/>
        <v>28219700000</v>
      </c>
      <c r="K224" s="54">
        <f t="shared" si="7"/>
        <v>250000000</v>
      </c>
    </row>
    <row r="225" spans="1:2962" ht="15.75">
      <c r="A225" s="72" t="s">
        <v>481</v>
      </c>
      <c r="B225" s="46" t="s">
        <v>482</v>
      </c>
      <c r="C225" s="73" t="s">
        <v>483</v>
      </c>
      <c r="D225" s="75">
        <v>42254</v>
      </c>
      <c r="E225" s="46" t="s">
        <v>484</v>
      </c>
      <c r="F225" s="78">
        <v>125000000</v>
      </c>
      <c r="G225" s="79"/>
      <c r="H225" s="51"/>
      <c r="I225" s="52"/>
      <c r="J225" s="53">
        <f t="shared" si="6"/>
        <v>28219700000</v>
      </c>
      <c r="K225" s="54">
        <f t="shared" si="7"/>
        <v>125000000</v>
      </c>
    </row>
    <row r="226" spans="1:2962" ht="15.75">
      <c r="A226" s="72" t="s">
        <v>485</v>
      </c>
      <c r="B226" s="46" t="s">
        <v>486</v>
      </c>
      <c r="C226" s="73" t="s">
        <v>487</v>
      </c>
      <c r="D226" s="75">
        <v>42254</v>
      </c>
      <c r="E226" s="46" t="s">
        <v>488</v>
      </c>
      <c r="F226" s="78">
        <v>51000000</v>
      </c>
      <c r="G226" s="79"/>
      <c r="H226" s="51"/>
      <c r="I226" s="52"/>
      <c r="J226" s="53">
        <f t="shared" si="6"/>
        <v>28219700000</v>
      </c>
      <c r="K226" s="54">
        <f t="shared" si="7"/>
        <v>51000000</v>
      </c>
    </row>
    <row r="227" spans="1:2962" ht="15.75">
      <c r="A227" s="72" t="s">
        <v>180</v>
      </c>
      <c r="B227" s="46" t="s">
        <v>181</v>
      </c>
      <c r="C227" s="73" t="s">
        <v>489</v>
      </c>
      <c r="D227" s="75">
        <v>42255</v>
      </c>
      <c r="E227" s="46" t="s">
        <v>183</v>
      </c>
      <c r="F227" s="78">
        <v>101000000</v>
      </c>
      <c r="G227" s="79"/>
      <c r="H227" s="51"/>
      <c r="I227" s="52"/>
      <c r="J227" s="53">
        <f t="shared" si="6"/>
        <v>28219700000</v>
      </c>
      <c r="K227" s="54">
        <f t="shared" si="7"/>
        <v>101000000</v>
      </c>
    </row>
    <row r="228" spans="1:2962" ht="15.75">
      <c r="A228" s="72" t="s">
        <v>81</v>
      </c>
      <c r="B228" s="46" t="s">
        <v>82</v>
      </c>
      <c r="C228" s="73" t="s">
        <v>490</v>
      </c>
      <c r="D228" s="75">
        <v>42255</v>
      </c>
      <c r="E228" s="46" t="s">
        <v>178</v>
      </c>
      <c r="F228" s="78">
        <v>75000000</v>
      </c>
      <c r="G228" s="79"/>
      <c r="H228" s="51"/>
      <c r="I228" s="52"/>
      <c r="J228" s="53">
        <f t="shared" si="6"/>
        <v>28219700000</v>
      </c>
      <c r="K228" s="54">
        <f t="shared" si="7"/>
        <v>75000000</v>
      </c>
    </row>
    <row r="229" spans="1:2962" ht="15.75">
      <c r="A229" s="72" t="s">
        <v>330</v>
      </c>
      <c r="B229" s="46" t="s">
        <v>331</v>
      </c>
      <c r="C229" s="73" t="s">
        <v>491</v>
      </c>
      <c r="D229" s="75">
        <v>42256</v>
      </c>
      <c r="E229" s="46" t="s">
        <v>333</v>
      </c>
      <c r="F229" s="78">
        <v>25000000</v>
      </c>
      <c r="G229" s="79"/>
      <c r="H229" s="51"/>
      <c r="I229" s="52"/>
      <c r="J229" s="53">
        <f t="shared" si="6"/>
        <v>28219700000</v>
      </c>
      <c r="K229" s="54">
        <f t="shared" si="7"/>
        <v>25000000</v>
      </c>
    </row>
    <row r="230" spans="1:2962" ht="15.75">
      <c r="A230" s="72" t="s">
        <v>250</v>
      </c>
      <c r="B230" s="77" t="s">
        <v>492</v>
      </c>
      <c r="C230" s="73" t="s">
        <v>493</v>
      </c>
      <c r="D230" s="75">
        <v>42258</v>
      </c>
      <c r="E230" s="76" t="s">
        <v>252</v>
      </c>
      <c r="F230" s="78">
        <v>101000000</v>
      </c>
      <c r="G230" s="79"/>
      <c r="H230" s="51"/>
      <c r="I230" s="52"/>
      <c r="J230" s="53">
        <f t="shared" si="6"/>
        <v>28219700000</v>
      </c>
      <c r="K230" s="54">
        <f t="shared" si="7"/>
        <v>101000000</v>
      </c>
    </row>
    <row r="231" spans="1:2962" ht="15.75">
      <c r="A231" s="72" t="s">
        <v>382</v>
      </c>
      <c r="B231" s="46" t="s">
        <v>383</v>
      </c>
      <c r="C231" s="73" t="s">
        <v>494</v>
      </c>
      <c r="D231" s="75">
        <v>42263</v>
      </c>
      <c r="E231" s="46" t="s">
        <v>385</v>
      </c>
      <c r="F231" s="78">
        <v>101000000</v>
      </c>
      <c r="G231" s="79"/>
      <c r="H231" s="51"/>
      <c r="I231" s="52"/>
      <c r="J231" s="53">
        <f t="shared" si="6"/>
        <v>28219700000</v>
      </c>
      <c r="K231" s="54">
        <f t="shared" si="7"/>
        <v>101000000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495</v>
      </c>
      <c r="B232" s="46" t="s">
        <v>496</v>
      </c>
      <c r="C232" s="73" t="s">
        <v>497</v>
      </c>
      <c r="D232" s="75">
        <v>42265</v>
      </c>
      <c r="E232" s="46" t="s">
        <v>498</v>
      </c>
      <c r="F232" s="78">
        <v>40000000</v>
      </c>
      <c r="G232" s="79"/>
      <c r="H232" s="51"/>
      <c r="I232" s="52"/>
      <c r="J232" s="53">
        <f t="shared" si="6"/>
        <v>28219700000</v>
      </c>
      <c r="K232" s="54">
        <f t="shared" si="7"/>
        <v>40000000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344</v>
      </c>
      <c r="B233" s="46" t="s">
        <v>345</v>
      </c>
      <c r="C233" s="73" t="s">
        <v>499</v>
      </c>
      <c r="D233" s="75">
        <v>42265</v>
      </c>
      <c r="E233" s="46" t="s">
        <v>347</v>
      </c>
      <c r="F233" s="78">
        <v>10000000</v>
      </c>
      <c r="G233" s="79"/>
      <c r="H233" s="51"/>
      <c r="I233" s="52"/>
      <c r="J233" s="53">
        <f t="shared" si="6"/>
        <v>28219700000</v>
      </c>
      <c r="K233" s="54">
        <f t="shared" si="7"/>
        <v>10000000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57</v>
      </c>
      <c r="B234" s="46" t="s">
        <v>58</v>
      </c>
      <c r="C234" s="73" t="s">
        <v>500</v>
      </c>
      <c r="D234" s="75">
        <v>42268</v>
      </c>
      <c r="E234" s="46" t="s">
        <v>60</v>
      </c>
      <c r="F234" s="78">
        <v>15000000</v>
      </c>
      <c r="G234" s="79"/>
      <c r="H234" s="51"/>
      <c r="I234" s="52"/>
      <c r="J234" s="53">
        <f t="shared" si="6"/>
        <v>28219700000</v>
      </c>
      <c r="K234" s="54">
        <f t="shared" si="7"/>
        <v>15000000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382</v>
      </c>
      <c r="B235" s="46" t="s">
        <v>383</v>
      </c>
      <c r="C235" s="73" t="s">
        <v>501</v>
      </c>
      <c r="D235" s="75">
        <v>42268</v>
      </c>
      <c r="E235" s="46" t="s">
        <v>385</v>
      </c>
      <c r="F235" s="78">
        <v>150000000</v>
      </c>
      <c r="G235" s="79"/>
      <c r="H235" s="51"/>
      <c r="I235" s="52"/>
      <c r="J235" s="53">
        <f t="shared" si="6"/>
        <v>28219700000</v>
      </c>
      <c r="K235" s="54">
        <f t="shared" si="7"/>
        <v>150000000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197</v>
      </c>
      <c r="B236" s="46" t="s">
        <v>198</v>
      </c>
      <c r="C236" s="73" t="s">
        <v>502</v>
      </c>
      <c r="D236" s="75">
        <v>42268</v>
      </c>
      <c r="E236" s="46" t="s">
        <v>420</v>
      </c>
      <c r="F236" s="78">
        <v>10000000</v>
      </c>
      <c r="G236" s="79"/>
      <c r="H236" s="51"/>
      <c r="I236" s="52"/>
      <c r="J236" s="53">
        <f t="shared" si="6"/>
        <v>28219700000</v>
      </c>
      <c r="K236" s="54">
        <f t="shared" si="7"/>
        <v>10000000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370</v>
      </c>
      <c r="B237" s="76" t="s">
        <v>371</v>
      </c>
      <c r="C237" s="73" t="s">
        <v>503</v>
      </c>
      <c r="D237" s="75">
        <v>42269</v>
      </c>
      <c r="E237" s="76" t="s">
        <v>373</v>
      </c>
      <c r="F237" s="69">
        <v>50000000</v>
      </c>
      <c r="G237" s="42"/>
      <c r="H237" s="51"/>
      <c r="I237" s="52"/>
      <c r="J237" s="53">
        <f t="shared" si="6"/>
        <v>28219700000</v>
      </c>
      <c r="K237" s="54">
        <f t="shared" si="7"/>
        <v>50000000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504</v>
      </c>
      <c r="B238" s="76" t="s">
        <v>505</v>
      </c>
      <c r="C238" s="73" t="s">
        <v>506</v>
      </c>
      <c r="D238" s="81">
        <v>42275</v>
      </c>
      <c r="E238" s="76" t="s">
        <v>507</v>
      </c>
      <c r="F238" s="69">
        <v>200000000</v>
      </c>
      <c r="G238" s="42"/>
      <c r="H238" s="51"/>
      <c r="I238" s="52"/>
      <c r="J238" s="53">
        <f t="shared" si="6"/>
        <v>28219700000</v>
      </c>
      <c r="K238" s="54">
        <f t="shared" si="7"/>
        <v>200000000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  <c r="APS238" s="9"/>
      <c r="APT238" s="9"/>
      <c r="APU238" s="9"/>
      <c r="APV238" s="9"/>
      <c r="APW238" s="9"/>
      <c r="APX238" s="9"/>
      <c r="APY238" s="9"/>
      <c r="APZ238" s="9"/>
      <c r="AQA238" s="9"/>
      <c r="AQB238" s="9"/>
      <c r="AQC238" s="9"/>
      <c r="AQD238" s="9"/>
      <c r="AQE238" s="9"/>
      <c r="AQF238" s="9"/>
      <c r="AQG238" s="9"/>
      <c r="AQH238" s="9"/>
      <c r="AQI238" s="9"/>
      <c r="AQJ238" s="9"/>
      <c r="AQK238" s="9"/>
      <c r="AQL238" s="9"/>
      <c r="AQM238" s="9"/>
      <c r="AQN238" s="9"/>
      <c r="AQO238" s="9"/>
      <c r="AQP238" s="9"/>
      <c r="AQQ238" s="9"/>
      <c r="AQR238" s="9"/>
      <c r="AQS238" s="9"/>
      <c r="AQT238" s="9"/>
      <c r="AQU238" s="9"/>
      <c r="AQV238" s="9"/>
      <c r="AQW238" s="9"/>
      <c r="AQX238" s="9"/>
      <c r="AQY238" s="9"/>
      <c r="AQZ238" s="9"/>
      <c r="ARA238" s="9"/>
      <c r="ARB238" s="9"/>
      <c r="ARC238" s="9"/>
      <c r="ARD238" s="9"/>
      <c r="ARE238" s="9"/>
      <c r="ARF238" s="9"/>
      <c r="ARG238" s="9"/>
      <c r="ARH238" s="9"/>
      <c r="ARI238" s="9"/>
      <c r="ARJ238" s="9"/>
      <c r="ARK238" s="9"/>
      <c r="ARL238" s="9"/>
      <c r="ARM238" s="9"/>
      <c r="ARN238" s="9"/>
      <c r="ARO238" s="9"/>
      <c r="ARP238" s="9"/>
      <c r="ARQ238" s="9"/>
      <c r="ARR238" s="9"/>
      <c r="ARS238" s="9"/>
      <c r="ART238" s="9"/>
      <c r="ARU238" s="9"/>
      <c r="ARV238" s="9"/>
      <c r="ARW238" s="9"/>
      <c r="ARX238" s="9"/>
      <c r="ARY238" s="9"/>
      <c r="ARZ238" s="9"/>
      <c r="ASA238" s="9"/>
      <c r="ASB238" s="9"/>
      <c r="ASC238" s="9"/>
      <c r="ASD238" s="9"/>
      <c r="ASE238" s="9"/>
      <c r="ASF238" s="9"/>
      <c r="ASG238" s="9"/>
      <c r="ASH238" s="9"/>
      <c r="ASI238" s="9"/>
      <c r="ASJ238" s="9"/>
      <c r="ASK238" s="9"/>
      <c r="ASL238" s="9"/>
      <c r="ASM238" s="9"/>
      <c r="ASN238" s="9"/>
      <c r="ASO238" s="9"/>
      <c r="ASP238" s="9"/>
      <c r="ASQ238" s="9"/>
      <c r="ASR238" s="9"/>
      <c r="ASS238" s="9"/>
      <c r="AST238" s="9"/>
      <c r="ASU238" s="9"/>
      <c r="ASV238" s="9"/>
      <c r="ASW238" s="9"/>
      <c r="ASX238" s="9"/>
      <c r="ASY238" s="9"/>
      <c r="ASZ238" s="9"/>
      <c r="ATA238" s="9"/>
      <c r="ATB238" s="9"/>
      <c r="ATC238" s="9"/>
      <c r="ATD238" s="9"/>
      <c r="ATE238" s="9"/>
      <c r="ATF238" s="9"/>
      <c r="ATG238" s="9"/>
      <c r="ATH238" s="9"/>
      <c r="ATI238" s="9"/>
      <c r="ATJ238" s="9"/>
      <c r="ATK238" s="9"/>
      <c r="ATL238" s="9"/>
      <c r="ATM238" s="9"/>
      <c r="ATN238" s="9"/>
      <c r="ATO238" s="9"/>
      <c r="ATP238" s="9"/>
      <c r="ATQ238" s="9"/>
      <c r="ATR238" s="9"/>
      <c r="ATS238" s="9"/>
      <c r="ATT238" s="9"/>
      <c r="ATU238" s="9"/>
      <c r="ATV238" s="9"/>
      <c r="ATW238" s="9"/>
      <c r="ATX238" s="9"/>
      <c r="ATY238" s="9"/>
      <c r="ATZ238" s="9"/>
      <c r="AUA238" s="9"/>
      <c r="AUB238" s="9"/>
      <c r="AUC238" s="9"/>
      <c r="AUD238" s="9"/>
      <c r="AUE238" s="9"/>
      <c r="AUF238" s="9"/>
      <c r="AUG238" s="9"/>
      <c r="AUH238" s="9"/>
      <c r="AUI238" s="9"/>
      <c r="AUJ238" s="9"/>
      <c r="AUK238" s="9"/>
      <c r="AUL238" s="9"/>
      <c r="AUM238" s="9"/>
      <c r="AUN238" s="9"/>
      <c r="AUO238" s="9"/>
      <c r="AUP238" s="9"/>
      <c r="AUQ238" s="9"/>
      <c r="AUR238" s="9"/>
      <c r="AUS238" s="9"/>
      <c r="AUT238" s="9"/>
      <c r="AUU238" s="9"/>
      <c r="AUV238" s="9"/>
      <c r="AUW238" s="9"/>
      <c r="AUX238" s="9"/>
      <c r="AUY238" s="9"/>
      <c r="AUZ238" s="9"/>
      <c r="AVA238" s="9"/>
      <c r="AVB238" s="9"/>
      <c r="AVC238" s="9"/>
      <c r="AVD238" s="9"/>
      <c r="AVE238" s="9"/>
      <c r="AVF238" s="9"/>
      <c r="AVG238" s="9"/>
      <c r="AVH238" s="9"/>
      <c r="AVI238" s="9"/>
      <c r="AVJ238" s="9"/>
      <c r="AVK238" s="9"/>
      <c r="AVL238" s="9"/>
      <c r="AVM238" s="9"/>
      <c r="AVN238" s="9"/>
      <c r="AVO238" s="9"/>
      <c r="AVP238" s="9"/>
      <c r="AVQ238" s="9"/>
      <c r="AVR238" s="9"/>
      <c r="AVS238" s="9"/>
      <c r="AVT238" s="9"/>
      <c r="AVU238" s="9"/>
      <c r="AVV238" s="9"/>
      <c r="AVW238" s="9"/>
      <c r="AVX238" s="9"/>
      <c r="AVY238" s="9"/>
      <c r="AVZ238" s="9"/>
      <c r="AWA238" s="9"/>
      <c r="AWB238" s="9"/>
      <c r="AWC238" s="9"/>
      <c r="AWD238" s="9"/>
      <c r="AWE238" s="9"/>
      <c r="AWF238" s="9"/>
      <c r="AWG238" s="9"/>
      <c r="AWH238" s="9"/>
      <c r="AWI238" s="9"/>
      <c r="AWJ238" s="9"/>
      <c r="AWK238" s="9"/>
      <c r="AWL238" s="9"/>
      <c r="AWM238" s="9"/>
      <c r="AWN238" s="9"/>
      <c r="AWO238" s="9"/>
      <c r="AWP238" s="9"/>
      <c r="AWQ238" s="9"/>
      <c r="AWR238" s="9"/>
      <c r="AWS238" s="9"/>
      <c r="AWT238" s="9"/>
      <c r="AWU238" s="9"/>
      <c r="AWV238" s="9"/>
      <c r="AWW238" s="9"/>
      <c r="AWX238" s="9"/>
      <c r="AWY238" s="9"/>
      <c r="AWZ238" s="9"/>
      <c r="AXA238" s="9"/>
      <c r="AXB238" s="9"/>
      <c r="AXC238" s="9"/>
      <c r="AXD238" s="9"/>
      <c r="AXE238" s="9"/>
      <c r="AXF238" s="9"/>
      <c r="AXG238" s="9"/>
      <c r="AXH238" s="9"/>
      <c r="AXI238" s="9"/>
      <c r="AXJ238" s="9"/>
      <c r="AXK238" s="9"/>
      <c r="AXL238" s="9"/>
      <c r="AXM238" s="9"/>
      <c r="AXN238" s="9"/>
      <c r="AXO238" s="9"/>
      <c r="AXP238" s="9"/>
      <c r="AXQ238" s="9"/>
      <c r="AXR238" s="9"/>
      <c r="AXS238" s="9"/>
      <c r="AXT238" s="9"/>
      <c r="AXU238" s="9"/>
      <c r="AXV238" s="9"/>
      <c r="AXW238" s="9"/>
      <c r="AXX238" s="9"/>
      <c r="AXY238" s="9"/>
      <c r="AXZ238" s="9"/>
      <c r="AYA238" s="9"/>
      <c r="AYB238" s="9"/>
      <c r="AYC238" s="9"/>
      <c r="AYD238" s="9"/>
      <c r="AYE238" s="9"/>
      <c r="AYF238" s="9"/>
      <c r="AYG238" s="9"/>
      <c r="AYH238" s="9"/>
      <c r="AYI238" s="9"/>
      <c r="AYJ238" s="9"/>
      <c r="AYK238" s="9"/>
      <c r="AYL238" s="9"/>
      <c r="AYM238" s="9"/>
      <c r="AYN238" s="9"/>
      <c r="AYO238" s="9"/>
      <c r="AYP238" s="9"/>
      <c r="AYQ238" s="9"/>
      <c r="AYR238" s="9"/>
      <c r="AYS238" s="9"/>
      <c r="AYT238" s="9"/>
      <c r="AYU238" s="9"/>
      <c r="AYV238" s="9"/>
      <c r="AYW238" s="9"/>
      <c r="AYX238" s="9"/>
      <c r="AYY238" s="9"/>
      <c r="AYZ238" s="9"/>
      <c r="AZA238" s="9"/>
      <c r="AZB238" s="9"/>
      <c r="AZC238" s="9"/>
      <c r="AZD238" s="9"/>
      <c r="AZE238" s="9"/>
      <c r="AZF238" s="9"/>
      <c r="AZG238" s="9"/>
      <c r="AZH238" s="9"/>
      <c r="AZI238" s="9"/>
      <c r="AZJ238" s="9"/>
      <c r="AZK238" s="9"/>
      <c r="AZL238" s="9"/>
      <c r="AZM238" s="9"/>
      <c r="AZN238" s="9"/>
      <c r="AZO238" s="9"/>
      <c r="AZP238" s="9"/>
      <c r="AZQ238" s="9"/>
      <c r="AZR238" s="9"/>
      <c r="AZS238" s="9"/>
      <c r="AZT238" s="9"/>
      <c r="AZU238" s="9"/>
      <c r="AZV238" s="9"/>
      <c r="AZW238" s="9"/>
      <c r="AZX238" s="9"/>
      <c r="AZY238" s="9"/>
      <c r="AZZ238" s="9"/>
      <c r="BAA238" s="9"/>
      <c r="BAB238" s="9"/>
      <c r="BAC238" s="9"/>
      <c r="BAD238" s="9"/>
      <c r="BAE238" s="9"/>
      <c r="BAF238" s="9"/>
      <c r="BAG238" s="9"/>
      <c r="BAH238" s="9"/>
      <c r="BAI238" s="9"/>
      <c r="BAJ238" s="9"/>
      <c r="BAK238" s="9"/>
      <c r="BAL238" s="9"/>
      <c r="BAM238" s="9"/>
      <c r="BAN238" s="9"/>
      <c r="BAO238" s="9"/>
      <c r="BAP238" s="9"/>
      <c r="BAQ238" s="9"/>
      <c r="BAR238" s="9"/>
      <c r="BAS238" s="9"/>
      <c r="BAT238" s="9"/>
      <c r="BAU238" s="9"/>
      <c r="BAV238" s="9"/>
      <c r="BAW238" s="9"/>
      <c r="BAX238" s="9"/>
      <c r="BAY238" s="9"/>
      <c r="BAZ238" s="9"/>
      <c r="BBA238" s="9"/>
      <c r="BBB238" s="9"/>
      <c r="BBC238" s="9"/>
      <c r="BBD238" s="9"/>
      <c r="BBE238" s="9"/>
      <c r="BBF238" s="9"/>
      <c r="BBG238" s="9"/>
      <c r="BBH238" s="9"/>
      <c r="BBI238" s="9"/>
      <c r="BBJ238" s="9"/>
      <c r="BBK238" s="9"/>
      <c r="BBL238" s="9"/>
      <c r="BBM238" s="9"/>
      <c r="BBN238" s="9"/>
      <c r="BBO238" s="9"/>
      <c r="BBP238" s="9"/>
      <c r="BBQ238" s="9"/>
      <c r="BBR238" s="9"/>
      <c r="BBS238" s="9"/>
      <c r="BBT238" s="9"/>
      <c r="BBU238" s="9"/>
      <c r="BBV238" s="9"/>
      <c r="BBW238" s="9"/>
      <c r="BBX238" s="9"/>
      <c r="BBY238" s="9"/>
      <c r="BBZ238" s="9"/>
      <c r="BCA238" s="9"/>
      <c r="BCB238" s="9"/>
      <c r="BCC238" s="9"/>
      <c r="BCD238" s="9"/>
      <c r="BCE238" s="9"/>
      <c r="BCF238" s="9"/>
      <c r="BCG238" s="9"/>
      <c r="BCH238" s="9"/>
      <c r="BCI238" s="9"/>
      <c r="BCJ238" s="9"/>
      <c r="BCK238" s="9"/>
      <c r="BCL238" s="9"/>
      <c r="BCM238" s="9"/>
      <c r="BCN238" s="9"/>
      <c r="BCO238" s="9"/>
      <c r="BCP238" s="9"/>
      <c r="BCQ238" s="9"/>
      <c r="BCR238" s="9"/>
      <c r="BCS238" s="9"/>
      <c r="BCT238" s="9"/>
      <c r="BCU238" s="9"/>
      <c r="BCV238" s="9"/>
      <c r="BCW238" s="9"/>
      <c r="BCX238" s="9"/>
      <c r="BCY238" s="9"/>
      <c r="BCZ238" s="9"/>
      <c r="BDA238" s="9"/>
      <c r="BDB238" s="9"/>
      <c r="BDC238" s="9"/>
      <c r="BDD238" s="9"/>
      <c r="BDE238" s="9"/>
      <c r="BDF238" s="9"/>
      <c r="BDG238" s="9"/>
      <c r="BDH238" s="9"/>
      <c r="BDI238" s="9"/>
      <c r="BDJ238" s="9"/>
      <c r="BDK238" s="9"/>
      <c r="BDL238" s="9"/>
      <c r="BDM238" s="9"/>
      <c r="BDN238" s="9"/>
      <c r="BDO238" s="9"/>
      <c r="BDP238" s="9"/>
      <c r="BDQ238" s="9"/>
      <c r="BDR238" s="9"/>
      <c r="BDS238" s="9"/>
      <c r="BDT238" s="9"/>
      <c r="BDU238" s="9"/>
      <c r="BDV238" s="9"/>
      <c r="BDW238" s="9"/>
      <c r="BDX238" s="9"/>
      <c r="BDY238" s="9"/>
      <c r="BDZ238" s="9"/>
      <c r="BEA238" s="9"/>
      <c r="BEB238" s="9"/>
      <c r="BEC238" s="9"/>
      <c r="BED238" s="9"/>
      <c r="BEE238" s="9"/>
      <c r="BEF238" s="9"/>
      <c r="BEG238" s="9"/>
      <c r="BEH238" s="9"/>
      <c r="BEI238" s="9"/>
      <c r="BEJ238" s="9"/>
      <c r="BEK238" s="9"/>
      <c r="BEL238" s="9"/>
      <c r="BEM238" s="9"/>
      <c r="BEN238" s="9"/>
      <c r="BEO238" s="9"/>
      <c r="BEP238" s="9"/>
      <c r="BEQ238" s="9"/>
      <c r="BER238" s="9"/>
      <c r="BES238" s="9"/>
      <c r="BET238" s="9"/>
      <c r="BEU238" s="9"/>
      <c r="BEV238" s="9"/>
      <c r="BEW238" s="9"/>
      <c r="BEX238" s="9"/>
      <c r="BEY238" s="9"/>
      <c r="BEZ238" s="9"/>
      <c r="BFA238" s="9"/>
      <c r="BFB238" s="9"/>
      <c r="BFC238" s="9"/>
      <c r="BFD238" s="9"/>
      <c r="BFE238" s="9"/>
      <c r="BFF238" s="9"/>
      <c r="BFG238" s="9"/>
      <c r="BFH238" s="9"/>
      <c r="BFI238" s="9"/>
      <c r="BFJ238" s="9"/>
      <c r="BFK238" s="9"/>
      <c r="BFL238" s="9"/>
      <c r="BFM238" s="9"/>
      <c r="BFN238" s="9"/>
      <c r="BFO238" s="9"/>
      <c r="BFP238" s="9"/>
      <c r="BFQ238" s="9"/>
      <c r="BFR238" s="9"/>
      <c r="BFS238" s="9"/>
      <c r="BFT238" s="9"/>
      <c r="BFU238" s="9"/>
      <c r="BFV238" s="9"/>
      <c r="BFW238" s="9"/>
      <c r="BFX238" s="9"/>
      <c r="BFY238" s="9"/>
      <c r="BFZ238" s="9"/>
      <c r="BGA238" s="9"/>
      <c r="BGB238" s="9"/>
      <c r="BGC238" s="9"/>
      <c r="BGD238" s="9"/>
      <c r="BGE238" s="9"/>
      <c r="BGF238" s="9"/>
      <c r="BGG238" s="9"/>
      <c r="BGH238" s="9"/>
      <c r="BGI238" s="9"/>
      <c r="BGJ238" s="9"/>
      <c r="BGK238" s="9"/>
      <c r="BGL238" s="9"/>
      <c r="BGM238" s="9"/>
      <c r="BGN238" s="9"/>
      <c r="BGO238" s="9"/>
      <c r="BGP238" s="9"/>
      <c r="BGQ238" s="9"/>
      <c r="BGR238" s="9"/>
      <c r="BGS238" s="9"/>
      <c r="BGT238" s="9"/>
      <c r="BGU238" s="9"/>
      <c r="BGV238" s="9"/>
      <c r="BGW238" s="9"/>
      <c r="BGX238" s="9"/>
      <c r="BGY238" s="9"/>
      <c r="BGZ238" s="9"/>
      <c r="BHA238" s="9"/>
      <c r="BHB238" s="9"/>
      <c r="BHC238" s="9"/>
      <c r="BHD238" s="9"/>
      <c r="BHE238" s="9"/>
      <c r="BHF238" s="9"/>
      <c r="BHG238" s="9"/>
      <c r="BHH238" s="9"/>
      <c r="BHI238" s="9"/>
      <c r="BHJ238" s="9"/>
      <c r="BHK238" s="9"/>
      <c r="BHL238" s="9"/>
      <c r="BHM238" s="9"/>
      <c r="BHN238" s="9"/>
      <c r="BHO238" s="9"/>
      <c r="BHP238" s="9"/>
      <c r="BHQ238" s="9"/>
      <c r="BHR238" s="9"/>
      <c r="BHS238" s="9"/>
      <c r="BHT238" s="9"/>
      <c r="BHU238" s="9"/>
      <c r="BHV238" s="9"/>
      <c r="BHW238" s="9"/>
      <c r="BHX238" s="9"/>
      <c r="BHY238" s="9"/>
      <c r="BHZ238" s="9"/>
      <c r="BIA238" s="9"/>
      <c r="BIB238" s="9"/>
      <c r="BIC238" s="9"/>
      <c r="BID238" s="9"/>
      <c r="BIE238" s="9"/>
      <c r="BIF238" s="9"/>
      <c r="BIG238" s="9"/>
      <c r="BIH238" s="9"/>
      <c r="BII238" s="9"/>
      <c r="BIJ238" s="9"/>
      <c r="BIK238" s="9"/>
      <c r="BIL238" s="9"/>
      <c r="BIM238" s="9"/>
      <c r="BIN238" s="9"/>
      <c r="BIO238" s="9"/>
      <c r="BIP238" s="9"/>
      <c r="BIQ238" s="9"/>
      <c r="BIR238" s="9"/>
      <c r="BIS238" s="9"/>
      <c r="BIT238" s="9"/>
      <c r="BIU238" s="9"/>
      <c r="BIV238" s="9"/>
      <c r="BIW238" s="9"/>
      <c r="BIX238" s="9"/>
      <c r="BIY238" s="9"/>
      <c r="BIZ238" s="9"/>
      <c r="BJA238" s="9"/>
      <c r="BJB238" s="9"/>
      <c r="BJC238" s="9"/>
      <c r="BJD238" s="9"/>
      <c r="BJE238" s="9"/>
      <c r="BJF238" s="9"/>
      <c r="BJG238" s="9"/>
      <c r="BJH238" s="9"/>
      <c r="BJI238" s="9"/>
      <c r="BJJ238" s="9"/>
      <c r="BJK238" s="9"/>
      <c r="BJL238" s="9"/>
      <c r="BJM238" s="9"/>
      <c r="BJN238" s="9"/>
      <c r="BJO238" s="9"/>
      <c r="BJP238" s="9"/>
      <c r="BJQ238" s="9"/>
      <c r="BJR238" s="9"/>
      <c r="BJS238" s="9"/>
      <c r="BJT238" s="9"/>
      <c r="BJU238" s="9"/>
      <c r="BJV238" s="9"/>
      <c r="BJW238" s="9"/>
      <c r="BJX238" s="9"/>
      <c r="BJY238" s="9"/>
      <c r="BJZ238" s="9"/>
      <c r="BKA238" s="9"/>
      <c r="BKB238" s="9"/>
      <c r="BKC238" s="9"/>
      <c r="BKD238" s="9"/>
      <c r="BKE238" s="9"/>
      <c r="BKF238" s="9"/>
      <c r="BKG238" s="9"/>
      <c r="BKH238" s="9"/>
      <c r="BKI238" s="9"/>
      <c r="BKJ238" s="9"/>
      <c r="BKK238" s="9"/>
      <c r="BKL238" s="9"/>
      <c r="BKM238" s="9"/>
      <c r="BKN238" s="9"/>
      <c r="BKO238" s="9"/>
      <c r="BKP238" s="9"/>
      <c r="BKQ238" s="9"/>
      <c r="BKR238" s="9"/>
      <c r="BKS238" s="9"/>
      <c r="BKT238" s="9"/>
      <c r="BKU238" s="9"/>
      <c r="BKV238" s="9"/>
      <c r="BKW238" s="9"/>
      <c r="BKX238" s="9"/>
      <c r="BKY238" s="9"/>
      <c r="BKZ238" s="9"/>
      <c r="BLA238" s="9"/>
      <c r="BLB238" s="9"/>
      <c r="BLC238" s="9"/>
      <c r="BLD238" s="9"/>
      <c r="BLE238" s="9"/>
      <c r="BLF238" s="9"/>
      <c r="BLG238" s="9"/>
      <c r="BLH238" s="9"/>
      <c r="BLI238" s="9"/>
      <c r="BLJ238" s="9"/>
      <c r="BLK238" s="9"/>
      <c r="BLL238" s="9"/>
      <c r="BLM238" s="9"/>
      <c r="BLN238" s="9"/>
      <c r="BLO238" s="9"/>
      <c r="BLP238" s="9"/>
      <c r="BLQ238" s="9"/>
      <c r="BLR238" s="9"/>
      <c r="BLS238" s="9"/>
      <c r="BLT238" s="9"/>
      <c r="BLU238" s="9"/>
      <c r="BLV238" s="9"/>
      <c r="BLW238" s="9"/>
      <c r="BLX238" s="9"/>
      <c r="BLY238" s="9"/>
      <c r="BLZ238" s="9"/>
      <c r="BMA238" s="9"/>
      <c r="BMB238" s="9"/>
      <c r="BMC238" s="9"/>
      <c r="BMD238" s="9"/>
      <c r="BME238" s="9"/>
      <c r="BMF238" s="9"/>
      <c r="BMG238" s="9"/>
      <c r="BMH238" s="9"/>
      <c r="BMI238" s="9"/>
      <c r="BMJ238" s="9"/>
      <c r="BMK238" s="9"/>
      <c r="BML238" s="9"/>
      <c r="BMM238" s="9"/>
      <c r="BMN238" s="9"/>
      <c r="BMO238" s="9"/>
      <c r="BMP238" s="9"/>
      <c r="BMQ238" s="9"/>
      <c r="BMR238" s="9"/>
      <c r="BMS238" s="9"/>
      <c r="BMT238" s="9"/>
      <c r="BMU238" s="9"/>
      <c r="BMV238" s="9"/>
      <c r="BMW238" s="9"/>
      <c r="BMX238" s="9"/>
      <c r="BMY238" s="9"/>
      <c r="BMZ238" s="9"/>
      <c r="BNA238" s="9"/>
      <c r="BNB238" s="9"/>
      <c r="BNC238" s="9"/>
      <c r="BND238" s="9"/>
      <c r="BNE238" s="9"/>
      <c r="BNF238" s="9"/>
      <c r="BNG238" s="9"/>
      <c r="BNH238" s="9"/>
      <c r="BNI238" s="9"/>
      <c r="BNJ238" s="9"/>
      <c r="BNK238" s="9"/>
      <c r="BNL238" s="9"/>
      <c r="BNM238" s="9"/>
      <c r="BNN238" s="9"/>
      <c r="BNO238" s="9"/>
      <c r="BNP238" s="9"/>
      <c r="BNQ238" s="9"/>
      <c r="BNR238" s="9"/>
      <c r="BNS238" s="9"/>
      <c r="BNT238" s="9"/>
      <c r="BNU238" s="9"/>
      <c r="BNV238" s="9"/>
      <c r="BNW238" s="9"/>
      <c r="BNX238" s="9"/>
      <c r="BNY238" s="9"/>
      <c r="BNZ238" s="9"/>
      <c r="BOA238" s="9"/>
      <c r="BOB238" s="9"/>
      <c r="BOC238" s="9"/>
      <c r="BOD238" s="9"/>
      <c r="BOE238" s="9"/>
      <c r="BOF238" s="9"/>
      <c r="BOG238" s="9"/>
      <c r="BOH238" s="9"/>
      <c r="BOI238" s="9"/>
      <c r="BOJ238" s="9"/>
      <c r="BOK238" s="9"/>
      <c r="BOL238" s="9"/>
      <c r="BOM238" s="9"/>
      <c r="BON238" s="9"/>
      <c r="BOO238" s="9"/>
      <c r="BOP238" s="9"/>
      <c r="BOQ238" s="9"/>
      <c r="BOR238" s="9"/>
      <c r="BOS238" s="9"/>
      <c r="BOT238" s="9"/>
      <c r="BOU238" s="9"/>
      <c r="BOV238" s="9"/>
      <c r="BOW238" s="9"/>
      <c r="BOX238" s="9"/>
      <c r="BOY238" s="9"/>
      <c r="BOZ238" s="9"/>
      <c r="BPA238" s="9"/>
      <c r="BPB238" s="9"/>
      <c r="BPC238" s="9"/>
      <c r="BPD238" s="9"/>
      <c r="BPE238" s="9"/>
      <c r="BPF238" s="9"/>
      <c r="BPG238" s="9"/>
      <c r="BPH238" s="9"/>
      <c r="BPI238" s="9"/>
      <c r="BPJ238" s="9"/>
      <c r="BPK238" s="9"/>
      <c r="BPL238" s="9"/>
      <c r="BPM238" s="9"/>
      <c r="BPN238" s="9"/>
      <c r="BPO238" s="9"/>
      <c r="BPP238" s="9"/>
      <c r="BPQ238" s="9"/>
      <c r="BPR238" s="9"/>
      <c r="BPS238" s="9"/>
      <c r="BPT238" s="9"/>
      <c r="BPU238" s="9"/>
      <c r="BPV238" s="9"/>
      <c r="BPW238" s="9"/>
      <c r="BPX238" s="9"/>
      <c r="BPY238" s="9"/>
      <c r="BPZ238" s="9"/>
      <c r="BQA238" s="9"/>
      <c r="BQB238" s="9"/>
      <c r="BQC238" s="9"/>
      <c r="BQD238" s="9"/>
      <c r="BQE238" s="9"/>
      <c r="BQF238" s="9"/>
      <c r="BQG238" s="9"/>
      <c r="BQH238" s="9"/>
      <c r="BQI238" s="9"/>
      <c r="BQJ238" s="9"/>
      <c r="BQK238" s="9"/>
      <c r="BQL238" s="9"/>
      <c r="BQM238" s="9"/>
      <c r="BQN238" s="9"/>
      <c r="BQO238" s="9"/>
      <c r="BQP238" s="9"/>
      <c r="BQQ238" s="9"/>
      <c r="BQR238" s="9"/>
      <c r="BQS238" s="9"/>
      <c r="BQT238" s="9"/>
      <c r="BQU238" s="9"/>
      <c r="BQV238" s="9"/>
      <c r="BQW238" s="9"/>
      <c r="BQX238" s="9"/>
      <c r="BQY238" s="9"/>
      <c r="BQZ238" s="9"/>
      <c r="BRA238" s="9"/>
      <c r="BRB238" s="9"/>
      <c r="BRC238" s="9"/>
      <c r="BRD238" s="9"/>
      <c r="BRE238" s="9"/>
      <c r="BRF238" s="9"/>
      <c r="BRG238" s="9"/>
      <c r="BRH238" s="9"/>
      <c r="BRI238" s="9"/>
      <c r="BRJ238" s="9"/>
      <c r="BRK238" s="9"/>
      <c r="BRL238" s="9"/>
      <c r="BRM238" s="9"/>
      <c r="BRN238" s="9"/>
      <c r="BRO238" s="9"/>
      <c r="BRP238" s="9"/>
      <c r="BRQ238" s="9"/>
      <c r="BRR238" s="9"/>
      <c r="BRS238" s="9"/>
      <c r="BRT238" s="9"/>
      <c r="BRU238" s="9"/>
      <c r="BRV238" s="9"/>
      <c r="BRW238" s="9"/>
      <c r="BRX238" s="9"/>
      <c r="BRY238" s="9"/>
      <c r="BRZ238" s="9"/>
      <c r="BSA238" s="9"/>
      <c r="BSB238" s="9"/>
      <c r="BSC238" s="9"/>
      <c r="BSD238" s="9"/>
      <c r="BSE238" s="9"/>
      <c r="BSF238" s="9"/>
      <c r="BSG238" s="9"/>
      <c r="BSH238" s="9"/>
      <c r="BSI238" s="9"/>
      <c r="BSJ238" s="9"/>
      <c r="BSK238" s="9"/>
      <c r="BSL238" s="9"/>
      <c r="BSM238" s="9"/>
      <c r="BSN238" s="9"/>
      <c r="BSO238" s="9"/>
      <c r="BSP238" s="9"/>
      <c r="BSQ238" s="9"/>
      <c r="BSR238" s="9"/>
      <c r="BSS238" s="9"/>
      <c r="BST238" s="9"/>
      <c r="BSU238" s="9"/>
      <c r="BSV238" s="9"/>
      <c r="BSW238" s="9"/>
      <c r="BSX238" s="9"/>
      <c r="BSY238" s="9"/>
      <c r="BSZ238" s="9"/>
      <c r="BTA238" s="9"/>
      <c r="BTB238" s="9"/>
      <c r="BTC238" s="9"/>
      <c r="BTD238" s="9"/>
      <c r="BTE238" s="9"/>
      <c r="BTF238" s="9"/>
      <c r="BTG238" s="9"/>
      <c r="BTH238" s="9"/>
      <c r="BTI238" s="9"/>
      <c r="BTJ238" s="9"/>
      <c r="BTK238" s="9"/>
      <c r="BTL238" s="9"/>
      <c r="BTM238" s="9"/>
      <c r="BTN238" s="9"/>
      <c r="BTO238" s="9"/>
      <c r="BTP238" s="9"/>
      <c r="BTQ238" s="9"/>
      <c r="BTR238" s="9"/>
      <c r="BTS238" s="9"/>
      <c r="BTT238" s="9"/>
      <c r="BTU238" s="9"/>
      <c r="BTV238" s="9"/>
      <c r="BTW238" s="9"/>
      <c r="BTX238" s="9"/>
      <c r="BTY238" s="9"/>
      <c r="BTZ238" s="9"/>
      <c r="BUA238" s="9"/>
      <c r="BUB238" s="9"/>
      <c r="BUC238" s="9"/>
      <c r="BUD238" s="9"/>
      <c r="BUE238" s="9"/>
      <c r="BUF238" s="9"/>
      <c r="BUG238" s="9"/>
      <c r="BUH238" s="9"/>
      <c r="BUI238" s="9"/>
      <c r="BUJ238" s="9"/>
      <c r="BUK238" s="9"/>
      <c r="BUL238" s="9"/>
      <c r="BUM238" s="9"/>
      <c r="BUN238" s="9"/>
      <c r="BUO238" s="9"/>
      <c r="BUP238" s="9"/>
      <c r="BUQ238" s="9"/>
      <c r="BUR238" s="9"/>
      <c r="BUS238" s="9"/>
      <c r="BUT238" s="9"/>
      <c r="BUU238" s="9"/>
      <c r="BUV238" s="9"/>
      <c r="BUW238" s="9"/>
      <c r="BUX238" s="9"/>
      <c r="BUY238" s="9"/>
      <c r="BUZ238" s="9"/>
      <c r="BVA238" s="9"/>
      <c r="BVB238" s="9"/>
      <c r="BVC238" s="9"/>
      <c r="BVD238" s="9"/>
      <c r="BVE238" s="9"/>
      <c r="BVF238" s="9"/>
      <c r="BVG238" s="9"/>
      <c r="BVH238" s="9"/>
      <c r="BVI238" s="9"/>
      <c r="BVJ238" s="9"/>
      <c r="BVK238" s="9"/>
      <c r="BVL238" s="9"/>
      <c r="BVM238" s="9"/>
      <c r="BVN238" s="9"/>
      <c r="BVO238" s="9"/>
      <c r="BVP238" s="9"/>
      <c r="BVQ238" s="9"/>
      <c r="BVR238" s="9"/>
      <c r="BVS238" s="9"/>
      <c r="BVT238" s="9"/>
      <c r="BVU238" s="9"/>
      <c r="BVV238" s="9"/>
      <c r="BVW238" s="9"/>
      <c r="BVX238" s="9"/>
      <c r="BVY238" s="9"/>
      <c r="BVZ238" s="9"/>
      <c r="BWA238" s="9"/>
      <c r="BWB238" s="9"/>
      <c r="BWC238" s="9"/>
      <c r="BWD238" s="9"/>
      <c r="BWE238" s="9"/>
      <c r="BWF238" s="9"/>
      <c r="BWG238" s="9"/>
      <c r="BWH238" s="9"/>
      <c r="BWI238" s="9"/>
      <c r="BWJ238" s="9"/>
      <c r="BWK238" s="9"/>
      <c r="BWL238" s="9"/>
      <c r="BWM238" s="9"/>
      <c r="BWN238" s="9"/>
      <c r="BWO238" s="9"/>
      <c r="BWP238" s="9"/>
      <c r="BWQ238" s="9"/>
      <c r="BWR238" s="9"/>
      <c r="BWS238" s="9"/>
      <c r="BWT238" s="9"/>
      <c r="BWU238" s="9"/>
      <c r="BWV238" s="9"/>
      <c r="BWW238" s="9"/>
      <c r="BWX238" s="9"/>
      <c r="BWY238" s="9"/>
      <c r="BWZ238" s="9"/>
      <c r="BXA238" s="9"/>
      <c r="BXB238" s="9"/>
      <c r="BXC238" s="9"/>
      <c r="BXD238" s="9"/>
      <c r="BXE238" s="9"/>
      <c r="BXF238" s="9"/>
      <c r="BXG238" s="9"/>
      <c r="BXH238" s="9"/>
      <c r="BXI238" s="9"/>
      <c r="BXJ238" s="9"/>
      <c r="BXK238" s="9"/>
      <c r="BXL238" s="9"/>
      <c r="BXM238" s="9"/>
      <c r="BXN238" s="9"/>
      <c r="BXO238" s="9"/>
      <c r="BXP238" s="9"/>
      <c r="BXQ238" s="9"/>
      <c r="BXR238" s="9"/>
      <c r="BXS238" s="9"/>
      <c r="BXT238" s="9"/>
      <c r="BXU238" s="9"/>
      <c r="BXV238" s="9"/>
      <c r="BXW238" s="9"/>
      <c r="BXX238" s="9"/>
      <c r="BXY238" s="9"/>
      <c r="BXZ238" s="9"/>
      <c r="BYA238" s="9"/>
      <c r="BYB238" s="9"/>
      <c r="BYC238" s="9"/>
      <c r="BYD238" s="9"/>
      <c r="BYE238" s="9"/>
      <c r="BYF238" s="9"/>
      <c r="BYG238" s="9"/>
      <c r="BYH238" s="9"/>
      <c r="BYI238" s="9"/>
      <c r="BYJ238" s="9"/>
      <c r="BYK238" s="9"/>
      <c r="BYL238" s="9"/>
      <c r="BYM238" s="9"/>
      <c r="BYN238" s="9"/>
      <c r="BYO238" s="9"/>
      <c r="BYP238" s="9"/>
      <c r="BYQ238" s="9"/>
      <c r="BYR238" s="9"/>
      <c r="BYS238" s="9"/>
      <c r="BYT238" s="9"/>
      <c r="BYU238" s="9"/>
      <c r="BYV238" s="9"/>
      <c r="BYW238" s="9"/>
      <c r="BYX238" s="9"/>
      <c r="BYY238" s="9"/>
      <c r="BYZ238" s="9"/>
      <c r="BZA238" s="9"/>
      <c r="BZB238" s="9"/>
      <c r="BZC238" s="9"/>
      <c r="BZD238" s="9"/>
      <c r="BZE238" s="9"/>
      <c r="BZF238" s="9"/>
      <c r="BZG238" s="9"/>
      <c r="BZH238" s="9"/>
      <c r="BZI238" s="9"/>
      <c r="BZJ238" s="9"/>
      <c r="BZK238" s="9"/>
      <c r="BZL238" s="9"/>
      <c r="BZM238" s="9"/>
      <c r="BZN238" s="9"/>
      <c r="BZO238" s="9"/>
      <c r="BZP238" s="9"/>
      <c r="BZQ238" s="9"/>
      <c r="BZR238" s="9"/>
      <c r="BZS238" s="9"/>
      <c r="BZT238" s="9"/>
      <c r="BZU238" s="9"/>
      <c r="BZV238" s="9"/>
      <c r="BZW238" s="9"/>
      <c r="BZX238" s="9"/>
      <c r="BZY238" s="9"/>
      <c r="BZZ238" s="9"/>
      <c r="CAA238" s="9"/>
      <c r="CAB238" s="9"/>
      <c r="CAC238" s="9"/>
      <c r="CAD238" s="9"/>
      <c r="CAE238" s="9"/>
      <c r="CAF238" s="9"/>
      <c r="CAG238" s="9"/>
      <c r="CAH238" s="9"/>
      <c r="CAI238" s="9"/>
      <c r="CAJ238" s="9"/>
      <c r="CAK238" s="9"/>
      <c r="CAL238" s="9"/>
      <c r="CAM238" s="9"/>
      <c r="CAN238" s="9"/>
      <c r="CAO238" s="9"/>
      <c r="CAP238" s="9"/>
      <c r="CAQ238" s="9"/>
      <c r="CAR238" s="9"/>
      <c r="CAS238" s="9"/>
      <c r="CAT238" s="9"/>
      <c r="CAU238" s="9"/>
      <c r="CAV238" s="9"/>
      <c r="CAW238" s="9"/>
      <c r="CAX238" s="9"/>
      <c r="CAY238" s="9"/>
      <c r="CAZ238" s="9"/>
      <c r="CBA238" s="9"/>
      <c r="CBB238" s="9"/>
      <c r="CBC238" s="9"/>
      <c r="CBD238" s="9"/>
      <c r="CBE238" s="9"/>
      <c r="CBF238" s="9"/>
      <c r="CBG238" s="9"/>
      <c r="CBH238" s="9"/>
      <c r="CBI238" s="9"/>
      <c r="CBJ238" s="9"/>
      <c r="CBK238" s="9"/>
      <c r="CBL238" s="9"/>
      <c r="CBM238" s="9"/>
      <c r="CBN238" s="9"/>
      <c r="CBO238" s="9"/>
      <c r="CBP238" s="9"/>
      <c r="CBQ238" s="9"/>
      <c r="CBR238" s="9"/>
      <c r="CBS238" s="9"/>
      <c r="CBT238" s="9"/>
      <c r="CBU238" s="9"/>
      <c r="CBV238" s="9"/>
      <c r="CBW238" s="9"/>
      <c r="CBX238" s="9"/>
      <c r="CBY238" s="9"/>
      <c r="CBZ238" s="9"/>
      <c r="CCA238" s="9"/>
      <c r="CCB238" s="9"/>
      <c r="CCC238" s="9"/>
      <c r="CCD238" s="9"/>
      <c r="CCE238" s="9"/>
      <c r="CCF238" s="9"/>
      <c r="CCG238" s="9"/>
      <c r="CCH238" s="9"/>
      <c r="CCI238" s="9"/>
      <c r="CCJ238" s="9"/>
      <c r="CCK238" s="9"/>
      <c r="CCL238" s="9"/>
      <c r="CCM238" s="9"/>
      <c r="CCN238" s="9"/>
      <c r="CCO238" s="9"/>
      <c r="CCP238" s="9"/>
      <c r="CCQ238" s="9"/>
      <c r="CCR238" s="9"/>
      <c r="CCS238" s="9"/>
      <c r="CCT238" s="9"/>
      <c r="CCU238" s="9"/>
      <c r="CCV238" s="9"/>
      <c r="CCW238" s="9"/>
      <c r="CCX238" s="9"/>
      <c r="CCY238" s="9"/>
      <c r="CCZ238" s="9"/>
      <c r="CDA238" s="9"/>
      <c r="CDB238" s="9"/>
      <c r="CDC238" s="9"/>
      <c r="CDD238" s="9"/>
      <c r="CDE238" s="9"/>
      <c r="CDF238" s="9"/>
      <c r="CDG238" s="9"/>
      <c r="CDH238" s="9"/>
      <c r="CDI238" s="9"/>
      <c r="CDJ238" s="9"/>
      <c r="CDK238" s="9"/>
      <c r="CDL238" s="9"/>
      <c r="CDM238" s="9"/>
      <c r="CDN238" s="9"/>
      <c r="CDO238" s="9"/>
      <c r="CDP238" s="9"/>
      <c r="CDQ238" s="9"/>
      <c r="CDR238" s="9"/>
      <c r="CDS238" s="9"/>
      <c r="CDT238" s="9"/>
      <c r="CDU238" s="9"/>
      <c r="CDV238" s="9"/>
      <c r="CDW238" s="9"/>
      <c r="CDX238" s="9"/>
      <c r="CDY238" s="9"/>
      <c r="CDZ238" s="9"/>
      <c r="CEA238" s="9"/>
      <c r="CEB238" s="9"/>
      <c r="CEC238" s="9"/>
      <c r="CED238" s="9"/>
      <c r="CEE238" s="9"/>
      <c r="CEF238" s="9"/>
      <c r="CEG238" s="9"/>
      <c r="CEH238" s="9"/>
      <c r="CEI238" s="9"/>
      <c r="CEJ238" s="9"/>
      <c r="CEK238" s="9"/>
      <c r="CEL238" s="9"/>
      <c r="CEM238" s="9"/>
      <c r="CEN238" s="9"/>
      <c r="CEO238" s="9"/>
      <c r="CEP238" s="9"/>
      <c r="CEQ238" s="9"/>
      <c r="CER238" s="9"/>
      <c r="CES238" s="9"/>
      <c r="CET238" s="9"/>
      <c r="CEU238" s="9"/>
      <c r="CEV238" s="9"/>
      <c r="CEW238" s="9"/>
      <c r="CEX238" s="9"/>
      <c r="CEY238" s="9"/>
      <c r="CEZ238" s="9"/>
      <c r="CFA238" s="9"/>
      <c r="CFB238" s="9"/>
      <c r="CFC238" s="9"/>
      <c r="CFD238" s="9"/>
      <c r="CFE238" s="9"/>
      <c r="CFF238" s="9"/>
      <c r="CFG238" s="9"/>
      <c r="CFH238" s="9"/>
      <c r="CFI238" s="9"/>
      <c r="CFJ238" s="9"/>
      <c r="CFK238" s="9"/>
      <c r="CFL238" s="9"/>
      <c r="CFM238" s="9"/>
      <c r="CFN238" s="9"/>
      <c r="CFO238" s="9"/>
      <c r="CFP238" s="9"/>
      <c r="CFQ238" s="9"/>
      <c r="CFR238" s="9"/>
      <c r="CFS238" s="9"/>
      <c r="CFT238" s="9"/>
      <c r="CFU238" s="9"/>
      <c r="CFV238" s="9"/>
      <c r="CFW238" s="9"/>
      <c r="CFX238" s="9"/>
      <c r="CFY238" s="9"/>
      <c r="CFZ238" s="9"/>
      <c r="CGA238" s="9"/>
      <c r="CGB238" s="9"/>
      <c r="CGC238" s="9"/>
      <c r="CGD238" s="9"/>
      <c r="CGE238" s="9"/>
      <c r="CGF238" s="9"/>
      <c r="CGG238" s="9"/>
      <c r="CGH238" s="9"/>
      <c r="CGI238" s="9"/>
      <c r="CGJ238" s="9"/>
      <c r="CGK238" s="9"/>
      <c r="CGL238" s="9"/>
      <c r="CGM238" s="9"/>
      <c r="CGN238" s="9"/>
      <c r="CGO238" s="9"/>
      <c r="CGP238" s="9"/>
      <c r="CGQ238" s="9"/>
      <c r="CGR238" s="9"/>
      <c r="CGS238" s="9"/>
      <c r="CGT238" s="9"/>
      <c r="CGU238" s="9"/>
      <c r="CGV238" s="9"/>
      <c r="CGW238" s="9"/>
      <c r="CGX238" s="9"/>
      <c r="CGY238" s="9"/>
      <c r="CGZ238" s="9"/>
      <c r="CHA238" s="9"/>
      <c r="CHB238" s="9"/>
      <c r="CHC238" s="9"/>
      <c r="CHD238" s="9"/>
      <c r="CHE238" s="9"/>
      <c r="CHF238" s="9"/>
      <c r="CHG238" s="9"/>
      <c r="CHH238" s="9"/>
      <c r="CHI238" s="9"/>
      <c r="CHJ238" s="9"/>
      <c r="CHK238" s="9"/>
      <c r="CHL238" s="9"/>
      <c r="CHM238" s="9"/>
      <c r="CHN238" s="9"/>
      <c r="CHO238" s="9"/>
      <c r="CHP238" s="9"/>
      <c r="CHQ238" s="9"/>
      <c r="CHR238" s="9"/>
      <c r="CHS238" s="9"/>
      <c r="CHT238" s="9"/>
      <c r="CHU238" s="9"/>
      <c r="CHV238" s="9"/>
      <c r="CHW238" s="9"/>
      <c r="CHX238" s="9"/>
      <c r="CHY238" s="9"/>
      <c r="CHZ238" s="9"/>
      <c r="CIA238" s="9"/>
      <c r="CIB238" s="9"/>
      <c r="CIC238" s="9"/>
      <c r="CID238" s="9"/>
      <c r="CIE238" s="9"/>
      <c r="CIF238" s="9"/>
      <c r="CIG238" s="9"/>
      <c r="CIH238" s="9"/>
      <c r="CII238" s="9"/>
      <c r="CIJ238" s="9"/>
      <c r="CIK238" s="9"/>
      <c r="CIL238" s="9"/>
      <c r="CIM238" s="9"/>
      <c r="CIN238" s="9"/>
      <c r="CIO238" s="9"/>
      <c r="CIP238" s="9"/>
      <c r="CIQ238" s="9"/>
      <c r="CIR238" s="9"/>
      <c r="CIS238" s="9"/>
      <c r="CIT238" s="9"/>
      <c r="CIU238" s="9"/>
      <c r="CIV238" s="9"/>
      <c r="CIW238" s="9"/>
      <c r="CIX238" s="9"/>
      <c r="CIY238" s="9"/>
      <c r="CIZ238" s="9"/>
      <c r="CJA238" s="9"/>
      <c r="CJB238" s="9"/>
      <c r="CJC238" s="9"/>
      <c r="CJD238" s="9"/>
      <c r="CJE238" s="9"/>
      <c r="CJF238" s="9"/>
      <c r="CJG238" s="9"/>
      <c r="CJH238" s="9"/>
      <c r="CJI238" s="9"/>
      <c r="CJJ238" s="9"/>
      <c r="CJK238" s="9"/>
      <c r="CJL238" s="9"/>
      <c r="CJM238" s="9"/>
      <c r="CJN238" s="9"/>
      <c r="CJO238" s="9"/>
      <c r="CJP238" s="9"/>
      <c r="CJQ238" s="9"/>
      <c r="CJR238" s="9"/>
      <c r="CJS238" s="9"/>
      <c r="CJT238" s="9"/>
      <c r="CJU238" s="9"/>
      <c r="CJV238" s="9"/>
      <c r="CJW238" s="9"/>
      <c r="CJX238" s="9"/>
      <c r="CJY238" s="9"/>
      <c r="CJZ238" s="9"/>
      <c r="CKA238" s="9"/>
      <c r="CKB238" s="9"/>
      <c r="CKC238" s="9"/>
      <c r="CKD238" s="9"/>
      <c r="CKE238" s="9"/>
      <c r="CKF238" s="9"/>
      <c r="CKG238" s="9"/>
      <c r="CKH238" s="9"/>
      <c r="CKI238" s="9"/>
      <c r="CKJ238" s="9"/>
      <c r="CKK238" s="9"/>
      <c r="CKL238" s="9"/>
      <c r="CKM238" s="9"/>
      <c r="CKN238" s="9"/>
      <c r="CKO238" s="9"/>
      <c r="CKP238" s="9"/>
      <c r="CKQ238" s="9"/>
      <c r="CKR238" s="9"/>
      <c r="CKS238" s="9"/>
      <c r="CKT238" s="9"/>
      <c r="CKU238" s="9"/>
      <c r="CKV238" s="9"/>
      <c r="CKW238" s="9"/>
      <c r="CKX238" s="9"/>
      <c r="CKY238" s="9"/>
      <c r="CKZ238" s="9"/>
      <c r="CLA238" s="9"/>
      <c r="CLB238" s="9"/>
      <c r="CLC238" s="9"/>
      <c r="CLD238" s="9"/>
      <c r="CLE238" s="9"/>
      <c r="CLF238" s="9"/>
      <c r="CLG238" s="9"/>
      <c r="CLH238" s="9"/>
      <c r="CLI238" s="9"/>
      <c r="CLJ238" s="9"/>
      <c r="CLK238" s="9"/>
      <c r="CLL238" s="9"/>
      <c r="CLM238" s="9"/>
      <c r="CLN238" s="9"/>
      <c r="CLO238" s="9"/>
      <c r="CLP238" s="9"/>
      <c r="CLQ238" s="9"/>
      <c r="CLR238" s="9"/>
      <c r="CLS238" s="9"/>
      <c r="CLT238" s="9"/>
      <c r="CLU238" s="9"/>
      <c r="CLV238" s="9"/>
      <c r="CLW238" s="9"/>
      <c r="CLX238" s="9"/>
      <c r="CLY238" s="9"/>
      <c r="CLZ238" s="9"/>
      <c r="CMA238" s="9"/>
      <c r="CMB238" s="9"/>
      <c r="CMC238" s="9"/>
      <c r="CMD238" s="9"/>
      <c r="CME238" s="9"/>
      <c r="CMF238" s="9"/>
      <c r="CMG238" s="9"/>
      <c r="CMH238" s="9"/>
      <c r="CMI238" s="9"/>
      <c r="CMJ238" s="9"/>
      <c r="CMK238" s="9"/>
      <c r="CML238" s="9"/>
      <c r="CMM238" s="9"/>
      <c r="CMN238" s="9"/>
      <c r="CMO238" s="9"/>
      <c r="CMP238" s="9"/>
      <c r="CMQ238" s="9"/>
      <c r="CMR238" s="9"/>
      <c r="CMS238" s="9"/>
      <c r="CMT238" s="9"/>
      <c r="CMU238" s="9"/>
      <c r="CMV238" s="9"/>
      <c r="CMW238" s="9"/>
      <c r="CMX238" s="9"/>
      <c r="CMY238" s="9"/>
      <c r="CMZ238" s="9"/>
      <c r="CNA238" s="9"/>
      <c r="CNB238" s="9"/>
      <c r="CNC238" s="9"/>
      <c r="CND238" s="9"/>
      <c r="CNE238" s="9"/>
      <c r="CNF238" s="9"/>
      <c r="CNG238" s="9"/>
      <c r="CNH238" s="9"/>
      <c r="CNI238" s="9"/>
      <c r="CNJ238" s="9"/>
      <c r="CNK238" s="9"/>
      <c r="CNL238" s="9"/>
      <c r="CNM238" s="9"/>
      <c r="CNN238" s="9"/>
      <c r="CNO238" s="9"/>
      <c r="CNP238" s="9"/>
      <c r="CNQ238" s="9"/>
      <c r="CNR238" s="9"/>
      <c r="CNS238" s="9"/>
      <c r="CNT238" s="9"/>
      <c r="CNU238" s="9"/>
      <c r="CNV238" s="9"/>
      <c r="CNW238" s="9"/>
      <c r="CNX238" s="9"/>
      <c r="CNY238" s="9"/>
      <c r="CNZ238" s="9"/>
      <c r="COA238" s="9"/>
      <c r="COB238" s="9"/>
      <c r="COC238" s="9"/>
      <c r="COD238" s="9"/>
      <c r="COE238" s="9"/>
      <c r="COF238" s="9"/>
      <c r="COG238" s="9"/>
      <c r="COH238" s="9"/>
      <c r="COI238" s="9"/>
      <c r="COJ238" s="9"/>
      <c r="COK238" s="9"/>
      <c r="COL238" s="9"/>
      <c r="COM238" s="9"/>
      <c r="CON238" s="9"/>
      <c r="COO238" s="9"/>
      <c r="COP238" s="9"/>
      <c r="COQ238" s="9"/>
      <c r="COR238" s="9"/>
      <c r="COS238" s="9"/>
      <c r="COT238" s="9"/>
      <c r="COU238" s="9"/>
      <c r="COV238" s="9"/>
      <c r="COW238" s="9"/>
      <c r="COX238" s="9"/>
      <c r="COY238" s="9"/>
      <c r="COZ238" s="9"/>
      <c r="CPA238" s="9"/>
      <c r="CPB238" s="9"/>
      <c r="CPC238" s="9"/>
      <c r="CPD238" s="9"/>
      <c r="CPE238" s="9"/>
      <c r="CPF238" s="9"/>
      <c r="CPG238" s="9"/>
      <c r="CPH238" s="9"/>
      <c r="CPI238" s="9"/>
      <c r="CPJ238" s="9"/>
      <c r="CPK238" s="9"/>
      <c r="CPL238" s="9"/>
      <c r="CPM238" s="9"/>
      <c r="CPN238" s="9"/>
      <c r="CPO238" s="9"/>
      <c r="CPP238" s="9"/>
      <c r="CPQ238" s="9"/>
      <c r="CPR238" s="9"/>
      <c r="CPS238" s="9"/>
      <c r="CPT238" s="9"/>
      <c r="CPU238" s="9"/>
      <c r="CPV238" s="9"/>
      <c r="CPW238" s="9"/>
      <c r="CPX238" s="9"/>
      <c r="CPY238" s="9"/>
      <c r="CPZ238" s="9"/>
      <c r="CQA238" s="9"/>
      <c r="CQB238" s="9"/>
      <c r="CQC238" s="9"/>
      <c r="CQD238" s="9"/>
      <c r="CQE238" s="9"/>
      <c r="CQF238" s="9"/>
      <c r="CQG238" s="9"/>
      <c r="CQH238" s="9"/>
      <c r="CQI238" s="9"/>
      <c r="CQJ238" s="9"/>
      <c r="CQK238" s="9"/>
      <c r="CQL238" s="9"/>
      <c r="CQM238" s="9"/>
      <c r="CQN238" s="9"/>
      <c r="CQO238" s="9"/>
      <c r="CQP238" s="9"/>
      <c r="CQQ238" s="9"/>
      <c r="CQR238" s="9"/>
      <c r="CQS238" s="9"/>
      <c r="CQT238" s="9"/>
      <c r="CQU238" s="9"/>
      <c r="CQV238" s="9"/>
      <c r="CQW238" s="9"/>
      <c r="CQX238" s="9"/>
      <c r="CQY238" s="9"/>
      <c r="CQZ238" s="9"/>
      <c r="CRA238" s="9"/>
      <c r="CRB238" s="9"/>
      <c r="CRC238" s="9"/>
      <c r="CRD238" s="9"/>
      <c r="CRE238" s="9"/>
      <c r="CRF238" s="9"/>
      <c r="CRG238" s="9"/>
      <c r="CRH238" s="9"/>
      <c r="CRI238" s="9"/>
      <c r="CRJ238" s="9"/>
      <c r="CRK238" s="9"/>
      <c r="CRL238" s="9"/>
      <c r="CRM238" s="9"/>
      <c r="CRN238" s="9"/>
      <c r="CRO238" s="9"/>
      <c r="CRP238" s="9"/>
      <c r="CRQ238" s="9"/>
      <c r="CRR238" s="9"/>
      <c r="CRS238" s="9"/>
      <c r="CRT238" s="9"/>
      <c r="CRU238" s="9"/>
      <c r="CRV238" s="9"/>
      <c r="CRW238" s="9"/>
      <c r="CRX238" s="9"/>
      <c r="CRY238" s="9"/>
      <c r="CRZ238" s="9"/>
      <c r="CSA238" s="9"/>
      <c r="CSB238" s="9"/>
      <c r="CSC238" s="9"/>
      <c r="CSD238" s="9"/>
      <c r="CSE238" s="9"/>
      <c r="CSF238" s="9"/>
      <c r="CSG238" s="9"/>
      <c r="CSH238" s="9"/>
      <c r="CSI238" s="9"/>
      <c r="CSJ238" s="9"/>
      <c r="CSK238" s="9"/>
      <c r="CSL238" s="9"/>
      <c r="CSM238" s="9"/>
      <c r="CSN238" s="9"/>
      <c r="CSO238" s="9"/>
      <c r="CSP238" s="9"/>
      <c r="CSQ238" s="9"/>
      <c r="CSR238" s="9"/>
      <c r="CSS238" s="9"/>
      <c r="CST238" s="9"/>
      <c r="CSU238" s="9"/>
      <c r="CSV238" s="9"/>
      <c r="CSW238" s="9"/>
      <c r="CSX238" s="9"/>
      <c r="CSY238" s="9"/>
      <c r="CSZ238" s="9"/>
      <c r="CTA238" s="9"/>
      <c r="CTB238" s="9"/>
      <c r="CTC238" s="9"/>
      <c r="CTD238" s="9"/>
      <c r="CTE238" s="9"/>
      <c r="CTF238" s="9"/>
      <c r="CTG238" s="9"/>
      <c r="CTH238" s="9"/>
      <c r="CTI238" s="9"/>
      <c r="CTJ238" s="9"/>
      <c r="CTK238" s="9"/>
      <c r="CTL238" s="9"/>
      <c r="CTM238" s="9"/>
      <c r="CTN238" s="9"/>
      <c r="CTO238" s="9"/>
      <c r="CTP238" s="9"/>
      <c r="CTQ238" s="9"/>
      <c r="CTR238" s="9"/>
      <c r="CTS238" s="9"/>
      <c r="CTT238" s="9"/>
      <c r="CTU238" s="9"/>
      <c r="CTV238" s="9"/>
      <c r="CTW238" s="9"/>
      <c r="CTX238" s="9"/>
      <c r="CTY238" s="9"/>
      <c r="CTZ238" s="9"/>
      <c r="CUA238" s="9"/>
      <c r="CUB238" s="9"/>
      <c r="CUC238" s="9"/>
      <c r="CUD238" s="9"/>
      <c r="CUE238" s="9"/>
      <c r="CUF238" s="9"/>
      <c r="CUG238" s="9"/>
      <c r="CUH238" s="9"/>
      <c r="CUI238" s="9"/>
      <c r="CUJ238" s="9"/>
      <c r="CUK238" s="9"/>
      <c r="CUL238" s="9"/>
      <c r="CUM238" s="9"/>
      <c r="CUN238" s="9"/>
      <c r="CUO238" s="9"/>
      <c r="CUP238" s="9"/>
      <c r="CUQ238" s="9"/>
      <c r="CUR238" s="9"/>
      <c r="CUS238" s="9"/>
      <c r="CUT238" s="9"/>
      <c r="CUU238" s="9"/>
      <c r="CUV238" s="9"/>
      <c r="CUW238" s="9"/>
      <c r="CUX238" s="9"/>
      <c r="CUY238" s="9"/>
      <c r="CUZ238" s="9"/>
      <c r="CVA238" s="9"/>
      <c r="CVB238" s="9"/>
      <c r="CVC238" s="9"/>
      <c r="CVD238" s="9"/>
      <c r="CVE238" s="9"/>
      <c r="CVF238" s="9"/>
      <c r="CVG238" s="9"/>
      <c r="CVH238" s="9"/>
      <c r="CVI238" s="9"/>
      <c r="CVJ238" s="9"/>
      <c r="CVK238" s="9"/>
      <c r="CVL238" s="9"/>
      <c r="CVM238" s="9"/>
      <c r="CVN238" s="9"/>
      <c r="CVO238" s="9"/>
      <c r="CVP238" s="9"/>
      <c r="CVQ238" s="9"/>
      <c r="CVR238" s="9"/>
      <c r="CVS238" s="9"/>
      <c r="CVT238" s="9"/>
      <c r="CVU238" s="9"/>
      <c r="CVV238" s="9"/>
      <c r="CVW238" s="9"/>
      <c r="CVX238" s="9"/>
      <c r="CVY238" s="9"/>
      <c r="CVZ238" s="9"/>
      <c r="CWA238" s="9"/>
      <c r="CWB238" s="9"/>
      <c r="CWC238" s="9"/>
      <c r="CWD238" s="9"/>
      <c r="CWE238" s="9"/>
      <c r="CWF238" s="9"/>
      <c r="CWG238" s="9"/>
      <c r="CWH238" s="9"/>
      <c r="CWI238" s="9"/>
      <c r="CWJ238" s="9"/>
      <c r="CWK238" s="9"/>
      <c r="CWL238" s="9"/>
      <c r="CWM238" s="9"/>
      <c r="CWN238" s="9"/>
      <c r="CWO238" s="9"/>
      <c r="CWP238" s="9"/>
      <c r="CWQ238" s="9"/>
      <c r="CWR238" s="9"/>
      <c r="CWS238" s="9"/>
      <c r="CWT238" s="9"/>
      <c r="CWU238" s="9"/>
      <c r="CWV238" s="9"/>
      <c r="CWW238" s="9"/>
      <c r="CWX238" s="9"/>
      <c r="CWY238" s="9"/>
      <c r="CWZ238" s="9"/>
      <c r="CXA238" s="9"/>
      <c r="CXB238" s="9"/>
      <c r="CXC238" s="9"/>
      <c r="CXD238" s="9"/>
      <c r="CXE238" s="9"/>
      <c r="CXF238" s="9"/>
      <c r="CXG238" s="9"/>
      <c r="CXH238" s="9"/>
      <c r="CXI238" s="9"/>
      <c r="CXJ238" s="9"/>
      <c r="CXK238" s="9"/>
      <c r="CXL238" s="9"/>
      <c r="CXM238" s="9"/>
      <c r="CXN238" s="9"/>
      <c r="CXO238" s="9"/>
      <c r="CXP238" s="9"/>
      <c r="CXQ238" s="9"/>
      <c r="CXR238" s="9"/>
      <c r="CXS238" s="9"/>
      <c r="CXT238" s="9"/>
      <c r="CXU238" s="9"/>
      <c r="CXV238" s="9"/>
      <c r="CXW238" s="9"/>
      <c r="CXX238" s="9"/>
      <c r="CXY238" s="9"/>
      <c r="CXZ238" s="9"/>
      <c r="CYA238" s="9"/>
      <c r="CYB238" s="9"/>
      <c r="CYC238" s="9"/>
      <c r="CYD238" s="9"/>
      <c r="CYE238" s="9"/>
      <c r="CYF238" s="9"/>
      <c r="CYG238" s="9"/>
      <c r="CYH238" s="9"/>
      <c r="CYI238" s="9"/>
      <c r="CYJ238" s="9"/>
      <c r="CYK238" s="9"/>
      <c r="CYL238" s="9"/>
      <c r="CYM238" s="9"/>
      <c r="CYN238" s="9"/>
      <c r="CYO238" s="9"/>
      <c r="CYP238" s="9"/>
      <c r="CYQ238" s="9"/>
      <c r="CYR238" s="9"/>
      <c r="CYS238" s="9"/>
      <c r="CYT238" s="9"/>
      <c r="CYU238" s="9"/>
      <c r="CYV238" s="9"/>
      <c r="CYW238" s="9"/>
      <c r="CYX238" s="9"/>
      <c r="CYY238" s="9"/>
      <c r="CYZ238" s="9"/>
      <c r="CZA238" s="9"/>
      <c r="CZB238" s="9"/>
      <c r="CZC238" s="9"/>
      <c r="CZD238" s="9"/>
      <c r="CZE238" s="9"/>
      <c r="CZF238" s="9"/>
      <c r="CZG238" s="9"/>
      <c r="CZH238" s="9"/>
      <c r="CZI238" s="9"/>
      <c r="CZJ238" s="9"/>
      <c r="CZK238" s="9"/>
      <c r="CZL238" s="9"/>
      <c r="CZM238" s="9"/>
      <c r="CZN238" s="9"/>
      <c r="CZO238" s="9"/>
      <c r="CZP238" s="9"/>
      <c r="CZQ238" s="9"/>
      <c r="CZR238" s="9"/>
      <c r="CZS238" s="9"/>
      <c r="CZT238" s="9"/>
      <c r="CZU238" s="9"/>
      <c r="CZV238" s="9"/>
      <c r="CZW238" s="9"/>
      <c r="CZX238" s="9"/>
      <c r="CZY238" s="9"/>
      <c r="CZZ238" s="9"/>
      <c r="DAA238" s="9"/>
      <c r="DAB238" s="9"/>
      <c r="DAC238" s="9"/>
      <c r="DAD238" s="9"/>
      <c r="DAE238" s="9"/>
      <c r="DAF238" s="9"/>
      <c r="DAG238" s="9"/>
      <c r="DAH238" s="9"/>
      <c r="DAI238" s="9"/>
      <c r="DAJ238" s="9"/>
      <c r="DAK238" s="9"/>
      <c r="DAL238" s="9"/>
      <c r="DAM238" s="9"/>
      <c r="DAN238" s="9"/>
      <c r="DAO238" s="9"/>
      <c r="DAP238" s="9"/>
      <c r="DAQ238" s="9"/>
      <c r="DAR238" s="9"/>
      <c r="DAS238" s="9"/>
      <c r="DAT238" s="9"/>
      <c r="DAU238" s="9"/>
      <c r="DAV238" s="9"/>
      <c r="DAW238" s="9"/>
      <c r="DAX238" s="9"/>
      <c r="DAY238" s="9"/>
      <c r="DAZ238" s="9"/>
      <c r="DBA238" s="9"/>
      <c r="DBB238" s="9"/>
      <c r="DBC238" s="9"/>
      <c r="DBD238" s="9"/>
      <c r="DBE238" s="9"/>
      <c r="DBF238" s="9"/>
      <c r="DBG238" s="9"/>
      <c r="DBH238" s="9"/>
      <c r="DBI238" s="9"/>
      <c r="DBJ238" s="9"/>
      <c r="DBK238" s="9"/>
      <c r="DBL238" s="9"/>
      <c r="DBM238" s="9"/>
      <c r="DBN238" s="9"/>
      <c r="DBO238" s="9"/>
      <c r="DBP238" s="9"/>
      <c r="DBQ238" s="9"/>
      <c r="DBR238" s="9"/>
      <c r="DBS238" s="9"/>
      <c r="DBT238" s="9"/>
      <c r="DBU238" s="9"/>
      <c r="DBV238" s="9"/>
      <c r="DBW238" s="9"/>
      <c r="DBX238" s="9"/>
      <c r="DBY238" s="9"/>
      <c r="DBZ238" s="9"/>
      <c r="DCA238" s="9"/>
      <c r="DCB238" s="9"/>
      <c r="DCC238" s="9"/>
      <c r="DCD238" s="9"/>
      <c r="DCE238" s="9"/>
      <c r="DCF238" s="9"/>
      <c r="DCG238" s="9"/>
      <c r="DCH238" s="9"/>
      <c r="DCI238" s="9"/>
      <c r="DCJ238" s="9"/>
      <c r="DCK238" s="9"/>
      <c r="DCL238" s="9"/>
      <c r="DCM238" s="9"/>
      <c r="DCN238" s="9"/>
      <c r="DCO238" s="9"/>
      <c r="DCP238" s="9"/>
      <c r="DCQ238" s="9"/>
      <c r="DCR238" s="9"/>
      <c r="DCS238" s="9"/>
      <c r="DCT238" s="9"/>
      <c r="DCU238" s="9"/>
      <c r="DCV238" s="9"/>
      <c r="DCW238" s="9"/>
      <c r="DCX238" s="9"/>
      <c r="DCY238" s="9"/>
      <c r="DCZ238" s="9"/>
      <c r="DDA238" s="9"/>
      <c r="DDB238" s="9"/>
      <c r="DDC238" s="9"/>
      <c r="DDD238" s="9"/>
      <c r="DDE238" s="9"/>
      <c r="DDF238" s="9"/>
      <c r="DDG238" s="9"/>
      <c r="DDH238" s="9"/>
      <c r="DDI238" s="9"/>
      <c r="DDJ238" s="9"/>
      <c r="DDK238" s="9"/>
      <c r="DDL238" s="9"/>
      <c r="DDM238" s="9"/>
      <c r="DDN238" s="9"/>
      <c r="DDO238" s="9"/>
      <c r="DDP238" s="9"/>
      <c r="DDQ238" s="9"/>
      <c r="DDR238" s="9"/>
      <c r="DDS238" s="9"/>
      <c r="DDT238" s="9"/>
      <c r="DDU238" s="9"/>
      <c r="DDV238" s="9"/>
      <c r="DDW238" s="9"/>
      <c r="DDX238" s="9"/>
      <c r="DDY238" s="9"/>
      <c r="DDZ238" s="9"/>
      <c r="DEA238" s="9"/>
      <c r="DEB238" s="9"/>
      <c r="DEC238" s="9"/>
      <c r="DED238" s="9"/>
      <c r="DEE238" s="9"/>
      <c r="DEF238" s="9"/>
      <c r="DEG238" s="9"/>
      <c r="DEH238" s="9"/>
      <c r="DEI238" s="9"/>
      <c r="DEJ238" s="9"/>
      <c r="DEK238" s="9"/>
      <c r="DEL238" s="9"/>
      <c r="DEM238" s="9"/>
      <c r="DEN238" s="9"/>
      <c r="DEO238" s="9"/>
      <c r="DEP238" s="9"/>
      <c r="DEQ238" s="9"/>
      <c r="DER238" s="9"/>
      <c r="DES238" s="9"/>
      <c r="DET238" s="9"/>
      <c r="DEU238" s="9"/>
      <c r="DEV238" s="9"/>
      <c r="DEW238" s="9"/>
      <c r="DEX238" s="9"/>
      <c r="DEY238" s="9"/>
      <c r="DEZ238" s="9"/>
      <c r="DFA238" s="9"/>
      <c r="DFB238" s="9"/>
      <c r="DFC238" s="9"/>
      <c r="DFD238" s="9"/>
      <c r="DFE238" s="9"/>
      <c r="DFF238" s="9"/>
      <c r="DFG238" s="9"/>
      <c r="DFH238" s="9"/>
      <c r="DFI238" s="9"/>
      <c r="DFJ238" s="9"/>
      <c r="DFK238" s="9"/>
      <c r="DFL238" s="9"/>
      <c r="DFM238" s="9"/>
      <c r="DFN238" s="9"/>
      <c r="DFO238" s="9"/>
      <c r="DFP238" s="9"/>
      <c r="DFQ238" s="9"/>
      <c r="DFR238" s="9"/>
      <c r="DFS238" s="9"/>
      <c r="DFT238" s="9"/>
      <c r="DFU238" s="9"/>
      <c r="DFV238" s="9"/>
      <c r="DFW238" s="9"/>
      <c r="DFX238" s="9"/>
      <c r="DFY238" s="9"/>
      <c r="DFZ238" s="9"/>
      <c r="DGA238" s="9"/>
      <c r="DGB238" s="9"/>
      <c r="DGC238" s="9"/>
      <c r="DGD238" s="9"/>
      <c r="DGE238" s="9"/>
      <c r="DGF238" s="9"/>
      <c r="DGG238" s="9"/>
      <c r="DGH238" s="9"/>
      <c r="DGI238" s="9"/>
      <c r="DGJ238" s="9"/>
      <c r="DGK238" s="9"/>
      <c r="DGL238" s="9"/>
      <c r="DGM238" s="9"/>
      <c r="DGN238" s="9"/>
      <c r="DGO238" s="9"/>
      <c r="DGP238" s="9"/>
      <c r="DGQ238" s="9"/>
      <c r="DGR238" s="9"/>
      <c r="DGS238" s="9"/>
      <c r="DGT238" s="9"/>
      <c r="DGU238" s="9"/>
      <c r="DGV238" s="9"/>
      <c r="DGW238" s="9"/>
      <c r="DGX238" s="9"/>
      <c r="DGY238" s="9"/>
      <c r="DGZ238" s="9"/>
      <c r="DHA238" s="9"/>
      <c r="DHB238" s="9"/>
      <c r="DHC238" s="9"/>
      <c r="DHD238" s="9"/>
      <c r="DHE238" s="9"/>
      <c r="DHF238" s="9"/>
      <c r="DHG238" s="9"/>
      <c r="DHH238" s="9"/>
      <c r="DHI238" s="9"/>
      <c r="DHJ238" s="9"/>
      <c r="DHK238" s="9"/>
      <c r="DHL238" s="9"/>
      <c r="DHM238" s="9"/>
      <c r="DHN238" s="9"/>
      <c r="DHO238" s="9"/>
      <c r="DHP238" s="9"/>
      <c r="DHQ238" s="9"/>
      <c r="DHR238" s="9"/>
      <c r="DHS238" s="9"/>
      <c r="DHT238" s="9"/>
      <c r="DHU238" s="9"/>
      <c r="DHV238" s="9"/>
      <c r="DHW238" s="9"/>
      <c r="DHX238" s="9"/>
      <c r="DHY238" s="9"/>
      <c r="DHZ238" s="9"/>
      <c r="DIA238" s="9"/>
      <c r="DIB238" s="9"/>
      <c r="DIC238" s="9"/>
      <c r="DID238" s="9"/>
      <c r="DIE238" s="9"/>
      <c r="DIF238" s="9"/>
      <c r="DIG238" s="9"/>
      <c r="DIH238" s="9"/>
      <c r="DII238" s="9"/>
      <c r="DIJ238" s="9"/>
      <c r="DIK238" s="9"/>
      <c r="DIL238" s="9"/>
      <c r="DIM238" s="9"/>
      <c r="DIN238" s="9"/>
      <c r="DIO238" s="9"/>
      <c r="DIP238" s="9"/>
      <c r="DIQ238" s="9"/>
      <c r="DIR238" s="9"/>
      <c r="DIS238" s="9"/>
      <c r="DIT238" s="9"/>
      <c r="DIU238" s="9"/>
      <c r="DIV238" s="9"/>
      <c r="DIW238" s="9"/>
      <c r="DIX238" s="9"/>
    </row>
    <row r="239" spans="1:2962" ht="15.75">
      <c r="A239" s="72" t="s">
        <v>116</v>
      </c>
      <c r="B239" s="76" t="s">
        <v>117</v>
      </c>
      <c r="C239" s="73" t="s">
        <v>508</v>
      </c>
      <c r="D239" s="81">
        <v>42276</v>
      </c>
      <c r="E239" s="76" t="s">
        <v>119</v>
      </c>
      <c r="F239" s="69">
        <v>25000000</v>
      </c>
      <c r="G239" s="42"/>
      <c r="H239" s="51"/>
      <c r="I239" s="52"/>
      <c r="J239" s="53">
        <f t="shared" si="6"/>
        <v>28219700000</v>
      </c>
      <c r="K239" s="54">
        <f t="shared" si="7"/>
        <v>25000000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  <c r="ZV239" s="9"/>
      <c r="ZW239" s="9"/>
      <c r="ZX239" s="9"/>
      <c r="ZY239" s="9"/>
      <c r="ZZ239" s="9"/>
      <c r="AAA239" s="9"/>
      <c r="AAB239" s="9"/>
      <c r="AAC239" s="9"/>
      <c r="AAD239" s="9"/>
      <c r="AAE239" s="9"/>
      <c r="AAF239" s="9"/>
      <c r="AAG239" s="9"/>
      <c r="AAH239" s="9"/>
      <c r="AAI239" s="9"/>
      <c r="AAJ239" s="9"/>
      <c r="AAK239" s="9"/>
      <c r="AAL239" s="9"/>
      <c r="AAM239" s="9"/>
      <c r="AAN239" s="9"/>
      <c r="AAO239" s="9"/>
      <c r="AAP239" s="9"/>
      <c r="AAQ239" s="9"/>
      <c r="AAR239" s="9"/>
      <c r="AAS239" s="9"/>
      <c r="AAT239" s="9"/>
      <c r="AAU239" s="9"/>
      <c r="AAV239" s="9"/>
      <c r="AAW239" s="9"/>
      <c r="AAX239" s="9"/>
      <c r="AAY239" s="9"/>
      <c r="AAZ239" s="9"/>
      <c r="ABA239" s="9"/>
      <c r="ABB239" s="9"/>
      <c r="ABC239" s="9"/>
      <c r="ABD239" s="9"/>
      <c r="ABE239" s="9"/>
      <c r="ABF239" s="9"/>
      <c r="ABG239" s="9"/>
      <c r="ABH239" s="9"/>
      <c r="ABI239" s="9"/>
      <c r="ABJ239" s="9"/>
      <c r="ABK239" s="9"/>
      <c r="ABL239" s="9"/>
      <c r="ABM239" s="9"/>
      <c r="ABN239" s="9"/>
      <c r="ABO239" s="9"/>
      <c r="ABP239" s="9"/>
      <c r="ABQ239" s="9"/>
      <c r="ABR239" s="9"/>
      <c r="ABS239" s="9"/>
      <c r="ABT239" s="9"/>
      <c r="ABU239" s="9"/>
      <c r="ABV239" s="9"/>
      <c r="ABW239" s="9"/>
      <c r="ABX239" s="9"/>
      <c r="ABY239" s="9"/>
      <c r="ABZ239" s="9"/>
      <c r="ACA239" s="9"/>
      <c r="ACB239" s="9"/>
      <c r="ACC239" s="9"/>
      <c r="ACD239" s="9"/>
      <c r="ACE239" s="9"/>
      <c r="ACF239" s="9"/>
      <c r="ACG239" s="9"/>
      <c r="ACH239" s="9"/>
      <c r="ACI239" s="9"/>
      <c r="ACJ239" s="9"/>
      <c r="ACK239" s="9"/>
      <c r="ACL239" s="9"/>
      <c r="ACM239" s="9"/>
      <c r="ACN239" s="9"/>
      <c r="ACO239" s="9"/>
      <c r="ACP239" s="9"/>
      <c r="ACQ239" s="9"/>
      <c r="ACR239" s="9"/>
      <c r="ACS239" s="9"/>
      <c r="ACT239" s="9"/>
      <c r="ACU239" s="9"/>
      <c r="ACV239" s="9"/>
      <c r="ACW239" s="9"/>
      <c r="ACX239" s="9"/>
      <c r="ACY239" s="9"/>
      <c r="ACZ239" s="9"/>
      <c r="ADA239" s="9"/>
      <c r="ADB239" s="9"/>
      <c r="ADC239" s="9"/>
      <c r="ADD239" s="9"/>
      <c r="ADE239" s="9"/>
      <c r="ADF239" s="9"/>
      <c r="ADG239" s="9"/>
      <c r="ADH239" s="9"/>
      <c r="ADI239" s="9"/>
      <c r="ADJ239" s="9"/>
      <c r="ADK239" s="9"/>
      <c r="ADL239" s="9"/>
      <c r="ADM239" s="9"/>
      <c r="ADN239" s="9"/>
      <c r="ADO239" s="9"/>
      <c r="ADP239" s="9"/>
      <c r="ADQ239" s="9"/>
      <c r="ADR239" s="9"/>
      <c r="ADS239" s="9"/>
      <c r="ADT239" s="9"/>
      <c r="ADU239" s="9"/>
      <c r="ADV239" s="9"/>
      <c r="ADW239" s="9"/>
      <c r="ADX239" s="9"/>
      <c r="ADY239" s="9"/>
      <c r="ADZ239" s="9"/>
      <c r="AEA239" s="9"/>
      <c r="AEB239" s="9"/>
      <c r="AEC239" s="9"/>
      <c r="AED239" s="9"/>
      <c r="AEE239" s="9"/>
      <c r="AEF239" s="9"/>
      <c r="AEG239" s="9"/>
      <c r="AEH239" s="9"/>
      <c r="AEI239" s="9"/>
      <c r="AEJ239" s="9"/>
      <c r="AEK239" s="9"/>
      <c r="AEL239" s="9"/>
      <c r="AEM239" s="9"/>
      <c r="AEN239" s="9"/>
      <c r="AEO239" s="9"/>
      <c r="AEP239" s="9"/>
      <c r="AEQ239" s="9"/>
      <c r="AER239" s="9"/>
      <c r="AES239" s="9"/>
      <c r="AET239" s="9"/>
      <c r="AEU239" s="9"/>
      <c r="AEV239" s="9"/>
      <c r="AEW239" s="9"/>
      <c r="AEX239" s="9"/>
      <c r="AEY239" s="9"/>
      <c r="AEZ239" s="9"/>
      <c r="AFA239" s="9"/>
      <c r="AFB239" s="9"/>
      <c r="AFC239" s="9"/>
      <c r="AFD239" s="9"/>
      <c r="AFE239" s="9"/>
      <c r="AFF239" s="9"/>
      <c r="AFG239" s="9"/>
      <c r="AFH239" s="9"/>
      <c r="AFI239" s="9"/>
      <c r="AFJ239" s="9"/>
      <c r="AFK239" s="9"/>
      <c r="AFL239" s="9"/>
      <c r="AFM239" s="9"/>
      <c r="AFN239" s="9"/>
      <c r="AFO239" s="9"/>
      <c r="AFP239" s="9"/>
      <c r="AFQ239" s="9"/>
      <c r="AFR239" s="9"/>
      <c r="AFS239" s="9"/>
      <c r="AFT239" s="9"/>
      <c r="AFU239" s="9"/>
      <c r="AFV239" s="9"/>
      <c r="AFW239" s="9"/>
      <c r="AFX239" s="9"/>
      <c r="AFY239" s="9"/>
      <c r="AFZ239" s="9"/>
      <c r="AGA239" s="9"/>
      <c r="AGB239" s="9"/>
      <c r="AGC239" s="9"/>
      <c r="AGD239" s="9"/>
      <c r="AGE239" s="9"/>
      <c r="AGF239" s="9"/>
      <c r="AGG239" s="9"/>
      <c r="AGH239" s="9"/>
      <c r="AGI239" s="9"/>
      <c r="AGJ239" s="9"/>
      <c r="AGK239" s="9"/>
      <c r="AGL239" s="9"/>
      <c r="AGM239" s="9"/>
      <c r="AGN239" s="9"/>
      <c r="AGO239" s="9"/>
      <c r="AGP239" s="9"/>
      <c r="AGQ239" s="9"/>
      <c r="AGR239" s="9"/>
      <c r="AGS239" s="9"/>
      <c r="AGT239" s="9"/>
      <c r="AGU239" s="9"/>
      <c r="AGV239" s="9"/>
      <c r="AGW239" s="9"/>
      <c r="AGX239" s="9"/>
      <c r="AGY239" s="9"/>
      <c r="AGZ239" s="9"/>
      <c r="AHA239" s="9"/>
      <c r="AHB239" s="9"/>
      <c r="AHC239" s="9"/>
      <c r="AHD239" s="9"/>
      <c r="AHE239" s="9"/>
      <c r="AHF239" s="9"/>
      <c r="AHG239" s="9"/>
      <c r="AHH239" s="9"/>
      <c r="AHI239" s="9"/>
      <c r="AHJ239" s="9"/>
      <c r="AHK239" s="9"/>
      <c r="AHL239" s="9"/>
      <c r="AHM239" s="9"/>
      <c r="AHN239" s="9"/>
      <c r="AHO239" s="9"/>
      <c r="AHP239" s="9"/>
      <c r="AHQ239" s="9"/>
      <c r="AHR239" s="9"/>
      <c r="AHS239" s="9"/>
      <c r="AHT239" s="9"/>
      <c r="AHU239" s="9"/>
      <c r="AHV239" s="9"/>
      <c r="AHW239" s="9"/>
      <c r="AHX239" s="9"/>
      <c r="AHY239" s="9"/>
      <c r="AHZ239" s="9"/>
      <c r="AIA239" s="9"/>
      <c r="AIB239" s="9"/>
      <c r="AIC239" s="9"/>
      <c r="AID239" s="9"/>
      <c r="AIE239" s="9"/>
      <c r="AIF239" s="9"/>
      <c r="AIG239" s="9"/>
      <c r="AIH239" s="9"/>
      <c r="AII239" s="9"/>
      <c r="AIJ239" s="9"/>
      <c r="AIK239" s="9"/>
      <c r="AIL239" s="9"/>
      <c r="AIM239" s="9"/>
      <c r="AIN239" s="9"/>
      <c r="AIO239" s="9"/>
      <c r="AIP239" s="9"/>
      <c r="AIQ239" s="9"/>
      <c r="AIR239" s="9"/>
      <c r="AIS239" s="9"/>
      <c r="AIT239" s="9"/>
      <c r="AIU239" s="9"/>
      <c r="AIV239" s="9"/>
      <c r="AIW239" s="9"/>
      <c r="AIX239" s="9"/>
      <c r="AIY239" s="9"/>
      <c r="AIZ239" s="9"/>
      <c r="AJA239" s="9"/>
      <c r="AJB239" s="9"/>
      <c r="AJC239" s="9"/>
      <c r="AJD239" s="9"/>
      <c r="AJE239" s="9"/>
      <c r="AJF239" s="9"/>
      <c r="AJG239" s="9"/>
      <c r="AJH239" s="9"/>
      <c r="AJI239" s="9"/>
      <c r="AJJ239" s="9"/>
      <c r="AJK239" s="9"/>
      <c r="AJL239" s="9"/>
      <c r="AJM239" s="9"/>
      <c r="AJN239" s="9"/>
      <c r="AJO239" s="9"/>
      <c r="AJP239" s="9"/>
      <c r="AJQ239" s="9"/>
      <c r="AJR239" s="9"/>
      <c r="AJS239" s="9"/>
      <c r="AJT239" s="9"/>
      <c r="AJU239" s="9"/>
      <c r="AJV239" s="9"/>
      <c r="AJW239" s="9"/>
      <c r="AJX239" s="9"/>
      <c r="AJY239" s="9"/>
      <c r="AJZ239" s="9"/>
      <c r="AKA239" s="9"/>
      <c r="AKB239" s="9"/>
      <c r="AKC239" s="9"/>
      <c r="AKD239" s="9"/>
      <c r="AKE239" s="9"/>
      <c r="AKF239" s="9"/>
      <c r="AKG239" s="9"/>
      <c r="AKH239" s="9"/>
      <c r="AKI239" s="9"/>
      <c r="AKJ239" s="9"/>
      <c r="AKK239" s="9"/>
      <c r="AKL239" s="9"/>
      <c r="AKM239" s="9"/>
      <c r="AKN239" s="9"/>
      <c r="AKO239" s="9"/>
      <c r="AKP239" s="9"/>
      <c r="AKQ239" s="9"/>
      <c r="AKR239" s="9"/>
      <c r="AKS239" s="9"/>
      <c r="AKT239" s="9"/>
      <c r="AKU239" s="9"/>
      <c r="AKV239" s="9"/>
      <c r="AKW239" s="9"/>
      <c r="AKX239" s="9"/>
      <c r="AKY239" s="9"/>
      <c r="AKZ239" s="9"/>
      <c r="ALA239" s="9"/>
      <c r="ALB239" s="9"/>
      <c r="ALC239" s="9"/>
      <c r="ALD239" s="9"/>
      <c r="ALE239" s="9"/>
      <c r="ALF239" s="9"/>
      <c r="ALG239" s="9"/>
      <c r="ALH239" s="9"/>
      <c r="ALI239" s="9"/>
      <c r="ALJ239" s="9"/>
      <c r="ALK239" s="9"/>
      <c r="ALL239" s="9"/>
      <c r="ALM239" s="9"/>
      <c r="ALN239" s="9"/>
      <c r="ALO239" s="9"/>
      <c r="ALP239" s="9"/>
      <c r="ALQ239" s="9"/>
      <c r="ALR239" s="9"/>
      <c r="ALS239" s="9"/>
      <c r="ALT239" s="9"/>
      <c r="ALU239" s="9"/>
      <c r="ALV239" s="9"/>
      <c r="ALW239" s="9"/>
      <c r="ALX239" s="9"/>
      <c r="ALY239" s="9"/>
      <c r="ALZ239" s="9"/>
      <c r="AMA239" s="9"/>
      <c r="AMB239" s="9"/>
      <c r="AMC239" s="9"/>
      <c r="AMD239" s="9"/>
      <c r="AME239" s="9"/>
      <c r="AMF239" s="9"/>
      <c r="AMG239" s="9"/>
      <c r="AMH239" s="9"/>
      <c r="AMI239" s="9"/>
      <c r="AMJ239" s="9"/>
      <c r="AMK239" s="9"/>
      <c r="AML239" s="9"/>
      <c r="AMM239" s="9"/>
      <c r="AMN239" s="9"/>
      <c r="AMO239" s="9"/>
      <c r="AMP239" s="9"/>
      <c r="AMQ239" s="9"/>
      <c r="AMR239" s="9"/>
      <c r="AMS239" s="9"/>
      <c r="AMT239" s="9"/>
      <c r="AMU239" s="9"/>
      <c r="AMV239" s="9"/>
      <c r="AMW239" s="9"/>
      <c r="AMX239" s="9"/>
      <c r="AMY239" s="9"/>
      <c r="AMZ239" s="9"/>
      <c r="ANA239" s="9"/>
      <c r="ANB239" s="9"/>
      <c r="ANC239" s="9"/>
      <c r="AND239" s="9"/>
      <c r="ANE239" s="9"/>
      <c r="ANF239" s="9"/>
      <c r="ANG239" s="9"/>
      <c r="ANH239" s="9"/>
      <c r="ANI239" s="9"/>
      <c r="ANJ239" s="9"/>
      <c r="ANK239" s="9"/>
      <c r="ANL239" s="9"/>
      <c r="ANM239" s="9"/>
      <c r="ANN239" s="9"/>
      <c r="ANO239" s="9"/>
      <c r="ANP239" s="9"/>
      <c r="ANQ239" s="9"/>
      <c r="ANR239" s="9"/>
      <c r="ANS239" s="9"/>
      <c r="ANT239" s="9"/>
      <c r="ANU239" s="9"/>
      <c r="ANV239" s="9"/>
      <c r="ANW239" s="9"/>
      <c r="ANX239" s="9"/>
      <c r="ANY239" s="9"/>
      <c r="ANZ239" s="9"/>
      <c r="AOA239" s="9"/>
      <c r="AOB239" s="9"/>
      <c r="AOC239" s="9"/>
      <c r="AOD239" s="9"/>
      <c r="AOE239" s="9"/>
      <c r="AOF239" s="9"/>
      <c r="AOG239" s="9"/>
      <c r="AOH239" s="9"/>
      <c r="AOI239" s="9"/>
      <c r="AOJ239" s="9"/>
      <c r="AOK239" s="9"/>
      <c r="AOL239" s="9"/>
      <c r="AOM239" s="9"/>
      <c r="AON239" s="9"/>
      <c r="AOO239" s="9"/>
      <c r="AOP239" s="9"/>
      <c r="AOQ239" s="9"/>
      <c r="AOR239" s="9"/>
      <c r="AOS239" s="9"/>
      <c r="AOT239" s="9"/>
      <c r="AOU239" s="9"/>
      <c r="AOV239" s="9"/>
      <c r="AOW239" s="9"/>
      <c r="AOX239" s="9"/>
      <c r="AOY239" s="9"/>
      <c r="AOZ239" s="9"/>
      <c r="APA239" s="9"/>
      <c r="APB239" s="9"/>
      <c r="APC239" s="9"/>
      <c r="APD239" s="9"/>
      <c r="APE239" s="9"/>
      <c r="APF239" s="9"/>
      <c r="APG239" s="9"/>
      <c r="APH239" s="9"/>
      <c r="API239" s="9"/>
      <c r="APJ239" s="9"/>
      <c r="APK239" s="9"/>
      <c r="APL239" s="9"/>
      <c r="APM239" s="9"/>
      <c r="APN239" s="9"/>
      <c r="APO239" s="9"/>
      <c r="APP239" s="9"/>
      <c r="APQ239" s="9"/>
      <c r="APR239" s="9"/>
      <c r="APS239" s="9"/>
      <c r="APT239" s="9"/>
      <c r="APU239" s="9"/>
      <c r="APV239" s="9"/>
      <c r="APW239" s="9"/>
      <c r="APX239" s="9"/>
      <c r="APY239" s="9"/>
      <c r="APZ239" s="9"/>
      <c r="AQA239" s="9"/>
      <c r="AQB239" s="9"/>
      <c r="AQC239" s="9"/>
      <c r="AQD239" s="9"/>
      <c r="AQE239" s="9"/>
      <c r="AQF239" s="9"/>
      <c r="AQG239" s="9"/>
      <c r="AQH239" s="9"/>
      <c r="AQI239" s="9"/>
      <c r="AQJ239" s="9"/>
      <c r="AQK239" s="9"/>
      <c r="AQL239" s="9"/>
      <c r="AQM239" s="9"/>
      <c r="AQN239" s="9"/>
      <c r="AQO239" s="9"/>
      <c r="AQP239" s="9"/>
      <c r="AQQ239" s="9"/>
      <c r="AQR239" s="9"/>
      <c r="AQS239" s="9"/>
      <c r="AQT239" s="9"/>
      <c r="AQU239" s="9"/>
      <c r="AQV239" s="9"/>
      <c r="AQW239" s="9"/>
      <c r="AQX239" s="9"/>
      <c r="AQY239" s="9"/>
      <c r="AQZ239" s="9"/>
      <c r="ARA239" s="9"/>
      <c r="ARB239" s="9"/>
      <c r="ARC239" s="9"/>
      <c r="ARD239" s="9"/>
      <c r="ARE239" s="9"/>
      <c r="ARF239" s="9"/>
      <c r="ARG239" s="9"/>
      <c r="ARH239" s="9"/>
      <c r="ARI239" s="9"/>
      <c r="ARJ239" s="9"/>
      <c r="ARK239" s="9"/>
      <c r="ARL239" s="9"/>
      <c r="ARM239" s="9"/>
      <c r="ARN239" s="9"/>
      <c r="ARO239" s="9"/>
      <c r="ARP239" s="9"/>
      <c r="ARQ239" s="9"/>
      <c r="ARR239" s="9"/>
      <c r="ARS239" s="9"/>
      <c r="ART239" s="9"/>
      <c r="ARU239" s="9"/>
      <c r="ARV239" s="9"/>
      <c r="ARW239" s="9"/>
      <c r="ARX239" s="9"/>
      <c r="ARY239" s="9"/>
      <c r="ARZ239" s="9"/>
      <c r="ASA239" s="9"/>
      <c r="ASB239" s="9"/>
      <c r="ASC239" s="9"/>
      <c r="ASD239" s="9"/>
      <c r="ASE239" s="9"/>
      <c r="ASF239" s="9"/>
      <c r="ASG239" s="9"/>
      <c r="ASH239" s="9"/>
      <c r="ASI239" s="9"/>
      <c r="ASJ239" s="9"/>
      <c r="ASK239" s="9"/>
      <c r="ASL239" s="9"/>
      <c r="ASM239" s="9"/>
      <c r="ASN239" s="9"/>
      <c r="ASO239" s="9"/>
      <c r="ASP239" s="9"/>
      <c r="ASQ239" s="9"/>
      <c r="ASR239" s="9"/>
      <c r="ASS239" s="9"/>
      <c r="AST239" s="9"/>
      <c r="ASU239" s="9"/>
      <c r="ASV239" s="9"/>
      <c r="ASW239" s="9"/>
      <c r="ASX239" s="9"/>
      <c r="ASY239" s="9"/>
      <c r="ASZ239" s="9"/>
      <c r="ATA239" s="9"/>
      <c r="ATB239" s="9"/>
      <c r="ATC239" s="9"/>
      <c r="ATD239" s="9"/>
      <c r="ATE239" s="9"/>
      <c r="ATF239" s="9"/>
      <c r="ATG239" s="9"/>
      <c r="ATH239" s="9"/>
      <c r="ATI239" s="9"/>
      <c r="ATJ239" s="9"/>
      <c r="ATK239" s="9"/>
      <c r="ATL239" s="9"/>
      <c r="ATM239" s="9"/>
      <c r="ATN239" s="9"/>
      <c r="ATO239" s="9"/>
      <c r="ATP239" s="9"/>
      <c r="ATQ239" s="9"/>
      <c r="ATR239" s="9"/>
      <c r="ATS239" s="9"/>
      <c r="ATT239" s="9"/>
      <c r="ATU239" s="9"/>
      <c r="ATV239" s="9"/>
      <c r="ATW239" s="9"/>
      <c r="ATX239" s="9"/>
      <c r="ATY239" s="9"/>
      <c r="ATZ239" s="9"/>
      <c r="AUA239" s="9"/>
      <c r="AUB239" s="9"/>
      <c r="AUC239" s="9"/>
      <c r="AUD239" s="9"/>
      <c r="AUE239" s="9"/>
      <c r="AUF239" s="9"/>
      <c r="AUG239" s="9"/>
      <c r="AUH239" s="9"/>
      <c r="AUI239" s="9"/>
      <c r="AUJ239" s="9"/>
      <c r="AUK239" s="9"/>
      <c r="AUL239" s="9"/>
      <c r="AUM239" s="9"/>
      <c r="AUN239" s="9"/>
      <c r="AUO239" s="9"/>
      <c r="AUP239" s="9"/>
      <c r="AUQ239" s="9"/>
      <c r="AUR239" s="9"/>
      <c r="AUS239" s="9"/>
      <c r="AUT239" s="9"/>
      <c r="AUU239" s="9"/>
      <c r="AUV239" s="9"/>
      <c r="AUW239" s="9"/>
      <c r="AUX239" s="9"/>
      <c r="AUY239" s="9"/>
      <c r="AUZ239" s="9"/>
      <c r="AVA239" s="9"/>
      <c r="AVB239" s="9"/>
      <c r="AVC239" s="9"/>
      <c r="AVD239" s="9"/>
      <c r="AVE239" s="9"/>
      <c r="AVF239" s="9"/>
      <c r="AVG239" s="9"/>
      <c r="AVH239" s="9"/>
      <c r="AVI239" s="9"/>
      <c r="AVJ239" s="9"/>
      <c r="AVK239" s="9"/>
      <c r="AVL239" s="9"/>
      <c r="AVM239" s="9"/>
      <c r="AVN239" s="9"/>
      <c r="AVO239" s="9"/>
      <c r="AVP239" s="9"/>
      <c r="AVQ239" s="9"/>
      <c r="AVR239" s="9"/>
      <c r="AVS239" s="9"/>
      <c r="AVT239" s="9"/>
      <c r="AVU239" s="9"/>
      <c r="AVV239" s="9"/>
      <c r="AVW239" s="9"/>
      <c r="AVX239" s="9"/>
      <c r="AVY239" s="9"/>
      <c r="AVZ239" s="9"/>
      <c r="AWA239" s="9"/>
      <c r="AWB239" s="9"/>
      <c r="AWC239" s="9"/>
      <c r="AWD239" s="9"/>
      <c r="AWE239" s="9"/>
      <c r="AWF239" s="9"/>
      <c r="AWG239" s="9"/>
      <c r="AWH239" s="9"/>
      <c r="AWI239" s="9"/>
      <c r="AWJ239" s="9"/>
      <c r="AWK239" s="9"/>
      <c r="AWL239" s="9"/>
      <c r="AWM239" s="9"/>
      <c r="AWN239" s="9"/>
      <c r="AWO239" s="9"/>
      <c r="AWP239" s="9"/>
      <c r="AWQ239" s="9"/>
      <c r="AWR239" s="9"/>
      <c r="AWS239" s="9"/>
      <c r="AWT239" s="9"/>
      <c r="AWU239" s="9"/>
      <c r="AWV239" s="9"/>
      <c r="AWW239" s="9"/>
      <c r="AWX239" s="9"/>
      <c r="AWY239" s="9"/>
      <c r="AWZ239" s="9"/>
      <c r="AXA239" s="9"/>
      <c r="AXB239" s="9"/>
      <c r="AXC239" s="9"/>
      <c r="AXD239" s="9"/>
      <c r="AXE239" s="9"/>
      <c r="AXF239" s="9"/>
      <c r="AXG239" s="9"/>
      <c r="AXH239" s="9"/>
      <c r="AXI239" s="9"/>
      <c r="AXJ239" s="9"/>
      <c r="AXK239" s="9"/>
      <c r="AXL239" s="9"/>
      <c r="AXM239" s="9"/>
      <c r="AXN239" s="9"/>
      <c r="AXO239" s="9"/>
      <c r="AXP239" s="9"/>
      <c r="AXQ239" s="9"/>
      <c r="AXR239" s="9"/>
      <c r="AXS239" s="9"/>
      <c r="AXT239" s="9"/>
      <c r="AXU239" s="9"/>
      <c r="AXV239" s="9"/>
      <c r="AXW239" s="9"/>
      <c r="AXX239" s="9"/>
      <c r="AXY239" s="9"/>
      <c r="AXZ239" s="9"/>
      <c r="AYA239" s="9"/>
      <c r="AYB239" s="9"/>
      <c r="AYC239" s="9"/>
      <c r="AYD239" s="9"/>
      <c r="AYE239" s="9"/>
      <c r="AYF239" s="9"/>
      <c r="AYG239" s="9"/>
      <c r="AYH239" s="9"/>
      <c r="AYI239" s="9"/>
      <c r="AYJ239" s="9"/>
      <c r="AYK239" s="9"/>
      <c r="AYL239" s="9"/>
      <c r="AYM239" s="9"/>
      <c r="AYN239" s="9"/>
      <c r="AYO239" s="9"/>
      <c r="AYP239" s="9"/>
      <c r="AYQ239" s="9"/>
      <c r="AYR239" s="9"/>
      <c r="AYS239" s="9"/>
      <c r="AYT239" s="9"/>
      <c r="AYU239" s="9"/>
      <c r="AYV239" s="9"/>
      <c r="AYW239" s="9"/>
      <c r="AYX239" s="9"/>
      <c r="AYY239" s="9"/>
      <c r="AYZ239" s="9"/>
      <c r="AZA239" s="9"/>
      <c r="AZB239" s="9"/>
      <c r="AZC239" s="9"/>
      <c r="AZD239" s="9"/>
      <c r="AZE239" s="9"/>
      <c r="AZF239" s="9"/>
      <c r="AZG239" s="9"/>
      <c r="AZH239" s="9"/>
      <c r="AZI239" s="9"/>
      <c r="AZJ239" s="9"/>
      <c r="AZK239" s="9"/>
      <c r="AZL239" s="9"/>
      <c r="AZM239" s="9"/>
      <c r="AZN239" s="9"/>
      <c r="AZO239" s="9"/>
      <c r="AZP239" s="9"/>
      <c r="AZQ239" s="9"/>
      <c r="AZR239" s="9"/>
      <c r="AZS239" s="9"/>
      <c r="AZT239" s="9"/>
      <c r="AZU239" s="9"/>
      <c r="AZV239" s="9"/>
      <c r="AZW239" s="9"/>
      <c r="AZX239" s="9"/>
      <c r="AZY239" s="9"/>
      <c r="AZZ239" s="9"/>
      <c r="BAA239" s="9"/>
      <c r="BAB239" s="9"/>
      <c r="BAC239" s="9"/>
      <c r="BAD239" s="9"/>
      <c r="BAE239" s="9"/>
      <c r="BAF239" s="9"/>
      <c r="BAG239" s="9"/>
      <c r="BAH239" s="9"/>
      <c r="BAI239" s="9"/>
      <c r="BAJ239" s="9"/>
      <c r="BAK239" s="9"/>
      <c r="BAL239" s="9"/>
      <c r="BAM239" s="9"/>
      <c r="BAN239" s="9"/>
      <c r="BAO239" s="9"/>
      <c r="BAP239" s="9"/>
      <c r="BAQ239" s="9"/>
      <c r="BAR239" s="9"/>
      <c r="BAS239" s="9"/>
      <c r="BAT239" s="9"/>
      <c r="BAU239" s="9"/>
      <c r="BAV239" s="9"/>
      <c r="BAW239" s="9"/>
      <c r="BAX239" s="9"/>
      <c r="BAY239" s="9"/>
      <c r="BAZ239" s="9"/>
      <c r="BBA239" s="9"/>
      <c r="BBB239" s="9"/>
      <c r="BBC239" s="9"/>
      <c r="BBD239" s="9"/>
      <c r="BBE239" s="9"/>
      <c r="BBF239" s="9"/>
      <c r="BBG239" s="9"/>
      <c r="BBH239" s="9"/>
      <c r="BBI239" s="9"/>
      <c r="BBJ239" s="9"/>
      <c r="BBK239" s="9"/>
      <c r="BBL239" s="9"/>
      <c r="BBM239" s="9"/>
      <c r="BBN239" s="9"/>
      <c r="BBO239" s="9"/>
      <c r="BBP239" s="9"/>
      <c r="BBQ239" s="9"/>
      <c r="BBR239" s="9"/>
      <c r="BBS239" s="9"/>
      <c r="BBT239" s="9"/>
      <c r="BBU239" s="9"/>
      <c r="BBV239" s="9"/>
      <c r="BBW239" s="9"/>
      <c r="BBX239" s="9"/>
      <c r="BBY239" s="9"/>
      <c r="BBZ239" s="9"/>
      <c r="BCA239" s="9"/>
      <c r="BCB239" s="9"/>
      <c r="BCC239" s="9"/>
      <c r="BCD239" s="9"/>
      <c r="BCE239" s="9"/>
      <c r="BCF239" s="9"/>
      <c r="BCG239" s="9"/>
      <c r="BCH239" s="9"/>
      <c r="BCI239" s="9"/>
      <c r="BCJ239" s="9"/>
      <c r="BCK239" s="9"/>
      <c r="BCL239" s="9"/>
      <c r="BCM239" s="9"/>
      <c r="BCN239" s="9"/>
      <c r="BCO239" s="9"/>
      <c r="BCP239" s="9"/>
      <c r="BCQ239" s="9"/>
      <c r="BCR239" s="9"/>
      <c r="BCS239" s="9"/>
      <c r="BCT239" s="9"/>
      <c r="BCU239" s="9"/>
      <c r="BCV239" s="9"/>
      <c r="BCW239" s="9"/>
      <c r="BCX239" s="9"/>
      <c r="BCY239" s="9"/>
      <c r="BCZ239" s="9"/>
      <c r="BDA239" s="9"/>
      <c r="BDB239" s="9"/>
      <c r="BDC239" s="9"/>
      <c r="BDD239" s="9"/>
      <c r="BDE239" s="9"/>
      <c r="BDF239" s="9"/>
      <c r="BDG239" s="9"/>
      <c r="BDH239" s="9"/>
      <c r="BDI239" s="9"/>
      <c r="BDJ239" s="9"/>
      <c r="BDK239" s="9"/>
      <c r="BDL239" s="9"/>
      <c r="BDM239" s="9"/>
      <c r="BDN239" s="9"/>
      <c r="BDO239" s="9"/>
      <c r="BDP239" s="9"/>
      <c r="BDQ239" s="9"/>
      <c r="BDR239" s="9"/>
      <c r="BDS239" s="9"/>
      <c r="BDT239" s="9"/>
      <c r="BDU239" s="9"/>
      <c r="BDV239" s="9"/>
      <c r="BDW239" s="9"/>
      <c r="BDX239" s="9"/>
      <c r="BDY239" s="9"/>
      <c r="BDZ239" s="9"/>
      <c r="BEA239" s="9"/>
      <c r="BEB239" s="9"/>
      <c r="BEC239" s="9"/>
      <c r="BED239" s="9"/>
      <c r="BEE239" s="9"/>
      <c r="BEF239" s="9"/>
      <c r="BEG239" s="9"/>
      <c r="BEH239" s="9"/>
      <c r="BEI239" s="9"/>
      <c r="BEJ239" s="9"/>
      <c r="BEK239" s="9"/>
      <c r="BEL239" s="9"/>
      <c r="BEM239" s="9"/>
      <c r="BEN239" s="9"/>
      <c r="BEO239" s="9"/>
      <c r="BEP239" s="9"/>
      <c r="BEQ239" s="9"/>
      <c r="BER239" s="9"/>
      <c r="BES239" s="9"/>
      <c r="BET239" s="9"/>
      <c r="BEU239" s="9"/>
      <c r="BEV239" s="9"/>
      <c r="BEW239" s="9"/>
      <c r="BEX239" s="9"/>
      <c r="BEY239" s="9"/>
      <c r="BEZ239" s="9"/>
      <c r="BFA239" s="9"/>
      <c r="BFB239" s="9"/>
      <c r="BFC239" s="9"/>
      <c r="BFD239" s="9"/>
      <c r="BFE239" s="9"/>
      <c r="BFF239" s="9"/>
      <c r="BFG239" s="9"/>
      <c r="BFH239" s="9"/>
      <c r="BFI239" s="9"/>
      <c r="BFJ239" s="9"/>
      <c r="BFK239" s="9"/>
      <c r="BFL239" s="9"/>
      <c r="BFM239" s="9"/>
      <c r="BFN239" s="9"/>
      <c r="BFO239" s="9"/>
      <c r="BFP239" s="9"/>
      <c r="BFQ239" s="9"/>
      <c r="BFR239" s="9"/>
      <c r="BFS239" s="9"/>
      <c r="BFT239" s="9"/>
      <c r="BFU239" s="9"/>
      <c r="BFV239" s="9"/>
      <c r="BFW239" s="9"/>
      <c r="BFX239" s="9"/>
      <c r="BFY239" s="9"/>
      <c r="BFZ239" s="9"/>
      <c r="BGA239" s="9"/>
      <c r="BGB239" s="9"/>
      <c r="BGC239" s="9"/>
      <c r="BGD239" s="9"/>
      <c r="BGE239" s="9"/>
      <c r="BGF239" s="9"/>
      <c r="BGG239" s="9"/>
      <c r="BGH239" s="9"/>
      <c r="BGI239" s="9"/>
      <c r="BGJ239" s="9"/>
      <c r="BGK239" s="9"/>
      <c r="BGL239" s="9"/>
      <c r="BGM239" s="9"/>
      <c r="BGN239" s="9"/>
      <c r="BGO239" s="9"/>
      <c r="BGP239" s="9"/>
      <c r="BGQ239" s="9"/>
      <c r="BGR239" s="9"/>
      <c r="BGS239" s="9"/>
      <c r="BGT239" s="9"/>
      <c r="BGU239" s="9"/>
      <c r="BGV239" s="9"/>
      <c r="BGW239" s="9"/>
      <c r="BGX239" s="9"/>
      <c r="BGY239" s="9"/>
      <c r="BGZ239" s="9"/>
      <c r="BHA239" s="9"/>
      <c r="BHB239" s="9"/>
      <c r="BHC239" s="9"/>
      <c r="BHD239" s="9"/>
      <c r="BHE239" s="9"/>
      <c r="BHF239" s="9"/>
      <c r="BHG239" s="9"/>
      <c r="BHH239" s="9"/>
      <c r="BHI239" s="9"/>
      <c r="BHJ239" s="9"/>
      <c r="BHK239" s="9"/>
      <c r="BHL239" s="9"/>
      <c r="BHM239" s="9"/>
      <c r="BHN239" s="9"/>
      <c r="BHO239" s="9"/>
      <c r="BHP239" s="9"/>
      <c r="BHQ239" s="9"/>
      <c r="BHR239" s="9"/>
      <c r="BHS239" s="9"/>
      <c r="BHT239" s="9"/>
      <c r="BHU239" s="9"/>
      <c r="BHV239" s="9"/>
      <c r="BHW239" s="9"/>
      <c r="BHX239" s="9"/>
      <c r="BHY239" s="9"/>
      <c r="BHZ239" s="9"/>
      <c r="BIA239" s="9"/>
      <c r="BIB239" s="9"/>
      <c r="BIC239" s="9"/>
      <c r="BID239" s="9"/>
      <c r="BIE239" s="9"/>
      <c r="BIF239" s="9"/>
      <c r="BIG239" s="9"/>
      <c r="BIH239" s="9"/>
      <c r="BII239" s="9"/>
      <c r="BIJ239" s="9"/>
      <c r="BIK239" s="9"/>
      <c r="BIL239" s="9"/>
      <c r="BIM239" s="9"/>
      <c r="BIN239" s="9"/>
      <c r="BIO239" s="9"/>
      <c r="BIP239" s="9"/>
      <c r="BIQ239" s="9"/>
      <c r="BIR239" s="9"/>
      <c r="BIS239" s="9"/>
      <c r="BIT239" s="9"/>
      <c r="BIU239" s="9"/>
      <c r="BIV239" s="9"/>
      <c r="BIW239" s="9"/>
      <c r="BIX239" s="9"/>
      <c r="BIY239" s="9"/>
      <c r="BIZ239" s="9"/>
      <c r="BJA239" s="9"/>
      <c r="BJB239" s="9"/>
      <c r="BJC239" s="9"/>
      <c r="BJD239" s="9"/>
      <c r="BJE239" s="9"/>
      <c r="BJF239" s="9"/>
      <c r="BJG239" s="9"/>
      <c r="BJH239" s="9"/>
      <c r="BJI239" s="9"/>
      <c r="BJJ239" s="9"/>
      <c r="BJK239" s="9"/>
      <c r="BJL239" s="9"/>
      <c r="BJM239" s="9"/>
      <c r="BJN239" s="9"/>
      <c r="BJO239" s="9"/>
      <c r="BJP239" s="9"/>
      <c r="BJQ239" s="9"/>
      <c r="BJR239" s="9"/>
      <c r="BJS239" s="9"/>
      <c r="BJT239" s="9"/>
      <c r="BJU239" s="9"/>
      <c r="BJV239" s="9"/>
      <c r="BJW239" s="9"/>
      <c r="BJX239" s="9"/>
      <c r="BJY239" s="9"/>
      <c r="BJZ239" s="9"/>
      <c r="BKA239" s="9"/>
      <c r="BKB239" s="9"/>
      <c r="BKC239" s="9"/>
      <c r="BKD239" s="9"/>
      <c r="BKE239" s="9"/>
      <c r="BKF239" s="9"/>
      <c r="BKG239" s="9"/>
      <c r="BKH239" s="9"/>
      <c r="BKI239" s="9"/>
      <c r="BKJ239" s="9"/>
      <c r="BKK239" s="9"/>
      <c r="BKL239" s="9"/>
      <c r="BKM239" s="9"/>
      <c r="BKN239" s="9"/>
      <c r="BKO239" s="9"/>
      <c r="BKP239" s="9"/>
      <c r="BKQ239" s="9"/>
      <c r="BKR239" s="9"/>
      <c r="BKS239" s="9"/>
      <c r="BKT239" s="9"/>
      <c r="BKU239" s="9"/>
      <c r="BKV239" s="9"/>
      <c r="BKW239" s="9"/>
      <c r="BKX239" s="9"/>
      <c r="BKY239" s="9"/>
      <c r="BKZ239" s="9"/>
      <c r="BLA239" s="9"/>
      <c r="BLB239" s="9"/>
      <c r="BLC239" s="9"/>
      <c r="BLD239" s="9"/>
      <c r="BLE239" s="9"/>
      <c r="BLF239" s="9"/>
      <c r="BLG239" s="9"/>
      <c r="BLH239" s="9"/>
      <c r="BLI239" s="9"/>
      <c r="BLJ239" s="9"/>
      <c r="BLK239" s="9"/>
      <c r="BLL239" s="9"/>
      <c r="BLM239" s="9"/>
      <c r="BLN239" s="9"/>
      <c r="BLO239" s="9"/>
      <c r="BLP239" s="9"/>
      <c r="BLQ239" s="9"/>
      <c r="BLR239" s="9"/>
      <c r="BLS239" s="9"/>
      <c r="BLT239" s="9"/>
      <c r="BLU239" s="9"/>
      <c r="BLV239" s="9"/>
      <c r="BLW239" s="9"/>
      <c r="BLX239" s="9"/>
      <c r="BLY239" s="9"/>
      <c r="BLZ239" s="9"/>
      <c r="BMA239" s="9"/>
      <c r="BMB239" s="9"/>
      <c r="BMC239" s="9"/>
      <c r="BMD239" s="9"/>
      <c r="BME239" s="9"/>
      <c r="BMF239" s="9"/>
      <c r="BMG239" s="9"/>
      <c r="BMH239" s="9"/>
      <c r="BMI239" s="9"/>
      <c r="BMJ239" s="9"/>
      <c r="BMK239" s="9"/>
      <c r="BML239" s="9"/>
      <c r="BMM239" s="9"/>
      <c r="BMN239" s="9"/>
      <c r="BMO239" s="9"/>
      <c r="BMP239" s="9"/>
      <c r="BMQ239" s="9"/>
      <c r="BMR239" s="9"/>
      <c r="BMS239" s="9"/>
      <c r="BMT239" s="9"/>
      <c r="BMU239" s="9"/>
      <c r="BMV239" s="9"/>
      <c r="BMW239" s="9"/>
      <c r="BMX239" s="9"/>
      <c r="BMY239" s="9"/>
      <c r="BMZ239" s="9"/>
      <c r="BNA239" s="9"/>
      <c r="BNB239" s="9"/>
      <c r="BNC239" s="9"/>
      <c r="BND239" s="9"/>
      <c r="BNE239" s="9"/>
      <c r="BNF239" s="9"/>
      <c r="BNG239" s="9"/>
      <c r="BNH239" s="9"/>
      <c r="BNI239" s="9"/>
      <c r="BNJ239" s="9"/>
      <c r="BNK239" s="9"/>
      <c r="BNL239" s="9"/>
      <c r="BNM239" s="9"/>
      <c r="BNN239" s="9"/>
      <c r="BNO239" s="9"/>
      <c r="BNP239" s="9"/>
      <c r="BNQ239" s="9"/>
      <c r="BNR239" s="9"/>
      <c r="BNS239" s="9"/>
      <c r="BNT239" s="9"/>
      <c r="BNU239" s="9"/>
      <c r="BNV239" s="9"/>
      <c r="BNW239" s="9"/>
      <c r="BNX239" s="9"/>
      <c r="BNY239" s="9"/>
      <c r="BNZ239" s="9"/>
      <c r="BOA239" s="9"/>
      <c r="BOB239" s="9"/>
      <c r="BOC239" s="9"/>
      <c r="BOD239" s="9"/>
      <c r="BOE239" s="9"/>
      <c r="BOF239" s="9"/>
      <c r="BOG239" s="9"/>
      <c r="BOH239" s="9"/>
      <c r="BOI239" s="9"/>
      <c r="BOJ239" s="9"/>
      <c r="BOK239" s="9"/>
      <c r="BOL239" s="9"/>
      <c r="BOM239" s="9"/>
      <c r="BON239" s="9"/>
      <c r="BOO239" s="9"/>
      <c r="BOP239" s="9"/>
      <c r="BOQ239" s="9"/>
      <c r="BOR239" s="9"/>
      <c r="BOS239" s="9"/>
      <c r="BOT239" s="9"/>
      <c r="BOU239" s="9"/>
      <c r="BOV239" s="9"/>
      <c r="BOW239" s="9"/>
      <c r="BOX239" s="9"/>
      <c r="BOY239" s="9"/>
      <c r="BOZ239" s="9"/>
      <c r="BPA239" s="9"/>
      <c r="BPB239" s="9"/>
      <c r="BPC239" s="9"/>
      <c r="BPD239" s="9"/>
      <c r="BPE239" s="9"/>
      <c r="BPF239" s="9"/>
      <c r="BPG239" s="9"/>
      <c r="BPH239" s="9"/>
      <c r="BPI239" s="9"/>
      <c r="BPJ239" s="9"/>
      <c r="BPK239" s="9"/>
      <c r="BPL239" s="9"/>
      <c r="BPM239" s="9"/>
      <c r="BPN239" s="9"/>
      <c r="BPO239" s="9"/>
      <c r="BPP239" s="9"/>
      <c r="BPQ239" s="9"/>
      <c r="BPR239" s="9"/>
      <c r="BPS239" s="9"/>
      <c r="BPT239" s="9"/>
      <c r="BPU239" s="9"/>
      <c r="BPV239" s="9"/>
      <c r="BPW239" s="9"/>
      <c r="BPX239" s="9"/>
      <c r="BPY239" s="9"/>
      <c r="BPZ239" s="9"/>
      <c r="BQA239" s="9"/>
      <c r="BQB239" s="9"/>
      <c r="BQC239" s="9"/>
      <c r="BQD239" s="9"/>
      <c r="BQE239" s="9"/>
      <c r="BQF239" s="9"/>
      <c r="BQG239" s="9"/>
      <c r="BQH239" s="9"/>
      <c r="BQI239" s="9"/>
      <c r="BQJ239" s="9"/>
      <c r="BQK239" s="9"/>
      <c r="BQL239" s="9"/>
      <c r="BQM239" s="9"/>
      <c r="BQN239" s="9"/>
      <c r="BQO239" s="9"/>
      <c r="BQP239" s="9"/>
      <c r="BQQ239" s="9"/>
      <c r="BQR239" s="9"/>
      <c r="BQS239" s="9"/>
      <c r="BQT239" s="9"/>
      <c r="BQU239" s="9"/>
      <c r="BQV239" s="9"/>
      <c r="BQW239" s="9"/>
      <c r="BQX239" s="9"/>
      <c r="BQY239" s="9"/>
      <c r="BQZ239" s="9"/>
      <c r="BRA239" s="9"/>
      <c r="BRB239" s="9"/>
      <c r="BRC239" s="9"/>
      <c r="BRD239" s="9"/>
      <c r="BRE239" s="9"/>
      <c r="BRF239" s="9"/>
      <c r="BRG239" s="9"/>
      <c r="BRH239" s="9"/>
      <c r="BRI239" s="9"/>
      <c r="BRJ239" s="9"/>
      <c r="BRK239" s="9"/>
      <c r="BRL239" s="9"/>
      <c r="BRM239" s="9"/>
      <c r="BRN239" s="9"/>
      <c r="BRO239" s="9"/>
      <c r="BRP239" s="9"/>
      <c r="BRQ239" s="9"/>
      <c r="BRR239" s="9"/>
      <c r="BRS239" s="9"/>
      <c r="BRT239" s="9"/>
      <c r="BRU239" s="9"/>
      <c r="BRV239" s="9"/>
      <c r="BRW239" s="9"/>
      <c r="BRX239" s="9"/>
      <c r="BRY239" s="9"/>
      <c r="BRZ239" s="9"/>
      <c r="BSA239" s="9"/>
      <c r="BSB239" s="9"/>
      <c r="BSC239" s="9"/>
      <c r="BSD239" s="9"/>
      <c r="BSE239" s="9"/>
      <c r="BSF239" s="9"/>
      <c r="BSG239" s="9"/>
      <c r="BSH239" s="9"/>
      <c r="BSI239" s="9"/>
      <c r="BSJ239" s="9"/>
      <c r="BSK239" s="9"/>
      <c r="BSL239" s="9"/>
      <c r="BSM239" s="9"/>
      <c r="BSN239" s="9"/>
      <c r="BSO239" s="9"/>
      <c r="BSP239" s="9"/>
      <c r="BSQ239" s="9"/>
      <c r="BSR239" s="9"/>
      <c r="BSS239" s="9"/>
      <c r="BST239" s="9"/>
      <c r="BSU239" s="9"/>
      <c r="BSV239" s="9"/>
      <c r="BSW239" s="9"/>
      <c r="BSX239" s="9"/>
      <c r="BSY239" s="9"/>
      <c r="BSZ239" s="9"/>
      <c r="BTA239" s="9"/>
      <c r="BTB239" s="9"/>
      <c r="BTC239" s="9"/>
      <c r="BTD239" s="9"/>
      <c r="BTE239" s="9"/>
      <c r="BTF239" s="9"/>
      <c r="BTG239" s="9"/>
      <c r="BTH239" s="9"/>
      <c r="BTI239" s="9"/>
      <c r="BTJ239" s="9"/>
      <c r="BTK239" s="9"/>
      <c r="BTL239" s="9"/>
      <c r="BTM239" s="9"/>
      <c r="BTN239" s="9"/>
      <c r="BTO239" s="9"/>
      <c r="BTP239" s="9"/>
      <c r="BTQ239" s="9"/>
      <c r="BTR239" s="9"/>
      <c r="BTS239" s="9"/>
      <c r="BTT239" s="9"/>
      <c r="BTU239" s="9"/>
      <c r="BTV239" s="9"/>
      <c r="BTW239" s="9"/>
      <c r="BTX239" s="9"/>
      <c r="BTY239" s="9"/>
      <c r="BTZ239" s="9"/>
      <c r="BUA239" s="9"/>
      <c r="BUB239" s="9"/>
      <c r="BUC239" s="9"/>
      <c r="BUD239" s="9"/>
      <c r="BUE239" s="9"/>
      <c r="BUF239" s="9"/>
      <c r="BUG239" s="9"/>
      <c r="BUH239" s="9"/>
      <c r="BUI239" s="9"/>
      <c r="BUJ239" s="9"/>
      <c r="BUK239" s="9"/>
      <c r="BUL239" s="9"/>
      <c r="BUM239" s="9"/>
      <c r="BUN239" s="9"/>
      <c r="BUO239" s="9"/>
      <c r="BUP239" s="9"/>
      <c r="BUQ239" s="9"/>
      <c r="BUR239" s="9"/>
      <c r="BUS239" s="9"/>
      <c r="BUT239" s="9"/>
      <c r="BUU239" s="9"/>
      <c r="BUV239" s="9"/>
      <c r="BUW239" s="9"/>
      <c r="BUX239" s="9"/>
      <c r="BUY239" s="9"/>
      <c r="BUZ239" s="9"/>
      <c r="BVA239" s="9"/>
      <c r="BVB239" s="9"/>
      <c r="BVC239" s="9"/>
      <c r="BVD239" s="9"/>
      <c r="BVE239" s="9"/>
      <c r="BVF239" s="9"/>
      <c r="BVG239" s="9"/>
      <c r="BVH239" s="9"/>
      <c r="BVI239" s="9"/>
      <c r="BVJ239" s="9"/>
      <c r="BVK239" s="9"/>
      <c r="BVL239" s="9"/>
      <c r="BVM239" s="9"/>
      <c r="BVN239" s="9"/>
      <c r="BVO239" s="9"/>
      <c r="BVP239" s="9"/>
      <c r="BVQ239" s="9"/>
      <c r="BVR239" s="9"/>
      <c r="BVS239" s="9"/>
      <c r="BVT239" s="9"/>
      <c r="BVU239" s="9"/>
      <c r="BVV239" s="9"/>
      <c r="BVW239" s="9"/>
      <c r="BVX239" s="9"/>
      <c r="BVY239" s="9"/>
      <c r="BVZ239" s="9"/>
      <c r="BWA239" s="9"/>
      <c r="BWB239" s="9"/>
      <c r="BWC239" s="9"/>
      <c r="BWD239" s="9"/>
      <c r="BWE239" s="9"/>
      <c r="BWF239" s="9"/>
      <c r="BWG239" s="9"/>
      <c r="BWH239" s="9"/>
      <c r="BWI239" s="9"/>
      <c r="BWJ239" s="9"/>
      <c r="BWK239" s="9"/>
      <c r="BWL239" s="9"/>
      <c r="BWM239" s="9"/>
      <c r="BWN239" s="9"/>
      <c r="BWO239" s="9"/>
      <c r="BWP239" s="9"/>
      <c r="BWQ239" s="9"/>
      <c r="BWR239" s="9"/>
      <c r="BWS239" s="9"/>
      <c r="BWT239" s="9"/>
      <c r="BWU239" s="9"/>
      <c r="BWV239" s="9"/>
      <c r="BWW239" s="9"/>
      <c r="BWX239" s="9"/>
      <c r="BWY239" s="9"/>
      <c r="BWZ239" s="9"/>
      <c r="BXA239" s="9"/>
      <c r="BXB239" s="9"/>
      <c r="BXC239" s="9"/>
      <c r="BXD239" s="9"/>
      <c r="BXE239" s="9"/>
      <c r="BXF239" s="9"/>
      <c r="BXG239" s="9"/>
      <c r="BXH239" s="9"/>
      <c r="BXI239" s="9"/>
      <c r="BXJ239" s="9"/>
      <c r="BXK239" s="9"/>
      <c r="BXL239" s="9"/>
      <c r="BXM239" s="9"/>
      <c r="BXN239" s="9"/>
      <c r="BXO239" s="9"/>
      <c r="BXP239" s="9"/>
      <c r="BXQ239" s="9"/>
      <c r="BXR239" s="9"/>
      <c r="BXS239" s="9"/>
      <c r="BXT239" s="9"/>
      <c r="BXU239" s="9"/>
      <c r="BXV239" s="9"/>
      <c r="BXW239" s="9"/>
      <c r="BXX239" s="9"/>
      <c r="BXY239" s="9"/>
      <c r="BXZ239" s="9"/>
      <c r="BYA239" s="9"/>
      <c r="BYB239" s="9"/>
      <c r="BYC239" s="9"/>
      <c r="BYD239" s="9"/>
      <c r="BYE239" s="9"/>
      <c r="BYF239" s="9"/>
      <c r="BYG239" s="9"/>
      <c r="BYH239" s="9"/>
      <c r="BYI239" s="9"/>
      <c r="BYJ239" s="9"/>
      <c r="BYK239" s="9"/>
      <c r="BYL239" s="9"/>
      <c r="BYM239" s="9"/>
      <c r="BYN239" s="9"/>
      <c r="BYO239" s="9"/>
      <c r="BYP239" s="9"/>
      <c r="BYQ239" s="9"/>
      <c r="BYR239" s="9"/>
      <c r="BYS239" s="9"/>
      <c r="BYT239" s="9"/>
      <c r="BYU239" s="9"/>
      <c r="BYV239" s="9"/>
      <c r="BYW239" s="9"/>
      <c r="BYX239" s="9"/>
      <c r="BYY239" s="9"/>
      <c r="BYZ239" s="9"/>
      <c r="BZA239" s="9"/>
      <c r="BZB239" s="9"/>
      <c r="BZC239" s="9"/>
      <c r="BZD239" s="9"/>
      <c r="BZE239" s="9"/>
      <c r="BZF239" s="9"/>
      <c r="BZG239" s="9"/>
      <c r="BZH239" s="9"/>
      <c r="BZI239" s="9"/>
      <c r="BZJ239" s="9"/>
      <c r="BZK239" s="9"/>
      <c r="BZL239" s="9"/>
      <c r="BZM239" s="9"/>
      <c r="BZN239" s="9"/>
      <c r="BZO239" s="9"/>
      <c r="BZP239" s="9"/>
      <c r="BZQ239" s="9"/>
      <c r="BZR239" s="9"/>
      <c r="BZS239" s="9"/>
      <c r="BZT239" s="9"/>
      <c r="BZU239" s="9"/>
      <c r="BZV239" s="9"/>
      <c r="BZW239" s="9"/>
      <c r="BZX239" s="9"/>
      <c r="BZY239" s="9"/>
      <c r="BZZ239" s="9"/>
      <c r="CAA239" s="9"/>
      <c r="CAB239" s="9"/>
      <c r="CAC239" s="9"/>
      <c r="CAD239" s="9"/>
      <c r="CAE239" s="9"/>
      <c r="CAF239" s="9"/>
      <c r="CAG239" s="9"/>
      <c r="CAH239" s="9"/>
      <c r="CAI239" s="9"/>
      <c r="CAJ239" s="9"/>
      <c r="CAK239" s="9"/>
      <c r="CAL239" s="9"/>
      <c r="CAM239" s="9"/>
      <c r="CAN239" s="9"/>
      <c r="CAO239" s="9"/>
      <c r="CAP239" s="9"/>
      <c r="CAQ239" s="9"/>
      <c r="CAR239" s="9"/>
      <c r="CAS239" s="9"/>
      <c r="CAT239" s="9"/>
      <c r="CAU239" s="9"/>
      <c r="CAV239" s="9"/>
      <c r="CAW239" s="9"/>
      <c r="CAX239" s="9"/>
      <c r="CAY239" s="9"/>
      <c r="CAZ239" s="9"/>
      <c r="CBA239" s="9"/>
      <c r="CBB239" s="9"/>
      <c r="CBC239" s="9"/>
      <c r="CBD239" s="9"/>
      <c r="CBE239" s="9"/>
      <c r="CBF239" s="9"/>
      <c r="CBG239" s="9"/>
      <c r="CBH239" s="9"/>
      <c r="CBI239" s="9"/>
      <c r="CBJ239" s="9"/>
      <c r="CBK239" s="9"/>
      <c r="CBL239" s="9"/>
      <c r="CBM239" s="9"/>
      <c r="CBN239" s="9"/>
      <c r="CBO239" s="9"/>
      <c r="CBP239" s="9"/>
      <c r="CBQ239" s="9"/>
      <c r="CBR239" s="9"/>
      <c r="CBS239" s="9"/>
      <c r="CBT239" s="9"/>
      <c r="CBU239" s="9"/>
      <c r="CBV239" s="9"/>
      <c r="CBW239" s="9"/>
      <c r="CBX239" s="9"/>
      <c r="CBY239" s="9"/>
      <c r="CBZ239" s="9"/>
      <c r="CCA239" s="9"/>
      <c r="CCB239" s="9"/>
      <c r="CCC239" s="9"/>
      <c r="CCD239" s="9"/>
      <c r="CCE239" s="9"/>
      <c r="CCF239" s="9"/>
      <c r="CCG239" s="9"/>
      <c r="CCH239" s="9"/>
      <c r="CCI239" s="9"/>
      <c r="CCJ239" s="9"/>
      <c r="CCK239" s="9"/>
      <c r="CCL239" s="9"/>
      <c r="CCM239" s="9"/>
      <c r="CCN239" s="9"/>
      <c r="CCO239" s="9"/>
      <c r="CCP239" s="9"/>
      <c r="CCQ239" s="9"/>
      <c r="CCR239" s="9"/>
      <c r="CCS239" s="9"/>
      <c r="CCT239" s="9"/>
      <c r="CCU239" s="9"/>
      <c r="CCV239" s="9"/>
      <c r="CCW239" s="9"/>
      <c r="CCX239" s="9"/>
      <c r="CCY239" s="9"/>
      <c r="CCZ239" s="9"/>
      <c r="CDA239" s="9"/>
      <c r="CDB239" s="9"/>
      <c r="CDC239" s="9"/>
      <c r="CDD239" s="9"/>
      <c r="CDE239" s="9"/>
      <c r="CDF239" s="9"/>
      <c r="CDG239" s="9"/>
      <c r="CDH239" s="9"/>
      <c r="CDI239" s="9"/>
      <c r="CDJ239" s="9"/>
      <c r="CDK239" s="9"/>
      <c r="CDL239" s="9"/>
      <c r="CDM239" s="9"/>
      <c r="CDN239" s="9"/>
      <c r="CDO239" s="9"/>
      <c r="CDP239" s="9"/>
      <c r="CDQ239" s="9"/>
      <c r="CDR239" s="9"/>
      <c r="CDS239" s="9"/>
      <c r="CDT239" s="9"/>
      <c r="CDU239" s="9"/>
      <c r="CDV239" s="9"/>
      <c r="CDW239" s="9"/>
      <c r="CDX239" s="9"/>
      <c r="CDY239" s="9"/>
      <c r="CDZ239" s="9"/>
      <c r="CEA239" s="9"/>
      <c r="CEB239" s="9"/>
      <c r="CEC239" s="9"/>
      <c r="CED239" s="9"/>
      <c r="CEE239" s="9"/>
      <c r="CEF239" s="9"/>
      <c r="CEG239" s="9"/>
      <c r="CEH239" s="9"/>
      <c r="CEI239" s="9"/>
      <c r="CEJ239" s="9"/>
      <c r="CEK239" s="9"/>
      <c r="CEL239" s="9"/>
      <c r="CEM239" s="9"/>
      <c r="CEN239" s="9"/>
      <c r="CEO239" s="9"/>
      <c r="CEP239" s="9"/>
      <c r="CEQ239" s="9"/>
      <c r="CER239" s="9"/>
      <c r="CES239" s="9"/>
      <c r="CET239" s="9"/>
      <c r="CEU239" s="9"/>
      <c r="CEV239" s="9"/>
      <c r="CEW239" s="9"/>
      <c r="CEX239" s="9"/>
      <c r="CEY239" s="9"/>
      <c r="CEZ239" s="9"/>
      <c r="CFA239" s="9"/>
      <c r="CFB239" s="9"/>
      <c r="CFC239" s="9"/>
      <c r="CFD239" s="9"/>
      <c r="CFE239" s="9"/>
      <c r="CFF239" s="9"/>
      <c r="CFG239" s="9"/>
      <c r="CFH239" s="9"/>
      <c r="CFI239" s="9"/>
      <c r="CFJ239" s="9"/>
      <c r="CFK239" s="9"/>
      <c r="CFL239" s="9"/>
      <c r="CFM239" s="9"/>
      <c r="CFN239" s="9"/>
      <c r="CFO239" s="9"/>
      <c r="CFP239" s="9"/>
      <c r="CFQ239" s="9"/>
      <c r="CFR239" s="9"/>
      <c r="CFS239" s="9"/>
      <c r="CFT239" s="9"/>
      <c r="CFU239" s="9"/>
      <c r="CFV239" s="9"/>
      <c r="CFW239" s="9"/>
      <c r="CFX239" s="9"/>
      <c r="CFY239" s="9"/>
      <c r="CFZ239" s="9"/>
      <c r="CGA239" s="9"/>
      <c r="CGB239" s="9"/>
      <c r="CGC239" s="9"/>
      <c r="CGD239" s="9"/>
      <c r="CGE239" s="9"/>
      <c r="CGF239" s="9"/>
      <c r="CGG239" s="9"/>
      <c r="CGH239" s="9"/>
      <c r="CGI239" s="9"/>
      <c r="CGJ239" s="9"/>
      <c r="CGK239" s="9"/>
      <c r="CGL239" s="9"/>
      <c r="CGM239" s="9"/>
      <c r="CGN239" s="9"/>
      <c r="CGO239" s="9"/>
      <c r="CGP239" s="9"/>
      <c r="CGQ239" s="9"/>
      <c r="CGR239" s="9"/>
      <c r="CGS239" s="9"/>
      <c r="CGT239" s="9"/>
      <c r="CGU239" s="9"/>
      <c r="CGV239" s="9"/>
      <c r="CGW239" s="9"/>
      <c r="CGX239" s="9"/>
      <c r="CGY239" s="9"/>
      <c r="CGZ239" s="9"/>
      <c r="CHA239" s="9"/>
      <c r="CHB239" s="9"/>
      <c r="CHC239" s="9"/>
      <c r="CHD239" s="9"/>
      <c r="CHE239" s="9"/>
      <c r="CHF239" s="9"/>
      <c r="CHG239" s="9"/>
      <c r="CHH239" s="9"/>
      <c r="CHI239" s="9"/>
      <c r="CHJ239" s="9"/>
      <c r="CHK239" s="9"/>
      <c r="CHL239" s="9"/>
      <c r="CHM239" s="9"/>
      <c r="CHN239" s="9"/>
      <c r="CHO239" s="9"/>
      <c r="CHP239" s="9"/>
      <c r="CHQ239" s="9"/>
      <c r="CHR239" s="9"/>
      <c r="CHS239" s="9"/>
      <c r="CHT239" s="9"/>
      <c r="CHU239" s="9"/>
      <c r="CHV239" s="9"/>
      <c r="CHW239" s="9"/>
      <c r="CHX239" s="9"/>
      <c r="CHY239" s="9"/>
      <c r="CHZ239" s="9"/>
      <c r="CIA239" s="9"/>
      <c r="CIB239" s="9"/>
      <c r="CIC239" s="9"/>
      <c r="CID239" s="9"/>
      <c r="CIE239" s="9"/>
      <c r="CIF239" s="9"/>
      <c r="CIG239" s="9"/>
      <c r="CIH239" s="9"/>
      <c r="CII239" s="9"/>
      <c r="CIJ239" s="9"/>
      <c r="CIK239" s="9"/>
      <c r="CIL239" s="9"/>
      <c r="CIM239" s="9"/>
      <c r="CIN239" s="9"/>
      <c r="CIO239" s="9"/>
      <c r="CIP239" s="9"/>
      <c r="CIQ239" s="9"/>
      <c r="CIR239" s="9"/>
      <c r="CIS239" s="9"/>
      <c r="CIT239" s="9"/>
      <c r="CIU239" s="9"/>
      <c r="CIV239" s="9"/>
      <c r="CIW239" s="9"/>
      <c r="CIX239" s="9"/>
      <c r="CIY239" s="9"/>
      <c r="CIZ239" s="9"/>
      <c r="CJA239" s="9"/>
      <c r="CJB239" s="9"/>
      <c r="CJC239" s="9"/>
      <c r="CJD239" s="9"/>
      <c r="CJE239" s="9"/>
      <c r="CJF239" s="9"/>
      <c r="CJG239" s="9"/>
      <c r="CJH239" s="9"/>
      <c r="CJI239" s="9"/>
      <c r="CJJ239" s="9"/>
      <c r="CJK239" s="9"/>
      <c r="CJL239" s="9"/>
      <c r="CJM239" s="9"/>
      <c r="CJN239" s="9"/>
      <c r="CJO239" s="9"/>
      <c r="CJP239" s="9"/>
      <c r="CJQ239" s="9"/>
      <c r="CJR239" s="9"/>
      <c r="CJS239" s="9"/>
      <c r="CJT239" s="9"/>
      <c r="CJU239" s="9"/>
      <c r="CJV239" s="9"/>
      <c r="CJW239" s="9"/>
      <c r="CJX239" s="9"/>
      <c r="CJY239" s="9"/>
      <c r="CJZ239" s="9"/>
      <c r="CKA239" s="9"/>
      <c r="CKB239" s="9"/>
      <c r="CKC239" s="9"/>
      <c r="CKD239" s="9"/>
      <c r="CKE239" s="9"/>
      <c r="CKF239" s="9"/>
      <c r="CKG239" s="9"/>
      <c r="CKH239" s="9"/>
      <c r="CKI239" s="9"/>
      <c r="CKJ239" s="9"/>
      <c r="CKK239" s="9"/>
      <c r="CKL239" s="9"/>
      <c r="CKM239" s="9"/>
      <c r="CKN239" s="9"/>
      <c r="CKO239" s="9"/>
      <c r="CKP239" s="9"/>
      <c r="CKQ239" s="9"/>
      <c r="CKR239" s="9"/>
      <c r="CKS239" s="9"/>
      <c r="CKT239" s="9"/>
      <c r="CKU239" s="9"/>
      <c r="CKV239" s="9"/>
      <c r="CKW239" s="9"/>
      <c r="CKX239" s="9"/>
      <c r="CKY239" s="9"/>
      <c r="CKZ239" s="9"/>
      <c r="CLA239" s="9"/>
      <c r="CLB239" s="9"/>
      <c r="CLC239" s="9"/>
      <c r="CLD239" s="9"/>
      <c r="CLE239" s="9"/>
      <c r="CLF239" s="9"/>
      <c r="CLG239" s="9"/>
      <c r="CLH239" s="9"/>
      <c r="CLI239" s="9"/>
      <c r="CLJ239" s="9"/>
      <c r="CLK239" s="9"/>
      <c r="CLL239" s="9"/>
      <c r="CLM239" s="9"/>
      <c r="CLN239" s="9"/>
      <c r="CLO239" s="9"/>
      <c r="CLP239" s="9"/>
      <c r="CLQ239" s="9"/>
      <c r="CLR239" s="9"/>
      <c r="CLS239" s="9"/>
      <c r="CLT239" s="9"/>
      <c r="CLU239" s="9"/>
      <c r="CLV239" s="9"/>
      <c r="CLW239" s="9"/>
      <c r="CLX239" s="9"/>
      <c r="CLY239" s="9"/>
      <c r="CLZ239" s="9"/>
      <c r="CMA239" s="9"/>
      <c r="CMB239" s="9"/>
      <c r="CMC239" s="9"/>
      <c r="CMD239" s="9"/>
      <c r="CME239" s="9"/>
      <c r="CMF239" s="9"/>
      <c r="CMG239" s="9"/>
      <c r="CMH239" s="9"/>
      <c r="CMI239" s="9"/>
      <c r="CMJ239" s="9"/>
      <c r="CMK239" s="9"/>
      <c r="CML239" s="9"/>
      <c r="CMM239" s="9"/>
      <c r="CMN239" s="9"/>
      <c r="CMO239" s="9"/>
      <c r="CMP239" s="9"/>
      <c r="CMQ239" s="9"/>
      <c r="CMR239" s="9"/>
      <c r="CMS239" s="9"/>
      <c r="CMT239" s="9"/>
      <c r="CMU239" s="9"/>
      <c r="CMV239" s="9"/>
      <c r="CMW239" s="9"/>
      <c r="CMX239" s="9"/>
      <c r="CMY239" s="9"/>
      <c r="CMZ239" s="9"/>
      <c r="CNA239" s="9"/>
      <c r="CNB239" s="9"/>
      <c r="CNC239" s="9"/>
      <c r="CND239" s="9"/>
      <c r="CNE239" s="9"/>
      <c r="CNF239" s="9"/>
      <c r="CNG239" s="9"/>
      <c r="CNH239" s="9"/>
      <c r="CNI239" s="9"/>
      <c r="CNJ239" s="9"/>
      <c r="CNK239" s="9"/>
      <c r="CNL239" s="9"/>
      <c r="CNM239" s="9"/>
      <c r="CNN239" s="9"/>
      <c r="CNO239" s="9"/>
      <c r="CNP239" s="9"/>
      <c r="CNQ239" s="9"/>
      <c r="CNR239" s="9"/>
      <c r="CNS239" s="9"/>
      <c r="CNT239" s="9"/>
      <c r="CNU239" s="9"/>
      <c r="CNV239" s="9"/>
      <c r="CNW239" s="9"/>
      <c r="CNX239" s="9"/>
      <c r="CNY239" s="9"/>
      <c r="CNZ239" s="9"/>
      <c r="COA239" s="9"/>
      <c r="COB239" s="9"/>
      <c r="COC239" s="9"/>
      <c r="COD239" s="9"/>
      <c r="COE239" s="9"/>
      <c r="COF239" s="9"/>
      <c r="COG239" s="9"/>
      <c r="COH239" s="9"/>
      <c r="COI239" s="9"/>
      <c r="COJ239" s="9"/>
      <c r="COK239" s="9"/>
      <c r="COL239" s="9"/>
      <c r="COM239" s="9"/>
      <c r="CON239" s="9"/>
      <c r="COO239" s="9"/>
      <c r="COP239" s="9"/>
      <c r="COQ239" s="9"/>
      <c r="COR239" s="9"/>
      <c r="COS239" s="9"/>
      <c r="COT239" s="9"/>
      <c r="COU239" s="9"/>
      <c r="COV239" s="9"/>
      <c r="COW239" s="9"/>
      <c r="COX239" s="9"/>
      <c r="COY239" s="9"/>
      <c r="COZ239" s="9"/>
      <c r="CPA239" s="9"/>
      <c r="CPB239" s="9"/>
      <c r="CPC239" s="9"/>
      <c r="CPD239" s="9"/>
      <c r="CPE239" s="9"/>
      <c r="CPF239" s="9"/>
      <c r="CPG239" s="9"/>
      <c r="CPH239" s="9"/>
      <c r="CPI239" s="9"/>
      <c r="CPJ239" s="9"/>
      <c r="CPK239" s="9"/>
      <c r="CPL239" s="9"/>
      <c r="CPM239" s="9"/>
      <c r="CPN239" s="9"/>
      <c r="CPO239" s="9"/>
      <c r="CPP239" s="9"/>
      <c r="CPQ239" s="9"/>
      <c r="CPR239" s="9"/>
      <c r="CPS239" s="9"/>
      <c r="CPT239" s="9"/>
      <c r="CPU239" s="9"/>
      <c r="CPV239" s="9"/>
      <c r="CPW239" s="9"/>
      <c r="CPX239" s="9"/>
      <c r="CPY239" s="9"/>
      <c r="CPZ239" s="9"/>
      <c r="CQA239" s="9"/>
      <c r="CQB239" s="9"/>
      <c r="CQC239" s="9"/>
      <c r="CQD239" s="9"/>
      <c r="CQE239" s="9"/>
      <c r="CQF239" s="9"/>
      <c r="CQG239" s="9"/>
      <c r="CQH239" s="9"/>
      <c r="CQI239" s="9"/>
      <c r="CQJ239" s="9"/>
      <c r="CQK239" s="9"/>
      <c r="CQL239" s="9"/>
      <c r="CQM239" s="9"/>
      <c r="CQN239" s="9"/>
      <c r="CQO239" s="9"/>
      <c r="CQP239" s="9"/>
      <c r="CQQ239" s="9"/>
      <c r="CQR239" s="9"/>
      <c r="CQS239" s="9"/>
      <c r="CQT239" s="9"/>
      <c r="CQU239" s="9"/>
      <c r="CQV239" s="9"/>
      <c r="CQW239" s="9"/>
      <c r="CQX239" s="9"/>
      <c r="CQY239" s="9"/>
      <c r="CQZ239" s="9"/>
      <c r="CRA239" s="9"/>
      <c r="CRB239" s="9"/>
      <c r="CRC239" s="9"/>
      <c r="CRD239" s="9"/>
      <c r="CRE239" s="9"/>
      <c r="CRF239" s="9"/>
      <c r="CRG239" s="9"/>
      <c r="CRH239" s="9"/>
      <c r="CRI239" s="9"/>
      <c r="CRJ239" s="9"/>
      <c r="CRK239" s="9"/>
      <c r="CRL239" s="9"/>
      <c r="CRM239" s="9"/>
      <c r="CRN239" s="9"/>
      <c r="CRO239" s="9"/>
      <c r="CRP239" s="9"/>
      <c r="CRQ239" s="9"/>
      <c r="CRR239" s="9"/>
      <c r="CRS239" s="9"/>
      <c r="CRT239" s="9"/>
      <c r="CRU239" s="9"/>
      <c r="CRV239" s="9"/>
      <c r="CRW239" s="9"/>
      <c r="CRX239" s="9"/>
      <c r="CRY239" s="9"/>
      <c r="CRZ239" s="9"/>
      <c r="CSA239" s="9"/>
      <c r="CSB239" s="9"/>
      <c r="CSC239" s="9"/>
      <c r="CSD239" s="9"/>
      <c r="CSE239" s="9"/>
      <c r="CSF239" s="9"/>
      <c r="CSG239" s="9"/>
      <c r="CSH239" s="9"/>
      <c r="CSI239" s="9"/>
      <c r="CSJ239" s="9"/>
      <c r="CSK239" s="9"/>
      <c r="CSL239" s="9"/>
      <c r="CSM239" s="9"/>
      <c r="CSN239" s="9"/>
      <c r="CSO239" s="9"/>
      <c r="CSP239" s="9"/>
      <c r="CSQ239" s="9"/>
      <c r="CSR239" s="9"/>
      <c r="CSS239" s="9"/>
      <c r="CST239" s="9"/>
      <c r="CSU239" s="9"/>
      <c r="CSV239" s="9"/>
      <c r="CSW239" s="9"/>
      <c r="CSX239" s="9"/>
      <c r="CSY239" s="9"/>
      <c r="CSZ239" s="9"/>
      <c r="CTA239" s="9"/>
      <c r="CTB239" s="9"/>
      <c r="CTC239" s="9"/>
      <c r="CTD239" s="9"/>
      <c r="CTE239" s="9"/>
      <c r="CTF239" s="9"/>
      <c r="CTG239" s="9"/>
      <c r="CTH239" s="9"/>
      <c r="CTI239" s="9"/>
      <c r="CTJ239" s="9"/>
      <c r="CTK239" s="9"/>
      <c r="CTL239" s="9"/>
      <c r="CTM239" s="9"/>
      <c r="CTN239" s="9"/>
      <c r="CTO239" s="9"/>
      <c r="CTP239" s="9"/>
      <c r="CTQ239" s="9"/>
      <c r="CTR239" s="9"/>
      <c r="CTS239" s="9"/>
      <c r="CTT239" s="9"/>
      <c r="CTU239" s="9"/>
      <c r="CTV239" s="9"/>
      <c r="CTW239" s="9"/>
      <c r="CTX239" s="9"/>
      <c r="CTY239" s="9"/>
      <c r="CTZ239" s="9"/>
      <c r="CUA239" s="9"/>
      <c r="CUB239" s="9"/>
      <c r="CUC239" s="9"/>
      <c r="CUD239" s="9"/>
      <c r="CUE239" s="9"/>
      <c r="CUF239" s="9"/>
      <c r="CUG239" s="9"/>
      <c r="CUH239" s="9"/>
      <c r="CUI239" s="9"/>
      <c r="CUJ239" s="9"/>
      <c r="CUK239" s="9"/>
      <c r="CUL239" s="9"/>
      <c r="CUM239" s="9"/>
      <c r="CUN239" s="9"/>
      <c r="CUO239" s="9"/>
      <c r="CUP239" s="9"/>
      <c r="CUQ239" s="9"/>
      <c r="CUR239" s="9"/>
      <c r="CUS239" s="9"/>
      <c r="CUT239" s="9"/>
      <c r="CUU239" s="9"/>
      <c r="CUV239" s="9"/>
      <c r="CUW239" s="9"/>
      <c r="CUX239" s="9"/>
      <c r="CUY239" s="9"/>
      <c r="CUZ239" s="9"/>
      <c r="CVA239" s="9"/>
      <c r="CVB239" s="9"/>
      <c r="CVC239" s="9"/>
      <c r="CVD239" s="9"/>
      <c r="CVE239" s="9"/>
      <c r="CVF239" s="9"/>
      <c r="CVG239" s="9"/>
      <c r="CVH239" s="9"/>
      <c r="CVI239" s="9"/>
      <c r="CVJ239" s="9"/>
      <c r="CVK239" s="9"/>
      <c r="CVL239" s="9"/>
      <c r="CVM239" s="9"/>
      <c r="CVN239" s="9"/>
      <c r="CVO239" s="9"/>
      <c r="CVP239" s="9"/>
      <c r="CVQ239" s="9"/>
      <c r="CVR239" s="9"/>
      <c r="CVS239" s="9"/>
      <c r="CVT239" s="9"/>
      <c r="CVU239" s="9"/>
      <c r="CVV239" s="9"/>
      <c r="CVW239" s="9"/>
      <c r="CVX239" s="9"/>
      <c r="CVY239" s="9"/>
      <c r="CVZ239" s="9"/>
      <c r="CWA239" s="9"/>
      <c r="CWB239" s="9"/>
      <c r="CWC239" s="9"/>
      <c r="CWD239" s="9"/>
      <c r="CWE239" s="9"/>
      <c r="CWF239" s="9"/>
      <c r="CWG239" s="9"/>
      <c r="CWH239" s="9"/>
      <c r="CWI239" s="9"/>
      <c r="CWJ239" s="9"/>
      <c r="CWK239" s="9"/>
      <c r="CWL239" s="9"/>
      <c r="CWM239" s="9"/>
      <c r="CWN239" s="9"/>
      <c r="CWO239" s="9"/>
      <c r="CWP239" s="9"/>
      <c r="CWQ239" s="9"/>
      <c r="CWR239" s="9"/>
      <c r="CWS239" s="9"/>
      <c r="CWT239" s="9"/>
      <c r="CWU239" s="9"/>
      <c r="CWV239" s="9"/>
      <c r="CWW239" s="9"/>
      <c r="CWX239" s="9"/>
      <c r="CWY239" s="9"/>
      <c r="CWZ239" s="9"/>
      <c r="CXA239" s="9"/>
      <c r="CXB239" s="9"/>
      <c r="CXC239" s="9"/>
      <c r="CXD239" s="9"/>
      <c r="CXE239" s="9"/>
      <c r="CXF239" s="9"/>
      <c r="CXG239" s="9"/>
      <c r="CXH239" s="9"/>
      <c r="CXI239" s="9"/>
      <c r="CXJ239" s="9"/>
      <c r="CXK239" s="9"/>
      <c r="CXL239" s="9"/>
      <c r="CXM239" s="9"/>
      <c r="CXN239" s="9"/>
      <c r="CXO239" s="9"/>
      <c r="CXP239" s="9"/>
      <c r="CXQ239" s="9"/>
      <c r="CXR239" s="9"/>
      <c r="CXS239" s="9"/>
      <c r="CXT239" s="9"/>
      <c r="CXU239" s="9"/>
      <c r="CXV239" s="9"/>
      <c r="CXW239" s="9"/>
      <c r="CXX239" s="9"/>
      <c r="CXY239" s="9"/>
      <c r="CXZ239" s="9"/>
      <c r="CYA239" s="9"/>
      <c r="CYB239" s="9"/>
      <c r="CYC239" s="9"/>
      <c r="CYD239" s="9"/>
      <c r="CYE239" s="9"/>
      <c r="CYF239" s="9"/>
      <c r="CYG239" s="9"/>
      <c r="CYH239" s="9"/>
      <c r="CYI239" s="9"/>
      <c r="CYJ239" s="9"/>
      <c r="CYK239" s="9"/>
      <c r="CYL239" s="9"/>
      <c r="CYM239" s="9"/>
      <c r="CYN239" s="9"/>
      <c r="CYO239" s="9"/>
      <c r="CYP239" s="9"/>
      <c r="CYQ239" s="9"/>
      <c r="CYR239" s="9"/>
      <c r="CYS239" s="9"/>
      <c r="CYT239" s="9"/>
      <c r="CYU239" s="9"/>
      <c r="CYV239" s="9"/>
      <c r="CYW239" s="9"/>
      <c r="CYX239" s="9"/>
      <c r="CYY239" s="9"/>
      <c r="CYZ239" s="9"/>
      <c r="CZA239" s="9"/>
      <c r="CZB239" s="9"/>
      <c r="CZC239" s="9"/>
      <c r="CZD239" s="9"/>
      <c r="CZE239" s="9"/>
      <c r="CZF239" s="9"/>
      <c r="CZG239" s="9"/>
      <c r="CZH239" s="9"/>
      <c r="CZI239" s="9"/>
      <c r="CZJ239" s="9"/>
      <c r="CZK239" s="9"/>
      <c r="CZL239" s="9"/>
      <c r="CZM239" s="9"/>
      <c r="CZN239" s="9"/>
      <c r="CZO239" s="9"/>
      <c r="CZP239" s="9"/>
      <c r="CZQ239" s="9"/>
      <c r="CZR239" s="9"/>
      <c r="CZS239" s="9"/>
      <c r="CZT239" s="9"/>
      <c r="CZU239" s="9"/>
      <c r="CZV239" s="9"/>
      <c r="CZW239" s="9"/>
      <c r="CZX239" s="9"/>
      <c r="CZY239" s="9"/>
      <c r="CZZ239" s="9"/>
      <c r="DAA239" s="9"/>
      <c r="DAB239" s="9"/>
      <c r="DAC239" s="9"/>
      <c r="DAD239" s="9"/>
      <c r="DAE239" s="9"/>
      <c r="DAF239" s="9"/>
      <c r="DAG239" s="9"/>
      <c r="DAH239" s="9"/>
      <c r="DAI239" s="9"/>
      <c r="DAJ239" s="9"/>
      <c r="DAK239" s="9"/>
      <c r="DAL239" s="9"/>
      <c r="DAM239" s="9"/>
      <c r="DAN239" s="9"/>
      <c r="DAO239" s="9"/>
      <c r="DAP239" s="9"/>
      <c r="DAQ239" s="9"/>
      <c r="DAR239" s="9"/>
      <c r="DAS239" s="9"/>
      <c r="DAT239" s="9"/>
      <c r="DAU239" s="9"/>
      <c r="DAV239" s="9"/>
      <c r="DAW239" s="9"/>
      <c r="DAX239" s="9"/>
      <c r="DAY239" s="9"/>
      <c r="DAZ239" s="9"/>
      <c r="DBA239" s="9"/>
      <c r="DBB239" s="9"/>
      <c r="DBC239" s="9"/>
      <c r="DBD239" s="9"/>
      <c r="DBE239" s="9"/>
      <c r="DBF239" s="9"/>
      <c r="DBG239" s="9"/>
      <c r="DBH239" s="9"/>
      <c r="DBI239" s="9"/>
      <c r="DBJ239" s="9"/>
      <c r="DBK239" s="9"/>
      <c r="DBL239" s="9"/>
      <c r="DBM239" s="9"/>
      <c r="DBN239" s="9"/>
      <c r="DBO239" s="9"/>
      <c r="DBP239" s="9"/>
      <c r="DBQ239" s="9"/>
      <c r="DBR239" s="9"/>
      <c r="DBS239" s="9"/>
      <c r="DBT239" s="9"/>
      <c r="DBU239" s="9"/>
      <c r="DBV239" s="9"/>
      <c r="DBW239" s="9"/>
      <c r="DBX239" s="9"/>
      <c r="DBY239" s="9"/>
      <c r="DBZ239" s="9"/>
      <c r="DCA239" s="9"/>
      <c r="DCB239" s="9"/>
      <c r="DCC239" s="9"/>
      <c r="DCD239" s="9"/>
      <c r="DCE239" s="9"/>
      <c r="DCF239" s="9"/>
      <c r="DCG239" s="9"/>
      <c r="DCH239" s="9"/>
      <c r="DCI239" s="9"/>
      <c r="DCJ239" s="9"/>
      <c r="DCK239" s="9"/>
      <c r="DCL239" s="9"/>
      <c r="DCM239" s="9"/>
      <c r="DCN239" s="9"/>
      <c r="DCO239" s="9"/>
      <c r="DCP239" s="9"/>
      <c r="DCQ239" s="9"/>
      <c r="DCR239" s="9"/>
      <c r="DCS239" s="9"/>
      <c r="DCT239" s="9"/>
      <c r="DCU239" s="9"/>
      <c r="DCV239" s="9"/>
      <c r="DCW239" s="9"/>
      <c r="DCX239" s="9"/>
      <c r="DCY239" s="9"/>
      <c r="DCZ239" s="9"/>
      <c r="DDA239" s="9"/>
      <c r="DDB239" s="9"/>
      <c r="DDC239" s="9"/>
      <c r="DDD239" s="9"/>
      <c r="DDE239" s="9"/>
      <c r="DDF239" s="9"/>
      <c r="DDG239" s="9"/>
      <c r="DDH239" s="9"/>
      <c r="DDI239" s="9"/>
      <c r="DDJ239" s="9"/>
      <c r="DDK239" s="9"/>
      <c r="DDL239" s="9"/>
      <c r="DDM239" s="9"/>
      <c r="DDN239" s="9"/>
      <c r="DDO239" s="9"/>
      <c r="DDP239" s="9"/>
      <c r="DDQ239" s="9"/>
      <c r="DDR239" s="9"/>
      <c r="DDS239" s="9"/>
      <c r="DDT239" s="9"/>
      <c r="DDU239" s="9"/>
      <c r="DDV239" s="9"/>
      <c r="DDW239" s="9"/>
      <c r="DDX239" s="9"/>
      <c r="DDY239" s="9"/>
      <c r="DDZ239" s="9"/>
      <c r="DEA239" s="9"/>
      <c r="DEB239" s="9"/>
      <c r="DEC239" s="9"/>
      <c r="DED239" s="9"/>
      <c r="DEE239" s="9"/>
      <c r="DEF239" s="9"/>
      <c r="DEG239" s="9"/>
      <c r="DEH239" s="9"/>
      <c r="DEI239" s="9"/>
      <c r="DEJ239" s="9"/>
      <c r="DEK239" s="9"/>
      <c r="DEL239" s="9"/>
      <c r="DEM239" s="9"/>
      <c r="DEN239" s="9"/>
      <c r="DEO239" s="9"/>
      <c r="DEP239" s="9"/>
      <c r="DEQ239" s="9"/>
      <c r="DER239" s="9"/>
      <c r="DES239" s="9"/>
      <c r="DET239" s="9"/>
      <c r="DEU239" s="9"/>
      <c r="DEV239" s="9"/>
      <c r="DEW239" s="9"/>
      <c r="DEX239" s="9"/>
      <c r="DEY239" s="9"/>
      <c r="DEZ239" s="9"/>
      <c r="DFA239" s="9"/>
      <c r="DFB239" s="9"/>
      <c r="DFC239" s="9"/>
      <c r="DFD239" s="9"/>
      <c r="DFE239" s="9"/>
      <c r="DFF239" s="9"/>
      <c r="DFG239" s="9"/>
      <c r="DFH239" s="9"/>
      <c r="DFI239" s="9"/>
      <c r="DFJ239" s="9"/>
      <c r="DFK239" s="9"/>
      <c r="DFL239" s="9"/>
      <c r="DFM239" s="9"/>
      <c r="DFN239" s="9"/>
      <c r="DFO239" s="9"/>
      <c r="DFP239" s="9"/>
      <c r="DFQ239" s="9"/>
      <c r="DFR239" s="9"/>
      <c r="DFS239" s="9"/>
      <c r="DFT239" s="9"/>
      <c r="DFU239" s="9"/>
      <c r="DFV239" s="9"/>
      <c r="DFW239" s="9"/>
      <c r="DFX239" s="9"/>
      <c r="DFY239" s="9"/>
      <c r="DFZ239" s="9"/>
      <c r="DGA239" s="9"/>
      <c r="DGB239" s="9"/>
      <c r="DGC239" s="9"/>
      <c r="DGD239" s="9"/>
      <c r="DGE239" s="9"/>
      <c r="DGF239" s="9"/>
      <c r="DGG239" s="9"/>
      <c r="DGH239" s="9"/>
      <c r="DGI239" s="9"/>
      <c r="DGJ239" s="9"/>
      <c r="DGK239" s="9"/>
      <c r="DGL239" s="9"/>
      <c r="DGM239" s="9"/>
      <c r="DGN239" s="9"/>
      <c r="DGO239" s="9"/>
      <c r="DGP239" s="9"/>
      <c r="DGQ239" s="9"/>
      <c r="DGR239" s="9"/>
      <c r="DGS239" s="9"/>
      <c r="DGT239" s="9"/>
      <c r="DGU239" s="9"/>
      <c r="DGV239" s="9"/>
      <c r="DGW239" s="9"/>
      <c r="DGX239" s="9"/>
      <c r="DGY239" s="9"/>
      <c r="DGZ239" s="9"/>
      <c r="DHA239" s="9"/>
      <c r="DHB239" s="9"/>
      <c r="DHC239" s="9"/>
      <c r="DHD239" s="9"/>
      <c r="DHE239" s="9"/>
      <c r="DHF239" s="9"/>
      <c r="DHG239" s="9"/>
      <c r="DHH239" s="9"/>
      <c r="DHI239" s="9"/>
      <c r="DHJ239" s="9"/>
      <c r="DHK239" s="9"/>
      <c r="DHL239" s="9"/>
      <c r="DHM239" s="9"/>
      <c r="DHN239" s="9"/>
      <c r="DHO239" s="9"/>
      <c r="DHP239" s="9"/>
      <c r="DHQ239" s="9"/>
      <c r="DHR239" s="9"/>
      <c r="DHS239" s="9"/>
      <c r="DHT239" s="9"/>
      <c r="DHU239" s="9"/>
      <c r="DHV239" s="9"/>
      <c r="DHW239" s="9"/>
      <c r="DHX239" s="9"/>
      <c r="DHY239" s="9"/>
      <c r="DHZ239" s="9"/>
      <c r="DIA239" s="9"/>
      <c r="DIB239" s="9"/>
      <c r="DIC239" s="9"/>
      <c r="DID239" s="9"/>
      <c r="DIE239" s="9"/>
      <c r="DIF239" s="9"/>
      <c r="DIG239" s="9"/>
      <c r="DIH239" s="9"/>
      <c r="DII239" s="9"/>
      <c r="DIJ239" s="9"/>
      <c r="DIK239" s="9"/>
      <c r="DIL239" s="9"/>
      <c r="DIM239" s="9"/>
      <c r="DIN239" s="9"/>
      <c r="DIO239" s="9"/>
      <c r="DIP239" s="9"/>
      <c r="DIQ239" s="9"/>
      <c r="DIR239" s="9"/>
      <c r="DIS239" s="9"/>
      <c r="DIT239" s="9"/>
      <c r="DIU239" s="9"/>
      <c r="DIV239" s="9"/>
      <c r="DIW239" s="9"/>
      <c r="DIX239" s="9"/>
    </row>
    <row r="240" spans="1:2962" ht="15.75">
      <c r="A240" s="72" t="s">
        <v>504</v>
      </c>
      <c r="B240" s="76" t="s">
        <v>505</v>
      </c>
      <c r="C240" s="73" t="s">
        <v>509</v>
      </c>
      <c r="D240" s="81">
        <v>42285</v>
      </c>
      <c r="E240" s="76" t="s">
        <v>507</v>
      </c>
      <c r="F240" s="69">
        <v>200000000</v>
      </c>
      <c r="G240" s="42"/>
      <c r="H240" s="51"/>
      <c r="I240" s="52"/>
      <c r="J240" s="53">
        <f t="shared" si="6"/>
        <v>28219700000</v>
      </c>
      <c r="K240" s="54">
        <f t="shared" si="7"/>
        <v>200000000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  <c r="ZV240" s="9"/>
      <c r="ZW240" s="9"/>
      <c r="ZX240" s="9"/>
      <c r="ZY240" s="9"/>
      <c r="ZZ240" s="9"/>
      <c r="AAA240" s="9"/>
      <c r="AAB240" s="9"/>
      <c r="AAC240" s="9"/>
      <c r="AAD240" s="9"/>
      <c r="AAE240" s="9"/>
      <c r="AAF240" s="9"/>
      <c r="AAG240" s="9"/>
      <c r="AAH240" s="9"/>
      <c r="AAI240" s="9"/>
      <c r="AAJ240" s="9"/>
      <c r="AAK240" s="9"/>
      <c r="AAL240" s="9"/>
      <c r="AAM240" s="9"/>
      <c r="AAN240" s="9"/>
      <c r="AAO240" s="9"/>
      <c r="AAP240" s="9"/>
      <c r="AAQ240" s="9"/>
      <c r="AAR240" s="9"/>
      <c r="AAS240" s="9"/>
      <c r="AAT240" s="9"/>
      <c r="AAU240" s="9"/>
      <c r="AAV240" s="9"/>
      <c r="AAW240" s="9"/>
      <c r="AAX240" s="9"/>
      <c r="AAY240" s="9"/>
      <c r="AAZ240" s="9"/>
      <c r="ABA240" s="9"/>
      <c r="ABB240" s="9"/>
      <c r="ABC240" s="9"/>
      <c r="ABD240" s="9"/>
      <c r="ABE240" s="9"/>
      <c r="ABF240" s="9"/>
      <c r="ABG240" s="9"/>
      <c r="ABH240" s="9"/>
      <c r="ABI240" s="9"/>
      <c r="ABJ240" s="9"/>
      <c r="ABK240" s="9"/>
      <c r="ABL240" s="9"/>
      <c r="ABM240" s="9"/>
      <c r="ABN240" s="9"/>
      <c r="ABO240" s="9"/>
      <c r="ABP240" s="9"/>
      <c r="ABQ240" s="9"/>
      <c r="ABR240" s="9"/>
      <c r="ABS240" s="9"/>
      <c r="ABT240" s="9"/>
      <c r="ABU240" s="9"/>
      <c r="ABV240" s="9"/>
      <c r="ABW240" s="9"/>
      <c r="ABX240" s="9"/>
      <c r="ABY240" s="9"/>
      <c r="ABZ240" s="9"/>
      <c r="ACA240" s="9"/>
      <c r="ACB240" s="9"/>
      <c r="ACC240" s="9"/>
      <c r="ACD240" s="9"/>
      <c r="ACE240" s="9"/>
      <c r="ACF240" s="9"/>
      <c r="ACG240" s="9"/>
      <c r="ACH240" s="9"/>
      <c r="ACI240" s="9"/>
      <c r="ACJ240" s="9"/>
      <c r="ACK240" s="9"/>
      <c r="ACL240" s="9"/>
      <c r="ACM240" s="9"/>
      <c r="ACN240" s="9"/>
      <c r="ACO240" s="9"/>
      <c r="ACP240" s="9"/>
      <c r="ACQ240" s="9"/>
      <c r="ACR240" s="9"/>
      <c r="ACS240" s="9"/>
      <c r="ACT240" s="9"/>
      <c r="ACU240" s="9"/>
      <c r="ACV240" s="9"/>
      <c r="ACW240" s="9"/>
      <c r="ACX240" s="9"/>
      <c r="ACY240" s="9"/>
      <c r="ACZ240" s="9"/>
      <c r="ADA240" s="9"/>
      <c r="ADB240" s="9"/>
      <c r="ADC240" s="9"/>
      <c r="ADD240" s="9"/>
      <c r="ADE240" s="9"/>
      <c r="ADF240" s="9"/>
      <c r="ADG240" s="9"/>
      <c r="ADH240" s="9"/>
      <c r="ADI240" s="9"/>
      <c r="ADJ240" s="9"/>
      <c r="ADK240" s="9"/>
      <c r="ADL240" s="9"/>
      <c r="ADM240" s="9"/>
      <c r="ADN240" s="9"/>
      <c r="ADO240" s="9"/>
      <c r="ADP240" s="9"/>
      <c r="ADQ240" s="9"/>
      <c r="ADR240" s="9"/>
      <c r="ADS240" s="9"/>
      <c r="ADT240" s="9"/>
      <c r="ADU240" s="9"/>
      <c r="ADV240" s="9"/>
      <c r="ADW240" s="9"/>
      <c r="ADX240" s="9"/>
      <c r="ADY240" s="9"/>
      <c r="ADZ240" s="9"/>
      <c r="AEA240" s="9"/>
      <c r="AEB240" s="9"/>
      <c r="AEC240" s="9"/>
      <c r="AED240" s="9"/>
      <c r="AEE240" s="9"/>
      <c r="AEF240" s="9"/>
      <c r="AEG240" s="9"/>
      <c r="AEH240" s="9"/>
      <c r="AEI240" s="9"/>
      <c r="AEJ240" s="9"/>
      <c r="AEK240" s="9"/>
      <c r="AEL240" s="9"/>
      <c r="AEM240" s="9"/>
      <c r="AEN240" s="9"/>
      <c r="AEO240" s="9"/>
      <c r="AEP240" s="9"/>
      <c r="AEQ240" s="9"/>
      <c r="AER240" s="9"/>
      <c r="AES240" s="9"/>
      <c r="AET240" s="9"/>
      <c r="AEU240" s="9"/>
      <c r="AEV240" s="9"/>
      <c r="AEW240" s="9"/>
      <c r="AEX240" s="9"/>
      <c r="AEY240" s="9"/>
      <c r="AEZ240" s="9"/>
      <c r="AFA240" s="9"/>
      <c r="AFB240" s="9"/>
      <c r="AFC240" s="9"/>
      <c r="AFD240" s="9"/>
      <c r="AFE240" s="9"/>
      <c r="AFF240" s="9"/>
      <c r="AFG240" s="9"/>
      <c r="AFH240" s="9"/>
      <c r="AFI240" s="9"/>
      <c r="AFJ240" s="9"/>
      <c r="AFK240" s="9"/>
      <c r="AFL240" s="9"/>
      <c r="AFM240" s="9"/>
      <c r="AFN240" s="9"/>
      <c r="AFO240" s="9"/>
      <c r="AFP240" s="9"/>
      <c r="AFQ240" s="9"/>
      <c r="AFR240" s="9"/>
      <c r="AFS240" s="9"/>
      <c r="AFT240" s="9"/>
      <c r="AFU240" s="9"/>
      <c r="AFV240" s="9"/>
      <c r="AFW240" s="9"/>
      <c r="AFX240" s="9"/>
      <c r="AFY240" s="9"/>
      <c r="AFZ240" s="9"/>
      <c r="AGA240" s="9"/>
      <c r="AGB240" s="9"/>
      <c r="AGC240" s="9"/>
      <c r="AGD240" s="9"/>
      <c r="AGE240" s="9"/>
      <c r="AGF240" s="9"/>
      <c r="AGG240" s="9"/>
      <c r="AGH240" s="9"/>
      <c r="AGI240" s="9"/>
      <c r="AGJ240" s="9"/>
      <c r="AGK240" s="9"/>
      <c r="AGL240" s="9"/>
      <c r="AGM240" s="9"/>
      <c r="AGN240" s="9"/>
      <c r="AGO240" s="9"/>
      <c r="AGP240" s="9"/>
      <c r="AGQ240" s="9"/>
      <c r="AGR240" s="9"/>
      <c r="AGS240" s="9"/>
      <c r="AGT240" s="9"/>
      <c r="AGU240" s="9"/>
      <c r="AGV240" s="9"/>
      <c r="AGW240" s="9"/>
      <c r="AGX240" s="9"/>
      <c r="AGY240" s="9"/>
      <c r="AGZ240" s="9"/>
      <c r="AHA240" s="9"/>
      <c r="AHB240" s="9"/>
      <c r="AHC240" s="9"/>
      <c r="AHD240" s="9"/>
      <c r="AHE240" s="9"/>
      <c r="AHF240" s="9"/>
      <c r="AHG240" s="9"/>
      <c r="AHH240" s="9"/>
      <c r="AHI240" s="9"/>
      <c r="AHJ240" s="9"/>
      <c r="AHK240" s="9"/>
      <c r="AHL240" s="9"/>
      <c r="AHM240" s="9"/>
      <c r="AHN240" s="9"/>
      <c r="AHO240" s="9"/>
      <c r="AHP240" s="9"/>
      <c r="AHQ240" s="9"/>
      <c r="AHR240" s="9"/>
      <c r="AHS240" s="9"/>
      <c r="AHT240" s="9"/>
      <c r="AHU240" s="9"/>
      <c r="AHV240" s="9"/>
      <c r="AHW240" s="9"/>
      <c r="AHX240" s="9"/>
      <c r="AHY240" s="9"/>
      <c r="AHZ240" s="9"/>
      <c r="AIA240" s="9"/>
      <c r="AIB240" s="9"/>
      <c r="AIC240" s="9"/>
      <c r="AID240" s="9"/>
      <c r="AIE240" s="9"/>
      <c r="AIF240" s="9"/>
      <c r="AIG240" s="9"/>
      <c r="AIH240" s="9"/>
      <c r="AII240" s="9"/>
      <c r="AIJ240" s="9"/>
      <c r="AIK240" s="9"/>
      <c r="AIL240" s="9"/>
      <c r="AIM240" s="9"/>
      <c r="AIN240" s="9"/>
      <c r="AIO240" s="9"/>
      <c r="AIP240" s="9"/>
      <c r="AIQ240" s="9"/>
      <c r="AIR240" s="9"/>
      <c r="AIS240" s="9"/>
      <c r="AIT240" s="9"/>
      <c r="AIU240" s="9"/>
      <c r="AIV240" s="9"/>
      <c r="AIW240" s="9"/>
      <c r="AIX240" s="9"/>
      <c r="AIY240" s="9"/>
      <c r="AIZ240" s="9"/>
      <c r="AJA240" s="9"/>
      <c r="AJB240" s="9"/>
      <c r="AJC240" s="9"/>
      <c r="AJD240" s="9"/>
      <c r="AJE240" s="9"/>
      <c r="AJF240" s="9"/>
      <c r="AJG240" s="9"/>
      <c r="AJH240" s="9"/>
      <c r="AJI240" s="9"/>
      <c r="AJJ240" s="9"/>
      <c r="AJK240" s="9"/>
      <c r="AJL240" s="9"/>
      <c r="AJM240" s="9"/>
      <c r="AJN240" s="9"/>
      <c r="AJO240" s="9"/>
      <c r="AJP240" s="9"/>
      <c r="AJQ240" s="9"/>
      <c r="AJR240" s="9"/>
      <c r="AJS240" s="9"/>
      <c r="AJT240" s="9"/>
      <c r="AJU240" s="9"/>
      <c r="AJV240" s="9"/>
      <c r="AJW240" s="9"/>
      <c r="AJX240" s="9"/>
      <c r="AJY240" s="9"/>
      <c r="AJZ240" s="9"/>
      <c r="AKA240" s="9"/>
      <c r="AKB240" s="9"/>
      <c r="AKC240" s="9"/>
      <c r="AKD240" s="9"/>
      <c r="AKE240" s="9"/>
      <c r="AKF240" s="9"/>
      <c r="AKG240" s="9"/>
      <c r="AKH240" s="9"/>
      <c r="AKI240" s="9"/>
      <c r="AKJ240" s="9"/>
      <c r="AKK240" s="9"/>
      <c r="AKL240" s="9"/>
      <c r="AKM240" s="9"/>
      <c r="AKN240" s="9"/>
      <c r="AKO240" s="9"/>
      <c r="AKP240" s="9"/>
      <c r="AKQ240" s="9"/>
      <c r="AKR240" s="9"/>
      <c r="AKS240" s="9"/>
      <c r="AKT240" s="9"/>
      <c r="AKU240" s="9"/>
      <c r="AKV240" s="9"/>
      <c r="AKW240" s="9"/>
      <c r="AKX240" s="9"/>
      <c r="AKY240" s="9"/>
      <c r="AKZ240" s="9"/>
      <c r="ALA240" s="9"/>
      <c r="ALB240" s="9"/>
      <c r="ALC240" s="9"/>
      <c r="ALD240" s="9"/>
      <c r="ALE240" s="9"/>
      <c r="ALF240" s="9"/>
      <c r="ALG240" s="9"/>
      <c r="ALH240" s="9"/>
      <c r="ALI240" s="9"/>
      <c r="ALJ240" s="9"/>
      <c r="ALK240" s="9"/>
      <c r="ALL240" s="9"/>
      <c r="ALM240" s="9"/>
      <c r="ALN240" s="9"/>
      <c r="ALO240" s="9"/>
      <c r="ALP240" s="9"/>
      <c r="ALQ240" s="9"/>
      <c r="ALR240" s="9"/>
      <c r="ALS240" s="9"/>
      <c r="ALT240" s="9"/>
      <c r="ALU240" s="9"/>
      <c r="ALV240" s="9"/>
      <c r="ALW240" s="9"/>
      <c r="ALX240" s="9"/>
      <c r="ALY240" s="9"/>
      <c r="ALZ240" s="9"/>
      <c r="AMA240" s="9"/>
      <c r="AMB240" s="9"/>
      <c r="AMC240" s="9"/>
      <c r="AMD240" s="9"/>
      <c r="AME240" s="9"/>
      <c r="AMF240" s="9"/>
      <c r="AMG240" s="9"/>
      <c r="AMH240" s="9"/>
      <c r="AMI240" s="9"/>
      <c r="AMJ240" s="9"/>
      <c r="AMK240" s="9"/>
      <c r="AML240" s="9"/>
      <c r="AMM240" s="9"/>
      <c r="AMN240" s="9"/>
      <c r="AMO240" s="9"/>
      <c r="AMP240" s="9"/>
      <c r="AMQ240" s="9"/>
      <c r="AMR240" s="9"/>
      <c r="AMS240" s="9"/>
      <c r="AMT240" s="9"/>
      <c r="AMU240" s="9"/>
      <c r="AMV240" s="9"/>
      <c r="AMW240" s="9"/>
      <c r="AMX240" s="9"/>
      <c r="AMY240" s="9"/>
      <c r="AMZ240" s="9"/>
      <c r="ANA240" s="9"/>
      <c r="ANB240" s="9"/>
      <c r="ANC240" s="9"/>
      <c r="AND240" s="9"/>
      <c r="ANE240" s="9"/>
      <c r="ANF240" s="9"/>
      <c r="ANG240" s="9"/>
      <c r="ANH240" s="9"/>
      <c r="ANI240" s="9"/>
      <c r="ANJ240" s="9"/>
      <c r="ANK240" s="9"/>
      <c r="ANL240" s="9"/>
      <c r="ANM240" s="9"/>
      <c r="ANN240" s="9"/>
      <c r="ANO240" s="9"/>
      <c r="ANP240" s="9"/>
      <c r="ANQ240" s="9"/>
      <c r="ANR240" s="9"/>
      <c r="ANS240" s="9"/>
      <c r="ANT240" s="9"/>
      <c r="ANU240" s="9"/>
      <c r="ANV240" s="9"/>
      <c r="ANW240" s="9"/>
      <c r="ANX240" s="9"/>
      <c r="ANY240" s="9"/>
      <c r="ANZ240" s="9"/>
      <c r="AOA240" s="9"/>
      <c r="AOB240" s="9"/>
      <c r="AOC240" s="9"/>
      <c r="AOD240" s="9"/>
      <c r="AOE240" s="9"/>
      <c r="AOF240" s="9"/>
      <c r="AOG240" s="9"/>
      <c r="AOH240" s="9"/>
      <c r="AOI240" s="9"/>
      <c r="AOJ240" s="9"/>
      <c r="AOK240" s="9"/>
      <c r="AOL240" s="9"/>
      <c r="AOM240" s="9"/>
      <c r="AON240" s="9"/>
      <c r="AOO240" s="9"/>
      <c r="AOP240" s="9"/>
      <c r="AOQ240" s="9"/>
      <c r="AOR240" s="9"/>
      <c r="AOS240" s="9"/>
      <c r="AOT240" s="9"/>
      <c r="AOU240" s="9"/>
      <c r="AOV240" s="9"/>
      <c r="AOW240" s="9"/>
      <c r="AOX240" s="9"/>
      <c r="AOY240" s="9"/>
      <c r="AOZ240" s="9"/>
      <c r="APA240" s="9"/>
      <c r="APB240" s="9"/>
      <c r="APC240" s="9"/>
      <c r="APD240" s="9"/>
      <c r="APE240" s="9"/>
      <c r="APF240" s="9"/>
      <c r="APG240" s="9"/>
      <c r="APH240" s="9"/>
      <c r="API240" s="9"/>
      <c r="APJ240" s="9"/>
      <c r="APK240" s="9"/>
      <c r="APL240" s="9"/>
      <c r="APM240" s="9"/>
      <c r="APN240" s="9"/>
      <c r="APO240" s="9"/>
      <c r="APP240" s="9"/>
      <c r="APQ240" s="9"/>
      <c r="APR240" s="9"/>
      <c r="APS240" s="9"/>
      <c r="APT240" s="9"/>
      <c r="APU240" s="9"/>
      <c r="APV240" s="9"/>
      <c r="APW240" s="9"/>
      <c r="APX240" s="9"/>
      <c r="APY240" s="9"/>
      <c r="APZ240" s="9"/>
      <c r="AQA240" s="9"/>
      <c r="AQB240" s="9"/>
      <c r="AQC240" s="9"/>
      <c r="AQD240" s="9"/>
      <c r="AQE240" s="9"/>
      <c r="AQF240" s="9"/>
      <c r="AQG240" s="9"/>
      <c r="AQH240" s="9"/>
      <c r="AQI240" s="9"/>
      <c r="AQJ240" s="9"/>
      <c r="AQK240" s="9"/>
      <c r="AQL240" s="9"/>
      <c r="AQM240" s="9"/>
      <c r="AQN240" s="9"/>
      <c r="AQO240" s="9"/>
      <c r="AQP240" s="9"/>
      <c r="AQQ240" s="9"/>
      <c r="AQR240" s="9"/>
      <c r="AQS240" s="9"/>
      <c r="AQT240" s="9"/>
      <c r="AQU240" s="9"/>
      <c r="AQV240" s="9"/>
      <c r="AQW240" s="9"/>
      <c r="AQX240" s="9"/>
      <c r="AQY240" s="9"/>
      <c r="AQZ240" s="9"/>
      <c r="ARA240" s="9"/>
      <c r="ARB240" s="9"/>
      <c r="ARC240" s="9"/>
      <c r="ARD240" s="9"/>
      <c r="ARE240" s="9"/>
      <c r="ARF240" s="9"/>
      <c r="ARG240" s="9"/>
      <c r="ARH240" s="9"/>
      <c r="ARI240" s="9"/>
      <c r="ARJ240" s="9"/>
      <c r="ARK240" s="9"/>
      <c r="ARL240" s="9"/>
      <c r="ARM240" s="9"/>
      <c r="ARN240" s="9"/>
      <c r="ARO240" s="9"/>
      <c r="ARP240" s="9"/>
      <c r="ARQ240" s="9"/>
      <c r="ARR240" s="9"/>
      <c r="ARS240" s="9"/>
      <c r="ART240" s="9"/>
      <c r="ARU240" s="9"/>
      <c r="ARV240" s="9"/>
      <c r="ARW240" s="9"/>
      <c r="ARX240" s="9"/>
      <c r="ARY240" s="9"/>
      <c r="ARZ240" s="9"/>
      <c r="ASA240" s="9"/>
      <c r="ASB240" s="9"/>
      <c r="ASC240" s="9"/>
      <c r="ASD240" s="9"/>
      <c r="ASE240" s="9"/>
      <c r="ASF240" s="9"/>
      <c r="ASG240" s="9"/>
      <c r="ASH240" s="9"/>
      <c r="ASI240" s="9"/>
      <c r="ASJ240" s="9"/>
      <c r="ASK240" s="9"/>
      <c r="ASL240" s="9"/>
      <c r="ASM240" s="9"/>
      <c r="ASN240" s="9"/>
      <c r="ASO240" s="9"/>
      <c r="ASP240" s="9"/>
      <c r="ASQ240" s="9"/>
      <c r="ASR240" s="9"/>
      <c r="ASS240" s="9"/>
      <c r="AST240" s="9"/>
      <c r="ASU240" s="9"/>
      <c r="ASV240" s="9"/>
      <c r="ASW240" s="9"/>
      <c r="ASX240" s="9"/>
      <c r="ASY240" s="9"/>
      <c r="ASZ240" s="9"/>
      <c r="ATA240" s="9"/>
      <c r="ATB240" s="9"/>
      <c r="ATC240" s="9"/>
      <c r="ATD240" s="9"/>
      <c r="ATE240" s="9"/>
      <c r="ATF240" s="9"/>
      <c r="ATG240" s="9"/>
      <c r="ATH240" s="9"/>
      <c r="ATI240" s="9"/>
      <c r="ATJ240" s="9"/>
      <c r="ATK240" s="9"/>
      <c r="ATL240" s="9"/>
      <c r="ATM240" s="9"/>
      <c r="ATN240" s="9"/>
      <c r="ATO240" s="9"/>
      <c r="ATP240" s="9"/>
      <c r="ATQ240" s="9"/>
      <c r="ATR240" s="9"/>
      <c r="ATS240" s="9"/>
      <c r="ATT240" s="9"/>
      <c r="ATU240" s="9"/>
      <c r="ATV240" s="9"/>
      <c r="ATW240" s="9"/>
      <c r="ATX240" s="9"/>
      <c r="ATY240" s="9"/>
      <c r="ATZ240" s="9"/>
      <c r="AUA240" s="9"/>
      <c r="AUB240" s="9"/>
      <c r="AUC240" s="9"/>
      <c r="AUD240" s="9"/>
      <c r="AUE240" s="9"/>
      <c r="AUF240" s="9"/>
      <c r="AUG240" s="9"/>
      <c r="AUH240" s="9"/>
      <c r="AUI240" s="9"/>
      <c r="AUJ240" s="9"/>
      <c r="AUK240" s="9"/>
      <c r="AUL240" s="9"/>
      <c r="AUM240" s="9"/>
      <c r="AUN240" s="9"/>
      <c r="AUO240" s="9"/>
      <c r="AUP240" s="9"/>
      <c r="AUQ240" s="9"/>
      <c r="AUR240" s="9"/>
      <c r="AUS240" s="9"/>
      <c r="AUT240" s="9"/>
      <c r="AUU240" s="9"/>
      <c r="AUV240" s="9"/>
      <c r="AUW240" s="9"/>
      <c r="AUX240" s="9"/>
      <c r="AUY240" s="9"/>
      <c r="AUZ240" s="9"/>
      <c r="AVA240" s="9"/>
      <c r="AVB240" s="9"/>
      <c r="AVC240" s="9"/>
      <c r="AVD240" s="9"/>
      <c r="AVE240" s="9"/>
      <c r="AVF240" s="9"/>
      <c r="AVG240" s="9"/>
      <c r="AVH240" s="9"/>
      <c r="AVI240" s="9"/>
      <c r="AVJ240" s="9"/>
      <c r="AVK240" s="9"/>
      <c r="AVL240" s="9"/>
      <c r="AVM240" s="9"/>
      <c r="AVN240" s="9"/>
      <c r="AVO240" s="9"/>
      <c r="AVP240" s="9"/>
      <c r="AVQ240" s="9"/>
      <c r="AVR240" s="9"/>
      <c r="AVS240" s="9"/>
      <c r="AVT240" s="9"/>
      <c r="AVU240" s="9"/>
      <c r="AVV240" s="9"/>
      <c r="AVW240" s="9"/>
      <c r="AVX240" s="9"/>
      <c r="AVY240" s="9"/>
      <c r="AVZ240" s="9"/>
      <c r="AWA240" s="9"/>
      <c r="AWB240" s="9"/>
      <c r="AWC240" s="9"/>
      <c r="AWD240" s="9"/>
      <c r="AWE240" s="9"/>
      <c r="AWF240" s="9"/>
      <c r="AWG240" s="9"/>
      <c r="AWH240" s="9"/>
      <c r="AWI240" s="9"/>
      <c r="AWJ240" s="9"/>
      <c r="AWK240" s="9"/>
      <c r="AWL240" s="9"/>
      <c r="AWM240" s="9"/>
      <c r="AWN240" s="9"/>
      <c r="AWO240" s="9"/>
      <c r="AWP240" s="9"/>
      <c r="AWQ240" s="9"/>
      <c r="AWR240" s="9"/>
      <c r="AWS240" s="9"/>
      <c r="AWT240" s="9"/>
      <c r="AWU240" s="9"/>
      <c r="AWV240" s="9"/>
      <c r="AWW240" s="9"/>
      <c r="AWX240" s="9"/>
      <c r="AWY240" s="9"/>
      <c r="AWZ240" s="9"/>
      <c r="AXA240" s="9"/>
      <c r="AXB240" s="9"/>
      <c r="AXC240" s="9"/>
      <c r="AXD240" s="9"/>
      <c r="AXE240" s="9"/>
      <c r="AXF240" s="9"/>
      <c r="AXG240" s="9"/>
      <c r="AXH240" s="9"/>
      <c r="AXI240" s="9"/>
      <c r="AXJ240" s="9"/>
      <c r="AXK240" s="9"/>
      <c r="AXL240" s="9"/>
      <c r="AXM240" s="9"/>
      <c r="AXN240" s="9"/>
      <c r="AXO240" s="9"/>
      <c r="AXP240" s="9"/>
      <c r="AXQ240" s="9"/>
      <c r="AXR240" s="9"/>
      <c r="AXS240" s="9"/>
      <c r="AXT240" s="9"/>
      <c r="AXU240" s="9"/>
      <c r="AXV240" s="9"/>
      <c r="AXW240" s="9"/>
      <c r="AXX240" s="9"/>
      <c r="AXY240" s="9"/>
      <c r="AXZ240" s="9"/>
      <c r="AYA240" s="9"/>
      <c r="AYB240" s="9"/>
      <c r="AYC240" s="9"/>
      <c r="AYD240" s="9"/>
      <c r="AYE240" s="9"/>
      <c r="AYF240" s="9"/>
      <c r="AYG240" s="9"/>
      <c r="AYH240" s="9"/>
      <c r="AYI240" s="9"/>
      <c r="AYJ240" s="9"/>
      <c r="AYK240" s="9"/>
      <c r="AYL240" s="9"/>
      <c r="AYM240" s="9"/>
      <c r="AYN240" s="9"/>
      <c r="AYO240" s="9"/>
      <c r="AYP240" s="9"/>
      <c r="AYQ240" s="9"/>
      <c r="AYR240" s="9"/>
      <c r="AYS240" s="9"/>
      <c r="AYT240" s="9"/>
      <c r="AYU240" s="9"/>
      <c r="AYV240" s="9"/>
      <c r="AYW240" s="9"/>
      <c r="AYX240" s="9"/>
      <c r="AYY240" s="9"/>
      <c r="AYZ240" s="9"/>
      <c r="AZA240" s="9"/>
      <c r="AZB240" s="9"/>
      <c r="AZC240" s="9"/>
      <c r="AZD240" s="9"/>
      <c r="AZE240" s="9"/>
      <c r="AZF240" s="9"/>
      <c r="AZG240" s="9"/>
      <c r="AZH240" s="9"/>
      <c r="AZI240" s="9"/>
      <c r="AZJ240" s="9"/>
      <c r="AZK240" s="9"/>
      <c r="AZL240" s="9"/>
      <c r="AZM240" s="9"/>
      <c r="AZN240" s="9"/>
      <c r="AZO240" s="9"/>
      <c r="AZP240" s="9"/>
      <c r="AZQ240" s="9"/>
      <c r="AZR240" s="9"/>
      <c r="AZS240" s="9"/>
      <c r="AZT240" s="9"/>
      <c r="AZU240" s="9"/>
      <c r="AZV240" s="9"/>
      <c r="AZW240" s="9"/>
      <c r="AZX240" s="9"/>
      <c r="AZY240" s="9"/>
      <c r="AZZ240" s="9"/>
      <c r="BAA240" s="9"/>
      <c r="BAB240" s="9"/>
      <c r="BAC240" s="9"/>
      <c r="BAD240" s="9"/>
      <c r="BAE240" s="9"/>
      <c r="BAF240" s="9"/>
      <c r="BAG240" s="9"/>
      <c r="BAH240" s="9"/>
      <c r="BAI240" s="9"/>
      <c r="BAJ240" s="9"/>
      <c r="BAK240" s="9"/>
      <c r="BAL240" s="9"/>
      <c r="BAM240" s="9"/>
      <c r="BAN240" s="9"/>
      <c r="BAO240" s="9"/>
      <c r="BAP240" s="9"/>
      <c r="BAQ240" s="9"/>
      <c r="BAR240" s="9"/>
      <c r="BAS240" s="9"/>
      <c r="BAT240" s="9"/>
      <c r="BAU240" s="9"/>
      <c r="BAV240" s="9"/>
      <c r="BAW240" s="9"/>
      <c r="BAX240" s="9"/>
      <c r="BAY240" s="9"/>
      <c r="BAZ240" s="9"/>
      <c r="BBA240" s="9"/>
      <c r="BBB240" s="9"/>
      <c r="BBC240" s="9"/>
      <c r="BBD240" s="9"/>
      <c r="BBE240" s="9"/>
      <c r="BBF240" s="9"/>
      <c r="BBG240" s="9"/>
      <c r="BBH240" s="9"/>
      <c r="BBI240" s="9"/>
      <c r="BBJ240" s="9"/>
      <c r="BBK240" s="9"/>
      <c r="BBL240" s="9"/>
      <c r="BBM240" s="9"/>
      <c r="BBN240" s="9"/>
      <c r="BBO240" s="9"/>
      <c r="BBP240" s="9"/>
      <c r="BBQ240" s="9"/>
      <c r="BBR240" s="9"/>
      <c r="BBS240" s="9"/>
      <c r="BBT240" s="9"/>
      <c r="BBU240" s="9"/>
      <c r="BBV240" s="9"/>
      <c r="BBW240" s="9"/>
      <c r="BBX240" s="9"/>
      <c r="BBY240" s="9"/>
      <c r="BBZ240" s="9"/>
      <c r="BCA240" s="9"/>
      <c r="BCB240" s="9"/>
      <c r="BCC240" s="9"/>
      <c r="BCD240" s="9"/>
      <c r="BCE240" s="9"/>
      <c r="BCF240" s="9"/>
      <c r="BCG240" s="9"/>
      <c r="BCH240" s="9"/>
      <c r="BCI240" s="9"/>
      <c r="BCJ240" s="9"/>
      <c r="BCK240" s="9"/>
      <c r="BCL240" s="9"/>
      <c r="BCM240" s="9"/>
      <c r="BCN240" s="9"/>
      <c r="BCO240" s="9"/>
      <c r="BCP240" s="9"/>
      <c r="BCQ240" s="9"/>
      <c r="BCR240" s="9"/>
      <c r="BCS240" s="9"/>
      <c r="BCT240" s="9"/>
      <c r="BCU240" s="9"/>
      <c r="BCV240" s="9"/>
      <c r="BCW240" s="9"/>
      <c r="BCX240" s="9"/>
      <c r="BCY240" s="9"/>
      <c r="BCZ240" s="9"/>
      <c r="BDA240" s="9"/>
      <c r="BDB240" s="9"/>
      <c r="BDC240" s="9"/>
      <c r="BDD240" s="9"/>
      <c r="BDE240" s="9"/>
      <c r="BDF240" s="9"/>
      <c r="BDG240" s="9"/>
      <c r="BDH240" s="9"/>
      <c r="BDI240" s="9"/>
      <c r="BDJ240" s="9"/>
      <c r="BDK240" s="9"/>
      <c r="BDL240" s="9"/>
      <c r="BDM240" s="9"/>
      <c r="BDN240" s="9"/>
      <c r="BDO240" s="9"/>
      <c r="BDP240" s="9"/>
      <c r="BDQ240" s="9"/>
      <c r="BDR240" s="9"/>
      <c r="BDS240" s="9"/>
      <c r="BDT240" s="9"/>
      <c r="BDU240" s="9"/>
      <c r="BDV240" s="9"/>
      <c r="BDW240" s="9"/>
      <c r="BDX240" s="9"/>
      <c r="BDY240" s="9"/>
      <c r="BDZ240" s="9"/>
      <c r="BEA240" s="9"/>
      <c r="BEB240" s="9"/>
      <c r="BEC240" s="9"/>
      <c r="BED240" s="9"/>
      <c r="BEE240" s="9"/>
      <c r="BEF240" s="9"/>
      <c r="BEG240" s="9"/>
      <c r="BEH240" s="9"/>
      <c r="BEI240" s="9"/>
      <c r="BEJ240" s="9"/>
      <c r="BEK240" s="9"/>
      <c r="BEL240" s="9"/>
      <c r="BEM240" s="9"/>
      <c r="BEN240" s="9"/>
      <c r="BEO240" s="9"/>
      <c r="BEP240" s="9"/>
      <c r="BEQ240" s="9"/>
      <c r="BER240" s="9"/>
      <c r="BES240" s="9"/>
      <c r="BET240" s="9"/>
      <c r="BEU240" s="9"/>
      <c r="BEV240" s="9"/>
      <c r="BEW240" s="9"/>
      <c r="BEX240" s="9"/>
      <c r="BEY240" s="9"/>
      <c r="BEZ240" s="9"/>
      <c r="BFA240" s="9"/>
      <c r="BFB240" s="9"/>
      <c r="BFC240" s="9"/>
      <c r="BFD240" s="9"/>
      <c r="BFE240" s="9"/>
      <c r="BFF240" s="9"/>
      <c r="BFG240" s="9"/>
      <c r="BFH240" s="9"/>
      <c r="BFI240" s="9"/>
      <c r="BFJ240" s="9"/>
      <c r="BFK240" s="9"/>
      <c r="BFL240" s="9"/>
      <c r="BFM240" s="9"/>
      <c r="BFN240" s="9"/>
      <c r="BFO240" s="9"/>
      <c r="BFP240" s="9"/>
      <c r="BFQ240" s="9"/>
      <c r="BFR240" s="9"/>
      <c r="BFS240" s="9"/>
      <c r="BFT240" s="9"/>
      <c r="BFU240" s="9"/>
      <c r="BFV240" s="9"/>
      <c r="BFW240" s="9"/>
      <c r="BFX240" s="9"/>
      <c r="BFY240" s="9"/>
      <c r="BFZ240" s="9"/>
      <c r="BGA240" s="9"/>
      <c r="BGB240" s="9"/>
      <c r="BGC240" s="9"/>
      <c r="BGD240" s="9"/>
      <c r="BGE240" s="9"/>
      <c r="BGF240" s="9"/>
      <c r="BGG240" s="9"/>
      <c r="BGH240" s="9"/>
      <c r="BGI240" s="9"/>
      <c r="BGJ240" s="9"/>
      <c r="BGK240" s="9"/>
      <c r="BGL240" s="9"/>
      <c r="BGM240" s="9"/>
      <c r="BGN240" s="9"/>
      <c r="BGO240" s="9"/>
      <c r="BGP240" s="9"/>
      <c r="BGQ240" s="9"/>
      <c r="BGR240" s="9"/>
      <c r="BGS240" s="9"/>
      <c r="BGT240" s="9"/>
      <c r="BGU240" s="9"/>
      <c r="BGV240" s="9"/>
      <c r="BGW240" s="9"/>
      <c r="BGX240" s="9"/>
      <c r="BGY240" s="9"/>
      <c r="BGZ240" s="9"/>
      <c r="BHA240" s="9"/>
      <c r="BHB240" s="9"/>
      <c r="BHC240" s="9"/>
      <c r="BHD240" s="9"/>
      <c r="BHE240" s="9"/>
      <c r="BHF240" s="9"/>
      <c r="BHG240" s="9"/>
      <c r="BHH240" s="9"/>
      <c r="BHI240" s="9"/>
      <c r="BHJ240" s="9"/>
      <c r="BHK240" s="9"/>
      <c r="BHL240" s="9"/>
      <c r="BHM240" s="9"/>
      <c r="BHN240" s="9"/>
      <c r="BHO240" s="9"/>
      <c r="BHP240" s="9"/>
      <c r="BHQ240" s="9"/>
      <c r="BHR240" s="9"/>
      <c r="BHS240" s="9"/>
      <c r="BHT240" s="9"/>
      <c r="BHU240" s="9"/>
      <c r="BHV240" s="9"/>
      <c r="BHW240" s="9"/>
      <c r="BHX240" s="9"/>
      <c r="BHY240" s="9"/>
      <c r="BHZ240" s="9"/>
      <c r="BIA240" s="9"/>
      <c r="BIB240" s="9"/>
      <c r="BIC240" s="9"/>
      <c r="BID240" s="9"/>
      <c r="BIE240" s="9"/>
      <c r="BIF240" s="9"/>
      <c r="BIG240" s="9"/>
      <c r="BIH240" s="9"/>
      <c r="BII240" s="9"/>
      <c r="BIJ240" s="9"/>
      <c r="BIK240" s="9"/>
      <c r="BIL240" s="9"/>
      <c r="BIM240" s="9"/>
      <c r="BIN240" s="9"/>
      <c r="BIO240" s="9"/>
      <c r="BIP240" s="9"/>
      <c r="BIQ240" s="9"/>
      <c r="BIR240" s="9"/>
      <c r="BIS240" s="9"/>
      <c r="BIT240" s="9"/>
      <c r="BIU240" s="9"/>
      <c r="BIV240" s="9"/>
      <c r="BIW240" s="9"/>
      <c r="BIX240" s="9"/>
      <c r="BIY240" s="9"/>
      <c r="BIZ240" s="9"/>
      <c r="BJA240" s="9"/>
      <c r="BJB240" s="9"/>
      <c r="BJC240" s="9"/>
      <c r="BJD240" s="9"/>
      <c r="BJE240" s="9"/>
      <c r="BJF240" s="9"/>
      <c r="BJG240" s="9"/>
      <c r="BJH240" s="9"/>
      <c r="BJI240" s="9"/>
      <c r="BJJ240" s="9"/>
      <c r="BJK240" s="9"/>
      <c r="BJL240" s="9"/>
      <c r="BJM240" s="9"/>
      <c r="BJN240" s="9"/>
      <c r="BJO240" s="9"/>
      <c r="BJP240" s="9"/>
      <c r="BJQ240" s="9"/>
      <c r="BJR240" s="9"/>
      <c r="BJS240" s="9"/>
      <c r="BJT240" s="9"/>
      <c r="BJU240" s="9"/>
      <c r="BJV240" s="9"/>
      <c r="BJW240" s="9"/>
      <c r="BJX240" s="9"/>
      <c r="BJY240" s="9"/>
      <c r="BJZ240" s="9"/>
      <c r="BKA240" s="9"/>
      <c r="BKB240" s="9"/>
      <c r="BKC240" s="9"/>
      <c r="BKD240" s="9"/>
      <c r="BKE240" s="9"/>
      <c r="BKF240" s="9"/>
      <c r="BKG240" s="9"/>
      <c r="BKH240" s="9"/>
      <c r="BKI240" s="9"/>
      <c r="BKJ240" s="9"/>
      <c r="BKK240" s="9"/>
      <c r="BKL240" s="9"/>
      <c r="BKM240" s="9"/>
      <c r="BKN240" s="9"/>
      <c r="BKO240" s="9"/>
      <c r="BKP240" s="9"/>
      <c r="BKQ240" s="9"/>
      <c r="BKR240" s="9"/>
      <c r="BKS240" s="9"/>
      <c r="BKT240" s="9"/>
      <c r="BKU240" s="9"/>
      <c r="BKV240" s="9"/>
      <c r="BKW240" s="9"/>
      <c r="BKX240" s="9"/>
      <c r="BKY240" s="9"/>
      <c r="BKZ240" s="9"/>
      <c r="BLA240" s="9"/>
      <c r="BLB240" s="9"/>
      <c r="BLC240" s="9"/>
      <c r="BLD240" s="9"/>
      <c r="BLE240" s="9"/>
      <c r="BLF240" s="9"/>
      <c r="BLG240" s="9"/>
      <c r="BLH240" s="9"/>
      <c r="BLI240" s="9"/>
      <c r="BLJ240" s="9"/>
      <c r="BLK240" s="9"/>
      <c r="BLL240" s="9"/>
      <c r="BLM240" s="9"/>
      <c r="BLN240" s="9"/>
      <c r="BLO240" s="9"/>
      <c r="BLP240" s="9"/>
      <c r="BLQ240" s="9"/>
      <c r="BLR240" s="9"/>
      <c r="BLS240" s="9"/>
      <c r="BLT240" s="9"/>
      <c r="BLU240" s="9"/>
      <c r="BLV240" s="9"/>
      <c r="BLW240" s="9"/>
      <c r="BLX240" s="9"/>
      <c r="BLY240" s="9"/>
      <c r="BLZ240" s="9"/>
      <c r="BMA240" s="9"/>
      <c r="BMB240" s="9"/>
      <c r="BMC240" s="9"/>
      <c r="BMD240" s="9"/>
      <c r="BME240" s="9"/>
      <c r="BMF240" s="9"/>
      <c r="BMG240" s="9"/>
      <c r="BMH240" s="9"/>
      <c r="BMI240" s="9"/>
      <c r="BMJ240" s="9"/>
      <c r="BMK240" s="9"/>
      <c r="BML240" s="9"/>
      <c r="BMM240" s="9"/>
      <c r="BMN240" s="9"/>
      <c r="BMO240" s="9"/>
      <c r="BMP240" s="9"/>
      <c r="BMQ240" s="9"/>
      <c r="BMR240" s="9"/>
      <c r="BMS240" s="9"/>
      <c r="BMT240" s="9"/>
      <c r="BMU240" s="9"/>
      <c r="BMV240" s="9"/>
      <c r="BMW240" s="9"/>
      <c r="BMX240" s="9"/>
      <c r="BMY240" s="9"/>
      <c r="BMZ240" s="9"/>
      <c r="BNA240" s="9"/>
      <c r="BNB240" s="9"/>
      <c r="BNC240" s="9"/>
      <c r="BND240" s="9"/>
      <c r="BNE240" s="9"/>
      <c r="BNF240" s="9"/>
      <c r="BNG240" s="9"/>
      <c r="BNH240" s="9"/>
      <c r="BNI240" s="9"/>
      <c r="BNJ240" s="9"/>
      <c r="BNK240" s="9"/>
      <c r="BNL240" s="9"/>
      <c r="BNM240" s="9"/>
      <c r="BNN240" s="9"/>
      <c r="BNO240" s="9"/>
      <c r="BNP240" s="9"/>
      <c r="BNQ240" s="9"/>
      <c r="BNR240" s="9"/>
      <c r="BNS240" s="9"/>
      <c r="BNT240" s="9"/>
      <c r="BNU240" s="9"/>
      <c r="BNV240" s="9"/>
      <c r="BNW240" s="9"/>
      <c r="BNX240" s="9"/>
      <c r="BNY240" s="9"/>
      <c r="BNZ240" s="9"/>
      <c r="BOA240" s="9"/>
      <c r="BOB240" s="9"/>
      <c r="BOC240" s="9"/>
      <c r="BOD240" s="9"/>
      <c r="BOE240" s="9"/>
      <c r="BOF240" s="9"/>
      <c r="BOG240" s="9"/>
      <c r="BOH240" s="9"/>
      <c r="BOI240" s="9"/>
      <c r="BOJ240" s="9"/>
      <c r="BOK240" s="9"/>
      <c r="BOL240" s="9"/>
      <c r="BOM240" s="9"/>
      <c r="BON240" s="9"/>
      <c r="BOO240" s="9"/>
      <c r="BOP240" s="9"/>
      <c r="BOQ240" s="9"/>
      <c r="BOR240" s="9"/>
      <c r="BOS240" s="9"/>
      <c r="BOT240" s="9"/>
      <c r="BOU240" s="9"/>
      <c r="BOV240" s="9"/>
      <c r="BOW240" s="9"/>
      <c r="BOX240" s="9"/>
      <c r="BOY240" s="9"/>
      <c r="BOZ240" s="9"/>
      <c r="BPA240" s="9"/>
      <c r="BPB240" s="9"/>
      <c r="BPC240" s="9"/>
      <c r="BPD240" s="9"/>
      <c r="BPE240" s="9"/>
      <c r="BPF240" s="9"/>
      <c r="BPG240" s="9"/>
      <c r="BPH240" s="9"/>
      <c r="BPI240" s="9"/>
      <c r="BPJ240" s="9"/>
      <c r="BPK240" s="9"/>
      <c r="BPL240" s="9"/>
      <c r="BPM240" s="9"/>
      <c r="BPN240" s="9"/>
      <c r="BPO240" s="9"/>
      <c r="BPP240" s="9"/>
      <c r="BPQ240" s="9"/>
      <c r="BPR240" s="9"/>
      <c r="BPS240" s="9"/>
      <c r="BPT240" s="9"/>
      <c r="BPU240" s="9"/>
      <c r="BPV240" s="9"/>
      <c r="BPW240" s="9"/>
      <c r="BPX240" s="9"/>
      <c r="BPY240" s="9"/>
      <c r="BPZ240" s="9"/>
      <c r="BQA240" s="9"/>
      <c r="BQB240" s="9"/>
      <c r="BQC240" s="9"/>
      <c r="BQD240" s="9"/>
      <c r="BQE240" s="9"/>
      <c r="BQF240" s="9"/>
      <c r="BQG240" s="9"/>
      <c r="BQH240" s="9"/>
      <c r="BQI240" s="9"/>
      <c r="BQJ240" s="9"/>
      <c r="BQK240" s="9"/>
      <c r="BQL240" s="9"/>
      <c r="BQM240" s="9"/>
      <c r="BQN240" s="9"/>
      <c r="BQO240" s="9"/>
      <c r="BQP240" s="9"/>
      <c r="BQQ240" s="9"/>
      <c r="BQR240" s="9"/>
      <c r="BQS240" s="9"/>
      <c r="BQT240" s="9"/>
      <c r="BQU240" s="9"/>
      <c r="BQV240" s="9"/>
      <c r="BQW240" s="9"/>
      <c r="BQX240" s="9"/>
      <c r="BQY240" s="9"/>
      <c r="BQZ240" s="9"/>
      <c r="BRA240" s="9"/>
      <c r="BRB240" s="9"/>
      <c r="BRC240" s="9"/>
      <c r="BRD240" s="9"/>
      <c r="BRE240" s="9"/>
      <c r="BRF240" s="9"/>
      <c r="BRG240" s="9"/>
      <c r="BRH240" s="9"/>
      <c r="BRI240" s="9"/>
      <c r="BRJ240" s="9"/>
      <c r="BRK240" s="9"/>
      <c r="BRL240" s="9"/>
      <c r="BRM240" s="9"/>
      <c r="BRN240" s="9"/>
      <c r="BRO240" s="9"/>
      <c r="BRP240" s="9"/>
      <c r="BRQ240" s="9"/>
      <c r="BRR240" s="9"/>
      <c r="BRS240" s="9"/>
      <c r="BRT240" s="9"/>
      <c r="BRU240" s="9"/>
      <c r="BRV240" s="9"/>
      <c r="BRW240" s="9"/>
      <c r="BRX240" s="9"/>
      <c r="BRY240" s="9"/>
      <c r="BRZ240" s="9"/>
      <c r="BSA240" s="9"/>
      <c r="BSB240" s="9"/>
      <c r="BSC240" s="9"/>
      <c r="BSD240" s="9"/>
      <c r="BSE240" s="9"/>
      <c r="BSF240" s="9"/>
      <c r="BSG240" s="9"/>
      <c r="BSH240" s="9"/>
      <c r="BSI240" s="9"/>
      <c r="BSJ240" s="9"/>
      <c r="BSK240" s="9"/>
      <c r="BSL240" s="9"/>
      <c r="BSM240" s="9"/>
      <c r="BSN240" s="9"/>
      <c r="BSO240" s="9"/>
      <c r="BSP240" s="9"/>
      <c r="BSQ240" s="9"/>
      <c r="BSR240" s="9"/>
      <c r="BSS240" s="9"/>
      <c r="BST240" s="9"/>
      <c r="BSU240" s="9"/>
      <c r="BSV240" s="9"/>
      <c r="BSW240" s="9"/>
      <c r="BSX240" s="9"/>
      <c r="BSY240" s="9"/>
      <c r="BSZ240" s="9"/>
      <c r="BTA240" s="9"/>
      <c r="BTB240" s="9"/>
      <c r="BTC240" s="9"/>
      <c r="BTD240" s="9"/>
      <c r="BTE240" s="9"/>
      <c r="BTF240" s="9"/>
      <c r="BTG240" s="9"/>
      <c r="BTH240" s="9"/>
      <c r="BTI240" s="9"/>
      <c r="BTJ240" s="9"/>
      <c r="BTK240" s="9"/>
      <c r="BTL240" s="9"/>
      <c r="BTM240" s="9"/>
      <c r="BTN240" s="9"/>
      <c r="BTO240" s="9"/>
      <c r="BTP240" s="9"/>
      <c r="BTQ240" s="9"/>
      <c r="BTR240" s="9"/>
      <c r="BTS240" s="9"/>
      <c r="BTT240" s="9"/>
      <c r="BTU240" s="9"/>
      <c r="BTV240" s="9"/>
      <c r="BTW240" s="9"/>
      <c r="BTX240" s="9"/>
      <c r="BTY240" s="9"/>
      <c r="BTZ240" s="9"/>
      <c r="BUA240" s="9"/>
      <c r="BUB240" s="9"/>
      <c r="BUC240" s="9"/>
      <c r="BUD240" s="9"/>
      <c r="BUE240" s="9"/>
      <c r="BUF240" s="9"/>
      <c r="BUG240" s="9"/>
      <c r="BUH240" s="9"/>
      <c r="BUI240" s="9"/>
      <c r="BUJ240" s="9"/>
      <c r="BUK240" s="9"/>
      <c r="BUL240" s="9"/>
      <c r="BUM240" s="9"/>
      <c r="BUN240" s="9"/>
      <c r="BUO240" s="9"/>
      <c r="BUP240" s="9"/>
      <c r="BUQ240" s="9"/>
      <c r="BUR240" s="9"/>
      <c r="BUS240" s="9"/>
      <c r="BUT240" s="9"/>
      <c r="BUU240" s="9"/>
      <c r="BUV240" s="9"/>
      <c r="BUW240" s="9"/>
      <c r="BUX240" s="9"/>
      <c r="BUY240" s="9"/>
      <c r="BUZ240" s="9"/>
      <c r="BVA240" s="9"/>
      <c r="BVB240" s="9"/>
      <c r="BVC240" s="9"/>
      <c r="BVD240" s="9"/>
      <c r="BVE240" s="9"/>
      <c r="BVF240" s="9"/>
      <c r="BVG240" s="9"/>
      <c r="BVH240" s="9"/>
      <c r="BVI240" s="9"/>
      <c r="BVJ240" s="9"/>
      <c r="BVK240" s="9"/>
      <c r="BVL240" s="9"/>
      <c r="BVM240" s="9"/>
      <c r="BVN240" s="9"/>
      <c r="BVO240" s="9"/>
      <c r="BVP240" s="9"/>
      <c r="BVQ240" s="9"/>
      <c r="BVR240" s="9"/>
      <c r="BVS240" s="9"/>
      <c r="BVT240" s="9"/>
      <c r="BVU240" s="9"/>
      <c r="BVV240" s="9"/>
      <c r="BVW240" s="9"/>
      <c r="BVX240" s="9"/>
      <c r="BVY240" s="9"/>
      <c r="BVZ240" s="9"/>
      <c r="BWA240" s="9"/>
      <c r="BWB240" s="9"/>
      <c r="BWC240" s="9"/>
      <c r="BWD240" s="9"/>
      <c r="BWE240" s="9"/>
      <c r="BWF240" s="9"/>
      <c r="BWG240" s="9"/>
      <c r="BWH240" s="9"/>
      <c r="BWI240" s="9"/>
      <c r="BWJ240" s="9"/>
      <c r="BWK240" s="9"/>
      <c r="BWL240" s="9"/>
      <c r="BWM240" s="9"/>
      <c r="BWN240" s="9"/>
      <c r="BWO240" s="9"/>
      <c r="BWP240" s="9"/>
      <c r="BWQ240" s="9"/>
      <c r="BWR240" s="9"/>
      <c r="BWS240" s="9"/>
      <c r="BWT240" s="9"/>
      <c r="BWU240" s="9"/>
      <c r="BWV240" s="9"/>
      <c r="BWW240" s="9"/>
      <c r="BWX240" s="9"/>
      <c r="BWY240" s="9"/>
      <c r="BWZ240" s="9"/>
      <c r="BXA240" s="9"/>
      <c r="BXB240" s="9"/>
      <c r="BXC240" s="9"/>
      <c r="BXD240" s="9"/>
      <c r="BXE240" s="9"/>
      <c r="BXF240" s="9"/>
      <c r="BXG240" s="9"/>
      <c r="BXH240" s="9"/>
      <c r="BXI240" s="9"/>
      <c r="BXJ240" s="9"/>
      <c r="BXK240" s="9"/>
      <c r="BXL240" s="9"/>
      <c r="BXM240" s="9"/>
      <c r="BXN240" s="9"/>
      <c r="BXO240" s="9"/>
      <c r="BXP240" s="9"/>
      <c r="BXQ240" s="9"/>
      <c r="BXR240" s="9"/>
      <c r="BXS240" s="9"/>
      <c r="BXT240" s="9"/>
      <c r="BXU240" s="9"/>
      <c r="BXV240" s="9"/>
      <c r="BXW240" s="9"/>
      <c r="BXX240" s="9"/>
      <c r="BXY240" s="9"/>
      <c r="BXZ240" s="9"/>
      <c r="BYA240" s="9"/>
      <c r="BYB240" s="9"/>
      <c r="BYC240" s="9"/>
      <c r="BYD240" s="9"/>
      <c r="BYE240" s="9"/>
      <c r="BYF240" s="9"/>
      <c r="BYG240" s="9"/>
      <c r="BYH240" s="9"/>
      <c r="BYI240" s="9"/>
      <c r="BYJ240" s="9"/>
      <c r="BYK240" s="9"/>
      <c r="BYL240" s="9"/>
      <c r="BYM240" s="9"/>
      <c r="BYN240" s="9"/>
      <c r="BYO240" s="9"/>
      <c r="BYP240" s="9"/>
      <c r="BYQ240" s="9"/>
      <c r="BYR240" s="9"/>
      <c r="BYS240" s="9"/>
      <c r="BYT240" s="9"/>
      <c r="BYU240" s="9"/>
      <c r="BYV240" s="9"/>
      <c r="BYW240" s="9"/>
      <c r="BYX240" s="9"/>
      <c r="BYY240" s="9"/>
      <c r="BYZ240" s="9"/>
      <c r="BZA240" s="9"/>
      <c r="BZB240" s="9"/>
      <c r="BZC240" s="9"/>
      <c r="BZD240" s="9"/>
      <c r="BZE240" s="9"/>
      <c r="BZF240" s="9"/>
      <c r="BZG240" s="9"/>
      <c r="BZH240" s="9"/>
      <c r="BZI240" s="9"/>
      <c r="BZJ240" s="9"/>
      <c r="BZK240" s="9"/>
      <c r="BZL240" s="9"/>
      <c r="BZM240" s="9"/>
      <c r="BZN240" s="9"/>
      <c r="BZO240" s="9"/>
      <c r="BZP240" s="9"/>
      <c r="BZQ240" s="9"/>
      <c r="BZR240" s="9"/>
      <c r="BZS240" s="9"/>
      <c r="BZT240" s="9"/>
      <c r="BZU240" s="9"/>
      <c r="BZV240" s="9"/>
      <c r="BZW240" s="9"/>
      <c r="BZX240" s="9"/>
      <c r="BZY240" s="9"/>
      <c r="BZZ240" s="9"/>
      <c r="CAA240" s="9"/>
      <c r="CAB240" s="9"/>
      <c r="CAC240" s="9"/>
      <c r="CAD240" s="9"/>
      <c r="CAE240" s="9"/>
      <c r="CAF240" s="9"/>
      <c r="CAG240" s="9"/>
      <c r="CAH240" s="9"/>
      <c r="CAI240" s="9"/>
      <c r="CAJ240" s="9"/>
      <c r="CAK240" s="9"/>
      <c r="CAL240" s="9"/>
      <c r="CAM240" s="9"/>
      <c r="CAN240" s="9"/>
      <c r="CAO240" s="9"/>
      <c r="CAP240" s="9"/>
      <c r="CAQ240" s="9"/>
      <c r="CAR240" s="9"/>
      <c r="CAS240" s="9"/>
      <c r="CAT240" s="9"/>
      <c r="CAU240" s="9"/>
      <c r="CAV240" s="9"/>
      <c r="CAW240" s="9"/>
      <c r="CAX240" s="9"/>
      <c r="CAY240" s="9"/>
      <c r="CAZ240" s="9"/>
      <c r="CBA240" s="9"/>
      <c r="CBB240" s="9"/>
      <c r="CBC240" s="9"/>
      <c r="CBD240" s="9"/>
      <c r="CBE240" s="9"/>
      <c r="CBF240" s="9"/>
      <c r="CBG240" s="9"/>
      <c r="CBH240" s="9"/>
      <c r="CBI240" s="9"/>
      <c r="CBJ240" s="9"/>
      <c r="CBK240" s="9"/>
      <c r="CBL240" s="9"/>
      <c r="CBM240" s="9"/>
      <c r="CBN240" s="9"/>
      <c r="CBO240" s="9"/>
      <c r="CBP240" s="9"/>
      <c r="CBQ240" s="9"/>
      <c r="CBR240" s="9"/>
      <c r="CBS240" s="9"/>
      <c r="CBT240" s="9"/>
      <c r="CBU240" s="9"/>
      <c r="CBV240" s="9"/>
      <c r="CBW240" s="9"/>
      <c r="CBX240" s="9"/>
      <c r="CBY240" s="9"/>
      <c r="CBZ240" s="9"/>
      <c r="CCA240" s="9"/>
      <c r="CCB240" s="9"/>
      <c r="CCC240" s="9"/>
      <c r="CCD240" s="9"/>
      <c r="CCE240" s="9"/>
      <c r="CCF240" s="9"/>
      <c r="CCG240" s="9"/>
      <c r="CCH240" s="9"/>
      <c r="CCI240" s="9"/>
      <c r="CCJ240" s="9"/>
      <c r="CCK240" s="9"/>
      <c r="CCL240" s="9"/>
      <c r="CCM240" s="9"/>
      <c r="CCN240" s="9"/>
      <c r="CCO240" s="9"/>
      <c r="CCP240" s="9"/>
      <c r="CCQ240" s="9"/>
      <c r="CCR240" s="9"/>
      <c r="CCS240" s="9"/>
      <c r="CCT240" s="9"/>
      <c r="CCU240" s="9"/>
      <c r="CCV240" s="9"/>
      <c r="CCW240" s="9"/>
      <c r="CCX240" s="9"/>
      <c r="CCY240" s="9"/>
      <c r="CCZ240" s="9"/>
      <c r="CDA240" s="9"/>
      <c r="CDB240" s="9"/>
      <c r="CDC240" s="9"/>
      <c r="CDD240" s="9"/>
      <c r="CDE240" s="9"/>
      <c r="CDF240" s="9"/>
      <c r="CDG240" s="9"/>
      <c r="CDH240" s="9"/>
      <c r="CDI240" s="9"/>
      <c r="CDJ240" s="9"/>
      <c r="CDK240" s="9"/>
      <c r="CDL240" s="9"/>
      <c r="CDM240" s="9"/>
      <c r="CDN240" s="9"/>
      <c r="CDO240" s="9"/>
      <c r="CDP240" s="9"/>
      <c r="CDQ240" s="9"/>
      <c r="CDR240" s="9"/>
      <c r="CDS240" s="9"/>
      <c r="CDT240" s="9"/>
      <c r="CDU240" s="9"/>
      <c r="CDV240" s="9"/>
      <c r="CDW240" s="9"/>
      <c r="CDX240" s="9"/>
      <c r="CDY240" s="9"/>
      <c r="CDZ240" s="9"/>
      <c r="CEA240" s="9"/>
      <c r="CEB240" s="9"/>
      <c r="CEC240" s="9"/>
      <c r="CED240" s="9"/>
      <c r="CEE240" s="9"/>
      <c r="CEF240" s="9"/>
      <c r="CEG240" s="9"/>
      <c r="CEH240" s="9"/>
      <c r="CEI240" s="9"/>
      <c r="CEJ240" s="9"/>
      <c r="CEK240" s="9"/>
      <c r="CEL240" s="9"/>
      <c r="CEM240" s="9"/>
      <c r="CEN240" s="9"/>
      <c r="CEO240" s="9"/>
      <c r="CEP240" s="9"/>
      <c r="CEQ240" s="9"/>
      <c r="CER240" s="9"/>
      <c r="CES240" s="9"/>
      <c r="CET240" s="9"/>
      <c r="CEU240" s="9"/>
      <c r="CEV240" s="9"/>
      <c r="CEW240" s="9"/>
      <c r="CEX240" s="9"/>
      <c r="CEY240" s="9"/>
      <c r="CEZ240" s="9"/>
      <c r="CFA240" s="9"/>
      <c r="CFB240" s="9"/>
      <c r="CFC240" s="9"/>
      <c r="CFD240" s="9"/>
      <c r="CFE240" s="9"/>
      <c r="CFF240" s="9"/>
      <c r="CFG240" s="9"/>
      <c r="CFH240" s="9"/>
      <c r="CFI240" s="9"/>
      <c r="CFJ240" s="9"/>
      <c r="CFK240" s="9"/>
      <c r="CFL240" s="9"/>
      <c r="CFM240" s="9"/>
      <c r="CFN240" s="9"/>
      <c r="CFO240" s="9"/>
      <c r="CFP240" s="9"/>
      <c r="CFQ240" s="9"/>
      <c r="CFR240" s="9"/>
      <c r="CFS240" s="9"/>
      <c r="CFT240" s="9"/>
      <c r="CFU240" s="9"/>
      <c r="CFV240" s="9"/>
      <c r="CFW240" s="9"/>
      <c r="CFX240" s="9"/>
      <c r="CFY240" s="9"/>
      <c r="CFZ240" s="9"/>
      <c r="CGA240" s="9"/>
      <c r="CGB240" s="9"/>
      <c r="CGC240" s="9"/>
      <c r="CGD240" s="9"/>
      <c r="CGE240" s="9"/>
      <c r="CGF240" s="9"/>
      <c r="CGG240" s="9"/>
      <c r="CGH240" s="9"/>
      <c r="CGI240" s="9"/>
      <c r="CGJ240" s="9"/>
      <c r="CGK240" s="9"/>
      <c r="CGL240" s="9"/>
      <c r="CGM240" s="9"/>
      <c r="CGN240" s="9"/>
      <c r="CGO240" s="9"/>
      <c r="CGP240" s="9"/>
      <c r="CGQ240" s="9"/>
      <c r="CGR240" s="9"/>
      <c r="CGS240" s="9"/>
      <c r="CGT240" s="9"/>
      <c r="CGU240" s="9"/>
      <c r="CGV240" s="9"/>
      <c r="CGW240" s="9"/>
      <c r="CGX240" s="9"/>
      <c r="CGY240" s="9"/>
      <c r="CGZ240" s="9"/>
      <c r="CHA240" s="9"/>
      <c r="CHB240" s="9"/>
      <c r="CHC240" s="9"/>
      <c r="CHD240" s="9"/>
      <c r="CHE240" s="9"/>
      <c r="CHF240" s="9"/>
      <c r="CHG240" s="9"/>
      <c r="CHH240" s="9"/>
      <c r="CHI240" s="9"/>
      <c r="CHJ240" s="9"/>
      <c r="CHK240" s="9"/>
      <c r="CHL240" s="9"/>
      <c r="CHM240" s="9"/>
      <c r="CHN240" s="9"/>
      <c r="CHO240" s="9"/>
      <c r="CHP240" s="9"/>
      <c r="CHQ240" s="9"/>
      <c r="CHR240" s="9"/>
      <c r="CHS240" s="9"/>
      <c r="CHT240" s="9"/>
      <c r="CHU240" s="9"/>
      <c r="CHV240" s="9"/>
      <c r="CHW240" s="9"/>
      <c r="CHX240" s="9"/>
      <c r="CHY240" s="9"/>
      <c r="CHZ240" s="9"/>
      <c r="CIA240" s="9"/>
      <c r="CIB240" s="9"/>
      <c r="CIC240" s="9"/>
      <c r="CID240" s="9"/>
      <c r="CIE240" s="9"/>
      <c r="CIF240" s="9"/>
      <c r="CIG240" s="9"/>
      <c r="CIH240" s="9"/>
      <c r="CII240" s="9"/>
      <c r="CIJ240" s="9"/>
      <c r="CIK240" s="9"/>
      <c r="CIL240" s="9"/>
      <c r="CIM240" s="9"/>
      <c r="CIN240" s="9"/>
      <c r="CIO240" s="9"/>
      <c r="CIP240" s="9"/>
      <c r="CIQ240" s="9"/>
      <c r="CIR240" s="9"/>
      <c r="CIS240" s="9"/>
      <c r="CIT240" s="9"/>
      <c r="CIU240" s="9"/>
      <c r="CIV240" s="9"/>
      <c r="CIW240" s="9"/>
      <c r="CIX240" s="9"/>
      <c r="CIY240" s="9"/>
      <c r="CIZ240" s="9"/>
      <c r="CJA240" s="9"/>
      <c r="CJB240" s="9"/>
      <c r="CJC240" s="9"/>
      <c r="CJD240" s="9"/>
      <c r="CJE240" s="9"/>
      <c r="CJF240" s="9"/>
      <c r="CJG240" s="9"/>
      <c r="CJH240" s="9"/>
      <c r="CJI240" s="9"/>
      <c r="CJJ240" s="9"/>
      <c r="CJK240" s="9"/>
      <c r="CJL240" s="9"/>
      <c r="CJM240" s="9"/>
      <c r="CJN240" s="9"/>
      <c r="CJO240" s="9"/>
      <c r="CJP240" s="9"/>
      <c r="CJQ240" s="9"/>
      <c r="CJR240" s="9"/>
      <c r="CJS240" s="9"/>
      <c r="CJT240" s="9"/>
      <c r="CJU240" s="9"/>
      <c r="CJV240" s="9"/>
      <c r="CJW240" s="9"/>
      <c r="CJX240" s="9"/>
      <c r="CJY240" s="9"/>
      <c r="CJZ240" s="9"/>
      <c r="CKA240" s="9"/>
      <c r="CKB240" s="9"/>
      <c r="CKC240" s="9"/>
      <c r="CKD240" s="9"/>
      <c r="CKE240" s="9"/>
      <c r="CKF240" s="9"/>
      <c r="CKG240" s="9"/>
      <c r="CKH240" s="9"/>
      <c r="CKI240" s="9"/>
      <c r="CKJ240" s="9"/>
      <c r="CKK240" s="9"/>
      <c r="CKL240" s="9"/>
      <c r="CKM240" s="9"/>
      <c r="CKN240" s="9"/>
      <c r="CKO240" s="9"/>
      <c r="CKP240" s="9"/>
      <c r="CKQ240" s="9"/>
      <c r="CKR240" s="9"/>
      <c r="CKS240" s="9"/>
      <c r="CKT240" s="9"/>
      <c r="CKU240" s="9"/>
      <c r="CKV240" s="9"/>
      <c r="CKW240" s="9"/>
      <c r="CKX240" s="9"/>
      <c r="CKY240" s="9"/>
      <c r="CKZ240" s="9"/>
      <c r="CLA240" s="9"/>
      <c r="CLB240" s="9"/>
      <c r="CLC240" s="9"/>
      <c r="CLD240" s="9"/>
      <c r="CLE240" s="9"/>
      <c r="CLF240" s="9"/>
      <c r="CLG240" s="9"/>
      <c r="CLH240" s="9"/>
      <c r="CLI240" s="9"/>
      <c r="CLJ240" s="9"/>
      <c r="CLK240" s="9"/>
      <c r="CLL240" s="9"/>
      <c r="CLM240" s="9"/>
      <c r="CLN240" s="9"/>
      <c r="CLO240" s="9"/>
      <c r="CLP240" s="9"/>
      <c r="CLQ240" s="9"/>
      <c r="CLR240" s="9"/>
      <c r="CLS240" s="9"/>
      <c r="CLT240" s="9"/>
      <c r="CLU240" s="9"/>
      <c r="CLV240" s="9"/>
      <c r="CLW240" s="9"/>
      <c r="CLX240" s="9"/>
      <c r="CLY240" s="9"/>
      <c r="CLZ240" s="9"/>
      <c r="CMA240" s="9"/>
      <c r="CMB240" s="9"/>
      <c r="CMC240" s="9"/>
      <c r="CMD240" s="9"/>
      <c r="CME240" s="9"/>
      <c r="CMF240" s="9"/>
      <c r="CMG240" s="9"/>
      <c r="CMH240" s="9"/>
      <c r="CMI240" s="9"/>
      <c r="CMJ240" s="9"/>
      <c r="CMK240" s="9"/>
      <c r="CML240" s="9"/>
      <c r="CMM240" s="9"/>
      <c r="CMN240" s="9"/>
      <c r="CMO240" s="9"/>
      <c r="CMP240" s="9"/>
      <c r="CMQ240" s="9"/>
      <c r="CMR240" s="9"/>
      <c r="CMS240" s="9"/>
      <c r="CMT240" s="9"/>
      <c r="CMU240" s="9"/>
      <c r="CMV240" s="9"/>
      <c r="CMW240" s="9"/>
      <c r="CMX240" s="9"/>
      <c r="CMY240" s="9"/>
      <c r="CMZ240" s="9"/>
      <c r="CNA240" s="9"/>
      <c r="CNB240" s="9"/>
      <c r="CNC240" s="9"/>
      <c r="CND240" s="9"/>
      <c r="CNE240" s="9"/>
      <c r="CNF240" s="9"/>
      <c r="CNG240" s="9"/>
      <c r="CNH240" s="9"/>
      <c r="CNI240" s="9"/>
      <c r="CNJ240" s="9"/>
      <c r="CNK240" s="9"/>
      <c r="CNL240" s="9"/>
      <c r="CNM240" s="9"/>
      <c r="CNN240" s="9"/>
      <c r="CNO240" s="9"/>
      <c r="CNP240" s="9"/>
      <c r="CNQ240" s="9"/>
      <c r="CNR240" s="9"/>
      <c r="CNS240" s="9"/>
      <c r="CNT240" s="9"/>
      <c r="CNU240" s="9"/>
      <c r="CNV240" s="9"/>
      <c r="CNW240" s="9"/>
      <c r="CNX240" s="9"/>
      <c r="CNY240" s="9"/>
      <c r="CNZ240" s="9"/>
      <c r="COA240" s="9"/>
      <c r="COB240" s="9"/>
      <c r="COC240" s="9"/>
      <c r="COD240" s="9"/>
      <c r="COE240" s="9"/>
      <c r="COF240" s="9"/>
      <c r="COG240" s="9"/>
      <c r="COH240" s="9"/>
      <c r="COI240" s="9"/>
      <c r="COJ240" s="9"/>
      <c r="COK240" s="9"/>
      <c r="COL240" s="9"/>
      <c r="COM240" s="9"/>
      <c r="CON240" s="9"/>
      <c r="COO240" s="9"/>
      <c r="COP240" s="9"/>
      <c r="COQ240" s="9"/>
      <c r="COR240" s="9"/>
      <c r="COS240" s="9"/>
      <c r="COT240" s="9"/>
      <c r="COU240" s="9"/>
      <c r="COV240" s="9"/>
      <c r="COW240" s="9"/>
      <c r="COX240" s="9"/>
      <c r="COY240" s="9"/>
      <c r="COZ240" s="9"/>
      <c r="CPA240" s="9"/>
      <c r="CPB240" s="9"/>
      <c r="CPC240" s="9"/>
      <c r="CPD240" s="9"/>
      <c r="CPE240" s="9"/>
      <c r="CPF240" s="9"/>
      <c r="CPG240" s="9"/>
      <c r="CPH240" s="9"/>
      <c r="CPI240" s="9"/>
      <c r="CPJ240" s="9"/>
      <c r="CPK240" s="9"/>
      <c r="CPL240" s="9"/>
      <c r="CPM240" s="9"/>
      <c r="CPN240" s="9"/>
      <c r="CPO240" s="9"/>
      <c r="CPP240" s="9"/>
      <c r="CPQ240" s="9"/>
      <c r="CPR240" s="9"/>
      <c r="CPS240" s="9"/>
      <c r="CPT240" s="9"/>
      <c r="CPU240" s="9"/>
      <c r="CPV240" s="9"/>
      <c r="CPW240" s="9"/>
      <c r="CPX240" s="9"/>
      <c r="CPY240" s="9"/>
      <c r="CPZ240" s="9"/>
      <c r="CQA240" s="9"/>
      <c r="CQB240" s="9"/>
      <c r="CQC240" s="9"/>
      <c r="CQD240" s="9"/>
      <c r="CQE240" s="9"/>
      <c r="CQF240" s="9"/>
      <c r="CQG240" s="9"/>
      <c r="CQH240" s="9"/>
      <c r="CQI240" s="9"/>
      <c r="CQJ240" s="9"/>
      <c r="CQK240" s="9"/>
      <c r="CQL240" s="9"/>
      <c r="CQM240" s="9"/>
      <c r="CQN240" s="9"/>
      <c r="CQO240" s="9"/>
      <c r="CQP240" s="9"/>
      <c r="CQQ240" s="9"/>
      <c r="CQR240" s="9"/>
      <c r="CQS240" s="9"/>
      <c r="CQT240" s="9"/>
      <c r="CQU240" s="9"/>
      <c r="CQV240" s="9"/>
      <c r="CQW240" s="9"/>
      <c r="CQX240" s="9"/>
      <c r="CQY240" s="9"/>
      <c r="CQZ240" s="9"/>
      <c r="CRA240" s="9"/>
      <c r="CRB240" s="9"/>
      <c r="CRC240" s="9"/>
      <c r="CRD240" s="9"/>
      <c r="CRE240" s="9"/>
      <c r="CRF240" s="9"/>
      <c r="CRG240" s="9"/>
      <c r="CRH240" s="9"/>
      <c r="CRI240" s="9"/>
      <c r="CRJ240" s="9"/>
      <c r="CRK240" s="9"/>
      <c r="CRL240" s="9"/>
      <c r="CRM240" s="9"/>
      <c r="CRN240" s="9"/>
      <c r="CRO240" s="9"/>
      <c r="CRP240" s="9"/>
      <c r="CRQ240" s="9"/>
      <c r="CRR240" s="9"/>
      <c r="CRS240" s="9"/>
      <c r="CRT240" s="9"/>
      <c r="CRU240" s="9"/>
      <c r="CRV240" s="9"/>
      <c r="CRW240" s="9"/>
      <c r="CRX240" s="9"/>
      <c r="CRY240" s="9"/>
      <c r="CRZ240" s="9"/>
      <c r="CSA240" s="9"/>
      <c r="CSB240" s="9"/>
      <c r="CSC240" s="9"/>
      <c r="CSD240" s="9"/>
      <c r="CSE240" s="9"/>
      <c r="CSF240" s="9"/>
      <c r="CSG240" s="9"/>
      <c r="CSH240" s="9"/>
      <c r="CSI240" s="9"/>
      <c r="CSJ240" s="9"/>
      <c r="CSK240" s="9"/>
      <c r="CSL240" s="9"/>
      <c r="CSM240" s="9"/>
      <c r="CSN240" s="9"/>
      <c r="CSO240" s="9"/>
      <c r="CSP240" s="9"/>
      <c r="CSQ240" s="9"/>
      <c r="CSR240" s="9"/>
      <c r="CSS240" s="9"/>
      <c r="CST240" s="9"/>
      <c r="CSU240" s="9"/>
      <c r="CSV240" s="9"/>
      <c r="CSW240" s="9"/>
      <c r="CSX240" s="9"/>
      <c r="CSY240" s="9"/>
      <c r="CSZ240" s="9"/>
      <c r="CTA240" s="9"/>
      <c r="CTB240" s="9"/>
      <c r="CTC240" s="9"/>
      <c r="CTD240" s="9"/>
      <c r="CTE240" s="9"/>
      <c r="CTF240" s="9"/>
      <c r="CTG240" s="9"/>
      <c r="CTH240" s="9"/>
      <c r="CTI240" s="9"/>
      <c r="CTJ240" s="9"/>
      <c r="CTK240" s="9"/>
      <c r="CTL240" s="9"/>
      <c r="CTM240" s="9"/>
      <c r="CTN240" s="9"/>
      <c r="CTO240" s="9"/>
      <c r="CTP240" s="9"/>
      <c r="CTQ240" s="9"/>
      <c r="CTR240" s="9"/>
      <c r="CTS240" s="9"/>
      <c r="CTT240" s="9"/>
      <c r="CTU240" s="9"/>
      <c r="CTV240" s="9"/>
      <c r="CTW240" s="9"/>
      <c r="CTX240" s="9"/>
      <c r="CTY240" s="9"/>
      <c r="CTZ240" s="9"/>
      <c r="CUA240" s="9"/>
      <c r="CUB240" s="9"/>
      <c r="CUC240" s="9"/>
      <c r="CUD240" s="9"/>
      <c r="CUE240" s="9"/>
      <c r="CUF240" s="9"/>
      <c r="CUG240" s="9"/>
      <c r="CUH240" s="9"/>
      <c r="CUI240" s="9"/>
      <c r="CUJ240" s="9"/>
      <c r="CUK240" s="9"/>
      <c r="CUL240" s="9"/>
      <c r="CUM240" s="9"/>
      <c r="CUN240" s="9"/>
      <c r="CUO240" s="9"/>
      <c r="CUP240" s="9"/>
      <c r="CUQ240" s="9"/>
      <c r="CUR240" s="9"/>
      <c r="CUS240" s="9"/>
      <c r="CUT240" s="9"/>
      <c r="CUU240" s="9"/>
      <c r="CUV240" s="9"/>
      <c r="CUW240" s="9"/>
      <c r="CUX240" s="9"/>
      <c r="CUY240" s="9"/>
      <c r="CUZ240" s="9"/>
      <c r="CVA240" s="9"/>
      <c r="CVB240" s="9"/>
      <c r="CVC240" s="9"/>
      <c r="CVD240" s="9"/>
      <c r="CVE240" s="9"/>
      <c r="CVF240" s="9"/>
      <c r="CVG240" s="9"/>
      <c r="CVH240" s="9"/>
      <c r="CVI240" s="9"/>
      <c r="CVJ240" s="9"/>
      <c r="CVK240" s="9"/>
      <c r="CVL240" s="9"/>
      <c r="CVM240" s="9"/>
      <c r="CVN240" s="9"/>
      <c r="CVO240" s="9"/>
      <c r="CVP240" s="9"/>
      <c r="CVQ240" s="9"/>
      <c r="CVR240" s="9"/>
      <c r="CVS240" s="9"/>
      <c r="CVT240" s="9"/>
      <c r="CVU240" s="9"/>
      <c r="CVV240" s="9"/>
      <c r="CVW240" s="9"/>
      <c r="CVX240" s="9"/>
      <c r="CVY240" s="9"/>
      <c r="CVZ240" s="9"/>
      <c r="CWA240" s="9"/>
      <c r="CWB240" s="9"/>
      <c r="CWC240" s="9"/>
      <c r="CWD240" s="9"/>
      <c r="CWE240" s="9"/>
      <c r="CWF240" s="9"/>
      <c r="CWG240" s="9"/>
      <c r="CWH240" s="9"/>
      <c r="CWI240" s="9"/>
      <c r="CWJ240" s="9"/>
      <c r="CWK240" s="9"/>
      <c r="CWL240" s="9"/>
      <c r="CWM240" s="9"/>
      <c r="CWN240" s="9"/>
      <c r="CWO240" s="9"/>
      <c r="CWP240" s="9"/>
      <c r="CWQ240" s="9"/>
      <c r="CWR240" s="9"/>
      <c r="CWS240" s="9"/>
      <c r="CWT240" s="9"/>
      <c r="CWU240" s="9"/>
      <c r="CWV240" s="9"/>
      <c r="CWW240" s="9"/>
      <c r="CWX240" s="9"/>
      <c r="CWY240" s="9"/>
      <c r="CWZ240" s="9"/>
      <c r="CXA240" s="9"/>
      <c r="CXB240" s="9"/>
      <c r="CXC240" s="9"/>
      <c r="CXD240" s="9"/>
      <c r="CXE240" s="9"/>
      <c r="CXF240" s="9"/>
      <c r="CXG240" s="9"/>
      <c r="CXH240" s="9"/>
      <c r="CXI240" s="9"/>
      <c r="CXJ240" s="9"/>
      <c r="CXK240" s="9"/>
      <c r="CXL240" s="9"/>
      <c r="CXM240" s="9"/>
      <c r="CXN240" s="9"/>
      <c r="CXO240" s="9"/>
      <c r="CXP240" s="9"/>
      <c r="CXQ240" s="9"/>
      <c r="CXR240" s="9"/>
      <c r="CXS240" s="9"/>
      <c r="CXT240" s="9"/>
      <c r="CXU240" s="9"/>
      <c r="CXV240" s="9"/>
      <c r="CXW240" s="9"/>
      <c r="CXX240" s="9"/>
      <c r="CXY240" s="9"/>
      <c r="CXZ240" s="9"/>
      <c r="CYA240" s="9"/>
      <c r="CYB240" s="9"/>
      <c r="CYC240" s="9"/>
      <c r="CYD240" s="9"/>
      <c r="CYE240" s="9"/>
      <c r="CYF240" s="9"/>
      <c r="CYG240" s="9"/>
      <c r="CYH240" s="9"/>
      <c r="CYI240" s="9"/>
      <c r="CYJ240" s="9"/>
      <c r="CYK240" s="9"/>
      <c r="CYL240" s="9"/>
      <c r="CYM240" s="9"/>
      <c r="CYN240" s="9"/>
      <c r="CYO240" s="9"/>
      <c r="CYP240" s="9"/>
      <c r="CYQ240" s="9"/>
      <c r="CYR240" s="9"/>
      <c r="CYS240" s="9"/>
      <c r="CYT240" s="9"/>
      <c r="CYU240" s="9"/>
      <c r="CYV240" s="9"/>
      <c r="CYW240" s="9"/>
      <c r="CYX240" s="9"/>
      <c r="CYY240" s="9"/>
      <c r="CYZ240" s="9"/>
      <c r="CZA240" s="9"/>
      <c r="CZB240" s="9"/>
      <c r="CZC240" s="9"/>
      <c r="CZD240" s="9"/>
      <c r="CZE240" s="9"/>
      <c r="CZF240" s="9"/>
      <c r="CZG240" s="9"/>
      <c r="CZH240" s="9"/>
      <c r="CZI240" s="9"/>
      <c r="CZJ240" s="9"/>
      <c r="CZK240" s="9"/>
      <c r="CZL240" s="9"/>
      <c r="CZM240" s="9"/>
      <c r="CZN240" s="9"/>
      <c r="CZO240" s="9"/>
      <c r="CZP240" s="9"/>
      <c r="CZQ240" s="9"/>
      <c r="CZR240" s="9"/>
      <c r="CZS240" s="9"/>
      <c r="CZT240" s="9"/>
      <c r="CZU240" s="9"/>
      <c r="CZV240" s="9"/>
      <c r="CZW240" s="9"/>
      <c r="CZX240" s="9"/>
      <c r="CZY240" s="9"/>
      <c r="CZZ240" s="9"/>
      <c r="DAA240" s="9"/>
      <c r="DAB240" s="9"/>
      <c r="DAC240" s="9"/>
      <c r="DAD240" s="9"/>
      <c r="DAE240" s="9"/>
      <c r="DAF240" s="9"/>
      <c r="DAG240" s="9"/>
      <c r="DAH240" s="9"/>
      <c r="DAI240" s="9"/>
      <c r="DAJ240" s="9"/>
      <c r="DAK240" s="9"/>
      <c r="DAL240" s="9"/>
      <c r="DAM240" s="9"/>
      <c r="DAN240" s="9"/>
      <c r="DAO240" s="9"/>
      <c r="DAP240" s="9"/>
      <c r="DAQ240" s="9"/>
      <c r="DAR240" s="9"/>
      <c r="DAS240" s="9"/>
      <c r="DAT240" s="9"/>
      <c r="DAU240" s="9"/>
      <c r="DAV240" s="9"/>
      <c r="DAW240" s="9"/>
      <c r="DAX240" s="9"/>
      <c r="DAY240" s="9"/>
      <c r="DAZ240" s="9"/>
      <c r="DBA240" s="9"/>
      <c r="DBB240" s="9"/>
      <c r="DBC240" s="9"/>
      <c r="DBD240" s="9"/>
      <c r="DBE240" s="9"/>
      <c r="DBF240" s="9"/>
      <c r="DBG240" s="9"/>
      <c r="DBH240" s="9"/>
      <c r="DBI240" s="9"/>
      <c r="DBJ240" s="9"/>
      <c r="DBK240" s="9"/>
      <c r="DBL240" s="9"/>
      <c r="DBM240" s="9"/>
      <c r="DBN240" s="9"/>
      <c r="DBO240" s="9"/>
      <c r="DBP240" s="9"/>
      <c r="DBQ240" s="9"/>
      <c r="DBR240" s="9"/>
      <c r="DBS240" s="9"/>
      <c r="DBT240" s="9"/>
      <c r="DBU240" s="9"/>
      <c r="DBV240" s="9"/>
      <c r="DBW240" s="9"/>
      <c r="DBX240" s="9"/>
      <c r="DBY240" s="9"/>
      <c r="DBZ240" s="9"/>
      <c r="DCA240" s="9"/>
      <c r="DCB240" s="9"/>
      <c r="DCC240" s="9"/>
      <c r="DCD240" s="9"/>
      <c r="DCE240" s="9"/>
      <c r="DCF240" s="9"/>
      <c r="DCG240" s="9"/>
      <c r="DCH240" s="9"/>
      <c r="DCI240" s="9"/>
      <c r="DCJ240" s="9"/>
      <c r="DCK240" s="9"/>
      <c r="DCL240" s="9"/>
      <c r="DCM240" s="9"/>
      <c r="DCN240" s="9"/>
      <c r="DCO240" s="9"/>
      <c r="DCP240" s="9"/>
      <c r="DCQ240" s="9"/>
      <c r="DCR240" s="9"/>
      <c r="DCS240" s="9"/>
      <c r="DCT240" s="9"/>
      <c r="DCU240" s="9"/>
      <c r="DCV240" s="9"/>
      <c r="DCW240" s="9"/>
      <c r="DCX240" s="9"/>
      <c r="DCY240" s="9"/>
      <c r="DCZ240" s="9"/>
      <c r="DDA240" s="9"/>
      <c r="DDB240" s="9"/>
      <c r="DDC240" s="9"/>
      <c r="DDD240" s="9"/>
      <c r="DDE240" s="9"/>
      <c r="DDF240" s="9"/>
      <c r="DDG240" s="9"/>
      <c r="DDH240" s="9"/>
      <c r="DDI240" s="9"/>
      <c r="DDJ240" s="9"/>
      <c r="DDK240" s="9"/>
      <c r="DDL240" s="9"/>
      <c r="DDM240" s="9"/>
      <c r="DDN240" s="9"/>
      <c r="DDO240" s="9"/>
      <c r="DDP240" s="9"/>
      <c r="DDQ240" s="9"/>
      <c r="DDR240" s="9"/>
      <c r="DDS240" s="9"/>
      <c r="DDT240" s="9"/>
      <c r="DDU240" s="9"/>
      <c r="DDV240" s="9"/>
      <c r="DDW240" s="9"/>
      <c r="DDX240" s="9"/>
      <c r="DDY240" s="9"/>
      <c r="DDZ240" s="9"/>
      <c r="DEA240" s="9"/>
      <c r="DEB240" s="9"/>
      <c r="DEC240" s="9"/>
      <c r="DED240" s="9"/>
      <c r="DEE240" s="9"/>
      <c r="DEF240" s="9"/>
      <c r="DEG240" s="9"/>
      <c r="DEH240" s="9"/>
      <c r="DEI240" s="9"/>
      <c r="DEJ240" s="9"/>
      <c r="DEK240" s="9"/>
      <c r="DEL240" s="9"/>
      <c r="DEM240" s="9"/>
      <c r="DEN240" s="9"/>
      <c r="DEO240" s="9"/>
      <c r="DEP240" s="9"/>
      <c r="DEQ240" s="9"/>
      <c r="DER240" s="9"/>
      <c r="DES240" s="9"/>
      <c r="DET240" s="9"/>
      <c r="DEU240" s="9"/>
      <c r="DEV240" s="9"/>
      <c r="DEW240" s="9"/>
      <c r="DEX240" s="9"/>
      <c r="DEY240" s="9"/>
      <c r="DEZ240" s="9"/>
      <c r="DFA240" s="9"/>
      <c r="DFB240" s="9"/>
      <c r="DFC240" s="9"/>
      <c r="DFD240" s="9"/>
      <c r="DFE240" s="9"/>
      <c r="DFF240" s="9"/>
      <c r="DFG240" s="9"/>
      <c r="DFH240" s="9"/>
      <c r="DFI240" s="9"/>
      <c r="DFJ240" s="9"/>
      <c r="DFK240" s="9"/>
      <c r="DFL240" s="9"/>
      <c r="DFM240" s="9"/>
      <c r="DFN240" s="9"/>
      <c r="DFO240" s="9"/>
      <c r="DFP240" s="9"/>
      <c r="DFQ240" s="9"/>
      <c r="DFR240" s="9"/>
      <c r="DFS240" s="9"/>
      <c r="DFT240" s="9"/>
      <c r="DFU240" s="9"/>
      <c r="DFV240" s="9"/>
      <c r="DFW240" s="9"/>
      <c r="DFX240" s="9"/>
      <c r="DFY240" s="9"/>
      <c r="DFZ240" s="9"/>
      <c r="DGA240" s="9"/>
      <c r="DGB240" s="9"/>
      <c r="DGC240" s="9"/>
      <c r="DGD240" s="9"/>
      <c r="DGE240" s="9"/>
      <c r="DGF240" s="9"/>
      <c r="DGG240" s="9"/>
      <c r="DGH240" s="9"/>
      <c r="DGI240" s="9"/>
      <c r="DGJ240" s="9"/>
      <c r="DGK240" s="9"/>
      <c r="DGL240" s="9"/>
      <c r="DGM240" s="9"/>
      <c r="DGN240" s="9"/>
      <c r="DGO240" s="9"/>
      <c r="DGP240" s="9"/>
      <c r="DGQ240" s="9"/>
      <c r="DGR240" s="9"/>
      <c r="DGS240" s="9"/>
      <c r="DGT240" s="9"/>
      <c r="DGU240" s="9"/>
      <c r="DGV240" s="9"/>
      <c r="DGW240" s="9"/>
      <c r="DGX240" s="9"/>
      <c r="DGY240" s="9"/>
      <c r="DGZ240" s="9"/>
      <c r="DHA240" s="9"/>
      <c r="DHB240" s="9"/>
      <c r="DHC240" s="9"/>
      <c r="DHD240" s="9"/>
      <c r="DHE240" s="9"/>
      <c r="DHF240" s="9"/>
      <c r="DHG240" s="9"/>
      <c r="DHH240" s="9"/>
      <c r="DHI240" s="9"/>
      <c r="DHJ240" s="9"/>
      <c r="DHK240" s="9"/>
      <c r="DHL240" s="9"/>
      <c r="DHM240" s="9"/>
      <c r="DHN240" s="9"/>
      <c r="DHO240" s="9"/>
      <c r="DHP240" s="9"/>
      <c r="DHQ240" s="9"/>
      <c r="DHR240" s="9"/>
      <c r="DHS240" s="9"/>
      <c r="DHT240" s="9"/>
      <c r="DHU240" s="9"/>
      <c r="DHV240" s="9"/>
      <c r="DHW240" s="9"/>
      <c r="DHX240" s="9"/>
      <c r="DHY240" s="9"/>
      <c r="DHZ240" s="9"/>
      <c r="DIA240" s="9"/>
      <c r="DIB240" s="9"/>
      <c r="DIC240" s="9"/>
      <c r="DID240" s="9"/>
      <c r="DIE240" s="9"/>
      <c r="DIF240" s="9"/>
      <c r="DIG240" s="9"/>
      <c r="DIH240" s="9"/>
      <c r="DII240" s="9"/>
      <c r="DIJ240" s="9"/>
      <c r="DIK240" s="9"/>
      <c r="DIL240" s="9"/>
      <c r="DIM240" s="9"/>
      <c r="DIN240" s="9"/>
      <c r="DIO240" s="9"/>
      <c r="DIP240" s="9"/>
      <c r="DIQ240" s="9"/>
      <c r="DIR240" s="9"/>
      <c r="DIS240" s="9"/>
      <c r="DIT240" s="9"/>
      <c r="DIU240" s="9"/>
      <c r="DIV240" s="9"/>
      <c r="DIW240" s="9"/>
      <c r="DIX240" s="9"/>
    </row>
    <row r="241" spans="1:2962" ht="15.75">
      <c r="A241" s="72" t="s">
        <v>510</v>
      </c>
      <c r="B241" s="76" t="s">
        <v>511</v>
      </c>
      <c r="C241" s="82" t="s">
        <v>512</v>
      </c>
      <c r="D241" s="75">
        <v>42293</v>
      </c>
      <c r="E241" s="46">
        <v>8220232311</v>
      </c>
      <c r="F241" s="69">
        <v>100000000</v>
      </c>
      <c r="G241" s="42"/>
      <c r="H241" s="51"/>
      <c r="I241" s="52"/>
      <c r="J241" s="53">
        <f t="shared" si="6"/>
        <v>28219700000</v>
      </c>
      <c r="K241" s="54">
        <f t="shared" si="7"/>
        <v>100000000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510</v>
      </c>
      <c r="B242" s="76" t="s">
        <v>511</v>
      </c>
      <c r="C242" s="82" t="s">
        <v>513</v>
      </c>
      <c r="D242" s="75">
        <v>42297</v>
      </c>
      <c r="E242" s="46">
        <v>8220232311</v>
      </c>
      <c r="F242" s="69">
        <v>100000000</v>
      </c>
      <c r="G242" s="42"/>
      <c r="H242" s="51"/>
      <c r="I242" s="52"/>
      <c r="J242" s="53">
        <f t="shared" si="6"/>
        <v>28219700000</v>
      </c>
      <c r="K242" s="54">
        <f t="shared" si="7"/>
        <v>100000000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266</v>
      </c>
      <c r="B243" s="65">
        <v>974408</v>
      </c>
      <c r="C243" s="73" t="s">
        <v>514</v>
      </c>
      <c r="D243" s="75">
        <v>42297</v>
      </c>
      <c r="E243" s="61" t="s">
        <v>268</v>
      </c>
      <c r="F243" s="69">
        <v>55000000</v>
      </c>
      <c r="G243" s="42"/>
      <c r="H243" s="51"/>
      <c r="I243" s="52"/>
      <c r="J243" s="53">
        <f t="shared" si="6"/>
        <v>28219700000</v>
      </c>
      <c r="K243" s="54">
        <f t="shared" si="7"/>
        <v>55000000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515</v>
      </c>
      <c r="B244" s="77" t="s">
        <v>516</v>
      </c>
      <c r="C244" s="73" t="s">
        <v>517</v>
      </c>
      <c r="D244" s="75">
        <v>42314</v>
      </c>
      <c r="E244" s="76" t="s">
        <v>518</v>
      </c>
      <c r="F244" s="69">
        <v>110000000</v>
      </c>
      <c r="G244" s="42"/>
      <c r="H244" s="51"/>
      <c r="I244" s="52"/>
      <c r="J244" s="53">
        <f t="shared" si="6"/>
        <v>28219700000</v>
      </c>
      <c r="K244" s="54">
        <f t="shared" si="7"/>
        <v>110000000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61</v>
      </c>
      <c r="B245" s="77" t="s">
        <v>62</v>
      </c>
      <c r="C245" s="73" t="s">
        <v>519</v>
      </c>
      <c r="D245" s="75">
        <v>42314</v>
      </c>
      <c r="E245" s="76" t="s">
        <v>64</v>
      </c>
      <c r="F245" s="69">
        <v>50000000</v>
      </c>
      <c r="G245" s="42"/>
      <c r="H245" s="51"/>
      <c r="I245" s="52"/>
      <c r="J245" s="53">
        <f t="shared" si="6"/>
        <v>28219700000</v>
      </c>
      <c r="K245" s="54">
        <f t="shared" si="7"/>
        <v>50000000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382</v>
      </c>
      <c r="B246" s="77" t="s">
        <v>383</v>
      </c>
      <c r="C246" s="73" t="s">
        <v>520</v>
      </c>
      <c r="D246" s="75">
        <v>42317</v>
      </c>
      <c r="E246" s="76" t="s">
        <v>385</v>
      </c>
      <c r="F246" s="69">
        <v>70000000</v>
      </c>
      <c r="G246" s="42"/>
      <c r="H246" s="51"/>
      <c r="I246" s="52"/>
      <c r="J246" s="53">
        <f t="shared" si="6"/>
        <v>28219700000</v>
      </c>
      <c r="K246" s="54">
        <f t="shared" si="7"/>
        <v>70000000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72" t="s">
        <v>521</v>
      </c>
      <c r="B247" s="77" t="s">
        <v>522</v>
      </c>
      <c r="C247" s="73" t="s">
        <v>523</v>
      </c>
      <c r="D247" s="75">
        <v>42317</v>
      </c>
      <c r="E247" s="76" t="s">
        <v>524</v>
      </c>
      <c r="F247" s="69">
        <v>30000000</v>
      </c>
      <c r="G247" s="42"/>
      <c r="H247" s="51"/>
      <c r="I247" s="52"/>
      <c r="J247" s="53">
        <f t="shared" si="6"/>
        <v>28219700000</v>
      </c>
      <c r="K247" s="54">
        <f t="shared" si="7"/>
        <v>30000000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72" t="s">
        <v>237</v>
      </c>
      <c r="B248" s="77" t="s">
        <v>238</v>
      </c>
      <c r="C248" s="73" t="s">
        <v>525</v>
      </c>
      <c r="D248" s="75">
        <v>42317</v>
      </c>
      <c r="E248" s="76" t="s">
        <v>240</v>
      </c>
      <c r="F248" s="69">
        <v>55000000</v>
      </c>
      <c r="G248" s="42"/>
      <c r="H248" s="51"/>
      <c r="I248" s="52"/>
      <c r="J248" s="53">
        <f t="shared" si="6"/>
        <v>28219700000</v>
      </c>
      <c r="K248" s="54">
        <f t="shared" si="7"/>
        <v>55000000</v>
      </c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  <c r="IX248" s="83"/>
      <c r="IY248" s="83"/>
      <c r="IZ248" s="83"/>
      <c r="JA248" s="83"/>
      <c r="JB248" s="83"/>
      <c r="JC248" s="83"/>
      <c r="JD248" s="83"/>
      <c r="JE248" s="83"/>
      <c r="JF248" s="83"/>
      <c r="JG248" s="83"/>
      <c r="JH248" s="83"/>
      <c r="JI248" s="83"/>
      <c r="JJ248" s="83"/>
      <c r="JK248" s="83"/>
      <c r="JL248" s="83"/>
      <c r="JM248" s="83"/>
      <c r="JN248" s="83"/>
      <c r="JO248" s="83"/>
      <c r="JP248" s="83"/>
      <c r="JQ248" s="83"/>
      <c r="JR248" s="83"/>
      <c r="JS248" s="83"/>
      <c r="JT248" s="83"/>
      <c r="JU248" s="83"/>
      <c r="JV248" s="83"/>
      <c r="JW248" s="83"/>
      <c r="JX248" s="83"/>
      <c r="JY248" s="83"/>
      <c r="JZ248" s="83"/>
      <c r="KA248" s="83"/>
      <c r="KB248" s="83"/>
      <c r="KC248" s="83"/>
      <c r="KD248" s="83"/>
      <c r="KE248" s="83"/>
      <c r="KF248" s="83"/>
      <c r="KG248" s="83"/>
      <c r="KH248" s="83"/>
      <c r="KI248" s="83"/>
      <c r="KJ248" s="83"/>
      <c r="KK248" s="83"/>
      <c r="KL248" s="83"/>
      <c r="KM248" s="83"/>
      <c r="KN248" s="83"/>
      <c r="KO248" s="83"/>
      <c r="KP248" s="83"/>
      <c r="KQ248" s="83"/>
      <c r="KR248" s="83"/>
      <c r="KS248" s="83"/>
      <c r="KT248" s="83"/>
      <c r="KU248" s="83"/>
      <c r="KV248" s="83"/>
      <c r="KW248" s="83"/>
      <c r="KX248" s="83"/>
      <c r="KY248" s="83"/>
      <c r="KZ248" s="83"/>
      <c r="LA248" s="83"/>
      <c r="LB248" s="83"/>
      <c r="LC248" s="83"/>
      <c r="LD248" s="83"/>
      <c r="LE248" s="83"/>
      <c r="LF248" s="83"/>
      <c r="LG248" s="83"/>
      <c r="LH248" s="83"/>
      <c r="LI248" s="83"/>
      <c r="LJ248" s="83"/>
      <c r="LK248" s="83"/>
      <c r="LL248" s="83"/>
      <c r="LM248" s="83"/>
      <c r="LN248" s="83"/>
      <c r="LO248" s="83"/>
      <c r="LP248" s="83"/>
      <c r="LQ248" s="83"/>
      <c r="LR248" s="83"/>
      <c r="LS248" s="83"/>
      <c r="LT248" s="83"/>
      <c r="LU248" s="83"/>
      <c r="LV248" s="83"/>
      <c r="LW248" s="83"/>
      <c r="LX248" s="83"/>
      <c r="LY248" s="83"/>
      <c r="LZ248" s="83"/>
      <c r="MA248" s="83"/>
      <c r="MB248" s="83"/>
      <c r="MC248" s="83"/>
      <c r="MD248" s="83"/>
      <c r="ME248" s="83"/>
      <c r="MF248" s="83"/>
      <c r="MG248" s="83"/>
      <c r="MH248" s="83"/>
      <c r="MI248" s="83"/>
      <c r="MJ248" s="83"/>
      <c r="MK248" s="83"/>
      <c r="ML248" s="83"/>
      <c r="MM248" s="83"/>
      <c r="MN248" s="83"/>
      <c r="MO248" s="83"/>
      <c r="MP248" s="83"/>
      <c r="MQ248" s="83"/>
      <c r="MR248" s="83"/>
      <c r="MS248" s="83"/>
      <c r="MT248" s="83"/>
      <c r="MU248" s="83"/>
      <c r="MV248" s="83"/>
      <c r="MW248" s="83"/>
      <c r="MX248" s="83"/>
      <c r="MY248" s="83"/>
      <c r="MZ248" s="83"/>
      <c r="NA248" s="83"/>
      <c r="NB248" s="83"/>
      <c r="NC248" s="83"/>
      <c r="ND248" s="83"/>
      <c r="NE248" s="83"/>
      <c r="NF248" s="83"/>
      <c r="NG248" s="83"/>
      <c r="NH248" s="83"/>
      <c r="NI248" s="83"/>
      <c r="NJ248" s="83"/>
      <c r="NK248" s="83"/>
      <c r="NL248" s="83"/>
      <c r="NM248" s="83"/>
      <c r="NN248" s="83"/>
      <c r="NO248" s="83"/>
      <c r="NP248" s="83"/>
      <c r="NQ248" s="83"/>
      <c r="NR248" s="83"/>
      <c r="NS248" s="83"/>
      <c r="NT248" s="83"/>
      <c r="NU248" s="83"/>
      <c r="NV248" s="83"/>
      <c r="NW248" s="83"/>
      <c r="NX248" s="83"/>
      <c r="NY248" s="83"/>
      <c r="NZ248" s="83"/>
      <c r="OA248" s="83"/>
      <c r="OB248" s="83"/>
      <c r="OC248" s="83"/>
      <c r="OD248" s="83"/>
      <c r="OE248" s="83"/>
      <c r="OF248" s="83"/>
      <c r="OG248" s="83"/>
      <c r="OH248" s="83"/>
      <c r="OI248" s="83"/>
      <c r="OJ248" s="83"/>
      <c r="OK248" s="83"/>
      <c r="OL248" s="83"/>
      <c r="OM248" s="83"/>
      <c r="ON248" s="83"/>
      <c r="OO248" s="83"/>
      <c r="OP248" s="83"/>
      <c r="OQ248" s="83"/>
      <c r="OR248" s="83"/>
      <c r="OS248" s="83"/>
      <c r="OT248" s="83"/>
      <c r="OU248" s="83"/>
      <c r="OV248" s="83"/>
      <c r="OW248" s="83"/>
      <c r="OX248" s="83"/>
      <c r="OY248" s="83"/>
      <c r="OZ248" s="83"/>
      <c r="PA248" s="83"/>
      <c r="PB248" s="83"/>
      <c r="PC248" s="83"/>
      <c r="PD248" s="83"/>
      <c r="PE248" s="83"/>
      <c r="PF248" s="83"/>
      <c r="PG248" s="83"/>
      <c r="PH248" s="83"/>
      <c r="PI248" s="83"/>
      <c r="PJ248" s="83"/>
      <c r="PK248" s="83"/>
      <c r="PL248" s="83"/>
      <c r="PM248" s="83"/>
      <c r="PN248" s="83"/>
      <c r="PO248" s="83"/>
      <c r="PP248" s="83"/>
      <c r="PQ248" s="83"/>
      <c r="PR248" s="83"/>
      <c r="PS248" s="83"/>
      <c r="PT248" s="83"/>
      <c r="PU248" s="83"/>
      <c r="PV248" s="83"/>
      <c r="PW248" s="83"/>
      <c r="PX248" s="83"/>
      <c r="PY248" s="83"/>
      <c r="PZ248" s="83"/>
      <c r="QA248" s="83"/>
      <c r="QB248" s="83"/>
      <c r="QC248" s="83"/>
      <c r="QD248" s="83"/>
      <c r="QE248" s="83"/>
      <c r="QF248" s="83"/>
      <c r="QG248" s="83"/>
      <c r="QH248" s="83"/>
      <c r="QI248" s="83"/>
      <c r="QJ248" s="83"/>
      <c r="QK248" s="83"/>
      <c r="QL248" s="83"/>
      <c r="QM248" s="83"/>
      <c r="QN248" s="83"/>
      <c r="QO248" s="83"/>
      <c r="QP248" s="83"/>
      <c r="QQ248" s="83"/>
      <c r="QR248" s="83"/>
      <c r="QS248" s="83"/>
      <c r="QT248" s="83"/>
      <c r="QU248" s="83"/>
      <c r="QV248" s="83"/>
      <c r="QW248" s="83"/>
      <c r="QX248" s="83"/>
      <c r="QY248" s="83"/>
      <c r="QZ248" s="83"/>
      <c r="RA248" s="83"/>
      <c r="RB248" s="83"/>
      <c r="RC248" s="83"/>
      <c r="RD248" s="83"/>
      <c r="RE248" s="83"/>
      <c r="RF248" s="83"/>
      <c r="RG248" s="83"/>
      <c r="RH248" s="83"/>
      <c r="RI248" s="83"/>
      <c r="RJ248" s="83"/>
      <c r="RK248" s="83"/>
      <c r="RL248" s="83"/>
      <c r="RM248" s="83"/>
      <c r="RN248" s="83"/>
      <c r="RO248" s="83"/>
      <c r="RP248" s="83"/>
      <c r="RQ248" s="83"/>
      <c r="RR248" s="83"/>
      <c r="RS248" s="83"/>
      <c r="RT248" s="83"/>
      <c r="RU248" s="83"/>
      <c r="RV248" s="83"/>
      <c r="RW248" s="83"/>
      <c r="RX248" s="83"/>
      <c r="RY248" s="83"/>
      <c r="RZ248" s="83"/>
      <c r="SA248" s="83"/>
      <c r="SB248" s="83"/>
      <c r="SC248" s="83"/>
      <c r="SD248" s="83"/>
      <c r="SE248" s="83"/>
      <c r="SF248" s="83"/>
      <c r="SG248" s="83"/>
      <c r="SH248" s="83"/>
      <c r="SI248" s="83"/>
      <c r="SJ248" s="83"/>
      <c r="SK248" s="83"/>
      <c r="SL248" s="83"/>
      <c r="SM248" s="83"/>
      <c r="SN248" s="83"/>
      <c r="SO248" s="83"/>
      <c r="SP248" s="83"/>
      <c r="SQ248" s="83"/>
      <c r="SR248" s="83"/>
      <c r="SS248" s="83"/>
      <c r="ST248" s="83"/>
      <c r="SU248" s="83"/>
      <c r="SV248" s="83"/>
      <c r="SW248" s="83"/>
      <c r="SX248" s="83"/>
      <c r="SY248" s="83"/>
      <c r="SZ248" s="83"/>
      <c r="TA248" s="83"/>
      <c r="TB248" s="83"/>
      <c r="TC248" s="83"/>
      <c r="TD248" s="83"/>
      <c r="TE248" s="83"/>
      <c r="TF248" s="83"/>
      <c r="TG248" s="83"/>
      <c r="TH248" s="83"/>
      <c r="TI248" s="83"/>
      <c r="TJ248" s="83"/>
      <c r="TK248" s="83"/>
      <c r="TL248" s="83"/>
      <c r="TM248" s="83"/>
      <c r="TN248" s="83"/>
      <c r="TO248" s="83"/>
      <c r="TP248" s="83"/>
      <c r="TQ248" s="83"/>
      <c r="TR248" s="83"/>
      <c r="TS248" s="83"/>
      <c r="TT248" s="83"/>
      <c r="TU248" s="83"/>
      <c r="TV248" s="83"/>
      <c r="TW248" s="83"/>
      <c r="TX248" s="83"/>
      <c r="TY248" s="83"/>
      <c r="TZ248" s="83"/>
      <c r="UA248" s="83"/>
      <c r="UB248" s="83"/>
      <c r="UC248" s="83"/>
      <c r="UD248" s="83"/>
      <c r="UE248" s="83"/>
      <c r="UF248" s="83"/>
      <c r="UG248" s="83"/>
      <c r="UH248" s="83"/>
      <c r="UI248" s="83"/>
      <c r="UJ248" s="83"/>
      <c r="UK248" s="83"/>
      <c r="UL248" s="83"/>
      <c r="UM248" s="83"/>
      <c r="UN248" s="83"/>
      <c r="UO248" s="83"/>
      <c r="UP248" s="83"/>
      <c r="UQ248" s="83"/>
      <c r="UR248" s="83"/>
      <c r="US248" s="83"/>
      <c r="UT248" s="83"/>
      <c r="UU248" s="83"/>
      <c r="UV248" s="83"/>
      <c r="UW248" s="83"/>
      <c r="UX248" s="83"/>
      <c r="UY248" s="83"/>
      <c r="UZ248" s="83"/>
      <c r="VA248" s="83"/>
      <c r="VB248" s="83"/>
      <c r="VC248" s="83"/>
      <c r="VD248" s="83"/>
      <c r="VE248" s="83"/>
      <c r="VF248" s="83"/>
      <c r="VG248" s="83"/>
      <c r="VH248" s="83"/>
      <c r="VI248" s="83"/>
      <c r="VJ248" s="83"/>
      <c r="VK248" s="83"/>
      <c r="VL248" s="83"/>
      <c r="VM248" s="83"/>
      <c r="VN248" s="83"/>
      <c r="VO248" s="83"/>
      <c r="VP248" s="83"/>
      <c r="VQ248" s="83"/>
      <c r="VR248" s="83"/>
      <c r="VS248" s="83"/>
      <c r="VT248" s="83"/>
      <c r="VU248" s="83"/>
      <c r="VV248" s="83"/>
      <c r="VW248" s="83"/>
      <c r="VX248" s="83"/>
      <c r="VY248" s="83"/>
      <c r="VZ248" s="83"/>
      <c r="WA248" s="83"/>
      <c r="WB248" s="83"/>
      <c r="WC248" s="83"/>
      <c r="WD248" s="83"/>
      <c r="WE248" s="83"/>
      <c r="WF248" s="83"/>
      <c r="WG248" s="83"/>
      <c r="WH248" s="83"/>
      <c r="WI248" s="83"/>
      <c r="WJ248" s="83"/>
      <c r="WK248" s="83"/>
      <c r="WL248" s="83"/>
      <c r="WM248" s="83"/>
      <c r="WN248" s="83"/>
      <c r="WO248" s="83"/>
      <c r="WP248" s="83"/>
      <c r="WQ248" s="83"/>
      <c r="WR248" s="83"/>
      <c r="WS248" s="83"/>
      <c r="WT248" s="83"/>
      <c r="WU248" s="83"/>
      <c r="WV248" s="83"/>
      <c r="WW248" s="83"/>
      <c r="WX248" s="83"/>
      <c r="WY248" s="83"/>
      <c r="WZ248" s="83"/>
      <c r="XA248" s="83"/>
      <c r="XB248" s="83"/>
      <c r="XC248" s="83"/>
      <c r="XD248" s="83"/>
      <c r="XE248" s="83"/>
      <c r="XF248" s="83"/>
      <c r="XG248" s="83"/>
      <c r="XH248" s="83"/>
      <c r="XI248" s="83"/>
      <c r="XJ248" s="83"/>
      <c r="XK248" s="83"/>
      <c r="XL248" s="83"/>
      <c r="XM248" s="83"/>
      <c r="XN248" s="83"/>
      <c r="XO248" s="83"/>
      <c r="XP248" s="83"/>
      <c r="XQ248" s="83"/>
      <c r="XR248" s="83"/>
      <c r="XS248" s="83"/>
      <c r="XT248" s="83"/>
      <c r="XU248" s="83"/>
      <c r="XV248" s="83"/>
      <c r="XW248" s="83"/>
      <c r="XX248" s="83"/>
      <c r="XY248" s="83"/>
      <c r="XZ248" s="83"/>
      <c r="YA248" s="83"/>
      <c r="YB248" s="83"/>
      <c r="YC248" s="83"/>
      <c r="YD248" s="83"/>
      <c r="YE248" s="83"/>
      <c r="YF248" s="83"/>
      <c r="YG248" s="83"/>
      <c r="YH248" s="83"/>
      <c r="YI248" s="83"/>
      <c r="YJ248" s="83"/>
      <c r="YK248" s="83"/>
      <c r="YL248" s="83"/>
      <c r="YM248" s="83"/>
      <c r="YN248" s="83"/>
      <c r="YO248" s="83"/>
      <c r="YP248" s="83"/>
      <c r="YQ248" s="83"/>
      <c r="YR248" s="83"/>
      <c r="YS248" s="83"/>
      <c r="YT248" s="83"/>
      <c r="YU248" s="83"/>
      <c r="YV248" s="83"/>
      <c r="YW248" s="83"/>
      <c r="YX248" s="83"/>
      <c r="YY248" s="83"/>
      <c r="YZ248" s="83"/>
      <c r="ZA248" s="83"/>
      <c r="ZB248" s="83"/>
      <c r="ZC248" s="83"/>
      <c r="ZD248" s="83"/>
      <c r="ZE248" s="83"/>
      <c r="ZF248" s="83"/>
      <c r="ZG248" s="83"/>
      <c r="ZH248" s="83"/>
      <c r="ZI248" s="83"/>
      <c r="ZJ248" s="83"/>
      <c r="ZK248" s="83"/>
      <c r="ZL248" s="83"/>
      <c r="ZM248" s="83"/>
      <c r="ZN248" s="83"/>
      <c r="ZO248" s="83"/>
      <c r="ZP248" s="83"/>
      <c r="ZQ248" s="83"/>
      <c r="ZR248" s="83"/>
      <c r="ZS248" s="83"/>
      <c r="ZT248" s="83"/>
      <c r="ZU248" s="83"/>
      <c r="ZV248" s="83"/>
      <c r="ZW248" s="83"/>
      <c r="ZX248" s="83"/>
      <c r="ZY248" s="83"/>
      <c r="ZZ248" s="83"/>
      <c r="AAA248" s="83"/>
      <c r="AAB248" s="83"/>
      <c r="AAC248" s="83"/>
      <c r="AAD248" s="83"/>
      <c r="AAE248" s="83"/>
      <c r="AAF248" s="83"/>
      <c r="AAG248" s="83"/>
      <c r="AAH248" s="83"/>
      <c r="AAI248" s="83"/>
      <c r="AAJ248" s="83"/>
      <c r="AAK248" s="83"/>
      <c r="AAL248" s="83"/>
      <c r="AAM248" s="83"/>
      <c r="AAN248" s="83"/>
      <c r="AAO248" s="83"/>
      <c r="AAP248" s="83"/>
      <c r="AAQ248" s="83"/>
      <c r="AAR248" s="83"/>
      <c r="AAS248" s="83"/>
      <c r="AAT248" s="83"/>
      <c r="AAU248" s="83"/>
      <c r="AAV248" s="83"/>
      <c r="AAW248" s="83"/>
      <c r="AAX248" s="83"/>
      <c r="AAY248" s="83"/>
      <c r="AAZ248" s="83"/>
      <c r="ABA248" s="83"/>
      <c r="ABB248" s="83"/>
      <c r="ABC248" s="83"/>
      <c r="ABD248" s="83"/>
      <c r="ABE248" s="83"/>
      <c r="ABF248" s="83"/>
      <c r="ABG248" s="83"/>
      <c r="ABH248" s="83"/>
      <c r="ABI248" s="83"/>
      <c r="ABJ248" s="83"/>
      <c r="ABK248" s="83"/>
      <c r="ABL248" s="83"/>
      <c r="ABM248" s="83"/>
      <c r="ABN248" s="83"/>
      <c r="ABO248" s="83"/>
      <c r="ABP248" s="83"/>
      <c r="ABQ248" s="83"/>
      <c r="ABR248" s="83"/>
      <c r="ABS248" s="83"/>
      <c r="ABT248" s="83"/>
      <c r="ABU248" s="83"/>
      <c r="ABV248" s="83"/>
      <c r="ABW248" s="83"/>
      <c r="ABX248" s="83"/>
      <c r="ABY248" s="83"/>
      <c r="ABZ248" s="83"/>
      <c r="ACA248" s="83"/>
      <c r="ACB248" s="83"/>
      <c r="ACC248" s="83"/>
      <c r="ACD248" s="83"/>
      <c r="ACE248" s="83"/>
      <c r="ACF248" s="83"/>
      <c r="ACG248" s="83"/>
      <c r="ACH248" s="83"/>
      <c r="ACI248" s="83"/>
      <c r="ACJ248" s="83"/>
      <c r="ACK248" s="83"/>
      <c r="ACL248" s="83"/>
      <c r="ACM248" s="83"/>
      <c r="ACN248" s="83"/>
      <c r="ACO248" s="83"/>
      <c r="ACP248" s="83"/>
      <c r="ACQ248" s="83"/>
      <c r="ACR248" s="83"/>
      <c r="ACS248" s="83"/>
      <c r="ACT248" s="83"/>
      <c r="ACU248" s="83"/>
      <c r="ACV248" s="83"/>
      <c r="ACW248" s="83"/>
      <c r="ACX248" s="83"/>
      <c r="ACY248" s="83"/>
      <c r="ACZ248" s="83"/>
      <c r="ADA248" s="83"/>
      <c r="ADB248" s="83"/>
      <c r="ADC248" s="83"/>
      <c r="ADD248" s="83"/>
      <c r="ADE248" s="83"/>
      <c r="ADF248" s="83"/>
      <c r="ADG248" s="83"/>
      <c r="ADH248" s="83"/>
      <c r="ADI248" s="83"/>
      <c r="ADJ248" s="83"/>
      <c r="ADK248" s="83"/>
      <c r="ADL248" s="83"/>
      <c r="ADM248" s="83"/>
      <c r="ADN248" s="83"/>
      <c r="ADO248" s="83"/>
      <c r="ADP248" s="83"/>
      <c r="ADQ248" s="83"/>
      <c r="ADR248" s="83"/>
      <c r="ADS248" s="83"/>
      <c r="ADT248" s="83"/>
      <c r="ADU248" s="83"/>
      <c r="ADV248" s="83"/>
      <c r="ADW248" s="83"/>
      <c r="ADX248" s="83"/>
      <c r="ADY248" s="83"/>
      <c r="ADZ248" s="83"/>
      <c r="AEA248" s="83"/>
      <c r="AEB248" s="83"/>
      <c r="AEC248" s="83"/>
      <c r="AED248" s="83"/>
      <c r="AEE248" s="83"/>
      <c r="AEF248" s="83"/>
      <c r="AEG248" s="83"/>
      <c r="AEH248" s="83"/>
      <c r="AEI248" s="83"/>
      <c r="AEJ248" s="83"/>
      <c r="AEK248" s="83"/>
      <c r="AEL248" s="83"/>
      <c r="AEM248" s="83"/>
      <c r="AEN248" s="83"/>
      <c r="AEO248" s="83"/>
      <c r="AEP248" s="83"/>
      <c r="AEQ248" s="83"/>
      <c r="AER248" s="83"/>
      <c r="AES248" s="83"/>
      <c r="AET248" s="83"/>
      <c r="AEU248" s="83"/>
      <c r="AEV248" s="83"/>
      <c r="AEW248" s="83"/>
      <c r="AEX248" s="83"/>
      <c r="AEY248" s="83"/>
      <c r="AEZ248" s="83"/>
      <c r="AFA248" s="83"/>
      <c r="AFB248" s="83"/>
      <c r="AFC248" s="83"/>
      <c r="AFD248" s="83"/>
      <c r="AFE248" s="83"/>
      <c r="AFF248" s="83"/>
      <c r="AFG248" s="83"/>
      <c r="AFH248" s="83"/>
      <c r="AFI248" s="83"/>
      <c r="AFJ248" s="83"/>
      <c r="AFK248" s="83"/>
      <c r="AFL248" s="83"/>
      <c r="AFM248" s="83"/>
      <c r="AFN248" s="83"/>
      <c r="AFO248" s="83"/>
      <c r="AFP248" s="83"/>
      <c r="AFQ248" s="83"/>
      <c r="AFR248" s="83"/>
      <c r="AFS248" s="83"/>
      <c r="AFT248" s="83"/>
      <c r="AFU248" s="83"/>
      <c r="AFV248" s="83"/>
      <c r="AFW248" s="83"/>
      <c r="AFX248" s="83"/>
      <c r="AFY248" s="83"/>
      <c r="AFZ248" s="83"/>
      <c r="AGA248" s="83"/>
      <c r="AGB248" s="83"/>
      <c r="AGC248" s="83"/>
      <c r="AGD248" s="83"/>
      <c r="AGE248" s="83"/>
      <c r="AGF248" s="83"/>
      <c r="AGG248" s="83"/>
      <c r="AGH248" s="83"/>
      <c r="AGI248" s="83"/>
      <c r="AGJ248" s="83"/>
      <c r="AGK248" s="83"/>
      <c r="AGL248" s="83"/>
      <c r="AGM248" s="83"/>
      <c r="AGN248" s="83"/>
      <c r="AGO248" s="83"/>
      <c r="AGP248" s="83"/>
      <c r="AGQ248" s="83"/>
      <c r="AGR248" s="83"/>
      <c r="AGS248" s="83"/>
      <c r="AGT248" s="83"/>
      <c r="AGU248" s="83"/>
      <c r="AGV248" s="83"/>
      <c r="AGW248" s="83"/>
      <c r="AGX248" s="83"/>
      <c r="AGY248" s="83"/>
      <c r="AGZ248" s="83"/>
      <c r="AHA248" s="83"/>
      <c r="AHB248" s="83"/>
      <c r="AHC248" s="83"/>
      <c r="AHD248" s="83"/>
      <c r="AHE248" s="83"/>
      <c r="AHF248" s="83"/>
      <c r="AHG248" s="83"/>
      <c r="AHH248" s="83"/>
      <c r="AHI248" s="83"/>
      <c r="AHJ248" s="83"/>
      <c r="AHK248" s="83"/>
      <c r="AHL248" s="83"/>
      <c r="AHM248" s="83"/>
      <c r="AHN248" s="83"/>
      <c r="AHO248" s="83"/>
      <c r="AHP248" s="83"/>
      <c r="AHQ248" s="83"/>
      <c r="AHR248" s="83"/>
      <c r="AHS248" s="83"/>
      <c r="AHT248" s="83"/>
      <c r="AHU248" s="83"/>
      <c r="AHV248" s="83"/>
      <c r="AHW248" s="83"/>
      <c r="AHX248" s="83"/>
      <c r="AHY248" s="83"/>
      <c r="AHZ248" s="83"/>
      <c r="AIA248" s="83"/>
      <c r="AIB248" s="83"/>
      <c r="AIC248" s="83"/>
      <c r="AID248" s="83"/>
      <c r="AIE248" s="83"/>
      <c r="AIF248" s="83"/>
      <c r="AIG248" s="83"/>
      <c r="AIH248" s="83"/>
      <c r="AII248" s="83"/>
      <c r="AIJ248" s="83"/>
      <c r="AIK248" s="83"/>
      <c r="AIL248" s="83"/>
      <c r="AIM248" s="83"/>
      <c r="AIN248" s="83"/>
      <c r="AIO248" s="83"/>
      <c r="AIP248" s="83"/>
      <c r="AIQ248" s="83"/>
      <c r="AIR248" s="83"/>
      <c r="AIS248" s="83"/>
      <c r="AIT248" s="83"/>
      <c r="AIU248" s="83"/>
      <c r="AIV248" s="83"/>
      <c r="AIW248" s="83"/>
      <c r="AIX248" s="83"/>
      <c r="AIY248" s="83"/>
      <c r="AIZ248" s="83"/>
      <c r="AJA248" s="83"/>
      <c r="AJB248" s="83"/>
      <c r="AJC248" s="83"/>
      <c r="AJD248" s="83"/>
      <c r="AJE248" s="83"/>
      <c r="AJF248" s="83"/>
      <c r="AJG248" s="83"/>
      <c r="AJH248" s="83"/>
      <c r="AJI248" s="83"/>
      <c r="AJJ248" s="83"/>
      <c r="AJK248" s="83"/>
      <c r="AJL248" s="83"/>
      <c r="AJM248" s="83"/>
      <c r="AJN248" s="83"/>
      <c r="AJO248" s="83"/>
      <c r="AJP248" s="83"/>
      <c r="AJQ248" s="83"/>
      <c r="AJR248" s="83"/>
      <c r="AJS248" s="83"/>
      <c r="AJT248" s="83"/>
      <c r="AJU248" s="83"/>
      <c r="AJV248" s="83"/>
      <c r="AJW248" s="83"/>
      <c r="AJX248" s="83"/>
      <c r="AJY248" s="83"/>
      <c r="AJZ248" s="83"/>
      <c r="AKA248" s="83"/>
      <c r="AKB248" s="83"/>
      <c r="AKC248" s="83"/>
      <c r="AKD248" s="83"/>
      <c r="AKE248" s="83"/>
      <c r="AKF248" s="83"/>
      <c r="AKG248" s="83"/>
      <c r="AKH248" s="83"/>
      <c r="AKI248" s="83"/>
      <c r="AKJ248" s="83"/>
      <c r="AKK248" s="83"/>
      <c r="AKL248" s="83"/>
      <c r="AKM248" s="83"/>
      <c r="AKN248" s="83"/>
      <c r="AKO248" s="83"/>
      <c r="AKP248" s="83"/>
      <c r="AKQ248" s="83"/>
      <c r="AKR248" s="83"/>
      <c r="AKS248" s="83"/>
      <c r="AKT248" s="83"/>
      <c r="AKU248" s="83"/>
      <c r="AKV248" s="83"/>
      <c r="AKW248" s="83"/>
      <c r="AKX248" s="83"/>
      <c r="AKY248" s="83"/>
      <c r="AKZ248" s="83"/>
      <c r="ALA248" s="83"/>
      <c r="ALB248" s="83"/>
      <c r="ALC248" s="83"/>
      <c r="ALD248" s="83"/>
      <c r="ALE248" s="83"/>
      <c r="ALF248" s="83"/>
      <c r="ALG248" s="83"/>
      <c r="ALH248" s="83"/>
      <c r="ALI248" s="83"/>
      <c r="ALJ248" s="83"/>
      <c r="ALK248" s="83"/>
      <c r="ALL248" s="83"/>
      <c r="ALM248" s="83"/>
      <c r="ALN248" s="83"/>
      <c r="ALO248" s="83"/>
      <c r="ALP248" s="83"/>
      <c r="ALQ248" s="83"/>
      <c r="ALR248" s="83"/>
      <c r="ALS248" s="83"/>
      <c r="ALT248" s="83"/>
      <c r="ALU248" s="83"/>
      <c r="ALV248" s="83"/>
      <c r="ALW248" s="83"/>
      <c r="ALX248" s="83"/>
      <c r="ALY248" s="83"/>
      <c r="ALZ248" s="83"/>
      <c r="AMA248" s="83"/>
      <c r="AMB248" s="83"/>
      <c r="AMC248" s="83"/>
      <c r="AMD248" s="83"/>
      <c r="AME248" s="83"/>
      <c r="AMF248" s="83"/>
      <c r="AMG248" s="83"/>
      <c r="AMH248" s="83"/>
      <c r="AMI248" s="83"/>
      <c r="AMJ248" s="83"/>
      <c r="AMK248" s="83"/>
      <c r="AML248" s="83"/>
      <c r="AMM248" s="83"/>
      <c r="AMN248" s="83"/>
      <c r="AMO248" s="83"/>
      <c r="AMP248" s="83"/>
      <c r="AMQ248" s="83"/>
      <c r="AMR248" s="83"/>
      <c r="AMS248" s="83"/>
      <c r="AMT248" s="83"/>
      <c r="AMU248" s="83"/>
      <c r="AMV248" s="83"/>
      <c r="AMW248" s="83"/>
      <c r="AMX248" s="83"/>
      <c r="AMY248" s="83"/>
      <c r="AMZ248" s="83"/>
      <c r="ANA248" s="83"/>
      <c r="ANB248" s="83"/>
      <c r="ANC248" s="83"/>
      <c r="AND248" s="83"/>
      <c r="ANE248" s="83"/>
      <c r="ANF248" s="83"/>
      <c r="ANG248" s="83"/>
      <c r="ANH248" s="83"/>
      <c r="ANI248" s="83"/>
      <c r="ANJ248" s="83"/>
      <c r="ANK248" s="83"/>
      <c r="ANL248" s="83"/>
      <c r="ANM248" s="83"/>
      <c r="ANN248" s="83"/>
      <c r="ANO248" s="83"/>
      <c r="ANP248" s="83"/>
      <c r="ANQ248" s="83"/>
      <c r="ANR248" s="83"/>
      <c r="ANS248" s="83"/>
      <c r="ANT248" s="83"/>
      <c r="ANU248" s="83"/>
      <c r="ANV248" s="83"/>
      <c r="ANW248" s="83"/>
      <c r="ANX248" s="83"/>
      <c r="ANY248" s="83"/>
      <c r="ANZ248" s="83"/>
      <c r="AOA248" s="83"/>
      <c r="AOB248" s="83"/>
      <c r="AOC248" s="83"/>
      <c r="AOD248" s="83"/>
      <c r="AOE248" s="83"/>
      <c r="AOF248" s="83"/>
      <c r="AOG248" s="83"/>
      <c r="AOH248" s="83"/>
      <c r="AOI248" s="83"/>
      <c r="AOJ248" s="83"/>
      <c r="AOK248" s="83"/>
      <c r="AOL248" s="83"/>
      <c r="AOM248" s="83"/>
      <c r="AON248" s="83"/>
      <c r="AOO248" s="83"/>
      <c r="AOP248" s="83"/>
      <c r="AOQ248" s="83"/>
      <c r="AOR248" s="83"/>
      <c r="AOS248" s="83"/>
      <c r="AOT248" s="83"/>
      <c r="AOU248" s="83"/>
      <c r="AOV248" s="83"/>
      <c r="AOW248" s="83"/>
      <c r="AOX248" s="83"/>
      <c r="AOY248" s="83"/>
      <c r="AOZ248" s="83"/>
      <c r="APA248" s="83"/>
      <c r="APB248" s="83"/>
      <c r="APC248" s="83"/>
      <c r="APD248" s="83"/>
      <c r="APE248" s="83"/>
      <c r="APF248" s="83"/>
      <c r="APG248" s="83"/>
      <c r="APH248" s="83"/>
      <c r="API248" s="83"/>
      <c r="APJ248" s="83"/>
      <c r="APK248" s="83"/>
      <c r="APL248" s="83"/>
      <c r="APM248" s="83"/>
      <c r="APN248" s="83"/>
      <c r="APO248" s="83"/>
      <c r="APP248" s="83"/>
      <c r="APQ248" s="83"/>
      <c r="APR248" s="83"/>
      <c r="APS248" s="83"/>
      <c r="APT248" s="83"/>
      <c r="APU248" s="83"/>
      <c r="APV248" s="83"/>
      <c r="APW248" s="83"/>
      <c r="APX248" s="83"/>
      <c r="APY248" s="83"/>
      <c r="APZ248" s="83"/>
      <c r="AQA248" s="83"/>
      <c r="AQB248" s="83"/>
      <c r="AQC248" s="83"/>
      <c r="AQD248" s="83"/>
      <c r="AQE248" s="83"/>
      <c r="AQF248" s="83"/>
      <c r="AQG248" s="83"/>
      <c r="AQH248" s="83"/>
      <c r="AQI248" s="83"/>
      <c r="AQJ248" s="83"/>
      <c r="AQK248" s="83"/>
      <c r="AQL248" s="83"/>
      <c r="AQM248" s="83"/>
      <c r="AQN248" s="83"/>
      <c r="AQO248" s="83"/>
      <c r="AQP248" s="83"/>
      <c r="AQQ248" s="83"/>
      <c r="AQR248" s="83"/>
      <c r="AQS248" s="83"/>
      <c r="AQT248" s="83"/>
      <c r="AQU248" s="83"/>
      <c r="AQV248" s="83"/>
      <c r="AQW248" s="83"/>
      <c r="AQX248" s="83"/>
      <c r="AQY248" s="83"/>
      <c r="AQZ248" s="83"/>
      <c r="ARA248" s="83"/>
      <c r="ARB248" s="83"/>
      <c r="ARC248" s="83"/>
      <c r="ARD248" s="83"/>
      <c r="ARE248" s="83"/>
      <c r="ARF248" s="83"/>
      <c r="ARG248" s="83"/>
      <c r="ARH248" s="83"/>
      <c r="ARI248" s="83"/>
      <c r="ARJ248" s="83"/>
      <c r="ARK248" s="83"/>
      <c r="ARL248" s="83"/>
      <c r="ARM248" s="83"/>
      <c r="ARN248" s="83"/>
      <c r="ARO248" s="83"/>
      <c r="ARP248" s="83"/>
      <c r="ARQ248" s="83"/>
      <c r="ARR248" s="83"/>
      <c r="ARS248" s="83"/>
      <c r="ART248" s="83"/>
      <c r="ARU248" s="83"/>
      <c r="ARV248" s="83"/>
      <c r="ARW248" s="83"/>
      <c r="ARX248" s="83"/>
      <c r="ARY248" s="83"/>
      <c r="ARZ248" s="83"/>
      <c r="ASA248" s="83"/>
      <c r="ASB248" s="83"/>
      <c r="ASC248" s="83"/>
      <c r="ASD248" s="83"/>
      <c r="ASE248" s="83"/>
      <c r="ASF248" s="83"/>
      <c r="ASG248" s="83"/>
      <c r="ASH248" s="83"/>
      <c r="ASI248" s="83"/>
      <c r="ASJ248" s="83"/>
      <c r="ASK248" s="83"/>
      <c r="ASL248" s="83"/>
      <c r="ASM248" s="83"/>
      <c r="ASN248" s="83"/>
      <c r="ASO248" s="83"/>
      <c r="ASP248" s="83"/>
      <c r="ASQ248" s="83"/>
      <c r="ASR248" s="83"/>
      <c r="ASS248" s="83"/>
      <c r="AST248" s="83"/>
      <c r="ASU248" s="83"/>
      <c r="ASV248" s="83"/>
      <c r="ASW248" s="83"/>
      <c r="ASX248" s="83"/>
      <c r="ASY248" s="83"/>
      <c r="ASZ248" s="83"/>
      <c r="ATA248" s="83"/>
      <c r="ATB248" s="83"/>
      <c r="ATC248" s="83"/>
      <c r="ATD248" s="83"/>
      <c r="ATE248" s="83"/>
      <c r="ATF248" s="83"/>
      <c r="ATG248" s="83"/>
      <c r="ATH248" s="83"/>
      <c r="ATI248" s="83"/>
      <c r="ATJ248" s="83"/>
      <c r="ATK248" s="83"/>
      <c r="ATL248" s="83"/>
      <c r="ATM248" s="83"/>
      <c r="ATN248" s="83"/>
      <c r="ATO248" s="83"/>
      <c r="ATP248" s="83"/>
      <c r="ATQ248" s="83"/>
      <c r="ATR248" s="83"/>
      <c r="ATS248" s="83"/>
      <c r="ATT248" s="83"/>
      <c r="ATU248" s="83"/>
      <c r="ATV248" s="83"/>
      <c r="ATW248" s="83"/>
      <c r="ATX248" s="83"/>
      <c r="ATY248" s="83"/>
      <c r="ATZ248" s="83"/>
      <c r="AUA248" s="83"/>
      <c r="AUB248" s="83"/>
      <c r="AUC248" s="83"/>
      <c r="AUD248" s="83"/>
      <c r="AUE248" s="83"/>
      <c r="AUF248" s="83"/>
      <c r="AUG248" s="83"/>
      <c r="AUH248" s="83"/>
      <c r="AUI248" s="83"/>
      <c r="AUJ248" s="83"/>
      <c r="AUK248" s="83"/>
      <c r="AUL248" s="83"/>
      <c r="AUM248" s="83"/>
      <c r="AUN248" s="83"/>
      <c r="AUO248" s="83"/>
      <c r="AUP248" s="83"/>
      <c r="AUQ248" s="83"/>
      <c r="AUR248" s="83"/>
      <c r="AUS248" s="83"/>
      <c r="AUT248" s="83"/>
      <c r="AUU248" s="83"/>
      <c r="AUV248" s="83"/>
      <c r="AUW248" s="83"/>
      <c r="AUX248" s="83"/>
      <c r="AUY248" s="83"/>
      <c r="AUZ248" s="83"/>
      <c r="AVA248" s="83"/>
      <c r="AVB248" s="83"/>
      <c r="AVC248" s="83"/>
      <c r="AVD248" s="83"/>
      <c r="AVE248" s="83"/>
      <c r="AVF248" s="83"/>
      <c r="AVG248" s="83"/>
      <c r="AVH248" s="83"/>
      <c r="AVI248" s="83"/>
      <c r="AVJ248" s="83"/>
      <c r="AVK248" s="83"/>
      <c r="AVL248" s="83"/>
      <c r="AVM248" s="83"/>
      <c r="AVN248" s="83"/>
      <c r="AVO248" s="83"/>
      <c r="AVP248" s="83"/>
      <c r="AVQ248" s="83"/>
      <c r="AVR248" s="83"/>
      <c r="AVS248" s="83"/>
      <c r="AVT248" s="83"/>
      <c r="AVU248" s="83"/>
      <c r="AVV248" s="83"/>
      <c r="AVW248" s="83"/>
      <c r="AVX248" s="83"/>
      <c r="AVY248" s="83"/>
      <c r="AVZ248" s="83"/>
      <c r="AWA248" s="83"/>
      <c r="AWB248" s="83"/>
      <c r="AWC248" s="83"/>
      <c r="AWD248" s="83"/>
      <c r="AWE248" s="83"/>
      <c r="AWF248" s="83"/>
      <c r="AWG248" s="83"/>
      <c r="AWH248" s="83"/>
      <c r="AWI248" s="83"/>
      <c r="AWJ248" s="83"/>
      <c r="AWK248" s="83"/>
      <c r="AWL248" s="83"/>
      <c r="AWM248" s="83"/>
      <c r="AWN248" s="83"/>
      <c r="AWO248" s="83"/>
      <c r="AWP248" s="83"/>
      <c r="AWQ248" s="83"/>
      <c r="AWR248" s="83"/>
      <c r="AWS248" s="83"/>
      <c r="AWT248" s="83"/>
      <c r="AWU248" s="83"/>
      <c r="AWV248" s="83"/>
      <c r="AWW248" s="83"/>
      <c r="AWX248" s="83"/>
      <c r="AWY248" s="83"/>
      <c r="AWZ248" s="83"/>
      <c r="AXA248" s="83"/>
      <c r="AXB248" s="83"/>
      <c r="AXC248" s="83"/>
      <c r="AXD248" s="83"/>
      <c r="AXE248" s="83"/>
      <c r="AXF248" s="83"/>
      <c r="AXG248" s="83"/>
      <c r="AXH248" s="83"/>
      <c r="AXI248" s="83"/>
      <c r="AXJ248" s="83"/>
      <c r="AXK248" s="83"/>
      <c r="AXL248" s="83"/>
      <c r="AXM248" s="83"/>
      <c r="AXN248" s="83"/>
      <c r="AXO248" s="83"/>
      <c r="AXP248" s="83"/>
      <c r="AXQ248" s="83"/>
      <c r="AXR248" s="83"/>
      <c r="AXS248" s="83"/>
      <c r="AXT248" s="83"/>
      <c r="AXU248" s="83"/>
      <c r="AXV248" s="83"/>
      <c r="AXW248" s="83"/>
      <c r="AXX248" s="83"/>
      <c r="AXY248" s="83"/>
      <c r="AXZ248" s="83"/>
      <c r="AYA248" s="83"/>
      <c r="AYB248" s="83"/>
      <c r="AYC248" s="83"/>
      <c r="AYD248" s="83"/>
      <c r="AYE248" s="83"/>
      <c r="AYF248" s="83"/>
      <c r="AYG248" s="83"/>
      <c r="AYH248" s="83"/>
      <c r="AYI248" s="83"/>
      <c r="AYJ248" s="83"/>
      <c r="AYK248" s="83"/>
      <c r="AYL248" s="83"/>
      <c r="AYM248" s="83"/>
      <c r="AYN248" s="83"/>
      <c r="AYO248" s="83"/>
      <c r="AYP248" s="83"/>
      <c r="AYQ248" s="83"/>
      <c r="AYR248" s="83"/>
      <c r="AYS248" s="83"/>
      <c r="AYT248" s="83"/>
      <c r="AYU248" s="83"/>
      <c r="AYV248" s="83"/>
      <c r="AYW248" s="83"/>
      <c r="AYX248" s="83"/>
      <c r="AYY248" s="83"/>
      <c r="AYZ248" s="83"/>
      <c r="AZA248" s="83"/>
      <c r="AZB248" s="83"/>
      <c r="AZC248" s="83"/>
      <c r="AZD248" s="83"/>
      <c r="AZE248" s="83"/>
      <c r="AZF248" s="83"/>
      <c r="AZG248" s="83"/>
      <c r="AZH248" s="83"/>
      <c r="AZI248" s="83"/>
      <c r="AZJ248" s="83"/>
      <c r="AZK248" s="83"/>
      <c r="AZL248" s="83"/>
      <c r="AZM248" s="83"/>
      <c r="AZN248" s="83"/>
      <c r="AZO248" s="83"/>
      <c r="AZP248" s="83"/>
      <c r="AZQ248" s="83"/>
      <c r="AZR248" s="83"/>
      <c r="AZS248" s="83"/>
      <c r="AZT248" s="83"/>
      <c r="AZU248" s="83"/>
      <c r="AZV248" s="83"/>
      <c r="AZW248" s="83"/>
      <c r="AZX248" s="83"/>
      <c r="AZY248" s="83"/>
      <c r="AZZ248" s="83"/>
      <c r="BAA248" s="83"/>
      <c r="BAB248" s="83"/>
      <c r="BAC248" s="83"/>
      <c r="BAD248" s="83"/>
      <c r="BAE248" s="83"/>
      <c r="BAF248" s="83"/>
      <c r="BAG248" s="83"/>
      <c r="BAH248" s="83"/>
      <c r="BAI248" s="83"/>
      <c r="BAJ248" s="83"/>
      <c r="BAK248" s="83"/>
      <c r="BAL248" s="83"/>
      <c r="BAM248" s="83"/>
      <c r="BAN248" s="83"/>
      <c r="BAO248" s="83"/>
      <c r="BAP248" s="83"/>
      <c r="BAQ248" s="83"/>
      <c r="BAR248" s="83"/>
      <c r="BAS248" s="83"/>
      <c r="BAT248" s="83"/>
      <c r="BAU248" s="83"/>
      <c r="BAV248" s="83"/>
      <c r="BAW248" s="83"/>
      <c r="BAX248" s="83"/>
      <c r="BAY248" s="83"/>
      <c r="BAZ248" s="83"/>
      <c r="BBA248" s="83"/>
      <c r="BBB248" s="83"/>
      <c r="BBC248" s="83"/>
      <c r="BBD248" s="83"/>
      <c r="BBE248" s="83"/>
      <c r="BBF248" s="83"/>
      <c r="BBG248" s="83"/>
      <c r="BBH248" s="83"/>
      <c r="BBI248" s="83"/>
      <c r="BBJ248" s="83"/>
      <c r="BBK248" s="83"/>
      <c r="BBL248" s="83"/>
      <c r="BBM248" s="83"/>
      <c r="BBN248" s="83"/>
      <c r="BBO248" s="83"/>
      <c r="BBP248" s="83"/>
      <c r="BBQ248" s="83"/>
      <c r="BBR248" s="83"/>
      <c r="BBS248" s="83"/>
      <c r="BBT248" s="83"/>
      <c r="BBU248" s="83"/>
      <c r="BBV248" s="83"/>
      <c r="BBW248" s="83"/>
      <c r="BBX248" s="83"/>
      <c r="BBY248" s="83"/>
      <c r="BBZ248" s="83"/>
      <c r="BCA248" s="83"/>
      <c r="BCB248" s="83"/>
      <c r="BCC248" s="83"/>
      <c r="BCD248" s="83"/>
      <c r="BCE248" s="83"/>
      <c r="BCF248" s="83"/>
      <c r="BCG248" s="83"/>
      <c r="BCH248" s="83"/>
      <c r="BCI248" s="83"/>
      <c r="BCJ248" s="83"/>
      <c r="BCK248" s="83"/>
      <c r="BCL248" s="83"/>
      <c r="BCM248" s="83"/>
      <c r="BCN248" s="83"/>
      <c r="BCO248" s="83"/>
      <c r="BCP248" s="83"/>
      <c r="BCQ248" s="83"/>
      <c r="BCR248" s="83"/>
      <c r="BCS248" s="83"/>
      <c r="BCT248" s="83"/>
      <c r="BCU248" s="83"/>
      <c r="BCV248" s="83"/>
      <c r="BCW248" s="83"/>
      <c r="BCX248" s="83"/>
      <c r="BCY248" s="83"/>
      <c r="BCZ248" s="83"/>
      <c r="BDA248" s="83"/>
      <c r="BDB248" s="83"/>
      <c r="BDC248" s="83"/>
      <c r="BDD248" s="83"/>
      <c r="BDE248" s="83"/>
      <c r="BDF248" s="83"/>
      <c r="BDG248" s="83"/>
      <c r="BDH248" s="83"/>
      <c r="BDI248" s="83"/>
      <c r="BDJ248" s="83"/>
      <c r="BDK248" s="83"/>
      <c r="BDL248" s="83"/>
      <c r="BDM248" s="83"/>
      <c r="BDN248" s="83"/>
      <c r="BDO248" s="83"/>
      <c r="BDP248" s="83"/>
      <c r="BDQ248" s="83"/>
      <c r="BDR248" s="83"/>
      <c r="BDS248" s="83"/>
      <c r="BDT248" s="83"/>
      <c r="BDU248" s="83"/>
      <c r="BDV248" s="83"/>
      <c r="BDW248" s="83"/>
      <c r="BDX248" s="83"/>
      <c r="BDY248" s="83"/>
      <c r="BDZ248" s="83"/>
      <c r="BEA248" s="83"/>
      <c r="BEB248" s="83"/>
      <c r="BEC248" s="83"/>
      <c r="BED248" s="83"/>
      <c r="BEE248" s="83"/>
      <c r="BEF248" s="83"/>
      <c r="BEG248" s="83"/>
      <c r="BEH248" s="83"/>
      <c r="BEI248" s="83"/>
      <c r="BEJ248" s="83"/>
      <c r="BEK248" s="83"/>
      <c r="BEL248" s="83"/>
      <c r="BEM248" s="83"/>
      <c r="BEN248" s="83"/>
      <c r="BEO248" s="83"/>
      <c r="BEP248" s="83"/>
      <c r="BEQ248" s="83"/>
      <c r="BER248" s="83"/>
      <c r="BES248" s="83"/>
      <c r="BET248" s="83"/>
      <c r="BEU248" s="83"/>
      <c r="BEV248" s="83"/>
      <c r="BEW248" s="83"/>
      <c r="BEX248" s="83"/>
      <c r="BEY248" s="83"/>
      <c r="BEZ248" s="83"/>
      <c r="BFA248" s="83"/>
      <c r="BFB248" s="83"/>
      <c r="BFC248" s="83"/>
      <c r="BFD248" s="83"/>
      <c r="BFE248" s="83"/>
      <c r="BFF248" s="83"/>
      <c r="BFG248" s="83"/>
      <c r="BFH248" s="83"/>
      <c r="BFI248" s="83"/>
      <c r="BFJ248" s="83"/>
      <c r="BFK248" s="83"/>
      <c r="BFL248" s="83"/>
      <c r="BFM248" s="83"/>
      <c r="BFN248" s="83"/>
      <c r="BFO248" s="83"/>
      <c r="BFP248" s="83"/>
      <c r="BFQ248" s="83"/>
      <c r="BFR248" s="83"/>
      <c r="BFS248" s="83"/>
      <c r="BFT248" s="83"/>
      <c r="BFU248" s="83"/>
      <c r="BFV248" s="83"/>
      <c r="BFW248" s="83"/>
      <c r="BFX248" s="83"/>
      <c r="BFY248" s="83"/>
      <c r="BFZ248" s="83"/>
      <c r="BGA248" s="83"/>
      <c r="BGB248" s="83"/>
      <c r="BGC248" s="83"/>
      <c r="BGD248" s="83"/>
      <c r="BGE248" s="83"/>
      <c r="BGF248" s="83"/>
      <c r="BGG248" s="83"/>
      <c r="BGH248" s="83"/>
      <c r="BGI248" s="83"/>
      <c r="BGJ248" s="83"/>
      <c r="BGK248" s="83"/>
      <c r="BGL248" s="83"/>
      <c r="BGM248" s="83"/>
      <c r="BGN248" s="83"/>
      <c r="BGO248" s="83"/>
      <c r="BGP248" s="83"/>
      <c r="BGQ248" s="83"/>
      <c r="BGR248" s="83"/>
      <c r="BGS248" s="83"/>
      <c r="BGT248" s="83"/>
      <c r="BGU248" s="83"/>
      <c r="BGV248" s="83"/>
      <c r="BGW248" s="83"/>
      <c r="BGX248" s="83"/>
      <c r="BGY248" s="83"/>
      <c r="BGZ248" s="83"/>
      <c r="BHA248" s="83"/>
      <c r="BHB248" s="83"/>
      <c r="BHC248" s="83"/>
      <c r="BHD248" s="83"/>
      <c r="BHE248" s="83"/>
      <c r="BHF248" s="83"/>
      <c r="BHG248" s="83"/>
      <c r="BHH248" s="83"/>
      <c r="BHI248" s="83"/>
      <c r="BHJ248" s="83"/>
      <c r="BHK248" s="83"/>
      <c r="BHL248" s="83"/>
      <c r="BHM248" s="83"/>
      <c r="BHN248" s="83"/>
      <c r="BHO248" s="83"/>
      <c r="BHP248" s="83"/>
      <c r="BHQ248" s="83"/>
      <c r="BHR248" s="83"/>
      <c r="BHS248" s="83"/>
      <c r="BHT248" s="83"/>
      <c r="BHU248" s="83"/>
      <c r="BHV248" s="83"/>
      <c r="BHW248" s="83"/>
      <c r="BHX248" s="83"/>
      <c r="BHY248" s="83"/>
      <c r="BHZ248" s="83"/>
      <c r="BIA248" s="83"/>
      <c r="BIB248" s="83"/>
      <c r="BIC248" s="83"/>
      <c r="BID248" s="83"/>
      <c r="BIE248" s="83"/>
      <c r="BIF248" s="83"/>
      <c r="BIG248" s="83"/>
      <c r="BIH248" s="83"/>
      <c r="BII248" s="83"/>
      <c r="BIJ248" s="83"/>
      <c r="BIK248" s="83"/>
      <c r="BIL248" s="83"/>
      <c r="BIM248" s="83"/>
      <c r="BIN248" s="83"/>
      <c r="BIO248" s="83"/>
      <c r="BIP248" s="83"/>
      <c r="BIQ248" s="83"/>
      <c r="BIR248" s="83"/>
      <c r="BIS248" s="83"/>
      <c r="BIT248" s="83"/>
      <c r="BIU248" s="83"/>
      <c r="BIV248" s="83"/>
      <c r="BIW248" s="83"/>
      <c r="BIX248" s="83"/>
      <c r="BIY248" s="83"/>
      <c r="BIZ248" s="83"/>
      <c r="BJA248" s="83"/>
      <c r="BJB248" s="83"/>
      <c r="BJC248" s="83"/>
      <c r="BJD248" s="83"/>
      <c r="BJE248" s="83"/>
      <c r="BJF248" s="83"/>
      <c r="BJG248" s="83"/>
      <c r="BJH248" s="83"/>
      <c r="BJI248" s="83"/>
      <c r="BJJ248" s="83"/>
      <c r="BJK248" s="83"/>
      <c r="BJL248" s="83"/>
      <c r="BJM248" s="83"/>
      <c r="BJN248" s="83"/>
      <c r="BJO248" s="83"/>
      <c r="BJP248" s="83"/>
      <c r="BJQ248" s="83"/>
      <c r="BJR248" s="83"/>
      <c r="BJS248" s="83"/>
      <c r="BJT248" s="83"/>
      <c r="BJU248" s="83"/>
      <c r="BJV248" s="83"/>
      <c r="BJW248" s="83"/>
      <c r="BJX248" s="83"/>
      <c r="BJY248" s="83"/>
      <c r="BJZ248" s="83"/>
      <c r="BKA248" s="83"/>
      <c r="BKB248" s="83"/>
      <c r="BKC248" s="83"/>
      <c r="BKD248" s="83"/>
      <c r="BKE248" s="83"/>
      <c r="BKF248" s="83"/>
      <c r="BKG248" s="83"/>
      <c r="BKH248" s="83"/>
      <c r="BKI248" s="83"/>
      <c r="BKJ248" s="83"/>
      <c r="BKK248" s="83"/>
      <c r="BKL248" s="83"/>
      <c r="BKM248" s="83"/>
      <c r="BKN248" s="83"/>
      <c r="BKO248" s="83"/>
      <c r="BKP248" s="83"/>
      <c r="BKQ248" s="83"/>
      <c r="BKR248" s="83"/>
      <c r="BKS248" s="83"/>
      <c r="BKT248" s="83"/>
      <c r="BKU248" s="83"/>
      <c r="BKV248" s="83"/>
      <c r="BKW248" s="83"/>
      <c r="BKX248" s="83"/>
      <c r="BKY248" s="83"/>
      <c r="BKZ248" s="83"/>
      <c r="BLA248" s="83"/>
      <c r="BLB248" s="83"/>
      <c r="BLC248" s="83"/>
      <c r="BLD248" s="83"/>
      <c r="BLE248" s="83"/>
      <c r="BLF248" s="83"/>
      <c r="BLG248" s="83"/>
      <c r="BLH248" s="83"/>
      <c r="BLI248" s="83"/>
      <c r="BLJ248" s="83"/>
      <c r="BLK248" s="83"/>
      <c r="BLL248" s="83"/>
      <c r="BLM248" s="83"/>
      <c r="BLN248" s="83"/>
      <c r="BLO248" s="83"/>
      <c r="BLP248" s="83"/>
      <c r="BLQ248" s="83"/>
      <c r="BLR248" s="83"/>
      <c r="BLS248" s="83"/>
      <c r="BLT248" s="83"/>
      <c r="BLU248" s="83"/>
      <c r="BLV248" s="83"/>
      <c r="BLW248" s="83"/>
      <c r="BLX248" s="83"/>
      <c r="BLY248" s="83"/>
      <c r="BLZ248" s="83"/>
      <c r="BMA248" s="83"/>
      <c r="BMB248" s="83"/>
      <c r="BMC248" s="83"/>
      <c r="BMD248" s="83"/>
      <c r="BME248" s="83"/>
      <c r="BMF248" s="83"/>
      <c r="BMG248" s="83"/>
      <c r="BMH248" s="83"/>
      <c r="BMI248" s="83"/>
      <c r="BMJ248" s="83"/>
      <c r="BMK248" s="83"/>
      <c r="BML248" s="83"/>
      <c r="BMM248" s="83"/>
      <c r="BMN248" s="83"/>
      <c r="BMO248" s="83"/>
      <c r="BMP248" s="83"/>
      <c r="BMQ248" s="83"/>
      <c r="BMR248" s="83"/>
      <c r="BMS248" s="83"/>
      <c r="BMT248" s="83"/>
      <c r="BMU248" s="83"/>
      <c r="BMV248" s="83"/>
      <c r="BMW248" s="83"/>
      <c r="BMX248" s="83"/>
      <c r="BMY248" s="83"/>
      <c r="BMZ248" s="83"/>
      <c r="BNA248" s="83"/>
      <c r="BNB248" s="83"/>
      <c r="BNC248" s="83"/>
      <c r="BND248" s="83"/>
      <c r="BNE248" s="83"/>
      <c r="BNF248" s="83"/>
      <c r="BNG248" s="83"/>
      <c r="BNH248" s="83"/>
      <c r="BNI248" s="83"/>
      <c r="BNJ248" s="83"/>
      <c r="BNK248" s="83"/>
      <c r="BNL248" s="83"/>
      <c r="BNM248" s="83"/>
      <c r="BNN248" s="83"/>
      <c r="BNO248" s="83"/>
      <c r="BNP248" s="83"/>
      <c r="BNQ248" s="83"/>
      <c r="BNR248" s="83"/>
      <c r="BNS248" s="83"/>
      <c r="BNT248" s="83"/>
      <c r="BNU248" s="83"/>
      <c r="BNV248" s="83"/>
      <c r="BNW248" s="83"/>
      <c r="BNX248" s="83"/>
      <c r="BNY248" s="83"/>
      <c r="BNZ248" s="83"/>
      <c r="BOA248" s="83"/>
      <c r="BOB248" s="83"/>
      <c r="BOC248" s="83"/>
      <c r="BOD248" s="83"/>
      <c r="BOE248" s="83"/>
      <c r="BOF248" s="83"/>
      <c r="BOG248" s="83"/>
      <c r="BOH248" s="83"/>
      <c r="BOI248" s="83"/>
      <c r="BOJ248" s="83"/>
      <c r="BOK248" s="83"/>
      <c r="BOL248" s="83"/>
      <c r="BOM248" s="83"/>
      <c r="BON248" s="83"/>
      <c r="BOO248" s="83"/>
      <c r="BOP248" s="83"/>
      <c r="BOQ248" s="83"/>
      <c r="BOR248" s="83"/>
      <c r="BOS248" s="83"/>
      <c r="BOT248" s="83"/>
      <c r="BOU248" s="83"/>
      <c r="BOV248" s="83"/>
      <c r="BOW248" s="83"/>
      <c r="BOX248" s="83"/>
      <c r="BOY248" s="83"/>
      <c r="BOZ248" s="83"/>
      <c r="BPA248" s="83"/>
      <c r="BPB248" s="83"/>
      <c r="BPC248" s="83"/>
      <c r="BPD248" s="83"/>
      <c r="BPE248" s="83"/>
      <c r="BPF248" s="83"/>
      <c r="BPG248" s="83"/>
      <c r="BPH248" s="83"/>
      <c r="BPI248" s="83"/>
      <c r="BPJ248" s="83"/>
      <c r="BPK248" s="83"/>
      <c r="BPL248" s="83"/>
      <c r="BPM248" s="83"/>
      <c r="BPN248" s="83"/>
      <c r="BPO248" s="83"/>
      <c r="BPP248" s="83"/>
      <c r="BPQ248" s="83"/>
      <c r="BPR248" s="83"/>
      <c r="BPS248" s="83"/>
      <c r="BPT248" s="83"/>
      <c r="BPU248" s="83"/>
      <c r="BPV248" s="83"/>
      <c r="BPW248" s="83"/>
      <c r="BPX248" s="83"/>
      <c r="BPY248" s="83"/>
      <c r="BPZ248" s="83"/>
      <c r="BQA248" s="83"/>
      <c r="BQB248" s="83"/>
      <c r="BQC248" s="83"/>
      <c r="BQD248" s="83"/>
      <c r="BQE248" s="83"/>
      <c r="BQF248" s="83"/>
      <c r="BQG248" s="83"/>
      <c r="BQH248" s="83"/>
      <c r="BQI248" s="83"/>
      <c r="BQJ248" s="83"/>
      <c r="BQK248" s="83"/>
      <c r="BQL248" s="83"/>
      <c r="BQM248" s="83"/>
      <c r="BQN248" s="83"/>
      <c r="BQO248" s="83"/>
      <c r="BQP248" s="83"/>
      <c r="BQQ248" s="83"/>
      <c r="BQR248" s="83"/>
      <c r="BQS248" s="83"/>
      <c r="BQT248" s="83"/>
      <c r="BQU248" s="83"/>
      <c r="BQV248" s="83"/>
      <c r="BQW248" s="83"/>
      <c r="BQX248" s="83"/>
      <c r="BQY248" s="83"/>
      <c r="BQZ248" s="83"/>
      <c r="BRA248" s="83"/>
      <c r="BRB248" s="83"/>
      <c r="BRC248" s="83"/>
      <c r="BRD248" s="83"/>
      <c r="BRE248" s="83"/>
      <c r="BRF248" s="83"/>
      <c r="BRG248" s="83"/>
      <c r="BRH248" s="83"/>
      <c r="BRI248" s="83"/>
      <c r="BRJ248" s="83"/>
      <c r="BRK248" s="83"/>
      <c r="BRL248" s="83"/>
      <c r="BRM248" s="83"/>
      <c r="BRN248" s="83"/>
      <c r="BRO248" s="83"/>
      <c r="BRP248" s="83"/>
      <c r="BRQ248" s="83"/>
      <c r="BRR248" s="83"/>
      <c r="BRS248" s="83"/>
      <c r="BRT248" s="83"/>
      <c r="BRU248" s="83"/>
      <c r="BRV248" s="83"/>
      <c r="BRW248" s="83"/>
      <c r="BRX248" s="83"/>
      <c r="BRY248" s="83"/>
      <c r="BRZ248" s="83"/>
      <c r="BSA248" s="83"/>
      <c r="BSB248" s="83"/>
      <c r="BSC248" s="83"/>
      <c r="BSD248" s="83"/>
      <c r="BSE248" s="83"/>
      <c r="BSF248" s="83"/>
      <c r="BSG248" s="83"/>
      <c r="BSH248" s="83"/>
      <c r="BSI248" s="83"/>
      <c r="BSJ248" s="83"/>
      <c r="BSK248" s="83"/>
      <c r="BSL248" s="83"/>
      <c r="BSM248" s="83"/>
      <c r="BSN248" s="83"/>
      <c r="BSO248" s="83"/>
      <c r="BSP248" s="83"/>
      <c r="BSQ248" s="83"/>
      <c r="BSR248" s="83"/>
      <c r="BSS248" s="83"/>
      <c r="BST248" s="83"/>
      <c r="BSU248" s="83"/>
      <c r="BSV248" s="83"/>
      <c r="BSW248" s="83"/>
      <c r="BSX248" s="83"/>
      <c r="BSY248" s="83"/>
      <c r="BSZ248" s="83"/>
      <c r="BTA248" s="83"/>
      <c r="BTB248" s="83"/>
      <c r="BTC248" s="83"/>
      <c r="BTD248" s="83"/>
      <c r="BTE248" s="83"/>
      <c r="BTF248" s="83"/>
      <c r="BTG248" s="83"/>
      <c r="BTH248" s="83"/>
      <c r="BTI248" s="83"/>
      <c r="BTJ248" s="83"/>
      <c r="BTK248" s="83"/>
      <c r="BTL248" s="83"/>
      <c r="BTM248" s="83"/>
      <c r="BTN248" s="83"/>
      <c r="BTO248" s="83"/>
      <c r="BTP248" s="83"/>
      <c r="BTQ248" s="83"/>
      <c r="BTR248" s="83"/>
      <c r="BTS248" s="83"/>
      <c r="BTT248" s="83"/>
      <c r="BTU248" s="83"/>
      <c r="BTV248" s="83"/>
      <c r="BTW248" s="83"/>
      <c r="BTX248" s="83"/>
      <c r="BTY248" s="83"/>
      <c r="BTZ248" s="83"/>
      <c r="BUA248" s="83"/>
      <c r="BUB248" s="83"/>
      <c r="BUC248" s="83"/>
      <c r="BUD248" s="83"/>
      <c r="BUE248" s="83"/>
      <c r="BUF248" s="83"/>
      <c r="BUG248" s="83"/>
      <c r="BUH248" s="83"/>
      <c r="BUI248" s="83"/>
      <c r="BUJ248" s="83"/>
      <c r="BUK248" s="83"/>
      <c r="BUL248" s="83"/>
      <c r="BUM248" s="83"/>
      <c r="BUN248" s="83"/>
      <c r="BUO248" s="83"/>
      <c r="BUP248" s="83"/>
      <c r="BUQ248" s="83"/>
      <c r="BUR248" s="83"/>
      <c r="BUS248" s="83"/>
      <c r="BUT248" s="83"/>
      <c r="BUU248" s="83"/>
      <c r="BUV248" s="83"/>
      <c r="BUW248" s="83"/>
      <c r="BUX248" s="83"/>
      <c r="BUY248" s="83"/>
      <c r="BUZ248" s="83"/>
      <c r="BVA248" s="83"/>
      <c r="BVB248" s="83"/>
      <c r="BVC248" s="83"/>
      <c r="BVD248" s="83"/>
      <c r="BVE248" s="83"/>
      <c r="BVF248" s="83"/>
      <c r="BVG248" s="83"/>
      <c r="BVH248" s="83"/>
      <c r="BVI248" s="83"/>
      <c r="BVJ248" s="83"/>
      <c r="BVK248" s="83"/>
      <c r="BVL248" s="83"/>
      <c r="BVM248" s="83"/>
      <c r="BVN248" s="83"/>
      <c r="BVO248" s="83"/>
      <c r="BVP248" s="83"/>
      <c r="BVQ248" s="83"/>
      <c r="BVR248" s="83"/>
      <c r="BVS248" s="83"/>
      <c r="BVT248" s="83"/>
      <c r="BVU248" s="83"/>
      <c r="BVV248" s="83"/>
      <c r="BVW248" s="83"/>
      <c r="BVX248" s="83"/>
      <c r="BVY248" s="83"/>
      <c r="BVZ248" s="83"/>
      <c r="BWA248" s="83"/>
      <c r="BWB248" s="83"/>
      <c r="BWC248" s="83"/>
      <c r="BWD248" s="83"/>
      <c r="BWE248" s="83"/>
      <c r="BWF248" s="83"/>
      <c r="BWG248" s="83"/>
      <c r="BWH248" s="83"/>
      <c r="BWI248" s="83"/>
      <c r="BWJ248" s="83"/>
      <c r="BWK248" s="83"/>
      <c r="BWL248" s="83"/>
      <c r="BWM248" s="83"/>
      <c r="BWN248" s="83"/>
      <c r="BWO248" s="83"/>
      <c r="BWP248" s="83"/>
      <c r="BWQ248" s="83"/>
      <c r="BWR248" s="83"/>
      <c r="BWS248" s="83"/>
      <c r="BWT248" s="83"/>
      <c r="BWU248" s="83"/>
      <c r="BWV248" s="83"/>
      <c r="BWW248" s="83"/>
      <c r="BWX248" s="83"/>
      <c r="BWY248" s="83"/>
      <c r="BWZ248" s="83"/>
      <c r="BXA248" s="83"/>
      <c r="BXB248" s="83"/>
      <c r="BXC248" s="83"/>
      <c r="BXD248" s="83"/>
      <c r="BXE248" s="83"/>
      <c r="BXF248" s="83"/>
      <c r="BXG248" s="83"/>
      <c r="BXH248" s="83"/>
      <c r="BXI248" s="83"/>
      <c r="BXJ248" s="83"/>
      <c r="BXK248" s="83"/>
      <c r="BXL248" s="83"/>
      <c r="BXM248" s="83"/>
      <c r="BXN248" s="83"/>
      <c r="BXO248" s="83"/>
      <c r="BXP248" s="83"/>
      <c r="BXQ248" s="83"/>
      <c r="BXR248" s="83"/>
      <c r="BXS248" s="83"/>
      <c r="BXT248" s="83"/>
      <c r="BXU248" s="83"/>
      <c r="BXV248" s="83"/>
      <c r="BXW248" s="83"/>
      <c r="BXX248" s="83"/>
      <c r="BXY248" s="83"/>
      <c r="BXZ248" s="83"/>
      <c r="BYA248" s="83"/>
      <c r="BYB248" s="83"/>
      <c r="BYC248" s="83"/>
      <c r="BYD248" s="83"/>
      <c r="BYE248" s="83"/>
      <c r="BYF248" s="83"/>
      <c r="BYG248" s="83"/>
      <c r="BYH248" s="83"/>
      <c r="BYI248" s="83"/>
      <c r="BYJ248" s="83"/>
      <c r="BYK248" s="83"/>
      <c r="BYL248" s="83"/>
      <c r="BYM248" s="83"/>
      <c r="BYN248" s="83"/>
      <c r="BYO248" s="83"/>
      <c r="BYP248" s="83"/>
      <c r="BYQ248" s="83"/>
      <c r="BYR248" s="83"/>
      <c r="BYS248" s="83"/>
      <c r="BYT248" s="83"/>
      <c r="BYU248" s="83"/>
      <c r="BYV248" s="83"/>
      <c r="BYW248" s="83"/>
      <c r="BYX248" s="83"/>
      <c r="BYY248" s="83"/>
      <c r="BYZ248" s="83"/>
      <c r="BZA248" s="83"/>
      <c r="BZB248" s="83"/>
      <c r="BZC248" s="83"/>
      <c r="BZD248" s="83"/>
      <c r="BZE248" s="83"/>
      <c r="BZF248" s="83"/>
      <c r="BZG248" s="83"/>
      <c r="BZH248" s="83"/>
      <c r="BZI248" s="83"/>
      <c r="BZJ248" s="83"/>
      <c r="BZK248" s="83"/>
      <c r="BZL248" s="83"/>
      <c r="BZM248" s="83"/>
      <c r="BZN248" s="83"/>
      <c r="BZO248" s="83"/>
      <c r="BZP248" s="83"/>
      <c r="BZQ248" s="83"/>
      <c r="BZR248" s="83"/>
      <c r="BZS248" s="83"/>
      <c r="BZT248" s="83"/>
      <c r="BZU248" s="83"/>
      <c r="BZV248" s="83"/>
      <c r="BZW248" s="83"/>
      <c r="BZX248" s="83"/>
      <c r="BZY248" s="83"/>
      <c r="BZZ248" s="83"/>
      <c r="CAA248" s="83"/>
      <c r="CAB248" s="83"/>
      <c r="CAC248" s="83"/>
      <c r="CAD248" s="83"/>
      <c r="CAE248" s="83"/>
      <c r="CAF248" s="83"/>
      <c r="CAG248" s="83"/>
      <c r="CAH248" s="83"/>
      <c r="CAI248" s="83"/>
      <c r="CAJ248" s="83"/>
      <c r="CAK248" s="83"/>
      <c r="CAL248" s="83"/>
      <c r="CAM248" s="83"/>
      <c r="CAN248" s="83"/>
      <c r="CAO248" s="83"/>
      <c r="CAP248" s="83"/>
      <c r="CAQ248" s="83"/>
      <c r="CAR248" s="83"/>
      <c r="CAS248" s="83"/>
      <c r="CAT248" s="83"/>
      <c r="CAU248" s="83"/>
      <c r="CAV248" s="83"/>
      <c r="CAW248" s="83"/>
      <c r="CAX248" s="83"/>
      <c r="CAY248" s="83"/>
      <c r="CAZ248" s="83"/>
      <c r="CBA248" s="83"/>
      <c r="CBB248" s="83"/>
      <c r="CBC248" s="83"/>
      <c r="CBD248" s="83"/>
      <c r="CBE248" s="83"/>
      <c r="CBF248" s="83"/>
      <c r="CBG248" s="83"/>
      <c r="CBH248" s="83"/>
      <c r="CBI248" s="83"/>
      <c r="CBJ248" s="83"/>
      <c r="CBK248" s="83"/>
      <c r="CBL248" s="83"/>
      <c r="CBM248" s="83"/>
      <c r="CBN248" s="83"/>
      <c r="CBO248" s="83"/>
      <c r="CBP248" s="83"/>
      <c r="CBQ248" s="83"/>
      <c r="CBR248" s="83"/>
      <c r="CBS248" s="83"/>
      <c r="CBT248" s="83"/>
      <c r="CBU248" s="83"/>
      <c r="CBV248" s="83"/>
      <c r="CBW248" s="83"/>
      <c r="CBX248" s="83"/>
      <c r="CBY248" s="83"/>
      <c r="CBZ248" s="83"/>
      <c r="CCA248" s="83"/>
      <c r="CCB248" s="83"/>
      <c r="CCC248" s="83"/>
      <c r="CCD248" s="83"/>
      <c r="CCE248" s="83"/>
      <c r="CCF248" s="83"/>
      <c r="CCG248" s="83"/>
      <c r="CCH248" s="83"/>
      <c r="CCI248" s="83"/>
      <c r="CCJ248" s="83"/>
      <c r="CCK248" s="83"/>
      <c r="CCL248" s="83"/>
      <c r="CCM248" s="83"/>
      <c r="CCN248" s="83"/>
      <c r="CCO248" s="83"/>
      <c r="CCP248" s="83"/>
      <c r="CCQ248" s="83"/>
      <c r="CCR248" s="83"/>
      <c r="CCS248" s="83"/>
      <c r="CCT248" s="83"/>
      <c r="CCU248" s="83"/>
      <c r="CCV248" s="83"/>
      <c r="CCW248" s="83"/>
      <c r="CCX248" s="83"/>
      <c r="CCY248" s="83"/>
      <c r="CCZ248" s="83"/>
      <c r="CDA248" s="83"/>
      <c r="CDB248" s="83"/>
      <c r="CDC248" s="83"/>
      <c r="CDD248" s="83"/>
      <c r="CDE248" s="83"/>
      <c r="CDF248" s="83"/>
      <c r="CDG248" s="83"/>
      <c r="CDH248" s="83"/>
      <c r="CDI248" s="83"/>
      <c r="CDJ248" s="83"/>
      <c r="CDK248" s="83"/>
      <c r="CDL248" s="83"/>
      <c r="CDM248" s="83"/>
      <c r="CDN248" s="83"/>
      <c r="CDO248" s="83"/>
      <c r="CDP248" s="83"/>
      <c r="CDQ248" s="83"/>
      <c r="CDR248" s="83"/>
      <c r="CDS248" s="83"/>
      <c r="CDT248" s="83"/>
      <c r="CDU248" s="83"/>
      <c r="CDV248" s="83"/>
      <c r="CDW248" s="83"/>
      <c r="CDX248" s="83"/>
      <c r="CDY248" s="83"/>
      <c r="CDZ248" s="83"/>
      <c r="CEA248" s="83"/>
      <c r="CEB248" s="83"/>
      <c r="CEC248" s="83"/>
      <c r="CED248" s="83"/>
      <c r="CEE248" s="83"/>
      <c r="CEF248" s="83"/>
      <c r="CEG248" s="83"/>
      <c r="CEH248" s="83"/>
      <c r="CEI248" s="83"/>
      <c r="CEJ248" s="83"/>
      <c r="CEK248" s="83"/>
      <c r="CEL248" s="83"/>
      <c r="CEM248" s="83"/>
      <c r="CEN248" s="83"/>
      <c r="CEO248" s="83"/>
      <c r="CEP248" s="83"/>
      <c r="CEQ248" s="83"/>
      <c r="CER248" s="83"/>
      <c r="CES248" s="83"/>
      <c r="CET248" s="83"/>
      <c r="CEU248" s="83"/>
      <c r="CEV248" s="83"/>
      <c r="CEW248" s="83"/>
      <c r="CEX248" s="83"/>
      <c r="CEY248" s="83"/>
      <c r="CEZ248" s="83"/>
      <c r="CFA248" s="83"/>
      <c r="CFB248" s="83"/>
      <c r="CFC248" s="83"/>
      <c r="CFD248" s="83"/>
      <c r="CFE248" s="83"/>
      <c r="CFF248" s="83"/>
      <c r="CFG248" s="83"/>
      <c r="CFH248" s="83"/>
      <c r="CFI248" s="83"/>
      <c r="CFJ248" s="83"/>
      <c r="CFK248" s="83"/>
      <c r="CFL248" s="83"/>
      <c r="CFM248" s="83"/>
      <c r="CFN248" s="83"/>
      <c r="CFO248" s="83"/>
      <c r="CFP248" s="83"/>
      <c r="CFQ248" s="83"/>
      <c r="CFR248" s="83"/>
      <c r="CFS248" s="83"/>
      <c r="CFT248" s="83"/>
      <c r="CFU248" s="83"/>
      <c r="CFV248" s="83"/>
      <c r="CFW248" s="83"/>
      <c r="CFX248" s="83"/>
      <c r="CFY248" s="83"/>
      <c r="CFZ248" s="83"/>
      <c r="CGA248" s="83"/>
      <c r="CGB248" s="83"/>
      <c r="CGC248" s="83"/>
      <c r="CGD248" s="83"/>
      <c r="CGE248" s="83"/>
      <c r="CGF248" s="83"/>
      <c r="CGG248" s="83"/>
      <c r="CGH248" s="83"/>
      <c r="CGI248" s="83"/>
      <c r="CGJ248" s="83"/>
      <c r="CGK248" s="83"/>
      <c r="CGL248" s="83"/>
      <c r="CGM248" s="83"/>
      <c r="CGN248" s="83"/>
      <c r="CGO248" s="83"/>
      <c r="CGP248" s="83"/>
      <c r="CGQ248" s="83"/>
      <c r="CGR248" s="83"/>
      <c r="CGS248" s="83"/>
      <c r="CGT248" s="83"/>
      <c r="CGU248" s="83"/>
      <c r="CGV248" s="83"/>
      <c r="CGW248" s="83"/>
      <c r="CGX248" s="83"/>
      <c r="CGY248" s="83"/>
      <c r="CGZ248" s="83"/>
      <c r="CHA248" s="83"/>
      <c r="CHB248" s="83"/>
      <c r="CHC248" s="83"/>
      <c r="CHD248" s="83"/>
      <c r="CHE248" s="83"/>
      <c r="CHF248" s="83"/>
      <c r="CHG248" s="83"/>
      <c r="CHH248" s="83"/>
      <c r="CHI248" s="83"/>
      <c r="CHJ248" s="83"/>
      <c r="CHK248" s="83"/>
      <c r="CHL248" s="83"/>
      <c r="CHM248" s="83"/>
      <c r="CHN248" s="83"/>
      <c r="CHO248" s="83"/>
      <c r="CHP248" s="83"/>
      <c r="CHQ248" s="83"/>
      <c r="CHR248" s="83"/>
      <c r="CHS248" s="83"/>
      <c r="CHT248" s="83"/>
      <c r="CHU248" s="83"/>
      <c r="CHV248" s="83"/>
      <c r="CHW248" s="83"/>
      <c r="CHX248" s="83"/>
      <c r="CHY248" s="83"/>
      <c r="CHZ248" s="83"/>
      <c r="CIA248" s="83"/>
      <c r="CIB248" s="83"/>
      <c r="CIC248" s="83"/>
      <c r="CID248" s="83"/>
      <c r="CIE248" s="83"/>
      <c r="CIF248" s="83"/>
      <c r="CIG248" s="83"/>
      <c r="CIH248" s="83"/>
      <c r="CII248" s="83"/>
      <c r="CIJ248" s="83"/>
      <c r="CIK248" s="83"/>
      <c r="CIL248" s="83"/>
      <c r="CIM248" s="83"/>
      <c r="CIN248" s="83"/>
      <c r="CIO248" s="83"/>
      <c r="CIP248" s="83"/>
      <c r="CIQ248" s="83"/>
      <c r="CIR248" s="83"/>
      <c r="CIS248" s="83"/>
      <c r="CIT248" s="83"/>
      <c r="CIU248" s="83"/>
      <c r="CIV248" s="83"/>
      <c r="CIW248" s="83"/>
      <c r="CIX248" s="83"/>
      <c r="CIY248" s="83"/>
      <c r="CIZ248" s="83"/>
      <c r="CJA248" s="83"/>
      <c r="CJB248" s="83"/>
      <c r="CJC248" s="83"/>
      <c r="CJD248" s="83"/>
      <c r="CJE248" s="83"/>
      <c r="CJF248" s="83"/>
      <c r="CJG248" s="83"/>
      <c r="CJH248" s="83"/>
      <c r="CJI248" s="83"/>
      <c r="CJJ248" s="83"/>
      <c r="CJK248" s="83"/>
      <c r="CJL248" s="83"/>
      <c r="CJM248" s="83"/>
      <c r="CJN248" s="83"/>
      <c r="CJO248" s="83"/>
      <c r="CJP248" s="83"/>
      <c r="CJQ248" s="83"/>
      <c r="CJR248" s="83"/>
      <c r="CJS248" s="83"/>
      <c r="CJT248" s="83"/>
      <c r="CJU248" s="83"/>
      <c r="CJV248" s="83"/>
      <c r="CJW248" s="83"/>
      <c r="CJX248" s="83"/>
      <c r="CJY248" s="83"/>
      <c r="CJZ248" s="83"/>
      <c r="CKA248" s="83"/>
      <c r="CKB248" s="83"/>
      <c r="CKC248" s="83"/>
      <c r="CKD248" s="83"/>
      <c r="CKE248" s="83"/>
      <c r="CKF248" s="83"/>
      <c r="CKG248" s="83"/>
      <c r="CKH248" s="83"/>
      <c r="CKI248" s="83"/>
      <c r="CKJ248" s="83"/>
      <c r="CKK248" s="83"/>
      <c r="CKL248" s="83"/>
      <c r="CKM248" s="83"/>
      <c r="CKN248" s="83"/>
      <c r="CKO248" s="83"/>
      <c r="CKP248" s="83"/>
      <c r="CKQ248" s="83"/>
      <c r="CKR248" s="83"/>
      <c r="CKS248" s="83"/>
      <c r="CKT248" s="83"/>
      <c r="CKU248" s="83"/>
      <c r="CKV248" s="83"/>
      <c r="CKW248" s="83"/>
      <c r="CKX248" s="83"/>
      <c r="CKY248" s="83"/>
      <c r="CKZ248" s="83"/>
      <c r="CLA248" s="83"/>
      <c r="CLB248" s="83"/>
      <c r="CLC248" s="83"/>
      <c r="CLD248" s="83"/>
      <c r="CLE248" s="83"/>
      <c r="CLF248" s="83"/>
      <c r="CLG248" s="83"/>
      <c r="CLH248" s="83"/>
      <c r="CLI248" s="83"/>
      <c r="CLJ248" s="83"/>
      <c r="CLK248" s="83"/>
      <c r="CLL248" s="83"/>
      <c r="CLM248" s="83"/>
      <c r="CLN248" s="83"/>
      <c r="CLO248" s="83"/>
      <c r="CLP248" s="83"/>
      <c r="CLQ248" s="83"/>
      <c r="CLR248" s="83"/>
      <c r="CLS248" s="83"/>
      <c r="CLT248" s="83"/>
      <c r="CLU248" s="83"/>
      <c r="CLV248" s="83"/>
      <c r="CLW248" s="83"/>
      <c r="CLX248" s="83"/>
      <c r="CLY248" s="83"/>
      <c r="CLZ248" s="83"/>
      <c r="CMA248" s="83"/>
      <c r="CMB248" s="83"/>
      <c r="CMC248" s="83"/>
      <c r="CMD248" s="83"/>
      <c r="CME248" s="83"/>
      <c r="CMF248" s="83"/>
      <c r="CMG248" s="83"/>
      <c r="CMH248" s="83"/>
      <c r="CMI248" s="83"/>
      <c r="CMJ248" s="83"/>
      <c r="CMK248" s="83"/>
      <c r="CML248" s="83"/>
      <c r="CMM248" s="83"/>
      <c r="CMN248" s="83"/>
      <c r="CMO248" s="83"/>
      <c r="CMP248" s="83"/>
      <c r="CMQ248" s="83"/>
      <c r="CMR248" s="83"/>
      <c r="CMS248" s="83"/>
      <c r="CMT248" s="83"/>
      <c r="CMU248" s="83"/>
      <c r="CMV248" s="83"/>
      <c r="CMW248" s="83"/>
      <c r="CMX248" s="83"/>
      <c r="CMY248" s="83"/>
      <c r="CMZ248" s="83"/>
      <c r="CNA248" s="83"/>
      <c r="CNB248" s="83"/>
      <c r="CNC248" s="83"/>
      <c r="CND248" s="83"/>
      <c r="CNE248" s="83"/>
      <c r="CNF248" s="83"/>
      <c r="CNG248" s="83"/>
      <c r="CNH248" s="83"/>
      <c r="CNI248" s="83"/>
      <c r="CNJ248" s="83"/>
      <c r="CNK248" s="83"/>
      <c r="CNL248" s="83"/>
      <c r="CNM248" s="83"/>
      <c r="CNN248" s="83"/>
      <c r="CNO248" s="83"/>
      <c r="CNP248" s="83"/>
      <c r="CNQ248" s="83"/>
      <c r="CNR248" s="83"/>
      <c r="CNS248" s="83"/>
      <c r="CNT248" s="83"/>
      <c r="CNU248" s="83"/>
      <c r="CNV248" s="83"/>
      <c r="CNW248" s="83"/>
      <c r="CNX248" s="83"/>
      <c r="CNY248" s="83"/>
      <c r="CNZ248" s="83"/>
      <c r="COA248" s="83"/>
      <c r="COB248" s="83"/>
      <c r="COC248" s="83"/>
      <c r="COD248" s="83"/>
      <c r="COE248" s="83"/>
      <c r="COF248" s="83"/>
      <c r="COG248" s="83"/>
      <c r="COH248" s="83"/>
      <c r="COI248" s="83"/>
      <c r="COJ248" s="83"/>
      <c r="COK248" s="83"/>
      <c r="COL248" s="83"/>
      <c r="COM248" s="83"/>
      <c r="CON248" s="83"/>
      <c r="COO248" s="83"/>
      <c r="COP248" s="83"/>
      <c r="COQ248" s="83"/>
      <c r="COR248" s="83"/>
      <c r="COS248" s="83"/>
      <c r="COT248" s="83"/>
      <c r="COU248" s="83"/>
      <c r="COV248" s="83"/>
      <c r="COW248" s="83"/>
      <c r="COX248" s="83"/>
      <c r="COY248" s="83"/>
      <c r="COZ248" s="83"/>
      <c r="CPA248" s="83"/>
      <c r="CPB248" s="83"/>
      <c r="CPC248" s="83"/>
      <c r="CPD248" s="83"/>
      <c r="CPE248" s="83"/>
      <c r="CPF248" s="83"/>
      <c r="CPG248" s="83"/>
      <c r="CPH248" s="83"/>
      <c r="CPI248" s="83"/>
      <c r="CPJ248" s="83"/>
      <c r="CPK248" s="83"/>
      <c r="CPL248" s="83"/>
      <c r="CPM248" s="83"/>
      <c r="CPN248" s="83"/>
      <c r="CPO248" s="83"/>
      <c r="CPP248" s="83"/>
      <c r="CPQ248" s="83"/>
      <c r="CPR248" s="83"/>
      <c r="CPS248" s="83"/>
      <c r="CPT248" s="83"/>
      <c r="CPU248" s="83"/>
      <c r="CPV248" s="83"/>
      <c r="CPW248" s="83"/>
      <c r="CPX248" s="83"/>
      <c r="CPY248" s="83"/>
      <c r="CPZ248" s="83"/>
      <c r="CQA248" s="83"/>
      <c r="CQB248" s="83"/>
      <c r="CQC248" s="83"/>
      <c r="CQD248" s="83"/>
      <c r="CQE248" s="83"/>
      <c r="CQF248" s="83"/>
      <c r="CQG248" s="83"/>
      <c r="CQH248" s="83"/>
      <c r="CQI248" s="83"/>
      <c r="CQJ248" s="83"/>
      <c r="CQK248" s="83"/>
      <c r="CQL248" s="83"/>
      <c r="CQM248" s="83"/>
      <c r="CQN248" s="83"/>
      <c r="CQO248" s="83"/>
      <c r="CQP248" s="83"/>
      <c r="CQQ248" s="83"/>
      <c r="CQR248" s="83"/>
      <c r="CQS248" s="83"/>
      <c r="CQT248" s="83"/>
      <c r="CQU248" s="83"/>
      <c r="CQV248" s="83"/>
      <c r="CQW248" s="83"/>
      <c r="CQX248" s="83"/>
      <c r="CQY248" s="83"/>
      <c r="CQZ248" s="83"/>
      <c r="CRA248" s="83"/>
      <c r="CRB248" s="83"/>
      <c r="CRC248" s="83"/>
      <c r="CRD248" s="83"/>
      <c r="CRE248" s="83"/>
      <c r="CRF248" s="83"/>
      <c r="CRG248" s="83"/>
      <c r="CRH248" s="83"/>
      <c r="CRI248" s="83"/>
      <c r="CRJ248" s="83"/>
      <c r="CRK248" s="83"/>
      <c r="CRL248" s="83"/>
      <c r="CRM248" s="83"/>
      <c r="CRN248" s="83"/>
      <c r="CRO248" s="83"/>
      <c r="CRP248" s="83"/>
      <c r="CRQ248" s="83"/>
      <c r="CRR248" s="83"/>
      <c r="CRS248" s="83"/>
      <c r="CRT248" s="83"/>
      <c r="CRU248" s="83"/>
      <c r="CRV248" s="83"/>
      <c r="CRW248" s="83"/>
      <c r="CRX248" s="83"/>
      <c r="CRY248" s="83"/>
      <c r="CRZ248" s="83"/>
      <c r="CSA248" s="83"/>
      <c r="CSB248" s="83"/>
      <c r="CSC248" s="83"/>
      <c r="CSD248" s="83"/>
      <c r="CSE248" s="83"/>
      <c r="CSF248" s="83"/>
      <c r="CSG248" s="83"/>
      <c r="CSH248" s="83"/>
      <c r="CSI248" s="83"/>
      <c r="CSJ248" s="83"/>
      <c r="CSK248" s="83"/>
      <c r="CSL248" s="83"/>
      <c r="CSM248" s="83"/>
      <c r="CSN248" s="83"/>
      <c r="CSO248" s="83"/>
      <c r="CSP248" s="83"/>
      <c r="CSQ248" s="83"/>
      <c r="CSR248" s="83"/>
      <c r="CSS248" s="83"/>
      <c r="CST248" s="83"/>
      <c r="CSU248" s="83"/>
      <c r="CSV248" s="83"/>
      <c r="CSW248" s="83"/>
      <c r="CSX248" s="83"/>
      <c r="CSY248" s="83"/>
      <c r="CSZ248" s="83"/>
      <c r="CTA248" s="83"/>
      <c r="CTB248" s="83"/>
      <c r="CTC248" s="83"/>
      <c r="CTD248" s="83"/>
      <c r="CTE248" s="83"/>
      <c r="CTF248" s="83"/>
      <c r="CTG248" s="83"/>
      <c r="CTH248" s="83"/>
      <c r="CTI248" s="83"/>
      <c r="CTJ248" s="83"/>
      <c r="CTK248" s="83"/>
      <c r="CTL248" s="83"/>
      <c r="CTM248" s="83"/>
      <c r="CTN248" s="83"/>
      <c r="CTO248" s="83"/>
      <c r="CTP248" s="83"/>
      <c r="CTQ248" s="83"/>
      <c r="CTR248" s="83"/>
      <c r="CTS248" s="83"/>
      <c r="CTT248" s="83"/>
      <c r="CTU248" s="83"/>
      <c r="CTV248" s="83"/>
      <c r="CTW248" s="83"/>
      <c r="CTX248" s="83"/>
      <c r="CTY248" s="83"/>
      <c r="CTZ248" s="83"/>
      <c r="CUA248" s="83"/>
      <c r="CUB248" s="83"/>
      <c r="CUC248" s="83"/>
      <c r="CUD248" s="83"/>
      <c r="CUE248" s="83"/>
      <c r="CUF248" s="83"/>
      <c r="CUG248" s="83"/>
      <c r="CUH248" s="83"/>
      <c r="CUI248" s="83"/>
      <c r="CUJ248" s="83"/>
      <c r="CUK248" s="83"/>
      <c r="CUL248" s="83"/>
      <c r="CUM248" s="83"/>
      <c r="CUN248" s="83"/>
      <c r="CUO248" s="83"/>
      <c r="CUP248" s="83"/>
      <c r="CUQ248" s="83"/>
      <c r="CUR248" s="83"/>
      <c r="CUS248" s="83"/>
      <c r="CUT248" s="83"/>
      <c r="CUU248" s="83"/>
      <c r="CUV248" s="83"/>
      <c r="CUW248" s="83"/>
      <c r="CUX248" s="83"/>
      <c r="CUY248" s="83"/>
      <c r="CUZ248" s="83"/>
      <c r="CVA248" s="83"/>
      <c r="CVB248" s="83"/>
      <c r="CVC248" s="83"/>
      <c r="CVD248" s="83"/>
      <c r="CVE248" s="83"/>
      <c r="CVF248" s="83"/>
      <c r="CVG248" s="83"/>
      <c r="CVH248" s="83"/>
      <c r="CVI248" s="83"/>
      <c r="CVJ248" s="83"/>
      <c r="CVK248" s="83"/>
      <c r="CVL248" s="83"/>
      <c r="CVM248" s="83"/>
      <c r="CVN248" s="83"/>
      <c r="CVO248" s="83"/>
      <c r="CVP248" s="83"/>
      <c r="CVQ248" s="83"/>
      <c r="CVR248" s="83"/>
      <c r="CVS248" s="83"/>
      <c r="CVT248" s="83"/>
      <c r="CVU248" s="83"/>
      <c r="CVV248" s="83"/>
      <c r="CVW248" s="83"/>
      <c r="CVX248" s="83"/>
      <c r="CVY248" s="83"/>
      <c r="CVZ248" s="83"/>
      <c r="CWA248" s="83"/>
      <c r="CWB248" s="83"/>
      <c r="CWC248" s="83"/>
      <c r="CWD248" s="83"/>
      <c r="CWE248" s="83"/>
      <c r="CWF248" s="83"/>
      <c r="CWG248" s="83"/>
      <c r="CWH248" s="83"/>
      <c r="CWI248" s="83"/>
      <c r="CWJ248" s="83"/>
      <c r="CWK248" s="83"/>
      <c r="CWL248" s="83"/>
      <c r="CWM248" s="83"/>
      <c r="CWN248" s="83"/>
      <c r="CWO248" s="83"/>
      <c r="CWP248" s="83"/>
      <c r="CWQ248" s="83"/>
      <c r="CWR248" s="83"/>
      <c r="CWS248" s="83"/>
      <c r="CWT248" s="83"/>
      <c r="CWU248" s="83"/>
      <c r="CWV248" s="83"/>
      <c r="CWW248" s="83"/>
      <c r="CWX248" s="83"/>
      <c r="CWY248" s="83"/>
      <c r="CWZ248" s="83"/>
      <c r="CXA248" s="83"/>
      <c r="CXB248" s="83"/>
      <c r="CXC248" s="83"/>
      <c r="CXD248" s="83"/>
      <c r="CXE248" s="83"/>
      <c r="CXF248" s="83"/>
      <c r="CXG248" s="83"/>
      <c r="CXH248" s="83"/>
      <c r="CXI248" s="83"/>
      <c r="CXJ248" s="83"/>
      <c r="CXK248" s="83"/>
      <c r="CXL248" s="83"/>
      <c r="CXM248" s="83"/>
      <c r="CXN248" s="83"/>
      <c r="CXO248" s="83"/>
      <c r="CXP248" s="83"/>
      <c r="CXQ248" s="83"/>
      <c r="CXR248" s="83"/>
      <c r="CXS248" s="83"/>
      <c r="CXT248" s="83"/>
      <c r="CXU248" s="83"/>
      <c r="CXV248" s="83"/>
      <c r="CXW248" s="83"/>
      <c r="CXX248" s="83"/>
      <c r="CXY248" s="83"/>
      <c r="CXZ248" s="83"/>
      <c r="CYA248" s="83"/>
      <c r="CYB248" s="83"/>
      <c r="CYC248" s="83"/>
      <c r="CYD248" s="83"/>
      <c r="CYE248" s="83"/>
      <c r="CYF248" s="83"/>
      <c r="CYG248" s="83"/>
      <c r="CYH248" s="83"/>
      <c r="CYI248" s="83"/>
      <c r="CYJ248" s="83"/>
      <c r="CYK248" s="83"/>
      <c r="CYL248" s="83"/>
      <c r="CYM248" s="83"/>
      <c r="CYN248" s="83"/>
      <c r="CYO248" s="83"/>
      <c r="CYP248" s="83"/>
      <c r="CYQ248" s="83"/>
      <c r="CYR248" s="83"/>
      <c r="CYS248" s="83"/>
      <c r="CYT248" s="83"/>
      <c r="CYU248" s="83"/>
      <c r="CYV248" s="83"/>
      <c r="CYW248" s="83"/>
      <c r="CYX248" s="83"/>
      <c r="CYY248" s="83"/>
      <c r="CYZ248" s="83"/>
      <c r="CZA248" s="83"/>
      <c r="CZB248" s="83"/>
      <c r="CZC248" s="83"/>
      <c r="CZD248" s="83"/>
      <c r="CZE248" s="83"/>
      <c r="CZF248" s="83"/>
      <c r="CZG248" s="83"/>
      <c r="CZH248" s="83"/>
      <c r="CZI248" s="83"/>
      <c r="CZJ248" s="83"/>
      <c r="CZK248" s="83"/>
      <c r="CZL248" s="83"/>
      <c r="CZM248" s="83"/>
      <c r="CZN248" s="83"/>
      <c r="CZO248" s="83"/>
      <c r="CZP248" s="83"/>
      <c r="CZQ248" s="83"/>
      <c r="CZR248" s="83"/>
      <c r="CZS248" s="83"/>
      <c r="CZT248" s="83"/>
      <c r="CZU248" s="83"/>
      <c r="CZV248" s="83"/>
      <c r="CZW248" s="83"/>
      <c r="CZX248" s="83"/>
      <c r="CZY248" s="83"/>
      <c r="CZZ248" s="83"/>
      <c r="DAA248" s="83"/>
      <c r="DAB248" s="83"/>
      <c r="DAC248" s="83"/>
      <c r="DAD248" s="83"/>
      <c r="DAE248" s="83"/>
      <c r="DAF248" s="83"/>
      <c r="DAG248" s="83"/>
      <c r="DAH248" s="83"/>
      <c r="DAI248" s="83"/>
      <c r="DAJ248" s="83"/>
      <c r="DAK248" s="83"/>
      <c r="DAL248" s="83"/>
      <c r="DAM248" s="83"/>
      <c r="DAN248" s="83"/>
      <c r="DAO248" s="83"/>
      <c r="DAP248" s="83"/>
      <c r="DAQ248" s="83"/>
      <c r="DAR248" s="83"/>
      <c r="DAS248" s="83"/>
      <c r="DAT248" s="83"/>
      <c r="DAU248" s="83"/>
      <c r="DAV248" s="83"/>
      <c r="DAW248" s="83"/>
      <c r="DAX248" s="83"/>
      <c r="DAY248" s="83"/>
      <c r="DAZ248" s="83"/>
      <c r="DBA248" s="83"/>
      <c r="DBB248" s="83"/>
      <c r="DBC248" s="83"/>
      <c r="DBD248" s="83"/>
      <c r="DBE248" s="83"/>
      <c r="DBF248" s="83"/>
      <c r="DBG248" s="83"/>
      <c r="DBH248" s="83"/>
      <c r="DBI248" s="83"/>
      <c r="DBJ248" s="83"/>
      <c r="DBK248" s="83"/>
      <c r="DBL248" s="83"/>
      <c r="DBM248" s="83"/>
      <c r="DBN248" s="83"/>
      <c r="DBO248" s="83"/>
      <c r="DBP248" s="83"/>
      <c r="DBQ248" s="83"/>
      <c r="DBR248" s="83"/>
      <c r="DBS248" s="83"/>
      <c r="DBT248" s="83"/>
      <c r="DBU248" s="83"/>
      <c r="DBV248" s="83"/>
      <c r="DBW248" s="83"/>
      <c r="DBX248" s="83"/>
      <c r="DBY248" s="83"/>
      <c r="DBZ248" s="83"/>
      <c r="DCA248" s="83"/>
      <c r="DCB248" s="83"/>
      <c r="DCC248" s="83"/>
      <c r="DCD248" s="83"/>
      <c r="DCE248" s="83"/>
      <c r="DCF248" s="83"/>
      <c r="DCG248" s="83"/>
      <c r="DCH248" s="83"/>
      <c r="DCI248" s="83"/>
      <c r="DCJ248" s="83"/>
      <c r="DCK248" s="83"/>
      <c r="DCL248" s="83"/>
      <c r="DCM248" s="83"/>
      <c r="DCN248" s="83"/>
      <c r="DCO248" s="83"/>
      <c r="DCP248" s="83"/>
      <c r="DCQ248" s="83"/>
      <c r="DCR248" s="83"/>
      <c r="DCS248" s="83"/>
      <c r="DCT248" s="83"/>
      <c r="DCU248" s="83"/>
      <c r="DCV248" s="83"/>
      <c r="DCW248" s="83"/>
      <c r="DCX248" s="83"/>
      <c r="DCY248" s="83"/>
      <c r="DCZ248" s="83"/>
      <c r="DDA248" s="83"/>
      <c r="DDB248" s="83"/>
      <c r="DDC248" s="83"/>
      <c r="DDD248" s="83"/>
      <c r="DDE248" s="83"/>
      <c r="DDF248" s="83"/>
      <c r="DDG248" s="83"/>
      <c r="DDH248" s="83"/>
      <c r="DDI248" s="83"/>
      <c r="DDJ248" s="83"/>
      <c r="DDK248" s="83"/>
      <c r="DDL248" s="83"/>
      <c r="DDM248" s="83"/>
      <c r="DDN248" s="83"/>
      <c r="DDO248" s="83"/>
      <c r="DDP248" s="83"/>
      <c r="DDQ248" s="83"/>
      <c r="DDR248" s="83"/>
      <c r="DDS248" s="83"/>
      <c r="DDT248" s="83"/>
      <c r="DDU248" s="83"/>
      <c r="DDV248" s="83"/>
      <c r="DDW248" s="83"/>
      <c r="DDX248" s="83"/>
      <c r="DDY248" s="83"/>
      <c r="DDZ248" s="83"/>
      <c r="DEA248" s="83"/>
      <c r="DEB248" s="83"/>
      <c r="DEC248" s="83"/>
      <c r="DED248" s="83"/>
      <c r="DEE248" s="83"/>
      <c r="DEF248" s="83"/>
      <c r="DEG248" s="83"/>
      <c r="DEH248" s="83"/>
      <c r="DEI248" s="83"/>
      <c r="DEJ248" s="83"/>
      <c r="DEK248" s="83"/>
      <c r="DEL248" s="83"/>
      <c r="DEM248" s="83"/>
      <c r="DEN248" s="83"/>
      <c r="DEO248" s="83"/>
      <c r="DEP248" s="83"/>
      <c r="DEQ248" s="83"/>
      <c r="DER248" s="83"/>
      <c r="DES248" s="83"/>
      <c r="DET248" s="83"/>
      <c r="DEU248" s="83"/>
      <c r="DEV248" s="83"/>
      <c r="DEW248" s="83"/>
      <c r="DEX248" s="83"/>
      <c r="DEY248" s="83"/>
      <c r="DEZ248" s="83"/>
      <c r="DFA248" s="83"/>
      <c r="DFB248" s="83"/>
      <c r="DFC248" s="83"/>
      <c r="DFD248" s="83"/>
      <c r="DFE248" s="83"/>
      <c r="DFF248" s="83"/>
      <c r="DFG248" s="83"/>
      <c r="DFH248" s="83"/>
      <c r="DFI248" s="83"/>
      <c r="DFJ248" s="83"/>
      <c r="DFK248" s="83"/>
      <c r="DFL248" s="83"/>
      <c r="DFM248" s="83"/>
      <c r="DFN248" s="83"/>
      <c r="DFO248" s="83"/>
      <c r="DFP248" s="83"/>
      <c r="DFQ248" s="83"/>
      <c r="DFR248" s="83"/>
      <c r="DFS248" s="83"/>
      <c r="DFT248" s="83"/>
      <c r="DFU248" s="83"/>
      <c r="DFV248" s="83"/>
      <c r="DFW248" s="83"/>
      <c r="DFX248" s="83"/>
      <c r="DFY248" s="83"/>
      <c r="DFZ248" s="83"/>
      <c r="DGA248" s="83"/>
      <c r="DGB248" s="83"/>
      <c r="DGC248" s="83"/>
      <c r="DGD248" s="83"/>
      <c r="DGE248" s="83"/>
      <c r="DGF248" s="83"/>
      <c r="DGG248" s="83"/>
      <c r="DGH248" s="83"/>
      <c r="DGI248" s="83"/>
      <c r="DGJ248" s="83"/>
      <c r="DGK248" s="83"/>
      <c r="DGL248" s="83"/>
      <c r="DGM248" s="83"/>
      <c r="DGN248" s="83"/>
      <c r="DGO248" s="83"/>
      <c r="DGP248" s="83"/>
      <c r="DGQ248" s="83"/>
      <c r="DGR248" s="83"/>
      <c r="DGS248" s="83"/>
      <c r="DGT248" s="83"/>
      <c r="DGU248" s="83"/>
      <c r="DGV248" s="83"/>
      <c r="DGW248" s="83"/>
      <c r="DGX248" s="83"/>
      <c r="DGY248" s="83"/>
      <c r="DGZ248" s="83"/>
      <c r="DHA248" s="83"/>
      <c r="DHB248" s="83"/>
      <c r="DHC248" s="83"/>
      <c r="DHD248" s="83"/>
      <c r="DHE248" s="83"/>
      <c r="DHF248" s="83"/>
      <c r="DHG248" s="83"/>
      <c r="DHH248" s="83"/>
      <c r="DHI248" s="83"/>
      <c r="DHJ248" s="83"/>
      <c r="DHK248" s="83"/>
      <c r="DHL248" s="83"/>
      <c r="DHM248" s="83"/>
      <c r="DHN248" s="83"/>
      <c r="DHO248" s="83"/>
      <c r="DHP248" s="83"/>
      <c r="DHQ248" s="83"/>
      <c r="DHR248" s="83"/>
      <c r="DHS248" s="83"/>
      <c r="DHT248" s="83"/>
      <c r="DHU248" s="83"/>
      <c r="DHV248" s="83"/>
      <c r="DHW248" s="83"/>
      <c r="DHX248" s="83"/>
      <c r="DHY248" s="83"/>
      <c r="DHZ248" s="83"/>
      <c r="DIA248" s="83"/>
      <c r="DIB248" s="83"/>
      <c r="DIC248" s="83"/>
      <c r="DID248" s="83"/>
      <c r="DIE248" s="83"/>
      <c r="DIF248" s="83"/>
      <c r="DIG248" s="83"/>
      <c r="DIH248" s="83"/>
      <c r="DII248" s="83"/>
      <c r="DIJ248" s="83"/>
      <c r="DIK248" s="83"/>
      <c r="DIL248" s="83"/>
      <c r="DIM248" s="83"/>
      <c r="DIN248" s="83"/>
      <c r="DIO248" s="83"/>
      <c r="DIP248" s="83"/>
      <c r="DIQ248" s="83"/>
      <c r="DIR248" s="83"/>
      <c r="DIS248" s="83"/>
      <c r="DIT248" s="83"/>
      <c r="DIU248" s="83"/>
      <c r="DIV248" s="83"/>
      <c r="DIW248" s="83"/>
      <c r="DIX248" s="83"/>
    </row>
    <row r="249" spans="1:2962" ht="15.75">
      <c r="A249" s="72" t="s">
        <v>526</v>
      </c>
      <c r="B249" s="77" t="s">
        <v>527</v>
      </c>
      <c r="C249" s="73" t="s">
        <v>528</v>
      </c>
      <c r="D249" s="75">
        <v>42326</v>
      </c>
      <c r="E249" s="76" t="s">
        <v>529</v>
      </c>
      <c r="F249" s="69">
        <v>25000000</v>
      </c>
      <c r="G249" s="42"/>
      <c r="H249" s="51"/>
      <c r="I249" s="52"/>
      <c r="J249" s="53">
        <f t="shared" si="6"/>
        <v>28219700000</v>
      </c>
      <c r="K249" s="54">
        <f t="shared" si="7"/>
        <v>25000000</v>
      </c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  <c r="DD249" s="83"/>
      <c r="DE249" s="83"/>
      <c r="DF249" s="83"/>
      <c r="DG249" s="83"/>
      <c r="DH249" s="83"/>
      <c r="DI249" s="83"/>
      <c r="DJ249" s="83"/>
      <c r="DK249" s="83"/>
      <c r="DL249" s="83"/>
      <c r="DM249" s="83"/>
      <c r="DN249" s="83"/>
      <c r="DO249" s="83"/>
      <c r="DP249" s="83"/>
      <c r="DQ249" s="83"/>
      <c r="DR249" s="83"/>
      <c r="DS249" s="83"/>
      <c r="DT249" s="83"/>
      <c r="DU249" s="83"/>
      <c r="DV249" s="83"/>
      <c r="DW249" s="83"/>
      <c r="DX249" s="83"/>
      <c r="DY249" s="83"/>
      <c r="DZ249" s="83"/>
      <c r="EA249" s="83"/>
      <c r="EB249" s="83"/>
      <c r="EC249" s="83"/>
      <c r="ED249" s="83"/>
      <c r="EE249" s="83"/>
      <c r="EF249" s="83"/>
      <c r="EG249" s="83"/>
      <c r="EH249" s="83"/>
      <c r="EI249" s="83"/>
      <c r="EJ249" s="83"/>
      <c r="EK249" s="83"/>
      <c r="EL249" s="83"/>
      <c r="EM249" s="83"/>
      <c r="EN249" s="83"/>
      <c r="EO249" s="83"/>
      <c r="EP249" s="83"/>
      <c r="EQ249" s="83"/>
      <c r="ER249" s="83"/>
      <c r="ES249" s="83"/>
      <c r="ET249" s="83"/>
      <c r="EU249" s="83"/>
      <c r="EV249" s="83"/>
      <c r="EW249" s="83"/>
      <c r="EX249" s="83"/>
      <c r="EY249" s="83"/>
      <c r="EZ249" s="83"/>
      <c r="FA249" s="83"/>
      <c r="FB249" s="83"/>
      <c r="FC249" s="83"/>
      <c r="FD249" s="83"/>
      <c r="FE249" s="83"/>
      <c r="FF249" s="83"/>
      <c r="FG249" s="83"/>
      <c r="FH249" s="83"/>
      <c r="FI249" s="83"/>
      <c r="FJ249" s="83"/>
      <c r="FK249" s="83"/>
      <c r="FL249" s="83"/>
      <c r="FM249" s="83"/>
      <c r="FN249" s="83"/>
      <c r="FO249" s="83"/>
      <c r="FP249" s="83"/>
      <c r="FQ249" s="83"/>
      <c r="FR249" s="83"/>
      <c r="FS249" s="83"/>
      <c r="FT249" s="83"/>
      <c r="FU249" s="83"/>
      <c r="FV249" s="83"/>
      <c r="FW249" s="83"/>
      <c r="FX249" s="83"/>
      <c r="FY249" s="83"/>
      <c r="FZ249" s="83"/>
      <c r="GA249" s="83"/>
      <c r="GB249" s="83"/>
      <c r="GC249" s="83"/>
      <c r="GD249" s="83"/>
      <c r="GE249" s="83"/>
      <c r="GF249" s="83"/>
      <c r="GG249" s="83"/>
      <c r="GH249" s="83"/>
      <c r="GI249" s="83"/>
      <c r="GJ249" s="83"/>
      <c r="GK249" s="83"/>
      <c r="GL249" s="83"/>
      <c r="GM249" s="83"/>
      <c r="GN249" s="83"/>
      <c r="GO249" s="83"/>
      <c r="GP249" s="83"/>
      <c r="GQ249" s="83"/>
      <c r="GR249" s="83"/>
      <c r="GS249" s="83"/>
      <c r="GT249" s="83"/>
      <c r="GU249" s="83"/>
      <c r="GV249" s="83"/>
      <c r="GW249" s="83"/>
      <c r="GX249" s="83"/>
      <c r="GY249" s="83"/>
      <c r="GZ249" s="83"/>
      <c r="HA249" s="83"/>
      <c r="HB249" s="83"/>
      <c r="HC249" s="83"/>
      <c r="HD249" s="83"/>
      <c r="HE249" s="83"/>
      <c r="HF249" s="83"/>
      <c r="HG249" s="83"/>
      <c r="HH249" s="83"/>
      <c r="HI249" s="83"/>
      <c r="HJ249" s="83"/>
      <c r="HK249" s="83"/>
      <c r="HL249" s="83"/>
      <c r="HM249" s="83"/>
      <c r="HN249" s="83"/>
      <c r="HO249" s="83"/>
      <c r="HP249" s="83"/>
      <c r="HQ249" s="83"/>
      <c r="HR249" s="83"/>
      <c r="HS249" s="83"/>
      <c r="HT249" s="83"/>
      <c r="HU249" s="83"/>
      <c r="HV249" s="83"/>
      <c r="HW249" s="83"/>
      <c r="HX249" s="83"/>
      <c r="HY249" s="83"/>
      <c r="HZ249" s="83"/>
      <c r="IA249" s="83"/>
      <c r="IB249" s="83"/>
      <c r="IC249" s="83"/>
      <c r="ID249" s="83"/>
      <c r="IE249" s="83"/>
      <c r="IF249" s="83"/>
      <c r="IG249" s="83"/>
      <c r="IH249" s="83"/>
      <c r="II249" s="83"/>
      <c r="IJ249" s="83"/>
      <c r="IK249" s="83"/>
      <c r="IL249" s="83"/>
      <c r="IM249" s="83"/>
      <c r="IN249" s="83"/>
      <c r="IO249" s="83"/>
      <c r="IP249" s="83"/>
      <c r="IQ249" s="83"/>
      <c r="IR249" s="83"/>
      <c r="IS249" s="83"/>
      <c r="IT249" s="83"/>
      <c r="IU249" s="83"/>
      <c r="IV249" s="83"/>
      <c r="IW249" s="83"/>
      <c r="IX249" s="83"/>
      <c r="IY249" s="83"/>
      <c r="IZ249" s="83"/>
      <c r="JA249" s="83"/>
      <c r="JB249" s="83"/>
      <c r="JC249" s="83"/>
      <c r="JD249" s="83"/>
      <c r="JE249" s="83"/>
      <c r="JF249" s="83"/>
      <c r="JG249" s="83"/>
      <c r="JH249" s="83"/>
      <c r="JI249" s="83"/>
      <c r="JJ249" s="83"/>
      <c r="JK249" s="83"/>
      <c r="JL249" s="83"/>
      <c r="JM249" s="83"/>
      <c r="JN249" s="83"/>
      <c r="JO249" s="83"/>
      <c r="JP249" s="83"/>
      <c r="JQ249" s="83"/>
      <c r="JR249" s="83"/>
      <c r="JS249" s="83"/>
      <c r="JT249" s="83"/>
      <c r="JU249" s="83"/>
      <c r="JV249" s="83"/>
      <c r="JW249" s="83"/>
      <c r="JX249" s="83"/>
      <c r="JY249" s="83"/>
      <c r="JZ249" s="83"/>
      <c r="KA249" s="83"/>
      <c r="KB249" s="83"/>
      <c r="KC249" s="83"/>
      <c r="KD249" s="83"/>
      <c r="KE249" s="83"/>
      <c r="KF249" s="83"/>
      <c r="KG249" s="83"/>
      <c r="KH249" s="83"/>
      <c r="KI249" s="83"/>
      <c r="KJ249" s="83"/>
      <c r="KK249" s="83"/>
      <c r="KL249" s="83"/>
      <c r="KM249" s="83"/>
      <c r="KN249" s="83"/>
      <c r="KO249" s="83"/>
      <c r="KP249" s="83"/>
      <c r="KQ249" s="83"/>
      <c r="KR249" s="83"/>
      <c r="KS249" s="83"/>
      <c r="KT249" s="83"/>
      <c r="KU249" s="83"/>
      <c r="KV249" s="83"/>
      <c r="KW249" s="83"/>
      <c r="KX249" s="83"/>
      <c r="KY249" s="83"/>
      <c r="KZ249" s="83"/>
      <c r="LA249" s="83"/>
      <c r="LB249" s="83"/>
      <c r="LC249" s="83"/>
      <c r="LD249" s="83"/>
      <c r="LE249" s="83"/>
      <c r="LF249" s="83"/>
      <c r="LG249" s="83"/>
      <c r="LH249" s="83"/>
      <c r="LI249" s="83"/>
      <c r="LJ249" s="83"/>
      <c r="LK249" s="83"/>
      <c r="LL249" s="83"/>
      <c r="LM249" s="83"/>
      <c r="LN249" s="83"/>
      <c r="LO249" s="83"/>
      <c r="LP249" s="83"/>
      <c r="LQ249" s="83"/>
      <c r="LR249" s="83"/>
      <c r="LS249" s="83"/>
      <c r="LT249" s="83"/>
      <c r="LU249" s="83"/>
      <c r="LV249" s="83"/>
      <c r="LW249" s="83"/>
      <c r="LX249" s="83"/>
      <c r="LY249" s="83"/>
      <c r="LZ249" s="83"/>
      <c r="MA249" s="83"/>
      <c r="MB249" s="83"/>
      <c r="MC249" s="83"/>
      <c r="MD249" s="83"/>
      <c r="ME249" s="83"/>
      <c r="MF249" s="83"/>
      <c r="MG249" s="83"/>
      <c r="MH249" s="83"/>
      <c r="MI249" s="83"/>
      <c r="MJ249" s="83"/>
      <c r="MK249" s="83"/>
      <c r="ML249" s="83"/>
      <c r="MM249" s="83"/>
      <c r="MN249" s="83"/>
      <c r="MO249" s="83"/>
      <c r="MP249" s="83"/>
      <c r="MQ249" s="83"/>
      <c r="MR249" s="83"/>
      <c r="MS249" s="83"/>
      <c r="MT249" s="83"/>
      <c r="MU249" s="83"/>
      <c r="MV249" s="83"/>
      <c r="MW249" s="83"/>
      <c r="MX249" s="83"/>
      <c r="MY249" s="83"/>
      <c r="MZ249" s="83"/>
      <c r="NA249" s="83"/>
      <c r="NB249" s="83"/>
      <c r="NC249" s="83"/>
      <c r="ND249" s="83"/>
      <c r="NE249" s="83"/>
      <c r="NF249" s="83"/>
      <c r="NG249" s="83"/>
      <c r="NH249" s="83"/>
      <c r="NI249" s="83"/>
      <c r="NJ249" s="83"/>
      <c r="NK249" s="83"/>
      <c r="NL249" s="83"/>
      <c r="NM249" s="83"/>
      <c r="NN249" s="83"/>
      <c r="NO249" s="83"/>
      <c r="NP249" s="83"/>
      <c r="NQ249" s="83"/>
      <c r="NR249" s="83"/>
      <c r="NS249" s="83"/>
      <c r="NT249" s="83"/>
      <c r="NU249" s="83"/>
      <c r="NV249" s="83"/>
      <c r="NW249" s="83"/>
      <c r="NX249" s="83"/>
      <c r="NY249" s="83"/>
      <c r="NZ249" s="83"/>
      <c r="OA249" s="83"/>
      <c r="OB249" s="83"/>
      <c r="OC249" s="83"/>
      <c r="OD249" s="83"/>
      <c r="OE249" s="83"/>
      <c r="OF249" s="83"/>
      <c r="OG249" s="83"/>
      <c r="OH249" s="83"/>
      <c r="OI249" s="83"/>
      <c r="OJ249" s="83"/>
      <c r="OK249" s="83"/>
      <c r="OL249" s="83"/>
      <c r="OM249" s="83"/>
      <c r="ON249" s="83"/>
      <c r="OO249" s="83"/>
      <c r="OP249" s="83"/>
      <c r="OQ249" s="83"/>
      <c r="OR249" s="83"/>
      <c r="OS249" s="83"/>
      <c r="OT249" s="83"/>
      <c r="OU249" s="83"/>
      <c r="OV249" s="83"/>
      <c r="OW249" s="83"/>
      <c r="OX249" s="83"/>
      <c r="OY249" s="83"/>
      <c r="OZ249" s="83"/>
      <c r="PA249" s="83"/>
      <c r="PB249" s="83"/>
      <c r="PC249" s="83"/>
      <c r="PD249" s="83"/>
      <c r="PE249" s="83"/>
      <c r="PF249" s="83"/>
      <c r="PG249" s="83"/>
      <c r="PH249" s="83"/>
      <c r="PI249" s="83"/>
      <c r="PJ249" s="83"/>
      <c r="PK249" s="83"/>
      <c r="PL249" s="83"/>
      <c r="PM249" s="83"/>
      <c r="PN249" s="83"/>
      <c r="PO249" s="83"/>
      <c r="PP249" s="83"/>
      <c r="PQ249" s="83"/>
      <c r="PR249" s="83"/>
      <c r="PS249" s="83"/>
      <c r="PT249" s="83"/>
      <c r="PU249" s="83"/>
      <c r="PV249" s="83"/>
      <c r="PW249" s="83"/>
      <c r="PX249" s="83"/>
      <c r="PY249" s="83"/>
      <c r="PZ249" s="83"/>
      <c r="QA249" s="83"/>
      <c r="QB249" s="83"/>
      <c r="QC249" s="83"/>
      <c r="QD249" s="83"/>
      <c r="QE249" s="83"/>
      <c r="QF249" s="83"/>
      <c r="QG249" s="83"/>
      <c r="QH249" s="83"/>
      <c r="QI249" s="83"/>
      <c r="QJ249" s="83"/>
      <c r="QK249" s="83"/>
      <c r="QL249" s="83"/>
      <c r="QM249" s="83"/>
      <c r="QN249" s="83"/>
      <c r="QO249" s="83"/>
      <c r="QP249" s="83"/>
      <c r="QQ249" s="83"/>
      <c r="QR249" s="83"/>
      <c r="QS249" s="83"/>
      <c r="QT249" s="83"/>
      <c r="QU249" s="83"/>
      <c r="QV249" s="83"/>
      <c r="QW249" s="83"/>
      <c r="QX249" s="83"/>
      <c r="QY249" s="83"/>
      <c r="QZ249" s="83"/>
      <c r="RA249" s="83"/>
      <c r="RB249" s="83"/>
      <c r="RC249" s="83"/>
      <c r="RD249" s="83"/>
      <c r="RE249" s="83"/>
      <c r="RF249" s="83"/>
      <c r="RG249" s="83"/>
      <c r="RH249" s="83"/>
      <c r="RI249" s="83"/>
      <c r="RJ249" s="83"/>
      <c r="RK249" s="83"/>
      <c r="RL249" s="83"/>
      <c r="RM249" s="83"/>
      <c r="RN249" s="83"/>
      <c r="RO249" s="83"/>
      <c r="RP249" s="83"/>
      <c r="RQ249" s="83"/>
      <c r="RR249" s="83"/>
      <c r="RS249" s="83"/>
      <c r="RT249" s="83"/>
      <c r="RU249" s="83"/>
      <c r="RV249" s="83"/>
      <c r="RW249" s="83"/>
      <c r="RX249" s="83"/>
      <c r="RY249" s="83"/>
      <c r="RZ249" s="83"/>
      <c r="SA249" s="83"/>
      <c r="SB249" s="83"/>
      <c r="SC249" s="83"/>
      <c r="SD249" s="83"/>
      <c r="SE249" s="83"/>
      <c r="SF249" s="83"/>
      <c r="SG249" s="83"/>
      <c r="SH249" s="83"/>
      <c r="SI249" s="83"/>
      <c r="SJ249" s="83"/>
      <c r="SK249" s="83"/>
      <c r="SL249" s="83"/>
      <c r="SM249" s="83"/>
      <c r="SN249" s="83"/>
      <c r="SO249" s="83"/>
      <c r="SP249" s="83"/>
      <c r="SQ249" s="83"/>
      <c r="SR249" s="83"/>
      <c r="SS249" s="83"/>
      <c r="ST249" s="83"/>
      <c r="SU249" s="83"/>
      <c r="SV249" s="83"/>
      <c r="SW249" s="83"/>
      <c r="SX249" s="83"/>
      <c r="SY249" s="83"/>
      <c r="SZ249" s="83"/>
      <c r="TA249" s="83"/>
      <c r="TB249" s="83"/>
      <c r="TC249" s="83"/>
      <c r="TD249" s="83"/>
      <c r="TE249" s="83"/>
      <c r="TF249" s="83"/>
      <c r="TG249" s="83"/>
      <c r="TH249" s="83"/>
      <c r="TI249" s="83"/>
      <c r="TJ249" s="83"/>
      <c r="TK249" s="83"/>
      <c r="TL249" s="83"/>
      <c r="TM249" s="83"/>
      <c r="TN249" s="83"/>
      <c r="TO249" s="83"/>
      <c r="TP249" s="83"/>
      <c r="TQ249" s="83"/>
      <c r="TR249" s="83"/>
      <c r="TS249" s="83"/>
      <c r="TT249" s="83"/>
      <c r="TU249" s="83"/>
      <c r="TV249" s="83"/>
      <c r="TW249" s="83"/>
      <c r="TX249" s="83"/>
      <c r="TY249" s="83"/>
      <c r="TZ249" s="83"/>
      <c r="UA249" s="83"/>
      <c r="UB249" s="83"/>
      <c r="UC249" s="83"/>
      <c r="UD249" s="83"/>
      <c r="UE249" s="83"/>
      <c r="UF249" s="83"/>
      <c r="UG249" s="83"/>
      <c r="UH249" s="83"/>
      <c r="UI249" s="83"/>
      <c r="UJ249" s="83"/>
      <c r="UK249" s="83"/>
      <c r="UL249" s="83"/>
      <c r="UM249" s="83"/>
      <c r="UN249" s="83"/>
      <c r="UO249" s="83"/>
      <c r="UP249" s="83"/>
      <c r="UQ249" s="83"/>
      <c r="UR249" s="83"/>
      <c r="US249" s="83"/>
      <c r="UT249" s="83"/>
      <c r="UU249" s="83"/>
      <c r="UV249" s="83"/>
      <c r="UW249" s="83"/>
      <c r="UX249" s="83"/>
      <c r="UY249" s="83"/>
      <c r="UZ249" s="83"/>
      <c r="VA249" s="83"/>
      <c r="VB249" s="83"/>
      <c r="VC249" s="83"/>
      <c r="VD249" s="83"/>
      <c r="VE249" s="83"/>
      <c r="VF249" s="83"/>
      <c r="VG249" s="83"/>
      <c r="VH249" s="83"/>
      <c r="VI249" s="83"/>
      <c r="VJ249" s="83"/>
      <c r="VK249" s="83"/>
      <c r="VL249" s="83"/>
      <c r="VM249" s="83"/>
      <c r="VN249" s="83"/>
      <c r="VO249" s="83"/>
      <c r="VP249" s="83"/>
      <c r="VQ249" s="83"/>
      <c r="VR249" s="83"/>
      <c r="VS249" s="83"/>
      <c r="VT249" s="83"/>
      <c r="VU249" s="83"/>
      <c r="VV249" s="83"/>
      <c r="VW249" s="83"/>
      <c r="VX249" s="83"/>
      <c r="VY249" s="83"/>
      <c r="VZ249" s="83"/>
      <c r="WA249" s="83"/>
      <c r="WB249" s="83"/>
      <c r="WC249" s="83"/>
      <c r="WD249" s="83"/>
      <c r="WE249" s="83"/>
      <c r="WF249" s="83"/>
      <c r="WG249" s="83"/>
      <c r="WH249" s="83"/>
      <c r="WI249" s="83"/>
      <c r="WJ249" s="83"/>
      <c r="WK249" s="83"/>
      <c r="WL249" s="83"/>
      <c r="WM249" s="83"/>
      <c r="WN249" s="83"/>
      <c r="WO249" s="83"/>
      <c r="WP249" s="83"/>
      <c r="WQ249" s="83"/>
      <c r="WR249" s="83"/>
      <c r="WS249" s="83"/>
      <c r="WT249" s="83"/>
      <c r="WU249" s="83"/>
      <c r="WV249" s="83"/>
      <c r="WW249" s="83"/>
      <c r="WX249" s="83"/>
      <c r="WY249" s="83"/>
      <c r="WZ249" s="83"/>
      <c r="XA249" s="83"/>
      <c r="XB249" s="83"/>
      <c r="XC249" s="83"/>
      <c r="XD249" s="83"/>
      <c r="XE249" s="83"/>
      <c r="XF249" s="83"/>
      <c r="XG249" s="83"/>
      <c r="XH249" s="83"/>
      <c r="XI249" s="83"/>
      <c r="XJ249" s="83"/>
      <c r="XK249" s="83"/>
      <c r="XL249" s="83"/>
      <c r="XM249" s="83"/>
      <c r="XN249" s="83"/>
      <c r="XO249" s="83"/>
      <c r="XP249" s="83"/>
      <c r="XQ249" s="83"/>
      <c r="XR249" s="83"/>
      <c r="XS249" s="83"/>
      <c r="XT249" s="83"/>
      <c r="XU249" s="83"/>
      <c r="XV249" s="83"/>
      <c r="XW249" s="83"/>
      <c r="XX249" s="83"/>
      <c r="XY249" s="83"/>
      <c r="XZ249" s="83"/>
      <c r="YA249" s="83"/>
      <c r="YB249" s="83"/>
      <c r="YC249" s="83"/>
      <c r="YD249" s="83"/>
      <c r="YE249" s="83"/>
      <c r="YF249" s="83"/>
      <c r="YG249" s="83"/>
      <c r="YH249" s="83"/>
      <c r="YI249" s="83"/>
      <c r="YJ249" s="83"/>
      <c r="YK249" s="83"/>
      <c r="YL249" s="83"/>
      <c r="YM249" s="83"/>
      <c r="YN249" s="83"/>
      <c r="YO249" s="83"/>
      <c r="YP249" s="83"/>
      <c r="YQ249" s="83"/>
      <c r="YR249" s="83"/>
      <c r="YS249" s="83"/>
      <c r="YT249" s="83"/>
      <c r="YU249" s="83"/>
      <c r="YV249" s="83"/>
      <c r="YW249" s="83"/>
      <c r="YX249" s="83"/>
      <c r="YY249" s="83"/>
      <c r="YZ249" s="83"/>
      <c r="ZA249" s="83"/>
      <c r="ZB249" s="83"/>
      <c r="ZC249" s="83"/>
      <c r="ZD249" s="83"/>
      <c r="ZE249" s="83"/>
      <c r="ZF249" s="83"/>
      <c r="ZG249" s="83"/>
      <c r="ZH249" s="83"/>
      <c r="ZI249" s="83"/>
      <c r="ZJ249" s="83"/>
      <c r="ZK249" s="83"/>
      <c r="ZL249" s="83"/>
      <c r="ZM249" s="83"/>
      <c r="ZN249" s="83"/>
      <c r="ZO249" s="83"/>
      <c r="ZP249" s="83"/>
      <c r="ZQ249" s="83"/>
      <c r="ZR249" s="83"/>
      <c r="ZS249" s="83"/>
      <c r="ZT249" s="83"/>
      <c r="ZU249" s="83"/>
      <c r="ZV249" s="83"/>
      <c r="ZW249" s="83"/>
      <c r="ZX249" s="83"/>
      <c r="ZY249" s="83"/>
      <c r="ZZ249" s="83"/>
      <c r="AAA249" s="83"/>
      <c r="AAB249" s="83"/>
      <c r="AAC249" s="83"/>
      <c r="AAD249" s="83"/>
      <c r="AAE249" s="83"/>
      <c r="AAF249" s="83"/>
      <c r="AAG249" s="83"/>
      <c r="AAH249" s="83"/>
      <c r="AAI249" s="83"/>
      <c r="AAJ249" s="83"/>
      <c r="AAK249" s="83"/>
      <c r="AAL249" s="83"/>
      <c r="AAM249" s="83"/>
      <c r="AAN249" s="83"/>
      <c r="AAO249" s="83"/>
      <c r="AAP249" s="83"/>
      <c r="AAQ249" s="83"/>
      <c r="AAR249" s="83"/>
      <c r="AAS249" s="83"/>
      <c r="AAT249" s="83"/>
      <c r="AAU249" s="83"/>
      <c r="AAV249" s="83"/>
      <c r="AAW249" s="83"/>
      <c r="AAX249" s="83"/>
      <c r="AAY249" s="83"/>
      <c r="AAZ249" s="83"/>
      <c r="ABA249" s="83"/>
      <c r="ABB249" s="83"/>
      <c r="ABC249" s="83"/>
      <c r="ABD249" s="83"/>
      <c r="ABE249" s="83"/>
      <c r="ABF249" s="83"/>
      <c r="ABG249" s="83"/>
      <c r="ABH249" s="83"/>
      <c r="ABI249" s="83"/>
      <c r="ABJ249" s="83"/>
      <c r="ABK249" s="83"/>
      <c r="ABL249" s="83"/>
      <c r="ABM249" s="83"/>
      <c r="ABN249" s="83"/>
      <c r="ABO249" s="83"/>
      <c r="ABP249" s="83"/>
      <c r="ABQ249" s="83"/>
      <c r="ABR249" s="83"/>
      <c r="ABS249" s="83"/>
      <c r="ABT249" s="83"/>
      <c r="ABU249" s="83"/>
      <c r="ABV249" s="83"/>
      <c r="ABW249" s="83"/>
      <c r="ABX249" s="83"/>
      <c r="ABY249" s="83"/>
      <c r="ABZ249" s="83"/>
      <c r="ACA249" s="83"/>
      <c r="ACB249" s="83"/>
      <c r="ACC249" s="83"/>
      <c r="ACD249" s="83"/>
      <c r="ACE249" s="83"/>
      <c r="ACF249" s="83"/>
      <c r="ACG249" s="83"/>
      <c r="ACH249" s="83"/>
      <c r="ACI249" s="83"/>
      <c r="ACJ249" s="83"/>
      <c r="ACK249" s="83"/>
      <c r="ACL249" s="83"/>
      <c r="ACM249" s="83"/>
      <c r="ACN249" s="83"/>
      <c r="ACO249" s="83"/>
      <c r="ACP249" s="83"/>
      <c r="ACQ249" s="83"/>
      <c r="ACR249" s="83"/>
      <c r="ACS249" s="83"/>
      <c r="ACT249" s="83"/>
      <c r="ACU249" s="83"/>
      <c r="ACV249" s="83"/>
      <c r="ACW249" s="83"/>
      <c r="ACX249" s="83"/>
      <c r="ACY249" s="83"/>
      <c r="ACZ249" s="83"/>
      <c r="ADA249" s="83"/>
      <c r="ADB249" s="83"/>
      <c r="ADC249" s="83"/>
      <c r="ADD249" s="83"/>
      <c r="ADE249" s="83"/>
      <c r="ADF249" s="83"/>
      <c r="ADG249" s="83"/>
      <c r="ADH249" s="83"/>
      <c r="ADI249" s="83"/>
      <c r="ADJ249" s="83"/>
      <c r="ADK249" s="83"/>
      <c r="ADL249" s="83"/>
      <c r="ADM249" s="83"/>
      <c r="ADN249" s="83"/>
      <c r="ADO249" s="83"/>
      <c r="ADP249" s="83"/>
      <c r="ADQ249" s="83"/>
      <c r="ADR249" s="83"/>
      <c r="ADS249" s="83"/>
      <c r="ADT249" s="83"/>
      <c r="ADU249" s="83"/>
      <c r="ADV249" s="83"/>
      <c r="ADW249" s="83"/>
      <c r="ADX249" s="83"/>
      <c r="ADY249" s="83"/>
      <c r="ADZ249" s="83"/>
      <c r="AEA249" s="83"/>
      <c r="AEB249" s="83"/>
      <c r="AEC249" s="83"/>
      <c r="AED249" s="83"/>
      <c r="AEE249" s="83"/>
      <c r="AEF249" s="83"/>
      <c r="AEG249" s="83"/>
      <c r="AEH249" s="83"/>
      <c r="AEI249" s="83"/>
      <c r="AEJ249" s="83"/>
      <c r="AEK249" s="83"/>
      <c r="AEL249" s="83"/>
      <c r="AEM249" s="83"/>
      <c r="AEN249" s="83"/>
      <c r="AEO249" s="83"/>
      <c r="AEP249" s="83"/>
      <c r="AEQ249" s="83"/>
      <c r="AER249" s="83"/>
      <c r="AES249" s="83"/>
      <c r="AET249" s="83"/>
      <c r="AEU249" s="83"/>
      <c r="AEV249" s="83"/>
      <c r="AEW249" s="83"/>
      <c r="AEX249" s="83"/>
      <c r="AEY249" s="83"/>
      <c r="AEZ249" s="83"/>
      <c r="AFA249" s="83"/>
      <c r="AFB249" s="83"/>
      <c r="AFC249" s="83"/>
      <c r="AFD249" s="83"/>
      <c r="AFE249" s="83"/>
      <c r="AFF249" s="83"/>
      <c r="AFG249" s="83"/>
      <c r="AFH249" s="83"/>
      <c r="AFI249" s="83"/>
      <c r="AFJ249" s="83"/>
      <c r="AFK249" s="83"/>
      <c r="AFL249" s="83"/>
      <c r="AFM249" s="83"/>
      <c r="AFN249" s="83"/>
      <c r="AFO249" s="83"/>
      <c r="AFP249" s="83"/>
      <c r="AFQ249" s="83"/>
      <c r="AFR249" s="83"/>
      <c r="AFS249" s="83"/>
      <c r="AFT249" s="83"/>
      <c r="AFU249" s="83"/>
      <c r="AFV249" s="83"/>
      <c r="AFW249" s="83"/>
      <c r="AFX249" s="83"/>
      <c r="AFY249" s="83"/>
      <c r="AFZ249" s="83"/>
      <c r="AGA249" s="83"/>
      <c r="AGB249" s="83"/>
      <c r="AGC249" s="83"/>
      <c r="AGD249" s="83"/>
      <c r="AGE249" s="83"/>
      <c r="AGF249" s="83"/>
      <c r="AGG249" s="83"/>
      <c r="AGH249" s="83"/>
      <c r="AGI249" s="83"/>
      <c r="AGJ249" s="83"/>
      <c r="AGK249" s="83"/>
      <c r="AGL249" s="83"/>
      <c r="AGM249" s="83"/>
      <c r="AGN249" s="83"/>
      <c r="AGO249" s="83"/>
      <c r="AGP249" s="83"/>
      <c r="AGQ249" s="83"/>
      <c r="AGR249" s="83"/>
      <c r="AGS249" s="83"/>
      <c r="AGT249" s="83"/>
      <c r="AGU249" s="83"/>
      <c r="AGV249" s="83"/>
      <c r="AGW249" s="83"/>
      <c r="AGX249" s="83"/>
      <c r="AGY249" s="83"/>
      <c r="AGZ249" s="83"/>
      <c r="AHA249" s="83"/>
      <c r="AHB249" s="83"/>
      <c r="AHC249" s="83"/>
      <c r="AHD249" s="83"/>
      <c r="AHE249" s="83"/>
      <c r="AHF249" s="83"/>
      <c r="AHG249" s="83"/>
      <c r="AHH249" s="83"/>
      <c r="AHI249" s="83"/>
      <c r="AHJ249" s="83"/>
      <c r="AHK249" s="83"/>
      <c r="AHL249" s="83"/>
      <c r="AHM249" s="83"/>
      <c r="AHN249" s="83"/>
      <c r="AHO249" s="83"/>
      <c r="AHP249" s="83"/>
      <c r="AHQ249" s="83"/>
      <c r="AHR249" s="83"/>
      <c r="AHS249" s="83"/>
      <c r="AHT249" s="83"/>
      <c r="AHU249" s="83"/>
      <c r="AHV249" s="83"/>
      <c r="AHW249" s="83"/>
      <c r="AHX249" s="83"/>
      <c r="AHY249" s="83"/>
      <c r="AHZ249" s="83"/>
      <c r="AIA249" s="83"/>
      <c r="AIB249" s="83"/>
      <c r="AIC249" s="83"/>
      <c r="AID249" s="83"/>
      <c r="AIE249" s="83"/>
      <c r="AIF249" s="83"/>
      <c r="AIG249" s="83"/>
      <c r="AIH249" s="83"/>
      <c r="AII249" s="83"/>
      <c r="AIJ249" s="83"/>
      <c r="AIK249" s="83"/>
      <c r="AIL249" s="83"/>
      <c r="AIM249" s="83"/>
      <c r="AIN249" s="83"/>
      <c r="AIO249" s="83"/>
      <c r="AIP249" s="83"/>
      <c r="AIQ249" s="83"/>
      <c r="AIR249" s="83"/>
      <c r="AIS249" s="83"/>
      <c r="AIT249" s="83"/>
      <c r="AIU249" s="83"/>
      <c r="AIV249" s="83"/>
      <c r="AIW249" s="83"/>
      <c r="AIX249" s="83"/>
      <c r="AIY249" s="83"/>
      <c r="AIZ249" s="83"/>
      <c r="AJA249" s="83"/>
      <c r="AJB249" s="83"/>
      <c r="AJC249" s="83"/>
      <c r="AJD249" s="83"/>
      <c r="AJE249" s="83"/>
      <c r="AJF249" s="83"/>
      <c r="AJG249" s="83"/>
      <c r="AJH249" s="83"/>
      <c r="AJI249" s="83"/>
      <c r="AJJ249" s="83"/>
      <c r="AJK249" s="83"/>
      <c r="AJL249" s="83"/>
      <c r="AJM249" s="83"/>
      <c r="AJN249" s="83"/>
      <c r="AJO249" s="83"/>
      <c r="AJP249" s="83"/>
      <c r="AJQ249" s="83"/>
      <c r="AJR249" s="83"/>
      <c r="AJS249" s="83"/>
      <c r="AJT249" s="83"/>
      <c r="AJU249" s="83"/>
      <c r="AJV249" s="83"/>
      <c r="AJW249" s="83"/>
      <c r="AJX249" s="83"/>
      <c r="AJY249" s="83"/>
      <c r="AJZ249" s="83"/>
      <c r="AKA249" s="83"/>
      <c r="AKB249" s="83"/>
      <c r="AKC249" s="83"/>
      <c r="AKD249" s="83"/>
      <c r="AKE249" s="83"/>
      <c r="AKF249" s="83"/>
      <c r="AKG249" s="83"/>
      <c r="AKH249" s="83"/>
      <c r="AKI249" s="83"/>
      <c r="AKJ249" s="83"/>
      <c r="AKK249" s="83"/>
      <c r="AKL249" s="83"/>
      <c r="AKM249" s="83"/>
      <c r="AKN249" s="83"/>
      <c r="AKO249" s="83"/>
      <c r="AKP249" s="83"/>
      <c r="AKQ249" s="83"/>
      <c r="AKR249" s="83"/>
      <c r="AKS249" s="83"/>
      <c r="AKT249" s="83"/>
      <c r="AKU249" s="83"/>
      <c r="AKV249" s="83"/>
      <c r="AKW249" s="83"/>
      <c r="AKX249" s="83"/>
      <c r="AKY249" s="83"/>
      <c r="AKZ249" s="83"/>
      <c r="ALA249" s="83"/>
      <c r="ALB249" s="83"/>
      <c r="ALC249" s="83"/>
      <c r="ALD249" s="83"/>
      <c r="ALE249" s="83"/>
      <c r="ALF249" s="83"/>
      <c r="ALG249" s="83"/>
      <c r="ALH249" s="83"/>
      <c r="ALI249" s="83"/>
      <c r="ALJ249" s="83"/>
      <c r="ALK249" s="83"/>
      <c r="ALL249" s="83"/>
      <c r="ALM249" s="83"/>
      <c r="ALN249" s="83"/>
      <c r="ALO249" s="83"/>
      <c r="ALP249" s="83"/>
      <c r="ALQ249" s="83"/>
      <c r="ALR249" s="83"/>
      <c r="ALS249" s="83"/>
      <c r="ALT249" s="83"/>
      <c r="ALU249" s="83"/>
      <c r="ALV249" s="83"/>
      <c r="ALW249" s="83"/>
      <c r="ALX249" s="83"/>
      <c r="ALY249" s="83"/>
      <c r="ALZ249" s="83"/>
      <c r="AMA249" s="83"/>
      <c r="AMB249" s="83"/>
      <c r="AMC249" s="83"/>
      <c r="AMD249" s="83"/>
      <c r="AME249" s="83"/>
      <c r="AMF249" s="83"/>
      <c r="AMG249" s="83"/>
      <c r="AMH249" s="83"/>
      <c r="AMI249" s="83"/>
      <c r="AMJ249" s="83"/>
      <c r="AMK249" s="83"/>
      <c r="AML249" s="83"/>
      <c r="AMM249" s="83"/>
      <c r="AMN249" s="83"/>
      <c r="AMO249" s="83"/>
      <c r="AMP249" s="83"/>
      <c r="AMQ249" s="83"/>
      <c r="AMR249" s="83"/>
      <c r="AMS249" s="83"/>
      <c r="AMT249" s="83"/>
      <c r="AMU249" s="83"/>
      <c r="AMV249" s="83"/>
      <c r="AMW249" s="83"/>
      <c r="AMX249" s="83"/>
      <c r="AMY249" s="83"/>
      <c r="AMZ249" s="83"/>
      <c r="ANA249" s="83"/>
      <c r="ANB249" s="83"/>
      <c r="ANC249" s="83"/>
      <c r="AND249" s="83"/>
      <c r="ANE249" s="83"/>
      <c r="ANF249" s="83"/>
      <c r="ANG249" s="83"/>
      <c r="ANH249" s="83"/>
      <c r="ANI249" s="83"/>
      <c r="ANJ249" s="83"/>
      <c r="ANK249" s="83"/>
      <c r="ANL249" s="83"/>
      <c r="ANM249" s="83"/>
      <c r="ANN249" s="83"/>
      <c r="ANO249" s="83"/>
      <c r="ANP249" s="83"/>
      <c r="ANQ249" s="83"/>
      <c r="ANR249" s="83"/>
      <c r="ANS249" s="83"/>
      <c r="ANT249" s="83"/>
      <c r="ANU249" s="83"/>
      <c r="ANV249" s="83"/>
      <c r="ANW249" s="83"/>
      <c r="ANX249" s="83"/>
      <c r="ANY249" s="83"/>
      <c r="ANZ249" s="83"/>
      <c r="AOA249" s="83"/>
      <c r="AOB249" s="83"/>
      <c r="AOC249" s="83"/>
      <c r="AOD249" s="83"/>
      <c r="AOE249" s="83"/>
      <c r="AOF249" s="83"/>
      <c r="AOG249" s="83"/>
      <c r="AOH249" s="83"/>
      <c r="AOI249" s="83"/>
      <c r="AOJ249" s="83"/>
      <c r="AOK249" s="83"/>
      <c r="AOL249" s="83"/>
      <c r="AOM249" s="83"/>
      <c r="AON249" s="83"/>
      <c r="AOO249" s="83"/>
      <c r="AOP249" s="83"/>
      <c r="AOQ249" s="83"/>
      <c r="AOR249" s="83"/>
      <c r="AOS249" s="83"/>
      <c r="AOT249" s="83"/>
      <c r="AOU249" s="83"/>
      <c r="AOV249" s="83"/>
      <c r="AOW249" s="83"/>
      <c r="AOX249" s="83"/>
      <c r="AOY249" s="83"/>
      <c r="AOZ249" s="83"/>
      <c r="APA249" s="83"/>
      <c r="APB249" s="83"/>
      <c r="APC249" s="83"/>
      <c r="APD249" s="83"/>
      <c r="APE249" s="83"/>
      <c r="APF249" s="83"/>
      <c r="APG249" s="83"/>
      <c r="APH249" s="83"/>
      <c r="API249" s="83"/>
      <c r="APJ249" s="83"/>
      <c r="APK249" s="83"/>
      <c r="APL249" s="83"/>
      <c r="APM249" s="83"/>
      <c r="APN249" s="83"/>
      <c r="APO249" s="83"/>
      <c r="APP249" s="83"/>
      <c r="APQ249" s="83"/>
      <c r="APR249" s="83"/>
      <c r="APS249" s="83"/>
      <c r="APT249" s="83"/>
      <c r="APU249" s="83"/>
      <c r="APV249" s="83"/>
      <c r="APW249" s="83"/>
      <c r="APX249" s="83"/>
      <c r="APY249" s="83"/>
      <c r="APZ249" s="83"/>
      <c r="AQA249" s="83"/>
      <c r="AQB249" s="83"/>
      <c r="AQC249" s="83"/>
      <c r="AQD249" s="83"/>
      <c r="AQE249" s="83"/>
      <c r="AQF249" s="83"/>
      <c r="AQG249" s="83"/>
      <c r="AQH249" s="83"/>
      <c r="AQI249" s="83"/>
      <c r="AQJ249" s="83"/>
      <c r="AQK249" s="83"/>
      <c r="AQL249" s="83"/>
      <c r="AQM249" s="83"/>
      <c r="AQN249" s="83"/>
      <c r="AQO249" s="83"/>
      <c r="AQP249" s="83"/>
      <c r="AQQ249" s="83"/>
      <c r="AQR249" s="83"/>
      <c r="AQS249" s="83"/>
      <c r="AQT249" s="83"/>
      <c r="AQU249" s="83"/>
      <c r="AQV249" s="83"/>
      <c r="AQW249" s="83"/>
      <c r="AQX249" s="83"/>
      <c r="AQY249" s="83"/>
      <c r="AQZ249" s="83"/>
      <c r="ARA249" s="83"/>
      <c r="ARB249" s="83"/>
      <c r="ARC249" s="83"/>
      <c r="ARD249" s="83"/>
      <c r="ARE249" s="83"/>
      <c r="ARF249" s="83"/>
      <c r="ARG249" s="83"/>
      <c r="ARH249" s="83"/>
      <c r="ARI249" s="83"/>
      <c r="ARJ249" s="83"/>
      <c r="ARK249" s="83"/>
      <c r="ARL249" s="83"/>
      <c r="ARM249" s="83"/>
      <c r="ARN249" s="83"/>
      <c r="ARO249" s="83"/>
      <c r="ARP249" s="83"/>
      <c r="ARQ249" s="83"/>
      <c r="ARR249" s="83"/>
      <c r="ARS249" s="83"/>
      <c r="ART249" s="83"/>
      <c r="ARU249" s="83"/>
      <c r="ARV249" s="83"/>
      <c r="ARW249" s="83"/>
      <c r="ARX249" s="83"/>
      <c r="ARY249" s="83"/>
      <c r="ARZ249" s="83"/>
      <c r="ASA249" s="83"/>
      <c r="ASB249" s="83"/>
      <c r="ASC249" s="83"/>
      <c r="ASD249" s="83"/>
      <c r="ASE249" s="83"/>
      <c r="ASF249" s="83"/>
      <c r="ASG249" s="83"/>
      <c r="ASH249" s="83"/>
      <c r="ASI249" s="83"/>
      <c r="ASJ249" s="83"/>
      <c r="ASK249" s="83"/>
      <c r="ASL249" s="83"/>
      <c r="ASM249" s="83"/>
      <c r="ASN249" s="83"/>
      <c r="ASO249" s="83"/>
      <c r="ASP249" s="83"/>
      <c r="ASQ249" s="83"/>
      <c r="ASR249" s="83"/>
      <c r="ASS249" s="83"/>
      <c r="AST249" s="83"/>
      <c r="ASU249" s="83"/>
      <c r="ASV249" s="83"/>
      <c r="ASW249" s="83"/>
      <c r="ASX249" s="83"/>
      <c r="ASY249" s="83"/>
      <c r="ASZ249" s="83"/>
      <c r="ATA249" s="83"/>
      <c r="ATB249" s="83"/>
      <c r="ATC249" s="83"/>
      <c r="ATD249" s="83"/>
      <c r="ATE249" s="83"/>
      <c r="ATF249" s="83"/>
      <c r="ATG249" s="83"/>
      <c r="ATH249" s="83"/>
      <c r="ATI249" s="83"/>
      <c r="ATJ249" s="83"/>
      <c r="ATK249" s="83"/>
      <c r="ATL249" s="83"/>
      <c r="ATM249" s="83"/>
      <c r="ATN249" s="83"/>
      <c r="ATO249" s="83"/>
      <c r="ATP249" s="83"/>
      <c r="ATQ249" s="83"/>
      <c r="ATR249" s="83"/>
      <c r="ATS249" s="83"/>
      <c r="ATT249" s="83"/>
      <c r="ATU249" s="83"/>
      <c r="ATV249" s="83"/>
      <c r="ATW249" s="83"/>
      <c r="ATX249" s="83"/>
      <c r="ATY249" s="83"/>
      <c r="ATZ249" s="83"/>
      <c r="AUA249" s="83"/>
      <c r="AUB249" s="83"/>
      <c r="AUC249" s="83"/>
      <c r="AUD249" s="83"/>
      <c r="AUE249" s="83"/>
      <c r="AUF249" s="83"/>
      <c r="AUG249" s="83"/>
      <c r="AUH249" s="83"/>
      <c r="AUI249" s="83"/>
      <c r="AUJ249" s="83"/>
      <c r="AUK249" s="83"/>
      <c r="AUL249" s="83"/>
      <c r="AUM249" s="83"/>
      <c r="AUN249" s="83"/>
      <c r="AUO249" s="83"/>
      <c r="AUP249" s="83"/>
      <c r="AUQ249" s="83"/>
      <c r="AUR249" s="83"/>
      <c r="AUS249" s="83"/>
      <c r="AUT249" s="83"/>
      <c r="AUU249" s="83"/>
      <c r="AUV249" s="83"/>
      <c r="AUW249" s="83"/>
      <c r="AUX249" s="83"/>
      <c r="AUY249" s="83"/>
      <c r="AUZ249" s="83"/>
      <c r="AVA249" s="83"/>
      <c r="AVB249" s="83"/>
      <c r="AVC249" s="83"/>
      <c r="AVD249" s="83"/>
      <c r="AVE249" s="83"/>
      <c r="AVF249" s="83"/>
      <c r="AVG249" s="83"/>
      <c r="AVH249" s="83"/>
      <c r="AVI249" s="83"/>
      <c r="AVJ249" s="83"/>
      <c r="AVK249" s="83"/>
      <c r="AVL249" s="83"/>
      <c r="AVM249" s="83"/>
      <c r="AVN249" s="83"/>
      <c r="AVO249" s="83"/>
      <c r="AVP249" s="83"/>
      <c r="AVQ249" s="83"/>
      <c r="AVR249" s="83"/>
      <c r="AVS249" s="83"/>
      <c r="AVT249" s="83"/>
      <c r="AVU249" s="83"/>
      <c r="AVV249" s="83"/>
      <c r="AVW249" s="83"/>
      <c r="AVX249" s="83"/>
      <c r="AVY249" s="83"/>
      <c r="AVZ249" s="83"/>
      <c r="AWA249" s="83"/>
      <c r="AWB249" s="83"/>
      <c r="AWC249" s="83"/>
      <c r="AWD249" s="83"/>
      <c r="AWE249" s="83"/>
      <c r="AWF249" s="83"/>
      <c r="AWG249" s="83"/>
      <c r="AWH249" s="83"/>
      <c r="AWI249" s="83"/>
      <c r="AWJ249" s="83"/>
      <c r="AWK249" s="83"/>
      <c r="AWL249" s="83"/>
      <c r="AWM249" s="83"/>
      <c r="AWN249" s="83"/>
      <c r="AWO249" s="83"/>
      <c r="AWP249" s="83"/>
      <c r="AWQ249" s="83"/>
      <c r="AWR249" s="83"/>
      <c r="AWS249" s="83"/>
      <c r="AWT249" s="83"/>
      <c r="AWU249" s="83"/>
      <c r="AWV249" s="83"/>
      <c r="AWW249" s="83"/>
      <c r="AWX249" s="83"/>
      <c r="AWY249" s="83"/>
      <c r="AWZ249" s="83"/>
      <c r="AXA249" s="83"/>
      <c r="AXB249" s="83"/>
      <c r="AXC249" s="83"/>
      <c r="AXD249" s="83"/>
      <c r="AXE249" s="83"/>
      <c r="AXF249" s="83"/>
      <c r="AXG249" s="83"/>
      <c r="AXH249" s="83"/>
      <c r="AXI249" s="83"/>
      <c r="AXJ249" s="83"/>
      <c r="AXK249" s="83"/>
      <c r="AXL249" s="83"/>
      <c r="AXM249" s="83"/>
      <c r="AXN249" s="83"/>
      <c r="AXO249" s="83"/>
      <c r="AXP249" s="83"/>
      <c r="AXQ249" s="83"/>
      <c r="AXR249" s="83"/>
      <c r="AXS249" s="83"/>
      <c r="AXT249" s="83"/>
      <c r="AXU249" s="83"/>
      <c r="AXV249" s="83"/>
      <c r="AXW249" s="83"/>
      <c r="AXX249" s="83"/>
      <c r="AXY249" s="83"/>
      <c r="AXZ249" s="83"/>
      <c r="AYA249" s="83"/>
      <c r="AYB249" s="83"/>
      <c r="AYC249" s="83"/>
      <c r="AYD249" s="83"/>
      <c r="AYE249" s="83"/>
      <c r="AYF249" s="83"/>
      <c r="AYG249" s="83"/>
      <c r="AYH249" s="83"/>
      <c r="AYI249" s="83"/>
      <c r="AYJ249" s="83"/>
      <c r="AYK249" s="83"/>
      <c r="AYL249" s="83"/>
      <c r="AYM249" s="83"/>
      <c r="AYN249" s="83"/>
      <c r="AYO249" s="83"/>
      <c r="AYP249" s="83"/>
      <c r="AYQ249" s="83"/>
      <c r="AYR249" s="83"/>
      <c r="AYS249" s="83"/>
      <c r="AYT249" s="83"/>
      <c r="AYU249" s="83"/>
      <c r="AYV249" s="83"/>
      <c r="AYW249" s="83"/>
      <c r="AYX249" s="83"/>
      <c r="AYY249" s="83"/>
      <c r="AYZ249" s="83"/>
      <c r="AZA249" s="83"/>
      <c r="AZB249" s="83"/>
      <c r="AZC249" s="83"/>
      <c r="AZD249" s="83"/>
      <c r="AZE249" s="83"/>
      <c r="AZF249" s="83"/>
      <c r="AZG249" s="83"/>
      <c r="AZH249" s="83"/>
      <c r="AZI249" s="83"/>
      <c r="AZJ249" s="83"/>
      <c r="AZK249" s="83"/>
      <c r="AZL249" s="83"/>
      <c r="AZM249" s="83"/>
      <c r="AZN249" s="83"/>
      <c r="AZO249" s="83"/>
      <c r="AZP249" s="83"/>
      <c r="AZQ249" s="83"/>
      <c r="AZR249" s="83"/>
      <c r="AZS249" s="83"/>
      <c r="AZT249" s="83"/>
      <c r="AZU249" s="83"/>
      <c r="AZV249" s="83"/>
      <c r="AZW249" s="83"/>
      <c r="AZX249" s="83"/>
      <c r="AZY249" s="83"/>
      <c r="AZZ249" s="83"/>
      <c r="BAA249" s="83"/>
      <c r="BAB249" s="83"/>
      <c r="BAC249" s="83"/>
      <c r="BAD249" s="83"/>
      <c r="BAE249" s="83"/>
      <c r="BAF249" s="83"/>
      <c r="BAG249" s="83"/>
      <c r="BAH249" s="83"/>
      <c r="BAI249" s="83"/>
      <c r="BAJ249" s="83"/>
      <c r="BAK249" s="83"/>
      <c r="BAL249" s="83"/>
      <c r="BAM249" s="83"/>
      <c r="BAN249" s="83"/>
      <c r="BAO249" s="83"/>
      <c r="BAP249" s="83"/>
      <c r="BAQ249" s="83"/>
      <c r="BAR249" s="83"/>
      <c r="BAS249" s="83"/>
      <c r="BAT249" s="83"/>
      <c r="BAU249" s="83"/>
      <c r="BAV249" s="83"/>
      <c r="BAW249" s="83"/>
      <c r="BAX249" s="83"/>
      <c r="BAY249" s="83"/>
      <c r="BAZ249" s="83"/>
      <c r="BBA249" s="83"/>
      <c r="BBB249" s="83"/>
      <c r="BBC249" s="83"/>
      <c r="BBD249" s="83"/>
      <c r="BBE249" s="83"/>
      <c r="BBF249" s="83"/>
      <c r="BBG249" s="83"/>
      <c r="BBH249" s="83"/>
      <c r="BBI249" s="83"/>
      <c r="BBJ249" s="83"/>
      <c r="BBK249" s="83"/>
      <c r="BBL249" s="83"/>
      <c r="BBM249" s="83"/>
      <c r="BBN249" s="83"/>
      <c r="BBO249" s="83"/>
      <c r="BBP249" s="83"/>
      <c r="BBQ249" s="83"/>
      <c r="BBR249" s="83"/>
      <c r="BBS249" s="83"/>
      <c r="BBT249" s="83"/>
      <c r="BBU249" s="83"/>
      <c r="BBV249" s="83"/>
      <c r="BBW249" s="83"/>
      <c r="BBX249" s="83"/>
      <c r="BBY249" s="83"/>
      <c r="BBZ249" s="83"/>
      <c r="BCA249" s="83"/>
      <c r="BCB249" s="83"/>
      <c r="BCC249" s="83"/>
      <c r="BCD249" s="83"/>
      <c r="BCE249" s="83"/>
      <c r="BCF249" s="83"/>
      <c r="BCG249" s="83"/>
      <c r="BCH249" s="83"/>
      <c r="BCI249" s="83"/>
      <c r="BCJ249" s="83"/>
      <c r="BCK249" s="83"/>
      <c r="BCL249" s="83"/>
      <c r="BCM249" s="83"/>
      <c r="BCN249" s="83"/>
      <c r="BCO249" s="83"/>
      <c r="BCP249" s="83"/>
      <c r="BCQ249" s="83"/>
      <c r="BCR249" s="83"/>
      <c r="BCS249" s="83"/>
      <c r="BCT249" s="83"/>
      <c r="BCU249" s="83"/>
      <c r="BCV249" s="83"/>
      <c r="BCW249" s="83"/>
      <c r="BCX249" s="83"/>
      <c r="BCY249" s="83"/>
      <c r="BCZ249" s="83"/>
      <c r="BDA249" s="83"/>
      <c r="BDB249" s="83"/>
      <c r="BDC249" s="83"/>
      <c r="BDD249" s="83"/>
      <c r="BDE249" s="83"/>
      <c r="BDF249" s="83"/>
      <c r="BDG249" s="83"/>
      <c r="BDH249" s="83"/>
      <c r="BDI249" s="83"/>
      <c r="BDJ249" s="83"/>
      <c r="BDK249" s="83"/>
      <c r="BDL249" s="83"/>
      <c r="BDM249" s="83"/>
      <c r="BDN249" s="83"/>
      <c r="BDO249" s="83"/>
      <c r="BDP249" s="83"/>
      <c r="BDQ249" s="83"/>
      <c r="BDR249" s="83"/>
      <c r="BDS249" s="83"/>
      <c r="BDT249" s="83"/>
      <c r="BDU249" s="83"/>
      <c r="BDV249" s="83"/>
      <c r="BDW249" s="83"/>
      <c r="BDX249" s="83"/>
      <c r="BDY249" s="83"/>
      <c r="BDZ249" s="83"/>
      <c r="BEA249" s="83"/>
      <c r="BEB249" s="83"/>
      <c r="BEC249" s="83"/>
      <c r="BED249" s="83"/>
      <c r="BEE249" s="83"/>
      <c r="BEF249" s="83"/>
      <c r="BEG249" s="83"/>
      <c r="BEH249" s="83"/>
      <c r="BEI249" s="83"/>
      <c r="BEJ249" s="83"/>
      <c r="BEK249" s="83"/>
      <c r="BEL249" s="83"/>
      <c r="BEM249" s="83"/>
      <c r="BEN249" s="83"/>
      <c r="BEO249" s="83"/>
      <c r="BEP249" s="83"/>
      <c r="BEQ249" s="83"/>
      <c r="BER249" s="83"/>
      <c r="BES249" s="83"/>
      <c r="BET249" s="83"/>
      <c r="BEU249" s="83"/>
      <c r="BEV249" s="83"/>
      <c r="BEW249" s="83"/>
      <c r="BEX249" s="83"/>
      <c r="BEY249" s="83"/>
      <c r="BEZ249" s="83"/>
      <c r="BFA249" s="83"/>
      <c r="BFB249" s="83"/>
      <c r="BFC249" s="83"/>
      <c r="BFD249" s="83"/>
      <c r="BFE249" s="83"/>
      <c r="BFF249" s="83"/>
      <c r="BFG249" s="83"/>
      <c r="BFH249" s="83"/>
      <c r="BFI249" s="83"/>
      <c r="BFJ249" s="83"/>
      <c r="BFK249" s="83"/>
      <c r="BFL249" s="83"/>
      <c r="BFM249" s="83"/>
      <c r="BFN249" s="83"/>
      <c r="BFO249" s="83"/>
      <c r="BFP249" s="83"/>
      <c r="BFQ249" s="83"/>
      <c r="BFR249" s="83"/>
      <c r="BFS249" s="83"/>
      <c r="BFT249" s="83"/>
      <c r="BFU249" s="83"/>
      <c r="BFV249" s="83"/>
      <c r="BFW249" s="83"/>
      <c r="BFX249" s="83"/>
      <c r="BFY249" s="83"/>
      <c r="BFZ249" s="83"/>
      <c r="BGA249" s="83"/>
      <c r="BGB249" s="83"/>
      <c r="BGC249" s="83"/>
      <c r="BGD249" s="83"/>
      <c r="BGE249" s="83"/>
      <c r="BGF249" s="83"/>
      <c r="BGG249" s="83"/>
      <c r="BGH249" s="83"/>
      <c r="BGI249" s="83"/>
      <c r="BGJ249" s="83"/>
      <c r="BGK249" s="83"/>
      <c r="BGL249" s="83"/>
      <c r="BGM249" s="83"/>
      <c r="BGN249" s="83"/>
      <c r="BGO249" s="83"/>
      <c r="BGP249" s="83"/>
      <c r="BGQ249" s="83"/>
      <c r="BGR249" s="83"/>
      <c r="BGS249" s="83"/>
      <c r="BGT249" s="83"/>
      <c r="BGU249" s="83"/>
      <c r="BGV249" s="83"/>
      <c r="BGW249" s="83"/>
      <c r="BGX249" s="83"/>
      <c r="BGY249" s="83"/>
      <c r="BGZ249" s="83"/>
      <c r="BHA249" s="83"/>
      <c r="BHB249" s="83"/>
      <c r="BHC249" s="83"/>
      <c r="BHD249" s="83"/>
      <c r="BHE249" s="83"/>
      <c r="BHF249" s="83"/>
      <c r="BHG249" s="83"/>
      <c r="BHH249" s="83"/>
      <c r="BHI249" s="83"/>
      <c r="BHJ249" s="83"/>
      <c r="BHK249" s="83"/>
      <c r="BHL249" s="83"/>
      <c r="BHM249" s="83"/>
      <c r="BHN249" s="83"/>
      <c r="BHO249" s="83"/>
      <c r="BHP249" s="83"/>
      <c r="BHQ249" s="83"/>
      <c r="BHR249" s="83"/>
      <c r="BHS249" s="83"/>
      <c r="BHT249" s="83"/>
      <c r="BHU249" s="83"/>
      <c r="BHV249" s="83"/>
      <c r="BHW249" s="83"/>
      <c r="BHX249" s="83"/>
      <c r="BHY249" s="83"/>
      <c r="BHZ249" s="83"/>
      <c r="BIA249" s="83"/>
      <c r="BIB249" s="83"/>
      <c r="BIC249" s="83"/>
      <c r="BID249" s="83"/>
      <c r="BIE249" s="83"/>
      <c r="BIF249" s="83"/>
      <c r="BIG249" s="83"/>
      <c r="BIH249" s="83"/>
      <c r="BII249" s="83"/>
      <c r="BIJ249" s="83"/>
      <c r="BIK249" s="83"/>
      <c r="BIL249" s="83"/>
      <c r="BIM249" s="83"/>
      <c r="BIN249" s="83"/>
      <c r="BIO249" s="83"/>
      <c r="BIP249" s="83"/>
      <c r="BIQ249" s="83"/>
      <c r="BIR249" s="83"/>
      <c r="BIS249" s="83"/>
      <c r="BIT249" s="83"/>
      <c r="BIU249" s="83"/>
      <c r="BIV249" s="83"/>
      <c r="BIW249" s="83"/>
      <c r="BIX249" s="83"/>
      <c r="BIY249" s="83"/>
      <c r="BIZ249" s="83"/>
      <c r="BJA249" s="83"/>
      <c r="BJB249" s="83"/>
      <c r="BJC249" s="83"/>
      <c r="BJD249" s="83"/>
      <c r="BJE249" s="83"/>
      <c r="BJF249" s="83"/>
      <c r="BJG249" s="83"/>
      <c r="BJH249" s="83"/>
      <c r="BJI249" s="83"/>
      <c r="BJJ249" s="83"/>
      <c r="BJK249" s="83"/>
      <c r="BJL249" s="83"/>
      <c r="BJM249" s="83"/>
      <c r="BJN249" s="83"/>
      <c r="BJO249" s="83"/>
      <c r="BJP249" s="83"/>
      <c r="BJQ249" s="83"/>
      <c r="BJR249" s="83"/>
      <c r="BJS249" s="83"/>
      <c r="BJT249" s="83"/>
      <c r="BJU249" s="83"/>
      <c r="BJV249" s="83"/>
      <c r="BJW249" s="83"/>
      <c r="BJX249" s="83"/>
      <c r="BJY249" s="83"/>
      <c r="BJZ249" s="83"/>
      <c r="BKA249" s="83"/>
      <c r="BKB249" s="83"/>
      <c r="BKC249" s="83"/>
      <c r="BKD249" s="83"/>
      <c r="BKE249" s="83"/>
      <c r="BKF249" s="83"/>
      <c r="BKG249" s="83"/>
      <c r="BKH249" s="83"/>
      <c r="BKI249" s="83"/>
      <c r="BKJ249" s="83"/>
      <c r="BKK249" s="83"/>
      <c r="BKL249" s="83"/>
      <c r="BKM249" s="83"/>
      <c r="BKN249" s="83"/>
      <c r="BKO249" s="83"/>
      <c r="BKP249" s="83"/>
      <c r="BKQ249" s="83"/>
      <c r="BKR249" s="83"/>
      <c r="BKS249" s="83"/>
      <c r="BKT249" s="83"/>
      <c r="BKU249" s="83"/>
      <c r="BKV249" s="83"/>
      <c r="BKW249" s="83"/>
      <c r="BKX249" s="83"/>
      <c r="BKY249" s="83"/>
      <c r="BKZ249" s="83"/>
      <c r="BLA249" s="83"/>
      <c r="BLB249" s="83"/>
      <c r="BLC249" s="83"/>
      <c r="BLD249" s="83"/>
      <c r="BLE249" s="83"/>
      <c r="BLF249" s="83"/>
      <c r="BLG249" s="83"/>
      <c r="BLH249" s="83"/>
      <c r="BLI249" s="83"/>
      <c r="BLJ249" s="83"/>
      <c r="BLK249" s="83"/>
      <c r="BLL249" s="83"/>
      <c r="BLM249" s="83"/>
      <c r="BLN249" s="83"/>
      <c r="BLO249" s="83"/>
      <c r="BLP249" s="83"/>
      <c r="BLQ249" s="83"/>
      <c r="BLR249" s="83"/>
      <c r="BLS249" s="83"/>
      <c r="BLT249" s="83"/>
      <c r="BLU249" s="83"/>
      <c r="BLV249" s="83"/>
      <c r="BLW249" s="83"/>
      <c r="BLX249" s="83"/>
      <c r="BLY249" s="83"/>
      <c r="BLZ249" s="83"/>
      <c r="BMA249" s="83"/>
      <c r="BMB249" s="83"/>
      <c r="BMC249" s="83"/>
      <c r="BMD249" s="83"/>
      <c r="BME249" s="83"/>
      <c r="BMF249" s="83"/>
      <c r="BMG249" s="83"/>
      <c r="BMH249" s="83"/>
      <c r="BMI249" s="83"/>
      <c r="BMJ249" s="83"/>
      <c r="BMK249" s="83"/>
      <c r="BML249" s="83"/>
      <c r="BMM249" s="83"/>
      <c r="BMN249" s="83"/>
      <c r="BMO249" s="83"/>
      <c r="BMP249" s="83"/>
      <c r="BMQ249" s="83"/>
      <c r="BMR249" s="83"/>
      <c r="BMS249" s="83"/>
      <c r="BMT249" s="83"/>
      <c r="BMU249" s="83"/>
      <c r="BMV249" s="83"/>
      <c r="BMW249" s="83"/>
      <c r="BMX249" s="83"/>
      <c r="BMY249" s="83"/>
      <c r="BMZ249" s="83"/>
      <c r="BNA249" s="83"/>
      <c r="BNB249" s="83"/>
      <c r="BNC249" s="83"/>
      <c r="BND249" s="83"/>
      <c r="BNE249" s="83"/>
      <c r="BNF249" s="83"/>
      <c r="BNG249" s="83"/>
      <c r="BNH249" s="83"/>
      <c r="BNI249" s="83"/>
      <c r="BNJ249" s="83"/>
      <c r="BNK249" s="83"/>
      <c r="BNL249" s="83"/>
      <c r="BNM249" s="83"/>
      <c r="BNN249" s="83"/>
      <c r="BNO249" s="83"/>
      <c r="BNP249" s="83"/>
      <c r="BNQ249" s="83"/>
      <c r="BNR249" s="83"/>
      <c r="BNS249" s="83"/>
      <c r="BNT249" s="83"/>
      <c r="BNU249" s="83"/>
      <c r="BNV249" s="83"/>
      <c r="BNW249" s="83"/>
      <c r="BNX249" s="83"/>
      <c r="BNY249" s="83"/>
      <c r="BNZ249" s="83"/>
      <c r="BOA249" s="83"/>
      <c r="BOB249" s="83"/>
      <c r="BOC249" s="83"/>
      <c r="BOD249" s="83"/>
      <c r="BOE249" s="83"/>
      <c r="BOF249" s="83"/>
      <c r="BOG249" s="83"/>
      <c r="BOH249" s="83"/>
      <c r="BOI249" s="83"/>
      <c r="BOJ249" s="83"/>
      <c r="BOK249" s="83"/>
      <c r="BOL249" s="83"/>
      <c r="BOM249" s="83"/>
      <c r="BON249" s="83"/>
      <c r="BOO249" s="83"/>
      <c r="BOP249" s="83"/>
      <c r="BOQ249" s="83"/>
      <c r="BOR249" s="83"/>
      <c r="BOS249" s="83"/>
      <c r="BOT249" s="83"/>
      <c r="BOU249" s="83"/>
      <c r="BOV249" s="83"/>
      <c r="BOW249" s="83"/>
      <c r="BOX249" s="83"/>
      <c r="BOY249" s="83"/>
      <c r="BOZ249" s="83"/>
      <c r="BPA249" s="83"/>
      <c r="BPB249" s="83"/>
      <c r="BPC249" s="83"/>
      <c r="BPD249" s="83"/>
      <c r="BPE249" s="83"/>
      <c r="BPF249" s="83"/>
      <c r="BPG249" s="83"/>
      <c r="BPH249" s="83"/>
      <c r="BPI249" s="83"/>
      <c r="BPJ249" s="83"/>
      <c r="BPK249" s="83"/>
      <c r="BPL249" s="83"/>
      <c r="BPM249" s="83"/>
      <c r="BPN249" s="83"/>
      <c r="BPO249" s="83"/>
      <c r="BPP249" s="83"/>
      <c r="BPQ249" s="83"/>
      <c r="BPR249" s="83"/>
      <c r="BPS249" s="83"/>
      <c r="BPT249" s="83"/>
      <c r="BPU249" s="83"/>
      <c r="BPV249" s="83"/>
      <c r="BPW249" s="83"/>
      <c r="BPX249" s="83"/>
      <c r="BPY249" s="83"/>
      <c r="BPZ249" s="83"/>
      <c r="BQA249" s="83"/>
      <c r="BQB249" s="83"/>
      <c r="BQC249" s="83"/>
      <c r="BQD249" s="83"/>
      <c r="BQE249" s="83"/>
      <c r="BQF249" s="83"/>
      <c r="BQG249" s="83"/>
      <c r="BQH249" s="83"/>
      <c r="BQI249" s="83"/>
      <c r="BQJ249" s="83"/>
      <c r="BQK249" s="83"/>
      <c r="BQL249" s="83"/>
      <c r="BQM249" s="83"/>
      <c r="BQN249" s="83"/>
      <c r="BQO249" s="83"/>
      <c r="BQP249" s="83"/>
      <c r="BQQ249" s="83"/>
      <c r="BQR249" s="83"/>
      <c r="BQS249" s="83"/>
      <c r="BQT249" s="83"/>
      <c r="BQU249" s="83"/>
      <c r="BQV249" s="83"/>
      <c r="BQW249" s="83"/>
      <c r="BQX249" s="83"/>
      <c r="BQY249" s="83"/>
      <c r="BQZ249" s="83"/>
      <c r="BRA249" s="83"/>
      <c r="BRB249" s="83"/>
      <c r="BRC249" s="83"/>
      <c r="BRD249" s="83"/>
      <c r="BRE249" s="83"/>
      <c r="BRF249" s="83"/>
      <c r="BRG249" s="83"/>
      <c r="BRH249" s="83"/>
      <c r="BRI249" s="83"/>
      <c r="BRJ249" s="83"/>
      <c r="BRK249" s="83"/>
      <c r="BRL249" s="83"/>
      <c r="BRM249" s="83"/>
      <c r="BRN249" s="83"/>
      <c r="BRO249" s="83"/>
      <c r="BRP249" s="83"/>
      <c r="BRQ249" s="83"/>
      <c r="BRR249" s="83"/>
      <c r="BRS249" s="83"/>
      <c r="BRT249" s="83"/>
      <c r="BRU249" s="83"/>
      <c r="BRV249" s="83"/>
      <c r="BRW249" s="83"/>
      <c r="BRX249" s="83"/>
      <c r="BRY249" s="83"/>
      <c r="BRZ249" s="83"/>
      <c r="BSA249" s="83"/>
      <c r="BSB249" s="83"/>
      <c r="BSC249" s="83"/>
      <c r="BSD249" s="83"/>
      <c r="BSE249" s="83"/>
      <c r="BSF249" s="83"/>
      <c r="BSG249" s="83"/>
      <c r="BSH249" s="83"/>
      <c r="BSI249" s="83"/>
      <c r="BSJ249" s="83"/>
      <c r="BSK249" s="83"/>
      <c r="BSL249" s="83"/>
      <c r="BSM249" s="83"/>
      <c r="BSN249" s="83"/>
      <c r="BSO249" s="83"/>
      <c r="BSP249" s="83"/>
      <c r="BSQ249" s="83"/>
      <c r="BSR249" s="83"/>
      <c r="BSS249" s="83"/>
      <c r="BST249" s="83"/>
      <c r="BSU249" s="83"/>
      <c r="BSV249" s="83"/>
      <c r="BSW249" s="83"/>
      <c r="BSX249" s="83"/>
      <c r="BSY249" s="83"/>
      <c r="BSZ249" s="83"/>
      <c r="BTA249" s="83"/>
      <c r="BTB249" s="83"/>
      <c r="BTC249" s="83"/>
      <c r="BTD249" s="83"/>
      <c r="BTE249" s="83"/>
      <c r="BTF249" s="83"/>
      <c r="BTG249" s="83"/>
      <c r="BTH249" s="83"/>
      <c r="BTI249" s="83"/>
      <c r="BTJ249" s="83"/>
      <c r="BTK249" s="83"/>
      <c r="BTL249" s="83"/>
      <c r="BTM249" s="83"/>
      <c r="BTN249" s="83"/>
      <c r="BTO249" s="83"/>
      <c r="BTP249" s="83"/>
      <c r="BTQ249" s="83"/>
      <c r="BTR249" s="83"/>
      <c r="BTS249" s="83"/>
      <c r="BTT249" s="83"/>
      <c r="BTU249" s="83"/>
      <c r="BTV249" s="83"/>
      <c r="BTW249" s="83"/>
      <c r="BTX249" s="83"/>
      <c r="BTY249" s="83"/>
      <c r="BTZ249" s="83"/>
      <c r="BUA249" s="83"/>
      <c r="BUB249" s="83"/>
      <c r="BUC249" s="83"/>
      <c r="BUD249" s="83"/>
      <c r="BUE249" s="83"/>
      <c r="BUF249" s="83"/>
      <c r="BUG249" s="83"/>
      <c r="BUH249" s="83"/>
      <c r="BUI249" s="83"/>
      <c r="BUJ249" s="83"/>
      <c r="BUK249" s="83"/>
      <c r="BUL249" s="83"/>
      <c r="BUM249" s="83"/>
      <c r="BUN249" s="83"/>
      <c r="BUO249" s="83"/>
      <c r="BUP249" s="83"/>
      <c r="BUQ249" s="83"/>
      <c r="BUR249" s="83"/>
      <c r="BUS249" s="83"/>
      <c r="BUT249" s="83"/>
      <c r="BUU249" s="83"/>
      <c r="BUV249" s="83"/>
      <c r="BUW249" s="83"/>
      <c r="BUX249" s="83"/>
      <c r="BUY249" s="83"/>
      <c r="BUZ249" s="83"/>
      <c r="BVA249" s="83"/>
      <c r="BVB249" s="83"/>
      <c r="BVC249" s="83"/>
      <c r="BVD249" s="83"/>
      <c r="BVE249" s="83"/>
      <c r="BVF249" s="83"/>
      <c r="BVG249" s="83"/>
      <c r="BVH249" s="83"/>
      <c r="BVI249" s="83"/>
      <c r="BVJ249" s="83"/>
      <c r="BVK249" s="83"/>
      <c r="BVL249" s="83"/>
      <c r="BVM249" s="83"/>
      <c r="BVN249" s="83"/>
      <c r="BVO249" s="83"/>
      <c r="BVP249" s="83"/>
      <c r="BVQ249" s="83"/>
      <c r="BVR249" s="83"/>
      <c r="BVS249" s="83"/>
      <c r="BVT249" s="83"/>
      <c r="BVU249" s="83"/>
      <c r="BVV249" s="83"/>
      <c r="BVW249" s="83"/>
      <c r="BVX249" s="83"/>
      <c r="BVY249" s="83"/>
      <c r="BVZ249" s="83"/>
      <c r="BWA249" s="83"/>
      <c r="BWB249" s="83"/>
      <c r="BWC249" s="83"/>
      <c r="BWD249" s="83"/>
      <c r="BWE249" s="83"/>
      <c r="BWF249" s="83"/>
      <c r="BWG249" s="83"/>
      <c r="BWH249" s="83"/>
      <c r="BWI249" s="83"/>
      <c r="BWJ249" s="83"/>
      <c r="BWK249" s="83"/>
      <c r="BWL249" s="83"/>
      <c r="BWM249" s="83"/>
      <c r="BWN249" s="83"/>
      <c r="BWO249" s="83"/>
      <c r="BWP249" s="83"/>
      <c r="BWQ249" s="83"/>
      <c r="BWR249" s="83"/>
      <c r="BWS249" s="83"/>
      <c r="BWT249" s="83"/>
      <c r="BWU249" s="83"/>
      <c r="BWV249" s="83"/>
      <c r="BWW249" s="83"/>
      <c r="BWX249" s="83"/>
      <c r="BWY249" s="83"/>
      <c r="BWZ249" s="83"/>
      <c r="BXA249" s="83"/>
      <c r="BXB249" s="83"/>
      <c r="BXC249" s="83"/>
      <c r="BXD249" s="83"/>
      <c r="BXE249" s="83"/>
      <c r="BXF249" s="83"/>
      <c r="BXG249" s="83"/>
      <c r="BXH249" s="83"/>
      <c r="BXI249" s="83"/>
      <c r="BXJ249" s="83"/>
      <c r="BXK249" s="83"/>
      <c r="BXL249" s="83"/>
      <c r="BXM249" s="83"/>
      <c r="BXN249" s="83"/>
      <c r="BXO249" s="83"/>
      <c r="BXP249" s="83"/>
      <c r="BXQ249" s="83"/>
      <c r="BXR249" s="83"/>
      <c r="BXS249" s="83"/>
      <c r="BXT249" s="83"/>
      <c r="BXU249" s="83"/>
      <c r="BXV249" s="83"/>
      <c r="BXW249" s="83"/>
      <c r="BXX249" s="83"/>
      <c r="BXY249" s="83"/>
      <c r="BXZ249" s="83"/>
      <c r="BYA249" s="83"/>
      <c r="BYB249" s="83"/>
      <c r="BYC249" s="83"/>
      <c r="BYD249" s="83"/>
      <c r="BYE249" s="83"/>
      <c r="BYF249" s="83"/>
      <c r="BYG249" s="83"/>
      <c r="BYH249" s="83"/>
      <c r="BYI249" s="83"/>
      <c r="BYJ249" s="83"/>
      <c r="BYK249" s="83"/>
      <c r="BYL249" s="83"/>
      <c r="BYM249" s="83"/>
      <c r="BYN249" s="83"/>
      <c r="BYO249" s="83"/>
      <c r="BYP249" s="83"/>
      <c r="BYQ249" s="83"/>
      <c r="BYR249" s="83"/>
      <c r="BYS249" s="83"/>
      <c r="BYT249" s="83"/>
      <c r="BYU249" s="83"/>
      <c r="BYV249" s="83"/>
      <c r="BYW249" s="83"/>
      <c r="BYX249" s="83"/>
      <c r="BYY249" s="83"/>
      <c r="BYZ249" s="83"/>
      <c r="BZA249" s="83"/>
      <c r="BZB249" s="83"/>
      <c r="BZC249" s="83"/>
      <c r="BZD249" s="83"/>
      <c r="BZE249" s="83"/>
      <c r="BZF249" s="83"/>
      <c r="BZG249" s="83"/>
      <c r="BZH249" s="83"/>
      <c r="BZI249" s="83"/>
      <c r="BZJ249" s="83"/>
      <c r="BZK249" s="83"/>
      <c r="BZL249" s="83"/>
      <c r="BZM249" s="83"/>
      <c r="BZN249" s="83"/>
      <c r="BZO249" s="83"/>
      <c r="BZP249" s="83"/>
      <c r="BZQ249" s="83"/>
      <c r="BZR249" s="83"/>
      <c r="BZS249" s="83"/>
      <c r="BZT249" s="83"/>
      <c r="BZU249" s="83"/>
      <c r="BZV249" s="83"/>
      <c r="BZW249" s="83"/>
      <c r="BZX249" s="83"/>
      <c r="BZY249" s="83"/>
      <c r="BZZ249" s="83"/>
      <c r="CAA249" s="83"/>
      <c r="CAB249" s="83"/>
      <c r="CAC249" s="83"/>
      <c r="CAD249" s="83"/>
      <c r="CAE249" s="83"/>
      <c r="CAF249" s="83"/>
      <c r="CAG249" s="83"/>
      <c r="CAH249" s="83"/>
      <c r="CAI249" s="83"/>
      <c r="CAJ249" s="83"/>
      <c r="CAK249" s="83"/>
      <c r="CAL249" s="83"/>
      <c r="CAM249" s="83"/>
      <c r="CAN249" s="83"/>
      <c r="CAO249" s="83"/>
      <c r="CAP249" s="83"/>
      <c r="CAQ249" s="83"/>
      <c r="CAR249" s="83"/>
      <c r="CAS249" s="83"/>
      <c r="CAT249" s="83"/>
      <c r="CAU249" s="83"/>
      <c r="CAV249" s="83"/>
      <c r="CAW249" s="83"/>
      <c r="CAX249" s="83"/>
      <c r="CAY249" s="83"/>
      <c r="CAZ249" s="83"/>
      <c r="CBA249" s="83"/>
      <c r="CBB249" s="83"/>
      <c r="CBC249" s="83"/>
      <c r="CBD249" s="83"/>
      <c r="CBE249" s="83"/>
      <c r="CBF249" s="83"/>
      <c r="CBG249" s="83"/>
      <c r="CBH249" s="83"/>
      <c r="CBI249" s="83"/>
      <c r="CBJ249" s="83"/>
      <c r="CBK249" s="83"/>
      <c r="CBL249" s="83"/>
      <c r="CBM249" s="83"/>
      <c r="CBN249" s="83"/>
      <c r="CBO249" s="83"/>
      <c r="CBP249" s="83"/>
      <c r="CBQ249" s="83"/>
      <c r="CBR249" s="83"/>
      <c r="CBS249" s="83"/>
      <c r="CBT249" s="83"/>
      <c r="CBU249" s="83"/>
      <c r="CBV249" s="83"/>
      <c r="CBW249" s="83"/>
      <c r="CBX249" s="83"/>
      <c r="CBY249" s="83"/>
      <c r="CBZ249" s="83"/>
      <c r="CCA249" s="83"/>
      <c r="CCB249" s="83"/>
      <c r="CCC249" s="83"/>
      <c r="CCD249" s="83"/>
      <c r="CCE249" s="83"/>
      <c r="CCF249" s="83"/>
      <c r="CCG249" s="83"/>
      <c r="CCH249" s="83"/>
      <c r="CCI249" s="83"/>
      <c r="CCJ249" s="83"/>
      <c r="CCK249" s="83"/>
      <c r="CCL249" s="83"/>
      <c r="CCM249" s="83"/>
      <c r="CCN249" s="83"/>
      <c r="CCO249" s="83"/>
      <c r="CCP249" s="83"/>
      <c r="CCQ249" s="83"/>
      <c r="CCR249" s="83"/>
      <c r="CCS249" s="83"/>
      <c r="CCT249" s="83"/>
      <c r="CCU249" s="83"/>
      <c r="CCV249" s="83"/>
      <c r="CCW249" s="83"/>
      <c r="CCX249" s="83"/>
      <c r="CCY249" s="83"/>
      <c r="CCZ249" s="83"/>
      <c r="CDA249" s="83"/>
      <c r="CDB249" s="83"/>
      <c r="CDC249" s="83"/>
      <c r="CDD249" s="83"/>
      <c r="CDE249" s="83"/>
      <c r="CDF249" s="83"/>
      <c r="CDG249" s="83"/>
      <c r="CDH249" s="83"/>
      <c r="CDI249" s="83"/>
      <c r="CDJ249" s="83"/>
      <c r="CDK249" s="83"/>
      <c r="CDL249" s="83"/>
      <c r="CDM249" s="83"/>
      <c r="CDN249" s="83"/>
      <c r="CDO249" s="83"/>
      <c r="CDP249" s="83"/>
      <c r="CDQ249" s="83"/>
      <c r="CDR249" s="83"/>
      <c r="CDS249" s="83"/>
      <c r="CDT249" s="83"/>
      <c r="CDU249" s="83"/>
      <c r="CDV249" s="83"/>
      <c r="CDW249" s="83"/>
      <c r="CDX249" s="83"/>
      <c r="CDY249" s="83"/>
      <c r="CDZ249" s="83"/>
      <c r="CEA249" s="83"/>
      <c r="CEB249" s="83"/>
      <c r="CEC249" s="83"/>
      <c r="CED249" s="83"/>
      <c r="CEE249" s="83"/>
      <c r="CEF249" s="83"/>
      <c r="CEG249" s="83"/>
      <c r="CEH249" s="83"/>
      <c r="CEI249" s="83"/>
      <c r="CEJ249" s="83"/>
      <c r="CEK249" s="83"/>
      <c r="CEL249" s="83"/>
      <c r="CEM249" s="83"/>
      <c r="CEN249" s="83"/>
      <c r="CEO249" s="83"/>
      <c r="CEP249" s="83"/>
      <c r="CEQ249" s="83"/>
      <c r="CER249" s="83"/>
      <c r="CES249" s="83"/>
      <c r="CET249" s="83"/>
      <c r="CEU249" s="83"/>
      <c r="CEV249" s="83"/>
      <c r="CEW249" s="83"/>
      <c r="CEX249" s="83"/>
      <c r="CEY249" s="83"/>
      <c r="CEZ249" s="83"/>
      <c r="CFA249" s="83"/>
      <c r="CFB249" s="83"/>
      <c r="CFC249" s="83"/>
      <c r="CFD249" s="83"/>
      <c r="CFE249" s="83"/>
      <c r="CFF249" s="83"/>
      <c r="CFG249" s="83"/>
      <c r="CFH249" s="83"/>
      <c r="CFI249" s="83"/>
      <c r="CFJ249" s="83"/>
      <c r="CFK249" s="83"/>
      <c r="CFL249" s="83"/>
      <c r="CFM249" s="83"/>
      <c r="CFN249" s="83"/>
      <c r="CFO249" s="83"/>
      <c r="CFP249" s="83"/>
      <c r="CFQ249" s="83"/>
      <c r="CFR249" s="83"/>
      <c r="CFS249" s="83"/>
      <c r="CFT249" s="83"/>
      <c r="CFU249" s="83"/>
      <c r="CFV249" s="83"/>
      <c r="CFW249" s="83"/>
      <c r="CFX249" s="83"/>
      <c r="CFY249" s="83"/>
      <c r="CFZ249" s="83"/>
      <c r="CGA249" s="83"/>
      <c r="CGB249" s="83"/>
      <c r="CGC249" s="83"/>
      <c r="CGD249" s="83"/>
      <c r="CGE249" s="83"/>
      <c r="CGF249" s="83"/>
      <c r="CGG249" s="83"/>
      <c r="CGH249" s="83"/>
      <c r="CGI249" s="83"/>
      <c r="CGJ249" s="83"/>
      <c r="CGK249" s="83"/>
      <c r="CGL249" s="83"/>
      <c r="CGM249" s="83"/>
      <c r="CGN249" s="83"/>
      <c r="CGO249" s="83"/>
      <c r="CGP249" s="83"/>
      <c r="CGQ249" s="83"/>
      <c r="CGR249" s="83"/>
      <c r="CGS249" s="83"/>
      <c r="CGT249" s="83"/>
      <c r="CGU249" s="83"/>
      <c r="CGV249" s="83"/>
      <c r="CGW249" s="83"/>
      <c r="CGX249" s="83"/>
      <c r="CGY249" s="83"/>
      <c r="CGZ249" s="83"/>
      <c r="CHA249" s="83"/>
      <c r="CHB249" s="83"/>
      <c r="CHC249" s="83"/>
      <c r="CHD249" s="83"/>
      <c r="CHE249" s="83"/>
      <c r="CHF249" s="83"/>
      <c r="CHG249" s="83"/>
      <c r="CHH249" s="83"/>
      <c r="CHI249" s="83"/>
      <c r="CHJ249" s="83"/>
      <c r="CHK249" s="83"/>
      <c r="CHL249" s="83"/>
      <c r="CHM249" s="83"/>
      <c r="CHN249" s="83"/>
      <c r="CHO249" s="83"/>
      <c r="CHP249" s="83"/>
      <c r="CHQ249" s="83"/>
      <c r="CHR249" s="83"/>
      <c r="CHS249" s="83"/>
      <c r="CHT249" s="83"/>
      <c r="CHU249" s="83"/>
      <c r="CHV249" s="83"/>
      <c r="CHW249" s="83"/>
      <c r="CHX249" s="83"/>
      <c r="CHY249" s="83"/>
      <c r="CHZ249" s="83"/>
      <c r="CIA249" s="83"/>
      <c r="CIB249" s="83"/>
      <c r="CIC249" s="83"/>
      <c r="CID249" s="83"/>
      <c r="CIE249" s="83"/>
      <c r="CIF249" s="83"/>
      <c r="CIG249" s="83"/>
      <c r="CIH249" s="83"/>
      <c r="CII249" s="83"/>
      <c r="CIJ249" s="83"/>
      <c r="CIK249" s="83"/>
      <c r="CIL249" s="83"/>
      <c r="CIM249" s="83"/>
      <c r="CIN249" s="83"/>
      <c r="CIO249" s="83"/>
      <c r="CIP249" s="83"/>
      <c r="CIQ249" s="83"/>
      <c r="CIR249" s="83"/>
      <c r="CIS249" s="83"/>
      <c r="CIT249" s="83"/>
      <c r="CIU249" s="83"/>
      <c r="CIV249" s="83"/>
      <c r="CIW249" s="83"/>
      <c r="CIX249" s="83"/>
      <c r="CIY249" s="83"/>
      <c r="CIZ249" s="83"/>
      <c r="CJA249" s="83"/>
      <c r="CJB249" s="83"/>
      <c r="CJC249" s="83"/>
      <c r="CJD249" s="83"/>
      <c r="CJE249" s="83"/>
      <c r="CJF249" s="83"/>
      <c r="CJG249" s="83"/>
      <c r="CJH249" s="83"/>
      <c r="CJI249" s="83"/>
      <c r="CJJ249" s="83"/>
      <c r="CJK249" s="83"/>
      <c r="CJL249" s="83"/>
      <c r="CJM249" s="83"/>
      <c r="CJN249" s="83"/>
      <c r="CJO249" s="83"/>
      <c r="CJP249" s="83"/>
      <c r="CJQ249" s="83"/>
      <c r="CJR249" s="83"/>
      <c r="CJS249" s="83"/>
      <c r="CJT249" s="83"/>
      <c r="CJU249" s="83"/>
      <c r="CJV249" s="83"/>
      <c r="CJW249" s="83"/>
      <c r="CJX249" s="83"/>
      <c r="CJY249" s="83"/>
      <c r="CJZ249" s="83"/>
      <c r="CKA249" s="83"/>
      <c r="CKB249" s="83"/>
      <c r="CKC249" s="83"/>
      <c r="CKD249" s="83"/>
      <c r="CKE249" s="83"/>
      <c r="CKF249" s="83"/>
      <c r="CKG249" s="83"/>
      <c r="CKH249" s="83"/>
      <c r="CKI249" s="83"/>
      <c r="CKJ249" s="83"/>
      <c r="CKK249" s="83"/>
      <c r="CKL249" s="83"/>
      <c r="CKM249" s="83"/>
      <c r="CKN249" s="83"/>
      <c r="CKO249" s="83"/>
      <c r="CKP249" s="83"/>
      <c r="CKQ249" s="83"/>
      <c r="CKR249" s="83"/>
      <c r="CKS249" s="83"/>
      <c r="CKT249" s="83"/>
      <c r="CKU249" s="83"/>
      <c r="CKV249" s="83"/>
      <c r="CKW249" s="83"/>
      <c r="CKX249" s="83"/>
      <c r="CKY249" s="83"/>
      <c r="CKZ249" s="83"/>
      <c r="CLA249" s="83"/>
      <c r="CLB249" s="83"/>
      <c r="CLC249" s="83"/>
      <c r="CLD249" s="83"/>
      <c r="CLE249" s="83"/>
      <c r="CLF249" s="83"/>
      <c r="CLG249" s="83"/>
      <c r="CLH249" s="83"/>
      <c r="CLI249" s="83"/>
      <c r="CLJ249" s="83"/>
      <c r="CLK249" s="83"/>
      <c r="CLL249" s="83"/>
      <c r="CLM249" s="83"/>
      <c r="CLN249" s="83"/>
      <c r="CLO249" s="83"/>
      <c r="CLP249" s="83"/>
      <c r="CLQ249" s="83"/>
      <c r="CLR249" s="83"/>
      <c r="CLS249" s="83"/>
      <c r="CLT249" s="83"/>
      <c r="CLU249" s="83"/>
      <c r="CLV249" s="83"/>
      <c r="CLW249" s="83"/>
      <c r="CLX249" s="83"/>
      <c r="CLY249" s="83"/>
      <c r="CLZ249" s="83"/>
      <c r="CMA249" s="83"/>
      <c r="CMB249" s="83"/>
      <c r="CMC249" s="83"/>
      <c r="CMD249" s="83"/>
      <c r="CME249" s="83"/>
      <c r="CMF249" s="83"/>
      <c r="CMG249" s="83"/>
      <c r="CMH249" s="83"/>
      <c r="CMI249" s="83"/>
      <c r="CMJ249" s="83"/>
      <c r="CMK249" s="83"/>
      <c r="CML249" s="83"/>
      <c r="CMM249" s="83"/>
      <c r="CMN249" s="83"/>
      <c r="CMO249" s="83"/>
      <c r="CMP249" s="83"/>
      <c r="CMQ249" s="83"/>
      <c r="CMR249" s="83"/>
      <c r="CMS249" s="83"/>
      <c r="CMT249" s="83"/>
      <c r="CMU249" s="83"/>
      <c r="CMV249" s="83"/>
      <c r="CMW249" s="83"/>
      <c r="CMX249" s="83"/>
      <c r="CMY249" s="83"/>
      <c r="CMZ249" s="83"/>
      <c r="CNA249" s="83"/>
      <c r="CNB249" s="83"/>
      <c r="CNC249" s="83"/>
      <c r="CND249" s="83"/>
      <c r="CNE249" s="83"/>
      <c r="CNF249" s="83"/>
      <c r="CNG249" s="83"/>
      <c r="CNH249" s="83"/>
      <c r="CNI249" s="83"/>
      <c r="CNJ249" s="83"/>
      <c r="CNK249" s="83"/>
      <c r="CNL249" s="83"/>
      <c r="CNM249" s="83"/>
      <c r="CNN249" s="83"/>
      <c r="CNO249" s="83"/>
      <c r="CNP249" s="83"/>
      <c r="CNQ249" s="83"/>
      <c r="CNR249" s="83"/>
      <c r="CNS249" s="83"/>
      <c r="CNT249" s="83"/>
      <c r="CNU249" s="83"/>
      <c r="CNV249" s="83"/>
      <c r="CNW249" s="83"/>
      <c r="CNX249" s="83"/>
      <c r="CNY249" s="83"/>
      <c r="CNZ249" s="83"/>
      <c r="COA249" s="83"/>
      <c r="COB249" s="83"/>
      <c r="COC249" s="83"/>
      <c r="COD249" s="83"/>
      <c r="COE249" s="83"/>
      <c r="COF249" s="83"/>
      <c r="COG249" s="83"/>
      <c r="COH249" s="83"/>
      <c r="COI249" s="83"/>
      <c r="COJ249" s="83"/>
      <c r="COK249" s="83"/>
      <c r="COL249" s="83"/>
      <c r="COM249" s="83"/>
      <c r="CON249" s="83"/>
      <c r="COO249" s="83"/>
      <c r="COP249" s="83"/>
      <c r="COQ249" s="83"/>
      <c r="COR249" s="83"/>
      <c r="COS249" s="83"/>
      <c r="COT249" s="83"/>
      <c r="COU249" s="83"/>
      <c r="COV249" s="83"/>
      <c r="COW249" s="83"/>
      <c r="COX249" s="83"/>
      <c r="COY249" s="83"/>
      <c r="COZ249" s="83"/>
      <c r="CPA249" s="83"/>
      <c r="CPB249" s="83"/>
      <c r="CPC249" s="83"/>
      <c r="CPD249" s="83"/>
      <c r="CPE249" s="83"/>
      <c r="CPF249" s="83"/>
      <c r="CPG249" s="83"/>
      <c r="CPH249" s="83"/>
      <c r="CPI249" s="83"/>
      <c r="CPJ249" s="83"/>
      <c r="CPK249" s="83"/>
      <c r="CPL249" s="83"/>
      <c r="CPM249" s="83"/>
      <c r="CPN249" s="83"/>
      <c r="CPO249" s="83"/>
      <c r="CPP249" s="83"/>
      <c r="CPQ249" s="83"/>
      <c r="CPR249" s="83"/>
      <c r="CPS249" s="83"/>
      <c r="CPT249" s="83"/>
      <c r="CPU249" s="83"/>
      <c r="CPV249" s="83"/>
      <c r="CPW249" s="83"/>
      <c r="CPX249" s="83"/>
      <c r="CPY249" s="83"/>
      <c r="CPZ249" s="83"/>
      <c r="CQA249" s="83"/>
      <c r="CQB249" s="83"/>
      <c r="CQC249" s="83"/>
      <c r="CQD249" s="83"/>
      <c r="CQE249" s="83"/>
      <c r="CQF249" s="83"/>
      <c r="CQG249" s="83"/>
      <c r="CQH249" s="83"/>
      <c r="CQI249" s="83"/>
      <c r="CQJ249" s="83"/>
      <c r="CQK249" s="83"/>
      <c r="CQL249" s="83"/>
      <c r="CQM249" s="83"/>
      <c r="CQN249" s="83"/>
      <c r="CQO249" s="83"/>
      <c r="CQP249" s="83"/>
      <c r="CQQ249" s="83"/>
      <c r="CQR249" s="83"/>
      <c r="CQS249" s="83"/>
      <c r="CQT249" s="83"/>
      <c r="CQU249" s="83"/>
      <c r="CQV249" s="83"/>
      <c r="CQW249" s="83"/>
      <c r="CQX249" s="83"/>
      <c r="CQY249" s="83"/>
      <c r="CQZ249" s="83"/>
      <c r="CRA249" s="83"/>
      <c r="CRB249" s="83"/>
      <c r="CRC249" s="83"/>
      <c r="CRD249" s="83"/>
      <c r="CRE249" s="83"/>
      <c r="CRF249" s="83"/>
      <c r="CRG249" s="83"/>
      <c r="CRH249" s="83"/>
      <c r="CRI249" s="83"/>
      <c r="CRJ249" s="83"/>
      <c r="CRK249" s="83"/>
      <c r="CRL249" s="83"/>
      <c r="CRM249" s="83"/>
      <c r="CRN249" s="83"/>
      <c r="CRO249" s="83"/>
      <c r="CRP249" s="83"/>
      <c r="CRQ249" s="83"/>
      <c r="CRR249" s="83"/>
      <c r="CRS249" s="83"/>
      <c r="CRT249" s="83"/>
      <c r="CRU249" s="83"/>
      <c r="CRV249" s="83"/>
      <c r="CRW249" s="83"/>
      <c r="CRX249" s="83"/>
      <c r="CRY249" s="83"/>
      <c r="CRZ249" s="83"/>
      <c r="CSA249" s="83"/>
      <c r="CSB249" s="83"/>
      <c r="CSC249" s="83"/>
      <c r="CSD249" s="83"/>
      <c r="CSE249" s="83"/>
      <c r="CSF249" s="83"/>
      <c r="CSG249" s="83"/>
      <c r="CSH249" s="83"/>
      <c r="CSI249" s="83"/>
      <c r="CSJ249" s="83"/>
      <c r="CSK249" s="83"/>
      <c r="CSL249" s="83"/>
      <c r="CSM249" s="83"/>
      <c r="CSN249" s="83"/>
      <c r="CSO249" s="83"/>
      <c r="CSP249" s="83"/>
      <c r="CSQ249" s="83"/>
      <c r="CSR249" s="83"/>
      <c r="CSS249" s="83"/>
      <c r="CST249" s="83"/>
      <c r="CSU249" s="83"/>
      <c r="CSV249" s="83"/>
      <c r="CSW249" s="83"/>
      <c r="CSX249" s="83"/>
      <c r="CSY249" s="83"/>
      <c r="CSZ249" s="83"/>
      <c r="CTA249" s="83"/>
      <c r="CTB249" s="83"/>
      <c r="CTC249" s="83"/>
      <c r="CTD249" s="83"/>
      <c r="CTE249" s="83"/>
      <c r="CTF249" s="83"/>
      <c r="CTG249" s="83"/>
      <c r="CTH249" s="83"/>
      <c r="CTI249" s="83"/>
      <c r="CTJ249" s="83"/>
      <c r="CTK249" s="83"/>
      <c r="CTL249" s="83"/>
      <c r="CTM249" s="83"/>
      <c r="CTN249" s="83"/>
      <c r="CTO249" s="83"/>
      <c r="CTP249" s="83"/>
      <c r="CTQ249" s="83"/>
      <c r="CTR249" s="83"/>
      <c r="CTS249" s="83"/>
      <c r="CTT249" s="83"/>
      <c r="CTU249" s="83"/>
      <c r="CTV249" s="83"/>
      <c r="CTW249" s="83"/>
      <c r="CTX249" s="83"/>
      <c r="CTY249" s="83"/>
      <c r="CTZ249" s="83"/>
      <c r="CUA249" s="83"/>
      <c r="CUB249" s="83"/>
      <c r="CUC249" s="83"/>
      <c r="CUD249" s="83"/>
      <c r="CUE249" s="83"/>
      <c r="CUF249" s="83"/>
      <c r="CUG249" s="83"/>
      <c r="CUH249" s="83"/>
      <c r="CUI249" s="83"/>
      <c r="CUJ249" s="83"/>
      <c r="CUK249" s="83"/>
      <c r="CUL249" s="83"/>
      <c r="CUM249" s="83"/>
      <c r="CUN249" s="83"/>
      <c r="CUO249" s="83"/>
      <c r="CUP249" s="83"/>
      <c r="CUQ249" s="83"/>
      <c r="CUR249" s="83"/>
      <c r="CUS249" s="83"/>
      <c r="CUT249" s="83"/>
      <c r="CUU249" s="83"/>
      <c r="CUV249" s="83"/>
      <c r="CUW249" s="83"/>
      <c r="CUX249" s="83"/>
      <c r="CUY249" s="83"/>
      <c r="CUZ249" s="83"/>
      <c r="CVA249" s="83"/>
      <c r="CVB249" s="83"/>
      <c r="CVC249" s="83"/>
      <c r="CVD249" s="83"/>
      <c r="CVE249" s="83"/>
      <c r="CVF249" s="83"/>
      <c r="CVG249" s="83"/>
      <c r="CVH249" s="83"/>
      <c r="CVI249" s="83"/>
      <c r="CVJ249" s="83"/>
      <c r="CVK249" s="83"/>
      <c r="CVL249" s="83"/>
      <c r="CVM249" s="83"/>
      <c r="CVN249" s="83"/>
      <c r="CVO249" s="83"/>
      <c r="CVP249" s="83"/>
      <c r="CVQ249" s="83"/>
      <c r="CVR249" s="83"/>
      <c r="CVS249" s="83"/>
      <c r="CVT249" s="83"/>
      <c r="CVU249" s="83"/>
      <c r="CVV249" s="83"/>
      <c r="CVW249" s="83"/>
      <c r="CVX249" s="83"/>
      <c r="CVY249" s="83"/>
      <c r="CVZ249" s="83"/>
      <c r="CWA249" s="83"/>
      <c r="CWB249" s="83"/>
      <c r="CWC249" s="83"/>
      <c r="CWD249" s="83"/>
      <c r="CWE249" s="83"/>
      <c r="CWF249" s="83"/>
      <c r="CWG249" s="83"/>
      <c r="CWH249" s="83"/>
      <c r="CWI249" s="83"/>
      <c r="CWJ249" s="83"/>
      <c r="CWK249" s="83"/>
      <c r="CWL249" s="83"/>
      <c r="CWM249" s="83"/>
      <c r="CWN249" s="83"/>
      <c r="CWO249" s="83"/>
      <c r="CWP249" s="83"/>
      <c r="CWQ249" s="83"/>
      <c r="CWR249" s="83"/>
      <c r="CWS249" s="83"/>
      <c r="CWT249" s="83"/>
      <c r="CWU249" s="83"/>
      <c r="CWV249" s="83"/>
      <c r="CWW249" s="83"/>
      <c r="CWX249" s="83"/>
      <c r="CWY249" s="83"/>
      <c r="CWZ249" s="83"/>
      <c r="CXA249" s="83"/>
      <c r="CXB249" s="83"/>
      <c r="CXC249" s="83"/>
      <c r="CXD249" s="83"/>
      <c r="CXE249" s="83"/>
      <c r="CXF249" s="83"/>
      <c r="CXG249" s="83"/>
      <c r="CXH249" s="83"/>
      <c r="CXI249" s="83"/>
      <c r="CXJ249" s="83"/>
      <c r="CXK249" s="83"/>
      <c r="CXL249" s="83"/>
      <c r="CXM249" s="83"/>
      <c r="CXN249" s="83"/>
      <c r="CXO249" s="83"/>
      <c r="CXP249" s="83"/>
      <c r="CXQ249" s="83"/>
      <c r="CXR249" s="83"/>
      <c r="CXS249" s="83"/>
      <c r="CXT249" s="83"/>
      <c r="CXU249" s="83"/>
      <c r="CXV249" s="83"/>
      <c r="CXW249" s="83"/>
      <c r="CXX249" s="83"/>
      <c r="CXY249" s="83"/>
      <c r="CXZ249" s="83"/>
      <c r="CYA249" s="83"/>
      <c r="CYB249" s="83"/>
      <c r="CYC249" s="83"/>
      <c r="CYD249" s="83"/>
      <c r="CYE249" s="83"/>
      <c r="CYF249" s="83"/>
      <c r="CYG249" s="83"/>
      <c r="CYH249" s="83"/>
      <c r="CYI249" s="83"/>
      <c r="CYJ249" s="83"/>
      <c r="CYK249" s="83"/>
      <c r="CYL249" s="83"/>
      <c r="CYM249" s="83"/>
      <c r="CYN249" s="83"/>
      <c r="CYO249" s="83"/>
      <c r="CYP249" s="83"/>
      <c r="CYQ249" s="83"/>
      <c r="CYR249" s="83"/>
      <c r="CYS249" s="83"/>
      <c r="CYT249" s="83"/>
      <c r="CYU249" s="83"/>
      <c r="CYV249" s="83"/>
      <c r="CYW249" s="83"/>
      <c r="CYX249" s="83"/>
      <c r="CYY249" s="83"/>
      <c r="CYZ249" s="83"/>
      <c r="CZA249" s="83"/>
      <c r="CZB249" s="83"/>
      <c r="CZC249" s="83"/>
      <c r="CZD249" s="83"/>
      <c r="CZE249" s="83"/>
      <c r="CZF249" s="83"/>
      <c r="CZG249" s="83"/>
      <c r="CZH249" s="83"/>
      <c r="CZI249" s="83"/>
      <c r="CZJ249" s="83"/>
      <c r="CZK249" s="83"/>
      <c r="CZL249" s="83"/>
      <c r="CZM249" s="83"/>
      <c r="CZN249" s="83"/>
      <c r="CZO249" s="83"/>
      <c r="CZP249" s="83"/>
      <c r="CZQ249" s="83"/>
      <c r="CZR249" s="83"/>
      <c r="CZS249" s="83"/>
      <c r="CZT249" s="83"/>
      <c r="CZU249" s="83"/>
      <c r="CZV249" s="83"/>
      <c r="CZW249" s="83"/>
      <c r="CZX249" s="83"/>
      <c r="CZY249" s="83"/>
      <c r="CZZ249" s="83"/>
      <c r="DAA249" s="83"/>
      <c r="DAB249" s="83"/>
      <c r="DAC249" s="83"/>
      <c r="DAD249" s="83"/>
      <c r="DAE249" s="83"/>
      <c r="DAF249" s="83"/>
      <c r="DAG249" s="83"/>
      <c r="DAH249" s="83"/>
      <c r="DAI249" s="83"/>
      <c r="DAJ249" s="83"/>
      <c r="DAK249" s="83"/>
      <c r="DAL249" s="83"/>
      <c r="DAM249" s="83"/>
      <c r="DAN249" s="83"/>
      <c r="DAO249" s="83"/>
      <c r="DAP249" s="83"/>
      <c r="DAQ249" s="83"/>
      <c r="DAR249" s="83"/>
      <c r="DAS249" s="83"/>
      <c r="DAT249" s="83"/>
      <c r="DAU249" s="83"/>
      <c r="DAV249" s="83"/>
      <c r="DAW249" s="83"/>
      <c r="DAX249" s="83"/>
      <c r="DAY249" s="83"/>
      <c r="DAZ249" s="83"/>
      <c r="DBA249" s="83"/>
      <c r="DBB249" s="83"/>
      <c r="DBC249" s="83"/>
      <c r="DBD249" s="83"/>
      <c r="DBE249" s="83"/>
      <c r="DBF249" s="83"/>
      <c r="DBG249" s="83"/>
      <c r="DBH249" s="83"/>
      <c r="DBI249" s="83"/>
      <c r="DBJ249" s="83"/>
      <c r="DBK249" s="83"/>
      <c r="DBL249" s="83"/>
      <c r="DBM249" s="83"/>
      <c r="DBN249" s="83"/>
      <c r="DBO249" s="83"/>
      <c r="DBP249" s="83"/>
      <c r="DBQ249" s="83"/>
      <c r="DBR249" s="83"/>
      <c r="DBS249" s="83"/>
      <c r="DBT249" s="83"/>
      <c r="DBU249" s="83"/>
      <c r="DBV249" s="83"/>
      <c r="DBW249" s="83"/>
      <c r="DBX249" s="83"/>
      <c r="DBY249" s="83"/>
      <c r="DBZ249" s="83"/>
      <c r="DCA249" s="83"/>
      <c r="DCB249" s="83"/>
      <c r="DCC249" s="83"/>
      <c r="DCD249" s="83"/>
      <c r="DCE249" s="83"/>
      <c r="DCF249" s="83"/>
      <c r="DCG249" s="83"/>
      <c r="DCH249" s="83"/>
      <c r="DCI249" s="83"/>
      <c r="DCJ249" s="83"/>
      <c r="DCK249" s="83"/>
      <c r="DCL249" s="83"/>
      <c r="DCM249" s="83"/>
      <c r="DCN249" s="83"/>
      <c r="DCO249" s="83"/>
      <c r="DCP249" s="83"/>
      <c r="DCQ249" s="83"/>
      <c r="DCR249" s="83"/>
      <c r="DCS249" s="83"/>
      <c r="DCT249" s="83"/>
      <c r="DCU249" s="83"/>
      <c r="DCV249" s="83"/>
      <c r="DCW249" s="83"/>
      <c r="DCX249" s="83"/>
      <c r="DCY249" s="83"/>
      <c r="DCZ249" s="83"/>
      <c r="DDA249" s="83"/>
      <c r="DDB249" s="83"/>
      <c r="DDC249" s="83"/>
      <c r="DDD249" s="83"/>
      <c r="DDE249" s="83"/>
      <c r="DDF249" s="83"/>
      <c r="DDG249" s="83"/>
      <c r="DDH249" s="83"/>
      <c r="DDI249" s="83"/>
      <c r="DDJ249" s="83"/>
      <c r="DDK249" s="83"/>
      <c r="DDL249" s="83"/>
      <c r="DDM249" s="83"/>
      <c r="DDN249" s="83"/>
      <c r="DDO249" s="83"/>
      <c r="DDP249" s="83"/>
      <c r="DDQ249" s="83"/>
      <c r="DDR249" s="83"/>
      <c r="DDS249" s="83"/>
      <c r="DDT249" s="83"/>
      <c r="DDU249" s="83"/>
      <c r="DDV249" s="83"/>
      <c r="DDW249" s="83"/>
      <c r="DDX249" s="83"/>
      <c r="DDY249" s="83"/>
      <c r="DDZ249" s="83"/>
      <c r="DEA249" s="83"/>
      <c r="DEB249" s="83"/>
      <c r="DEC249" s="83"/>
      <c r="DED249" s="83"/>
      <c r="DEE249" s="83"/>
      <c r="DEF249" s="83"/>
      <c r="DEG249" s="83"/>
      <c r="DEH249" s="83"/>
      <c r="DEI249" s="83"/>
      <c r="DEJ249" s="83"/>
      <c r="DEK249" s="83"/>
      <c r="DEL249" s="83"/>
      <c r="DEM249" s="83"/>
      <c r="DEN249" s="83"/>
      <c r="DEO249" s="83"/>
      <c r="DEP249" s="83"/>
      <c r="DEQ249" s="83"/>
      <c r="DER249" s="83"/>
      <c r="DES249" s="83"/>
      <c r="DET249" s="83"/>
      <c r="DEU249" s="83"/>
      <c r="DEV249" s="83"/>
      <c r="DEW249" s="83"/>
      <c r="DEX249" s="83"/>
      <c r="DEY249" s="83"/>
      <c r="DEZ249" s="83"/>
      <c r="DFA249" s="83"/>
      <c r="DFB249" s="83"/>
      <c r="DFC249" s="83"/>
      <c r="DFD249" s="83"/>
      <c r="DFE249" s="83"/>
      <c r="DFF249" s="83"/>
      <c r="DFG249" s="83"/>
      <c r="DFH249" s="83"/>
      <c r="DFI249" s="83"/>
      <c r="DFJ249" s="83"/>
      <c r="DFK249" s="83"/>
      <c r="DFL249" s="83"/>
      <c r="DFM249" s="83"/>
      <c r="DFN249" s="83"/>
      <c r="DFO249" s="83"/>
      <c r="DFP249" s="83"/>
      <c r="DFQ249" s="83"/>
      <c r="DFR249" s="83"/>
      <c r="DFS249" s="83"/>
      <c r="DFT249" s="83"/>
      <c r="DFU249" s="83"/>
      <c r="DFV249" s="83"/>
      <c r="DFW249" s="83"/>
      <c r="DFX249" s="83"/>
      <c r="DFY249" s="83"/>
      <c r="DFZ249" s="83"/>
      <c r="DGA249" s="83"/>
      <c r="DGB249" s="83"/>
      <c r="DGC249" s="83"/>
      <c r="DGD249" s="83"/>
      <c r="DGE249" s="83"/>
      <c r="DGF249" s="83"/>
      <c r="DGG249" s="83"/>
      <c r="DGH249" s="83"/>
      <c r="DGI249" s="83"/>
      <c r="DGJ249" s="83"/>
      <c r="DGK249" s="83"/>
      <c r="DGL249" s="83"/>
      <c r="DGM249" s="83"/>
      <c r="DGN249" s="83"/>
      <c r="DGO249" s="83"/>
      <c r="DGP249" s="83"/>
      <c r="DGQ249" s="83"/>
      <c r="DGR249" s="83"/>
      <c r="DGS249" s="83"/>
      <c r="DGT249" s="83"/>
      <c r="DGU249" s="83"/>
      <c r="DGV249" s="83"/>
      <c r="DGW249" s="83"/>
      <c r="DGX249" s="83"/>
      <c r="DGY249" s="83"/>
      <c r="DGZ249" s="83"/>
      <c r="DHA249" s="83"/>
      <c r="DHB249" s="83"/>
      <c r="DHC249" s="83"/>
      <c r="DHD249" s="83"/>
      <c r="DHE249" s="83"/>
      <c r="DHF249" s="83"/>
      <c r="DHG249" s="83"/>
      <c r="DHH249" s="83"/>
      <c r="DHI249" s="83"/>
      <c r="DHJ249" s="83"/>
      <c r="DHK249" s="83"/>
      <c r="DHL249" s="83"/>
      <c r="DHM249" s="83"/>
      <c r="DHN249" s="83"/>
      <c r="DHO249" s="83"/>
      <c r="DHP249" s="83"/>
      <c r="DHQ249" s="83"/>
      <c r="DHR249" s="83"/>
      <c r="DHS249" s="83"/>
      <c r="DHT249" s="83"/>
      <c r="DHU249" s="83"/>
      <c r="DHV249" s="83"/>
      <c r="DHW249" s="83"/>
      <c r="DHX249" s="83"/>
      <c r="DHY249" s="83"/>
      <c r="DHZ249" s="83"/>
      <c r="DIA249" s="83"/>
      <c r="DIB249" s="83"/>
      <c r="DIC249" s="83"/>
      <c r="DID249" s="83"/>
      <c r="DIE249" s="83"/>
      <c r="DIF249" s="83"/>
      <c r="DIG249" s="83"/>
      <c r="DIH249" s="83"/>
      <c r="DII249" s="83"/>
      <c r="DIJ249" s="83"/>
      <c r="DIK249" s="83"/>
      <c r="DIL249" s="83"/>
      <c r="DIM249" s="83"/>
      <c r="DIN249" s="83"/>
      <c r="DIO249" s="83"/>
      <c r="DIP249" s="83"/>
      <c r="DIQ249" s="83"/>
      <c r="DIR249" s="83"/>
      <c r="DIS249" s="83"/>
      <c r="DIT249" s="83"/>
      <c r="DIU249" s="83"/>
      <c r="DIV249" s="83"/>
      <c r="DIW249" s="83"/>
      <c r="DIX249" s="83"/>
    </row>
    <row r="250" spans="1:2962" ht="15.75">
      <c r="A250" s="55" t="s">
        <v>402</v>
      </c>
      <c r="B250" s="84" t="s">
        <v>403</v>
      </c>
      <c r="C250" s="73" t="s">
        <v>530</v>
      </c>
      <c r="D250" s="85">
        <v>42345</v>
      </c>
      <c r="E250" s="86" t="s">
        <v>405</v>
      </c>
      <c r="F250" s="87">
        <v>25000000</v>
      </c>
      <c r="G250" s="34"/>
      <c r="H250" s="88"/>
      <c r="I250" s="89"/>
      <c r="J250" s="53">
        <f t="shared" si="6"/>
        <v>28219700000</v>
      </c>
      <c r="K250" s="54">
        <f t="shared" si="7"/>
        <v>25000000</v>
      </c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  <c r="DD250" s="83"/>
      <c r="DE250" s="83"/>
      <c r="DF250" s="83"/>
      <c r="DG250" s="83"/>
      <c r="DH250" s="83"/>
      <c r="DI250" s="83"/>
      <c r="DJ250" s="83"/>
      <c r="DK250" s="83"/>
      <c r="DL250" s="83"/>
      <c r="DM250" s="83"/>
      <c r="DN250" s="83"/>
      <c r="DO250" s="83"/>
      <c r="DP250" s="83"/>
      <c r="DQ250" s="83"/>
      <c r="DR250" s="83"/>
      <c r="DS250" s="83"/>
      <c r="DT250" s="83"/>
      <c r="DU250" s="83"/>
      <c r="DV250" s="83"/>
      <c r="DW250" s="83"/>
      <c r="DX250" s="83"/>
      <c r="DY250" s="83"/>
      <c r="DZ250" s="83"/>
      <c r="EA250" s="83"/>
      <c r="EB250" s="83"/>
      <c r="EC250" s="83"/>
      <c r="ED250" s="83"/>
      <c r="EE250" s="83"/>
      <c r="EF250" s="83"/>
      <c r="EG250" s="83"/>
      <c r="EH250" s="83"/>
      <c r="EI250" s="83"/>
      <c r="EJ250" s="83"/>
      <c r="EK250" s="83"/>
      <c r="EL250" s="83"/>
      <c r="EM250" s="83"/>
      <c r="EN250" s="83"/>
      <c r="EO250" s="83"/>
      <c r="EP250" s="83"/>
      <c r="EQ250" s="83"/>
      <c r="ER250" s="83"/>
      <c r="ES250" s="83"/>
      <c r="ET250" s="83"/>
      <c r="EU250" s="83"/>
      <c r="EV250" s="83"/>
      <c r="EW250" s="83"/>
      <c r="EX250" s="83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83"/>
      <c r="GR250" s="83"/>
      <c r="GS250" s="83"/>
      <c r="GT250" s="83"/>
      <c r="GU250" s="83"/>
      <c r="GV250" s="83"/>
      <c r="GW250" s="83"/>
      <c r="GX250" s="83"/>
      <c r="GY250" s="83"/>
      <c r="GZ250" s="83"/>
      <c r="HA250" s="83"/>
      <c r="HB250" s="83"/>
      <c r="HC250" s="83"/>
      <c r="HD250" s="83"/>
      <c r="HE250" s="83"/>
      <c r="HF250" s="83"/>
      <c r="HG250" s="83"/>
      <c r="HH250" s="83"/>
      <c r="HI250" s="83"/>
      <c r="HJ250" s="83"/>
      <c r="HK250" s="83"/>
      <c r="HL250" s="83"/>
      <c r="HM250" s="83"/>
      <c r="HN250" s="83"/>
      <c r="HO250" s="83"/>
      <c r="HP250" s="83"/>
      <c r="HQ250" s="83"/>
      <c r="HR250" s="83"/>
      <c r="HS250" s="83"/>
      <c r="HT250" s="83"/>
      <c r="HU250" s="83"/>
      <c r="HV250" s="83"/>
      <c r="HW250" s="83"/>
      <c r="HX250" s="83"/>
      <c r="HY250" s="83"/>
      <c r="HZ250" s="83"/>
      <c r="IA250" s="83"/>
      <c r="IB250" s="83"/>
      <c r="IC250" s="83"/>
      <c r="ID250" s="83"/>
      <c r="IE250" s="83"/>
      <c r="IF250" s="83"/>
      <c r="IG250" s="83"/>
      <c r="IH250" s="83"/>
      <c r="II250" s="83"/>
      <c r="IJ250" s="83"/>
      <c r="IK250" s="83"/>
      <c r="IL250" s="83"/>
      <c r="IM250" s="83"/>
      <c r="IN250" s="83"/>
      <c r="IO250" s="83"/>
      <c r="IP250" s="83"/>
      <c r="IQ250" s="83"/>
      <c r="IR250" s="83"/>
      <c r="IS250" s="83"/>
      <c r="IT250" s="83"/>
      <c r="IU250" s="83"/>
      <c r="IV250" s="83"/>
      <c r="IW250" s="83"/>
      <c r="IX250" s="83"/>
      <c r="IY250" s="83"/>
      <c r="IZ250" s="83"/>
      <c r="JA250" s="83"/>
      <c r="JB250" s="83"/>
      <c r="JC250" s="83"/>
      <c r="JD250" s="83"/>
      <c r="JE250" s="83"/>
      <c r="JF250" s="83"/>
      <c r="JG250" s="83"/>
      <c r="JH250" s="83"/>
      <c r="JI250" s="83"/>
      <c r="JJ250" s="83"/>
      <c r="JK250" s="83"/>
      <c r="JL250" s="83"/>
      <c r="JM250" s="83"/>
      <c r="JN250" s="83"/>
      <c r="JO250" s="83"/>
      <c r="JP250" s="83"/>
      <c r="JQ250" s="83"/>
      <c r="JR250" s="83"/>
      <c r="JS250" s="83"/>
      <c r="JT250" s="83"/>
      <c r="JU250" s="83"/>
      <c r="JV250" s="83"/>
      <c r="JW250" s="83"/>
      <c r="JX250" s="83"/>
      <c r="JY250" s="83"/>
      <c r="JZ250" s="83"/>
      <c r="KA250" s="83"/>
      <c r="KB250" s="83"/>
      <c r="KC250" s="83"/>
      <c r="KD250" s="83"/>
      <c r="KE250" s="83"/>
      <c r="KF250" s="83"/>
      <c r="KG250" s="83"/>
      <c r="KH250" s="83"/>
      <c r="KI250" s="83"/>
      <c r="KJ250" s="83"/>
      <c r="KK250" s="83"/>
      <c r="KL250" s="83"/>
      <c r="KM250" s="83"/>
      <c r="KN250" s="83"/>
      <c r="KO250" s="83"/>
      <c r="KP250" s="83"/>
      <c r="KQ250" s="83"/>
      <c r="KR250" s="83"/>
      <c r="KS250" s="83"/>
      <c r="KT250" s="83"/>
      <c r="KU250" s="83"/>
      <c r="KV250" s="83"/>
      <c r="KW250" s="83"/>
      <c r="KX250" s="83"/>
      <c r="KY250" s="83"/>
      <c r="KZ250" s="83"/>
      <c r="LA250" s="83"/>
      <c r="LB250" s="83"/>
      <c r="LC250" s="83"/>
      <c r="LD250" s="83"/>
      <c r="LE250" s="83"/>
      <c r="LF250" s="83"/>
      <c r="LG250" s="83"/>
      <c r="LH250" s="83"/>
      <c r="LI250" s="83"/>
      <c r="LJ250" s="83"/>
      <c r="LK250" s="83"/>
      <c r="LL250" s="83"/>
      <c r="LM250" s="83"/>
      <c r="LN250" s="83"/>
      <c r="LO250" s="83"/>
      <c r="LP250" s="83"/>
      <c r="LQ250" s="83"/>
      <c r="LR250" s="83"/>
      <c r="LS250" s="83"/>
      <c r="LT250" s="83"/>
      <c r="LU250" s="83"/>
      <c r="LV250" s="83"/>
      <c r="LW250" s="83"/>
      <c r="LX250" s="83"/>
      <c r="LY250" s="83"/>
      <c r="LZ250" s="83"/>
      <c r="MA250" s="83"/>
      <c r="MB250" s="83"/>
      <c r="MC250" s="83"/>
      <c r="MD250" s="83"/>
      <c r="ME250" s="83"/>
      <c r="MF250" s="83"/>
      <c r="MG250" s="83"/>
      <c r="MH250" s="83"/>
      <c r="MI250" s="83"/>
      <c r="MJ250" s="83"/>
      <c r="MK250" s="83"/>
      <c r="ML250" s="83"/>
      <c r="MM250" s="83"/>
      <c r="MN250" s="83"/>
      <c r="MO250" s="83"/>
      <c r="MP250" s="83"/>
      <c r="MQ250" s="83"/>
      <c r="MR250" s="83"/>
      <c r="MS250" s="83"/>
      <c r="MT250" s="83"/>
      <c r="MU250" s="83"/>
      <c r="MV250" s="83"/>
      <c r="MW250" s="83"/>
      <c r="MX250" s="83"/>
      <c r="MY250" s="83"/>
      <c r="MZ250" s="83"/>
      <c r="NA250" s="83"/>
      <c r="NB250" s="83"/>
      <c r="NC250" s="83"/>
      <c r="ND250" s="83"/>
      <c r="NE250" s="83"/>
      <c r="NF250" s="83"/>
      <c r="NG250" s="83"/>
      <c r="NH250" s="83"/>
      <c r="NI250" s="83"/>
      <c r="NJ250" s="83"/>
      <c r="NK250" s="83"/>
      <c r="NL250" s="83"/>
      <c r="NM250" s="83"/>
      <c r="NN250" s="83"/>
      <c r="NO250" s="83"/>
      <c r="NP250" s="83"/>
      <c r="NQ250" s="83"/>
      <c r="NR250" s="83"/>
      <c r="NS250" s="83"/>
      <c r="NT250" s="83"/>
      <c r="NU250" s="83"/>
      <c r="NV250" s="83"/>
      <c r="NW250" s="83"/>
      <c r="NX250" s="83"/>
      <c r="NY250" s="83"/>
      <c r="NZ250" s="83"/>
      <c r="OA250" s="83"/>
      <c r="OB250" s="83"/>
      <c r="OC250" s="83"/>
      <c r="OD250" s="83"/>
      <c r="OE250" s="83"/>
      <c r="OF250" s="83"/>
      <c r="OG250" s="83"/>
      <c r="OH250" s="83"/>
      <c r="OI250" s="83"/>
      <c r="OJ250" s="83"/>
      <c r="OK250" s="83"/>
      <c r="OL250" s="83"/>
      <c r="OM250" s="83"/>
      <c r="ON250" s="83"/>
      <c r="OO250" s="83"/>
      <c r="OP250" s="83"/>
      <c r="OQ250" s="83"/>
      <c r="OR250" s="83"/>
      <c r="OS250" s="83"/>
      <c r="OT250" s="83"/>
      <c r="OU250" s="83"/>
      <c r="OV250" s="83"/>
      <c r="OW250" s="83"/>
      <c r="OX250" s="83"/>
      <c r="OY250" s="83"/>
      <c r="OZ250" s="83"/>
      <c r="PA250" s="83"/>
      <c r="PB250" s="83"/>
      <c r="PC250" s="83"/>
      <c r="PD250" s="83"/>
      <c r="PE250" s="83"/>
      <c r="PF250" s="83"/>
      <c r="PG250" s="83"/>
      <c r="PH250" s="83"/>
      <c r="PI250" s="83"/>
      <c r="PJ250" s="83"/>
      <c r="PK250" s="83"/>
      <c r="PL250" s="83"/>
      <c r="PM250" s="83"/>
      <c r="PN250" s="83"/>
      <c r="PO250" s="83"/>
      <c r="PP250" s="83"/>
      <c r="PQ250" s="83"/>
      <c r="PR250" s="83"/>
      <c r="PS250" s="83"/>
      <c r="PT250" s="83"/>
      <c r="PU250" s="83"/>
      <c r="PV250" s="83"/>
      <c r="PW250" s="83"/>
      <c r="PX250" s="83"/>
      <c r="PY250" s="83"/>
      <c r="PZ250" s="83"/>
      <c r="QA250" s="83"/>
      <c r="QB250" s="83"/>
      <c r="QC250" s="83"/>
      <c r="QD250" s="83"/>
      <c r="QE250" s="83"/>
      <c r="QF250" s="83"/>
      <c r="QG250" s="83"/>
      <c r="QH250" s="83"/>
      <c r="QI250" s="83"/>
      <c r="QJ250" s="83"/>
      <c r="QK250" s="83"/>
      <c r="QL250" s="83"/>
      <c r="QM250" s="83"/>
      <c r="QN250" s="83"/>
      <c r="QO250" s="83"/>
      <c r="QP250" s="83"/>
      <c r="QQ250" s="83"/>
      <c r="QR250" s="83"/>
      <c r="QS250" s="83"/>
      <c r="QT250" s="83"/>
      <c r="QU250" s="83"/>
      <c r="QV250" s="83"/>
      <c r="QW250" s="83"/>
      <c r="QX250" s="83"/>
      <c r="QY250" s="83"/>
      <c r="QZ250" s="83"/>
      <c r="RA250" s="83"/>
      <c r="RB250" s="83"/>
      <c r="RC250" s="83"/>
      <c r="RD250" s="83"/>
      <c r="RE250" s="83"/>
      <c r="RF250" s="83"/>
      <c r="RG250" s="83"/>
      <c r="RH250" s="83"/>
      <c r="RI250" s="83"/>
      <c r="RJ250" s="83"/>
      <c r="RK250" s="83"/>
      <c r="RL250" s="83"/>
      <c r="RM250" s="83"/>
      <c r="RN250" s="83"/>
      <c r="RO250" s="83"/>
      <c r="RP250" s="83"/>
      <c r="RQ250" s="83"/>
      <c r="RR250" s="83"/>
      <c r="RS250" s="83"/>
      <c r="RT250" s="83"/>
      <c r="RU250" s="83"/>
      <c r="RV250" s="83"/>
      <c r="RW250" s="83"/>
      <c r="RX250" s="83"/>
      <c r="RY250" s="83"/>
      <c r="RZ250" s="83"/>
      <c r="SA250" s="83"/>
      <c r="SB250" s="83"/>
      <c r="SC250" s="83"/>
      <c r="SD250" s="83"/>
      <c r="SE250" s="83"/>
      <c r="SF250" s="83"/>
      <c r="SG250" s="83"/>
      <c r="SH250" s="83"/>
      <c r="SI250" s="83"/>
      <c r="SJ250" s="83"/>
      <c r="SK250" s="83"/>
      <c r="SL250" s="83"/>
      <c r="SM250" s="83"/>
      <c r="SN250" s="83"/>
      <c r="SO250" s="83"/>
      <c r="SP250" s="83"/>
      <c r="SQ250" s="83"/>
      <c r="SR250" s="83"/>
      <c r="SS250" s="83"/>
      <c r="ST250" s="83"/>
      <c r="SU250" s="83"/>
      <c r="SV250" s="83"/>
      <c r="SW250" s="83"/>
      <c r="SX250" s="83"/>
      <c r="SY250" s="83"/>
      <c r="SZ250" s="83"/>
      <c r="TA250" s="83"/>
      <c r="TB250" s="83"/>
      <c r="TC250" s="83"/>
      <c r="TD250" s="83"/>
      <c r="TE250" s="83"/>
      <c r="TF250" s="83"/>
      <c r="TG250" s="83"/>
      <c r="TH250" s="83"/>
      <c r="TI250" s="83"/>
      <c r="TJ250" s="83"/>
      <c r="TK250" s="83"/>
      <c r="TL250" s="83"/>
      <c r="TM250" s="83"/>
      <c r="TN250" s="83"/>
      <c r="TO250" s="83"/>
      <c r="TP250" s="83"/>
      <c r="TQ250" s="83"/>
      <c r="TR250" s="83"/>
      <c r="TS250" s="83"/>
      <c r="TT250" s="83"/>
      <c r="TU250" s="83"/>
      <c r="TV250" s="83"/>
      <c r="TW250" s="83"/>
      <c r="TX250" s="83"/>
      <c r="TY250" s="83"/>
      <c r="TZ250" s="83"/>
      <c r="UA250" s="83"/>
      <c r="UB250" s="83"/>
      <c r="UC250" s="83"/>
      <c r="UD250" s="83"/>
      <c r="UE250" s="83"/>
      <c r="UF250" s="83"/>
      <c r="UG250" s="83"/>
      <c r="UH250" s="83"/>
      <c r="UI250" s="83"/>
      <c r="UJ250" s="83"/>
      <c r="UK250" s="83"/>
      <c r="UL250" s="83"/>
      <c r="UM250" s="83"/>
      <c r="UN250" s="83"/>
      <c r="UO250" s="83"/>
      <c r="UP250" s="83"/>
      <c r="UQ250" s="83"/>
      <c r="UR250" s="83"/>
      <c r="US250" s="83"/>
      <c r="UT250" s="83"/>
      <c r="UU250" s="83"/>
      <c r="UV250" s="83"/>
      <c r="UW250" s="83"/>
      <c r="UX250" s="83"/>
      <c r="UY250" s="83"/>
      <c r="UZ250" s="83"/>
      <c r="VA250" s="83"/>
      <c r="VB250" s="83"/>
      <c r="VC250" s="83"/>
      <c r="VD250" s="83"/>
      <c r="VE250" s="83"/>
      <c r="VF250" s="83"/>
      <c r="VG250" s="83"/>
      <c r="VH250" s="83"/>
      <c r="VI250" s="83"/>
      <c r="VJ250" s="83"/>
      <c r="VK250" s="83"/>
      <c r="VL250" s="83"/>
      <c r="VM250" s="83"/>
      <c r="VN250" s="83"/>
      <c r="VO250" s="83"/>
      <c r="VP250" s="83"/>
      <c r="VQ250" s="83"/>
      <c r="VR250" s="83"/>
      <c r="VS250" s="83"/>
      <c r="VT250" s="83"/>
      <c r="VU250" s="83"/>
      <c r="VV250" s="83"/>
      <c r="VW250" s="83"/>
      <c r="VX250" s="83"/>
      <c r="VY250" s="83"/>
      <c r="VZ250" s="83"/>
      <c r="WA250" s="83"/>
      <c r="WB250" s="83"/>
      <c r="WC250" s="83"/>
      <c r="WD250" s="83"/>
      <c r="WE250" s="83"/>
      <c r="WF250" s="83"/>
      <c r="WG250" s="83"/>
      <c r="WH250" s="83"/>
      <c r="WI250" s="83"/>
      <c r="WJ250" s="83"/>
      <c r="WK250" s="83"/>
      <c r="WL250" s="83"/>
      <c r="WM250" s="83"/>
      <c r="WN250" s="83"/>
      <c r="WO250" s="83"/>
      <c r="WP250" s="83"/>
      <c r="WQ250" s="83"/>
      <c r="WR250" s="83"/>
      <c r="WS250" s="83"/>
      <c r="WT250" s="83"/>
      <c r="WU250" s="83"/>
      <c r="WV250" s="83"/>
      <c r="WW250" s="83"/>
      <c r="WX250" s="83"/>
      <c r="WY250" s="83"/>
      <c r="WZ250" s="83"/>
      <c r="XA250" s="83"/>
      <c r="XB250" s="83"/>
      <c r="XC250" s="83"/>
      <c r="XD250" s="83"/>
      <c r="XE250" s="83"/>
      <c r="XF250" s="83"/>
      <c r="XG250" s="83"/>
      <c r="XH250" s="83"/>
      <c r="XI250" s="83"/>
      <c r="XJ250" s="83"/>
      <c r="XK250" s="83"/>
      <c r="XL250" s="83"/>
      <c r="XM250" s="83"/>
      <c r="XN250" s="83"/>
      <c r="XO250" s="83"/>
      <c r="XP250" s="83"/>
      <c r="XQ250" s="83"/>
      <c r="XR250" s="83"/>
      <c r="XS250" s="83"/>
      <c r="XT250" s="83"/>
      <c r="XU250" s="83"/>
      <c r="XV250" s="83"/>
      <c r="XW250" s="83"/>
      <c r="XX250" s="83"/>
      <c r="XY250" s="83"/>
      <c r="XZ250" s="83"/>
      <c r="YA250" s="83"/>
      <c r="YB250" s="83"/>
      <c r="YC250" s="83"/>
      <c r="YD250" s="83"/>
      <c r="YE250" s="83"/>
      <c r="YF250" s="83"/>
      <c r="YG250" s="83"/>
      <c r="YH250" s="83"/>
      <c r="YI250" s="83"/>
      <c r="YJ250" s="83"/>
      <c r="YK250" s="83"/>
      <c r="YL250" s="83"/>
      <c r="YM250" s="83"/>
      <c r="YN250" s="83"/>
      <c r="YO250" s="83"/>
      <c r="YP250" s="83"/>
      <c r="YQ250" s="83"/>
      <c r="YR250" s="83"/>
      <c r="YS250" s="83"/>
      <c r="YT250" s="83"/>
      <c r="YU250" s="83"/>
      <c r="YV250" s="83"/>
      <c r="YW250" s="83"/>
      <c r="YX250" s="83"/>
      <c r="YY250" s="83"/>
      <c r="YZ250" s="83"/>
      <c r="ZA250" s="83"/>
      <c r="ZB250" s="83"/>
      <c r="ZC250" s="83"/>
      <c r="ZD250" s="83"/>
      <c r="ZE250" s="83"/>
      <c r="ZF250" s="83"/>
      <c r="ZG250" s="83"/>
      <c r="ZH250" s="83"/>
      <c r="ZI250" s="83"/>
      <c r="ZJ250" s="83"/>
      <c r="ZK250" s="83"/>
      <c r="ZL250" s="83"/>
      <c r="ZM250" s="83"/>
      <c r="ZN250" s="83"/>
      <c r="ZO250" s="83"/>
      <c r="ZP250" s="83"/>
      <c r="ZQ250" s="83"/>
      <c r="ZR250" s="83"/>
      <c r="ZS250" s="83"/>
      <c r="ZT250" s="83"/>
      <c r="ZU250" s="83"/>
      <c r="ZV250" s="83"/>
      <c r="ZW250" s="83"/>
      <c r="ZX250" s="83"/>
      <c r="ZY250" s="83"/>
      <c r="ZZ250" s="83"/>
      <c r="AAA250" s="83"/>
      <c r="AAB250" s="83"/>
      <c r="AAC250" s="83"/>
      <c r="AAD250" s="83"/>
      <c r="AAE250" s="83"/>
      <c r="AAF250" s="83"/>
      <c r="AAG250" s="83"/>
      <c r="AAH250" s="83"/>
      <c r="AAI250" s="83"/>
      <c r="AAJ250" s="83"/>
      <c r="AAK250" s="83"/>
      <c r="AAL250" s="83"/>
      <c r="AAM250" s="83"/>
      <c r="AAN250" s="83"/>
      <c r="AAO250" s="83"/>
      <c r="AAP250" s="83"/>
      <c r="AAQ250" s="83"/>
      <c r="AAR250" s="83"/>
      <c r="AAS250" s="83"/>
      <c r="AAT250" s="83"/>
      <c r="AAU250" s="83"/>
      <c r="AAV250" s="83"/>
      <c r="AAW250" s="83"/>
      <c r="AAX250" s="83"/>
      <c r="AAY250" s="83"/>
      <c r="AAZ250" s="83"/>
      <c r="ABA250" s="83"/>
      <c r="ABB250" s="83"/>
      <c r="ABC250" s="83"/>
      <c r="ABD250" s="83"/>
      <c r="ABE250" s="83"/>
      <c r="ABF250" s="83"/>
      <c r="ABG250" s="83"/>
      <c r="ABH250" s="83"/>
      <c r="ABI250" s="83"/>
      <c r="ABJ250" s="83"/>
      <c r="ABK250" s="83"/>
      <c r="ABL250" s="83"/>
      <c r="ABM250" s="83"/>
      <c r="ABN250" s="83"/>
      <c r="ABO250" s="83"/>
      <c r="ABP250" s="83"/>
      <c r="ABQ250" s="83"/>
      <c r="ABR250" s="83"/>
      <c r="ABS250" s="83"/>
      <c r="ABT250" s="83"/>
      <c r="ABU250" s="83"/>
      <c r="ABV250" s="83"/>
      <c r="ABW250" s="83"/>
      <c r="ABX250" s="83"/>
      <c r="ABY250" s="83"/>
      <c r="ABZ250" s="83"/>
      <c r="ACA250" s="83"/>
      <c r="ACB250" s="83"/>
      <c r="ACC250" s="83"/>
      <c r="ACD250" s="83"/>
      <c r="ACE250" s="83"/>
      <c r="ACF250" s="83"/>
      <c r="ACG250" s="83"/>
      <c r="ACH250" s="83"/>
      <c r="ACI250" s="83"/>
      <c r="ACJ250" s="83"/>
      <c r="ACK250" s="83"/>
      <c r="ACL250" s="83"/>
      <c r="ACM250" s="83"/>
      <c r="ACN250" s="83"/>
      <c r="ACO250" s="83"/>
      <c r="ACP250" s="83"/>
      <c r="ACQ250" s="83"/>
      <c r="ACR250" s="83"/>
      <c r="ACS250" s="83"/>
      <c r="ACT250" s="83"/>
      <c r="ACU250" s="83"/>
      <c r="ACV250" s="83"/>
      <c r="ACW250" s="83"/>
      <c r="ACX250" s="83"/>
      <c r="ACY250" s="83"/>
      <c r="ACZ250" s="83"/>
      <c r="ADA250" s="83"/>
      <c r="ADB250" s="83"/>
      <c r="ADC250" s="83"/>
      <c r="ADD250" s="83"/>
      <c r="ADE250" s="83"/>
      <c r="ADF250" s="83"/>
      <c r="ADG250" s="83"/>
      <c r="ADH250" s="83"/>
      <c r="ADI250" s="83"/>
      <c r="ADJ250" s="83"/>
      <c r="ADK250" s="83"/>
      <c r="ADL250" s="83"/>
      <c r="ADM250" s="83"/>
      <c r="ADN250" s="83"/>
      <c r="ADO250" s="83"/>
      <c r="ADP250" s="83"/>
      <c r="ADQ250" s="83"/>
      <c r="ADR250" s="83"/>
      <c r="ADS250" s="83"/>
      <c r="ADT250" s="83"/>
      <c r="ADU250" s="83"/>
      <c r="ADV250" s="83"/>
      <c r="ADW250" s="83"/>
      <c r="ADX250" s="83"/>
      <c r="ADY250" s="83"/>
      <c r="ADZ250" s="83"/>
      <c r="AEA250" s="83"/>
      <c r="AEB250" s="83"/>
      <c r="AEC250" s="83"/>
      <c r="AED250" s="83"/>
      <c r="AEE250" s="83"/>
      <c r="AEF250" s="83"/>
      <c r="AEG250" s="83"/>
      <c r="AEH250" s="83"/>
      <c r="AEI250" s="83"/>
      <c r="AEJ250" s="83"/>
      <c r="AEK250" s="83"/>
      <c r="AEL250" s="83"/>
      <c r="AEM250" s="83"/>
      <c r="AEN250" s="83"/>
      <c r="AEO250" s="83"/>
      <c r="AEP250" s="83"/>
      <c r="AEQ250" s="83"/>
      <c r="AER250" s="83"/>
      <c r="AES250" s="83"/>
      <c r="AET250" s="83"/>
      <c r="AEU250" s="83"/>
      <c r="AEV250" s="83"/>
      <c r="AEW250" s="83"/>
      <c r="AEX250" s="83"/>
      <c r="AEY250" s="83"/>
      <c r="AEZ250" s="83"/>
      <c r="AFA250" s="83"/>
      <c r="AFB250" s="83"/>
      <c r="AFC250" s="83"/>
      <c r="AFD250" s="83"/>
      <c r="AFE250" s="83"/>
      <c r="AFF250" s="83"/>
      <c r="AFG250" s="83"/>
      <c r="AFH250" s="83"/>
      <c r="AFI250" s="83"/>
      <c r="AFJ250" s="83"/>
      <c r="AFK250" s="83"/>
      <c r="AFL250" s="83"/>
      <c r="AFM250" s="83"/>
      <c r="AFN250" s="83"/>
      <c r="AFO250" s="83"/>
      <c r="AFP250" s="83"/>
      <c r="AFQ250" s="83"/>
      <c r="AFR250" s="83"/>
      <c r="AFS250" s="83"/>
      <c r="AFT250" s="83"/>
      <c r="AFU250" s="83"/>
      <c r="AFV250" s="83"/>
      <c r="AFW250" s="83"/>
      <c r="AFX250" s="83"/>
      <c r="AFY250" s="83"/>
      <c r="AFZ250" s="83"/>
      <c r="AGA250" s="83"/>
      <c r="AGB250" s="83"/>
      <c r="AGC250" s="83"/>
      <c r="AGD250" s="83"/>
      <c r="AGE250" s="83"/>
      <c r="AGF250" s="83"/>
      <c r="AGG250" s="83"/>
      <c r="AGH250" s="83"/>
      <c r="AGI250" s="83"/>
      <c r="AGJ250" s="83"/>
      <c r="AGK250" s="83"/>
      <c r="AGL250" s="83"/>
      <c r="AGM250" s="83"/>
      <c r="AGN250" s="83"/>
      <c r="AGO250" s="83"/>
      <c r="AGP250" s="83"/>
      <c r="AGQ250" s="83"/>
      <c r="AGR250" s="83"/>
      <c r="AGS250" s="83"/>
      <c r="AGT250" s="83"/>
      <c r="AGU250" s="83"/>
      <c r="AGV250" s="83"/>
      <c r="AGW250" s="83"/>
      <c r="AGX250" s="83"/>
      <c r="AGY250" s="83"/>
      <c r="AGZ250" s="83"/>
      <c r="AHA250" s="83"/>
      <c r="AHB250" s="83"/>
      <c r="AHC250" s="83"/>
      <c r="AHD250" s="83"/>
      <c r="AHE250" s="83"/>
      <c r="AHF250" s="83"/>
      <c r="AHG250" s="83"/>
      <c r="AHH250" s="83"/>
      <c r="AHI250" s="83"/>
      <c r="AHJ250" s="83"/>
      <c r="AHK250" s="83"/>
      <c r="AHL250" s="83"/>
      <c r="AHM250" s="83"/>
      <c r="AHN250" s="83"/>
      <c r="AHO250" s="83"/>
      <c r="AHP250" s="83"/>
      <c r="AHQ250" s="83"/>
      <c r="AHR250" s="83"/>
      <c r="AHS250" s="83"/>
      <c r="AHT250" s="83"/>
      <c r="AHU250" s="83"/>
      <c r="AHV250" s="83"/>
      <c r="AHW250" s="83"/>
      <c r="AHX250" s="83"/>
      <c r="AHY250" s="83"/>
      <c r="AHZ250" s="83"/>
      <c r="AIA250" s="83"/>
      <c r="AIB250" s="83"/>
      <c r="AIC250" s="83"/>
      <c r="AID250" s="83"/>
      <c r="AIE250" s="83"/>
      <c r="AIF250" s="83"/>
      <c r="AIG250" s="83"/>
      <c r="AIH250" s="83"/>
      <c r="AII250" s="83"/>
      <c r="AIJ250" s="83"/>
      <c r="AIK250" s="83"/>
      <c r="AIL250" s="83"/>
      <c r="AIM250" s="83"/>
      <c r="AIN250" s="83"/>
      <c r="AIO250" s="83"/>
      <c r="AIP250" s="83"/>
      <c r="AIQ250" s="83"/>
      <c r="AIR250" s="83"/>
      <c r="AIS250" s="83"/>
      <c r="AIT250" s="83"/>
      <c r="AIU250" s="83"/>
      <c r="AIV250" s="83"/>
      <c r="AIW250" s="83"/>
      <c r="AIX250" s="83"/>
      <c r="AIY250" s="83"/>
      <c r="AIZ250" s="83"/>
      <c r="AJA250" s="83"/>
      <c r="AJB250" s="83"/>
      <c r="AJC250" s="83"/>
      <c r="AJD250" s="83"/>
      <c r="AJE250" s="83"/>
      <c r="AJF250" s="83"/>
      <c r="AJG250" s="83"/>
      <c r="AJH250" s="83"/>
      <c r="AJI250" s="83"/>
      <c r="AJJ250" s="83"/>
      <c r="AJK250" s="83"/>
      <c r="AJL250" s="83"/>
      <c r="AJM250" s="83"/>
      <c r="AJN250" s="83"/>
      <c r="AJO250" s="83"/>
      <c r="AJP250" s="83"/>
      <c r="AJQ250" s="83"/>
      <c r="AJR250" s="83"/>
      <c r="AJS250" s="83"/>
      <c r="AJT250" s="83"/>
      <c r="AJU250" s="83"/>
      <c r="AJV250" s="83"/>
      <c r="AJW250" s="83"/>
      <c r="AJX250" s="83"/>
      <c r="AJY250" s="83"/>
      <c r="AJZ250" s="83"/>
      <c r="AKA250" s="83"/>
      <c r="AKB250" s="83"/>
      <c r="AKC250" s="83"/>
      <c r="AKD250" s="83"/>
      <c r="AKE250" s="83"/>
      <c r="AKF250" s="83"/>
      <c r="AKG250" s="83"/>
      <c r="AKH250" s="83"/>
      <c r="AKI250" s="83"/>
      <c r="AKJ250" s="83"/>
      <c r="AKK250" s="83"/>
      <c r="AKL250" s="83"/>
      <c r="AKM250" s="83"/>
      <c r="AKN250" s="83"/>
      <c r="AKO250" s="83"/>
      <c r="AKP250" s="83"/>
      <c r="AKQ250" s="83"/>
      <c r="AKR250" s="83"/>
      <c r="AKS250" s="83"/>
      <c r="AKT250" s="83"/>
      <c r="AKU250" s="83"/>
      <c r="AKV250" s="83"/>
      <c r="AKW250" s="83"/>
      <c r="AKX250" s="83"/>
      <c r="AKY250" s="83"/>
      <c r="AKZ250" s="83"/>
      <c r="ALA250" s="83"/>
      <c r="ALB250" s="83"/>
      <c r="ALC250" s="83"/>
      <c r="ALD250" s="83"/>
      <c r="ALE250" s="83"/>
      <c r="ALF250" s="83"/>
      <c r="ALG250" s="83"/>
      <c r="ALH250" s="83"/>
      <c r="ALI250" s="83"/>
      <c r="ALJ250" s="83"/>
      <c r="ALK250" s="83"/>
      <c r="ALL250" s="83"/>
      <c r="ALM250" s="83"/>
      <c r="ALN250" s="83"/>
      <c r="ALO250" s="83"/>
      <c r="ALP250" s="83"/>
      <c r="ALQ250" s="83"/>
      <c r="ALR250" s="83"/>
      <c r="ALS250" s="83"/>
      <c r="ALT250" s="83"/>
      <c r="ALU250" s="83"/>
      <c r="ALV250" s="83"/>
      <c r="ALW250" s="83"/>
      <c r="ALX250" s="83"/>
      <c r="ALY250" s="83"/>
      <c r="ALZ250" s="83"/>
      <c r="AMA250" s="83"/>
      <c r="AMB250" s="83"/>
      <c r="AMC250" s="83"/>
      <c r="AMD250" s="83"/>
      <c r="AME250" s="83"/>
      <c r="AMF250" s="83"/>
      <c r="AMG250" s="83"/>
      <c r="AMH250" s="83"/>
      <c r="AMI250" s="83"/>
      <c r="AMJ250" s="83"/>
      <c r="AMK250" s="83"/>
      <c r="AML250" s="83"/>
      <c r="AMM250" s="83"/>
      <c r="AMN250" s="83"/>
      <c r="AMO250" s="83"/>
      <c r="AMP250" s="83"/>
      <c r="AMQ250" s="83"/>
      <c r="AMR250" s="83"/>
      <c r="AMS250" s="83"/>
      <c r="AMT250" s="83"/>
      <c r="AMU250" s="83"/>
      <c r="AMV250" s="83"/>
      <c r="AMW250" s="83"/>
      <c r="AMX250" s="83"/>
      <c r="AMY250" s="83"/>
      <c r="AMZ250" s="83"/>
      <c r="ANA250" s="83"/>
      <c r="ANB250" s="83"/>
      <c r="ANC250" s="83"/>
      <c r="AND250" s="83"/>
      <c r="ANE250" s="83"/>
      <c r="ANF250" s="83"/>
      <c r="ANG250" s="83"/>
      <c r="ANH250" s="83"/>
      <c r="ANI250" s="83"/>
      <c r="ANJ250" s="83"/>
      <c r="ANK250" s="83"/>
      <c r="ANL250" s="83"/>
      <c r="ANM250" s="83"/>
      <c r="ANN250" s="83"/>
      <c r="ANO250" s="83"/>
      <c r="ANP250" s="83"/>
      <c r="ANQ250" s="83"/>
      <c r="ANR250" s="83"/>
      <c r="ANS250" s="83"/>
      <c r="ANT250" s="83"/>
      <c r="ANU250" s="83"/>
      <c r="ANV250" s="83"/>
      <c r="ANW250" s="83"/>
      <c r="ANX250" s="83"/>
      <c r="ANY250" s="83"/>
      <c r="ANZ250" s="83"/>
      <c r="AOA250" s="83"/>
      <c r="AOB250" s="83"/>
      <c r="AOC250" s="83"/>
      <c r="AOD250" s="83"/>
      <c r="AOE250" s="83"/>
      <c r="AOF250" s="83"/>
      <c r="AOG250" s="83"/>
      <c r="AOH250" s="83"/>
      <c r="AOI250" s="83"/>
      <c r="AOJ250" s="83"/>
      <c r="AOK250" s="83"/>
      <c r="AOL250" s="83"/>
      <c r="AOM250" s="83"/>
      <c r="AON250" s="83"/>
      <c r="AOO250" s="83"/>
      <c r="AOP250" s="83"/>
      <c r="AOQ250" s="83"/>
      <c r="AOR250" s="83"/>
      <c r="AOS250" s="83"/>
      <c r="AOT250" s="83"/>
      <c r="AOU250" s="83"/>
      <c r="AOV250" s="83"/>
      <c r="AOW250" s="83"/>
      <c r="AOX250" s="83"/>
      <c r="AOY250" s="83"/>
      <c r="AOZ250" s="83"/>
      <c r="APA250" s="83"/>
      <c r="APB250" s="83"/>
      <c r="APC250" s="83"/>
      <c r="APD250" s="83"/>
      <c r="APE250" s="83"/>
      <c r="APF250" s="83"/>
      <c r="APG250" s="83"/>
      <c r="APH250" s="83"/>
      <c r="API250" s="83"/>
      <c r="APJ250" s="83"/>
      <c r="APK250" s="83"/>
      <c r="APL250" s="83"/>
      <c r="APM250" s="83"/>
      <c r="APN250" s="83"/>
      <c r="APO250" s="83"/>
      <c r="APP250" s="83"/>
      <c r="APQ250" s="83"/>
      <c r="APR250" s="83"/>
      <c r="APS250" s="83"/>
      <c r="APT250" s="83"/>
      <c r="APU250" s="83"/>
      <c r="APV250" s="83"/>
      <c r="APW250" s="83"/>
      <c r="APX250" s="83"/>
      <c r="APY250" s="83"/>
      <c r="APZ250" s="83"/>
      <c r="AQA250" s="83"/>
      <c r="AQB250" s="83"/>
      <c r="AQC250" s="83"/>
      <c r="AQD250" s="83"/>
      <c r="AQE250" s="83"/>
      <c r="AQF250" s="83"/>
      <c r="AQG250" s="83"/>
      <c r="AQH250" s="83"/>
      <c r="AQI250" s="83"/>
      <c r="AQJ250" s="83"/>
      <c r="AQK250" s="83"/>
      <c r="AQL250" s="83"/>
      <c r="AQM250" s="83"/>
      <c r="AQN250" s="83"/>
      <c r="AQO250" s="83"/>
      <c r="AQP250" s="83"/>
      <c r="AQQ250" s="83"/>
      <c r="AQR250" s="83"/>
      <c r="AQS250" s="83"/>
      <c r="AQT250" s="83"/>
      <c r="AQU250" s="83"/>
      <c r="AQV250" s="83"/>
      <c r="AQW250" s="83"/>
      <c r="AQX250" s="83"/>
      <c r="AQY250" s="83"/>
      <c r="AQZ250" s="83"/>
      <c r="ARA250" s="83"/>
      <c r="ARB250" s="83"/>
      <c r="ARC250" s="83"/>
      <c r="ARD250" s="83"/>
      <c r="ARE250" s="83"/>
      <c r="ARF250" s="83"/>
      <c r="ARG250" s="83"/>
      <c r="ARH250" s="83"/>
      <c r="ARI250" s="83"/>
      <c r="ARJ250" s="83"/>
      <c r="ARK250" s="83"/>
      <c r="ARL250" s="83"/>
      <c r="ARM250" s="83"/>
      <c r="ARN250" s="83"/>
      <c r="ARO250" s="83"/>
      <c r="ARP250" s="83"/>
      <c r="ARQ250" s="83"/>
      <c r="ARR250" s="83"/>
      <c r="ARS250" s="83"/>
      <c r="ART250" s="83"/>
      <c r="ARU250" s="83"/>
      <c r="ARV250" s="83"/>
      <c r="ARW250" s="83"/>
      <c r="ARX250" s="83"/>
      <c r="ARY250" s="83"/>
      <c r="ARZ250" s="83"/>
      <c r="ASA250" s="83"/>
      <c r="ASB250" s="83"/>
      <c r="ASC250" s="83"/>
      <c r="ASD250" s="83"/>
      <c r="ASE250" s="83"/>
      <c r="ASF250" s="83"/>
      <c r="ASG250" s="83"/>
      <c r="ASH250" s="83"/>
      <c r="ASI250" s="83"/>
      <c r="ASJ250" s="83"/>
      <c r="ASK250" s="83"/>
      <c r="ASL250" s="83"/>
      <c r="ASM250" s="83"/>
      <c r="ASN250" s="83"/>
      <c r="ASO250" s="83"/>
      <c r="ASP250" s="83"/>
      <c r="ASQ250" s="83"/>
      <c r="ASR250" s="83"/>
      <c r="ASS250" s="83"/>
      <c r="AST250" s="83"/>
      <c r="ASU250" s="83"/>
      <c r="ASV250" s="83"/>
      <c r="ASW250" s="83"/>
      <c r="ASX250" s="83"/>
      <c r="ASY250" s="83"/>
      <c r="ASZ250" s="83"/>
      <c r="ATA250" s="83"/>
      <c r="ATB250" s="83"/>
      <c r="ATC250" s="83"/>
      <c r="ATD250" s="83"/>
      <c r="ATE250" s="83"/>
      <c r="ATF250" s="83"/>
      <c r="ATG250" s="83"/>
      <c r="ATH250" s="83"/>
      <c r="ATI250" s="83"/>
      <c r="ATJ250" s="83"/>
      <c r="ATK250" s="83"/>
      <c r="ATL250" s="83"/>
      <c r="ATM250" s="83"/>
      <c r="ATN250" s="83"/>
      <c r="ATO250" s="83"/>
      <c r="ATP250" s="83"/>
      <c r="ATQ250" s="83"/>
      <c r="ATR250" s="83"/>
      <c r="ATS250" s="83"/>
      <c r="ATT250" s="83"/>
      <c r="ATU250" s="83"/>
      <c r="ATV250" s="83"/>
      <c r="ATW250" s="83"/>
      <c r="ATX250" s="83"/>
      <c r="ATY250" s="83"/>
      <c r="ATZ250" s="83"/>
      <c r="AUA250" s="83"/>
      <c r="AUB250" s="83"/>
      <c r="AUC250" s="83"/>
      <c r="AUD250" s="83"/>
      <c r="AUE250" s="83"/>
      <c r="AUF250" s="83"/>
      <c r="AUG250" s="83"/>
      <c r="AUH250" s="83"/>
      <c r="AUI250" s="83"/>
      <c r="AUJ250" s="83"/>
      <c r="AUK250" s="83"/>
      <c r="AUL250" s="83"/>
      <c r="AUM250" s="83"/>
      <c r="AUN250" s="83"/>
      <c r="AUO250" s="83"/>
      <c r="AUP250" s="83"/>
      <c r="AUQ250" s="83"/>
      <c r="AUR250" s="83"/>
      <c r="AUS250" s="83"/>
      <c r="AUT250" s="83"/>
      <c r="AUU250" s="83"/>
      <c r="AUV250" s="83"/>
      <c r="AUW250" s="83"/>
      <c r="AUX250" s="83"/>
      <c r="AUY250" s="83"/>
      <c r="AUZ250" s="83"/>
      <c r="AVA250" s="83"/>
      <c r="AVB250" s="83"/>
      <c r="AVC250" s="83"/>
      <c r="AVD250" s="83"/>
      <c r="AVE250" s="83"/>
      <c r="AVF250" s="83"/>
      <c r="AVG250" s="83"/>
      <c r="AVH250" s="83"/>
      <c r="AVI250" s="83"/>
      <c r="AVJ250" s="83"/>
      <c r="AVK250" s="83"/>
      <c r="AVL250" s="83"/>
      <c r="AVM250" s="83"/>
      <c r="AVN250" s="83"/>
      <c r="AVO250" s="83"/>
      <c r="AVP250" s="83"/>
      <c r="AVQ250" s="83"/>
      <c r="AVR250" s="83"/>
      <c r="AVS250" s="83"/>
      <c r="AVT250" s="83"/>
      <c r="AVU250" s="83"/>
      <c r="AVV250" s="83"/>
      <c r="AVW250" s="83"/>
      <c r="AVX250" s="83"/>
      <c r="AVY250" s="83"/>
      <c r="AVZ250" s="83"/>
      <c r="AWA250" s="83"/>
      <c r="AWB250" s="83"/>
      <c r="AWC250" s="83"/>
      <c r="AWD250" s="83"/>
      <c r="AWE250" s="83"/>
      <c r="AWF250" s="83"/>
      <c r="AWG250" s="83"/>
      <c r="AWH250" s="83"/>
      <c r="AWI250" s="83"/>
      <c r="AWJ250" s="83"/>
      <c r="AWK250" s="83"/>
      <c r="AWL250" s="83"/>
      <c r="AWM250" s="83"/>
      <c r="AWN250" s="83"/>
      <c r="AWO250" s="83"/>
      <c r="AWP250" s="83"/>
      <c r="AWQ250" s="83"/>
      <c r="AWR250" s="83"/>
      <c r="AWS250" s="83"/>
      <c r="AWT250" s="83"/>
      <c r="AWU250" s="83"/>
      <c r="AWV250" s="83"/>
      <c r="AWW250" s="83"/>
      <c r="AWX250" s="83"/>
      <c r="AWY250" s="83"/>
      <c r="AWZ250" s="83"/>
      <c r="AXA250" s="83"/>
      <c r="AXB250" s="83"/>
      <c r="AXC250" s="83"/>
      <c r="AXD250" s="83"/>
      <c r="AXE250" s="83"/>
      <c r="AXF250" s="83"/>
      <c r="AXG250" s="83"/>
      <c r="AXH250" s="83"/>
      <c r="AXI250" s="83"/>
      <c r="AXJ250" s="83"/>
      <c r="AXK250" s="83"/>
      <c r="AXL250" s="83"/>
      <c r="AXM250" s="83"/>
      <c r="AXN250" s="83"/>
      <c r="AXO250" s="83"/>
      <c r="AXP250" s="83"/>
      <c r="AXQ250" s="83"/>
      <c r="AXR250" s="83"/>
      <c r="AXS250" s="83"/>
      <c r="AXT250" s="83"/>
      <c r="AXU250" s="83"/>
      <c r="AXV250" s="83"/>
      <c r="AXW250" s="83"/>
      <c r="AXX250" s="83"/>
      <c r="AXY250" s="83"/>
      <c r="AXZ250" s="83"/>
      <c r="AYA250" s="83"/>
      <c r="AYB250" s="83"/>
      <c r="AYC250" s="83"/>
      <c r="AYD250" s="83"/>
      <c r="AYE250" s="83"/>
      <c r="AYF250" s="83"/>
      <c r="AYG250" s="83"/>
      <c r="AYH250" s="83"/>
      <c r="AYI250" s="83"/>
      <c r="AYJ250" s="83"/>
      <c r="AYK250" s="83"/>
      <c r="AYL250" s="83"/>
      <c r="AYM250" s="83"/>
      <c r="AYN250" s="83"/>
      <c r="AYO250" s="83"/>
      <c r="AYP250" s="83"/>
      <c r="AYQ250" s="83"/>
      <c r="AYR250" s="83"/>
      <c r="AYS250" s="83"/>
      <c r="AYT250" s="83"/>
      <c r="AYU250" s="83"/>
      <c r="AYV250" s="83"/>
      <c r="AYW250" s="83"/>
      <c r="AYX250" s="83"/>
      <c r="AYY250" s="83"/>
      <c r="AYZ250" s="83"/>
      <c r="AZA250" s="83"/>
      <c r="AZB250" s="83"/>
      <c r="AZC250" s="83"/>
      <c r="AZD250" s="83"/>
      <c r="AZE250" s="83"/>
      <c r="AZF250" s="83"/>
      <c r="AZG250" s="83"/>
      <c r="AZH250" s="83"/>
      <c r="AZI250" s="83"/>
      <c r="AZJ250" s="83"/>
      <c r="AZK250" s="83"/>
      <c r="AZL250" s="83"/>
      <c r="AZM250" s="83"/>
      <c r="AZN250" s="83"/>
      <c r="AZO250" s="83"/>
      <c r="AZP250" s="83"/>
      <c r="AZQ250" s="83"/>
      <c r="AZR250" s="83"/>
      <c r="AZS250" s="83"/>
      <c r="AZT250" s="83"/>
      <c r="AZU250" s="83"/>
      <c r="AZV250" s="83"/>
      <c r="AZW250" s="83"/>
      <c r="AZX250" s="83"/>
      <c r="AZY250" s="83"/>
      <c r="AZZ250" s="83"/>
      <c r="BAA250" s="83"/>
      <c r="BAB250" s="83"/>
      <c r="BAC250" s="83"/>
      <c r="BAD250" s="83"/>
      <c r="BAE250" s="83"/>
      <c r="BAF250" s="83"/>
      <c r="BAG250" s="83"/>
      <c r="BAH250" s="83"/>
      <c r="BAI250" s="83"/>
      <c r="BAJ250" s="83"/>
      <c r="BAK250" s="83"/>
      <c r="BAL250" s="83"/>
      <c r="BAM250" s="83"/>
      <c r="BAN250" s="83"/>
      <c r="BAO250" s="83"/>
      <c r="BAP250" s="83"/>
      <c r="BAQ250" s="83"/>
      <c r="BAR250" s="83"/>
      <c r="BAS250" s="83"/>
      <c r="BAT250" s="83"/>
      <c r="BAU250" s="83"/>
      <c r="BAV250" s="83"/>
      <c r="BAW250" s="83"/>
      <c r="BAX250" s="83"/>
      <c r="BAY250" s="83"/>
      <c r="BAZ250" s="83"/>
      <c r="BBA250" s="83"/>
      <c r="BBB250" s="83"/>
      <c r="BBC250" s="83"/>
      <c r="BBD250" s="83"/>
      <c r="BBE250" s="83"/>
      <c r="BBF250" s="83"/>
      <c r="BBG250" s="83"/>
      <c r="BBH250" s="83"/>
      <c r="BBI250" s="83"/>
      <c r="BBJ250" s="83"/>
      <c r="BBK250" s="83"/>
      <c r="BBL250" s="83"/>
      <c r="BBM250" s="83"/>
      <c r="BBN250" s="83"/>
      <c r="BBO250" s="83"/>
      <c r="BBP250" s="83"/>
      <c r="BBQ250" s="83"/>
      <c r="BBR250" s="83"/>
      <c r="BBS250" s="83"/>
      <c r="BBT250" s="83"/>
      <c r="BBU250" s="83"/>
      <c r="BBV250" s="83"/>
      <c r="BBW250" s="83"/>
      <c r="BBX250" s="83"/>
      <c r="BBY250" s="83"/>
      <c r="BBZ250" s="83"/>
      <c r="BCA250" s="83"/>
      <c r="BCB250" s="83"/>
      <c r="BCC250" s="83"/>
      <c r="BCD250" s="83"/>
      <c r="BCE250" s="83"/>
      <c r="BCF250" s="83"/>
      <c r="BCG250" s="83"/>
      <c r="BCH250" s="83"/>
      <c r="BCI250" s="83"/>
      <c r="BCJ250" s="83"/>
      <c r="BCK250" s="83"/>
      <c r="BCL250" s="83"/>
      <c r="BCM250" s="83"/>
      <c r="BCN250" s="83"/>
      <c r="BCO250" s="83"/>
      <c r="BCP250" s="83"/>
      <c r="BCQ250" s="83"/>
      <c r="BCR250" s="83"/>
      <c r="BCS250" s="83"/>
      <c r="BCT250" s="83"/>
      <c r="BCU250" s="83"/>
      <c r="BCV250" s="83"/>
      <c r="BCW250" s="83"/>
      <c r="BCX250" s="83"/>
      <c r="BCY250" s="83"/>
      <c r="BCZ250" s="83"/>
      <c r="BDA250" s="83"/>
      <c r="BDB250" s="83"/>
      <c r="BDC250" s="83"/>
      <c r="BDD250" s="83"/>
      <c r="BDE250" s="83"/>
      <c r="BDF250" s="83"/>
      <c r="BDG250" s="83"/>
      <c r="BDH250" s="83"/>
      <c r="BDI250" s="83"/>
      <c r="BDJ250" s="83"/>
      <c r="BDK250" s="83"/>
      <c r="BDL250" s="83"/>
      <c r="BDM250" s="83"/>
      <c r="BDN250" s="83"/>
      <c r="BDO250" s="83"/>
      <c r="BDP250" s="83"/>
      <c r="BDQ250" s="83"/>
      <c r="BDR250" s="83"/>
      <c r="BDS250" s="83"/>
      <c r="BDT250" s="83"/>
      <c r="BDU250" s="83"/>
      <c r="BDV250" s="83"/>
      <c r="BDW250" s="83"/>
      <c r="BDX250" s="83"/>
      <c r="BDY250" s="83"/>
      <c r="BDZ250" s="83"/>
      <c r="BEA250" s="83"/>
      <c r="BEB250" s="83"/>
      <c r="BEC250" s="83"/>
      <c r="BED250" s="83"/>
      <c r="BEE250" s="83"/>
      <c r="BEF250" s="83"/>
      <c r="BEG250" s="83"/>
      <c r="BEH250" s="83"/>
      <c r="BEI250" s="83"/>
      <c r="BEJ250" s="83"/>
      <c r="BEK250" s="83"/>
      <c r="BEL250" s="83"/>
      <c r="BEM250" s="83"/>
      <c r="BEN250" s="83"/>
      <c r="BEO250" s="83"/>
      <c r="BEP250" s="83"/>
      <c r="BEQ250" s="83"/>
      <c r="BER250" s="83"/>
      <c r="BES250" s="83"/>
      <c r="BET250" s="83"/>
      <c r="BEU250" s="83"/>
      <c r="BEV250" s="83"/>
      <c r="BEW250" s="83"/>
      <c r="BEX250" s="83"/>
      <c r="BEY250" s="83"/>
      <c r="BEZ250" s="83"/>
      <c r="BFA250" s="83"/>
      <c r="BFB250" s="83"/>
      <c r="BFC250" s="83"/>
      <c r="BFD250" s="83"/>
      <c r="BFE250" s="83"/>
      <c r="BFF250" s="83"/>
      <c r="BFG250" s="83"/>
      <c r="BFH250" s="83"/>
      <c r="BFI250" s="83"/>
      <c r="BFJ250" s="83"/>
      <c r="BFK250" s="83"/>
      <c r="BFL250" s="83"/>
      <c r="BFM250" s="83"/>
      <c r="BFN250" s="83"/>
      <c r="BFO250" s="83"/>
      <c r="BFP250" s="83"/>
      <c r="BFQ250" s="83"/>
      <c r="BFR250" s="83"/>
      <c r="BFS250" s="83"/>
      <c r="BFT250" s="83"/>
      <c r="BFU250" s="83"/>
      <c r="BFV250" s="83"/>
      <c r="BFW250" s="83"/>
      <c r="BFX250" s="83"/>
      <c r="BFY250" s="83"/>
      <c r="BFZ250" s="83"/>
      <c r="BGA250" s="83"/>
      <c r="BGB250" s="83"/>
      <c r="BGC250" s="83"/>
      <c r="BGD250" s="83"/>
      <c r="BGE250" s="83"/>
      <c r="BGF250" s="83"/>
      <c r="BGG250" s="83"/>
      <c r="BGH250" s="83"/>
      <c r="BGI250" s="83"/>
      <c r="BGJ250" s="83"/>
      <c r="BGK250" s="83"/>
      <c r="BGL250" s="83"/>
      <c r="BGM250" s="83"/>
      <c r="BGN250" s="83"/>
      <c r="BGO250" s="83"/>
      <c r="BGP250" s="83"/>
      <c r="BGQ250" s="83"/>
      <c r="BGR250" s="83"/>
      <c r="BGS250" s="83"/>
      <c r="BGT250" s="83"/>
      <c r="BGU250" s="83"/>
      <c r="BGV250" s="83"/>
      <c r="BGW250" s="83"/>
      <c r="BGX250" s="83"/>
      <c r="BGY250" s="83"/>
      <c r="BGZ250" s="83"/>
      <c r="BHA250" s="83"/>
      <c r="BHB250" s="83"/>
      <c r="BHC250" s="83"/>
      <c r="BHD250" s="83"/>
      <c r="BHE250" s="83"/>
      <c r="BHF250" s="83"/>
      <c r="BHG250" s="83"/>
      <c r="BHH250" s="83"/>
      <c r="BHI250" s="83"/>
      <c r="BHJ250" s="83"/>
      <c r="BHK250" s="83"/>
      <c r="BHL250" s="83"/>
      <c r="BHM250" s="83"/>
      <c r="BHN250" s="83"/>
      <c r="BHO250" s="83"/>
      <c r="BHP250" s="83"/>
      <c r="BHQ250" s="83"/>
      <c r="BHR250" s="83"/>
      <c r="BHS250" s="83"/>
      <c r="BHT250" s="83"/>
      <c r="BHU250" s="83"/>
      <c r="BHV250" s="83"/>
      <c r="BHW250" s="83"/>
      <c r="BHX250" s="83"/>
      <c r="BHY250" s="83"/>
      <c r="BHZ250" s="83"/>
      <c r="BIA250" s="83"/>
      <c r="BIB250" s="83"/>
      <c r="BIC250" s="83"/>
      <c r="BID250" s="83"/>
      <c r="BIE250" s="83"/>
      <c r="BIF250" s="83"/>
      <c r="BIG250" s="83"/>
      <c r="BIH250" s="83"/>
      <c r="BII250" s="83"/>
      <c r="BIJ250" s="83"/>
      <c r="BIK250" s="83"/>
      <c r="BIL250" s="83"/>
      <c r="BIM250" s="83"/>
      <c r="BIN250" s="83"/>
      <c r="BIO250" s="83"/>
      <c r="BIP250" s="83"/>
      <c r="BIQ250" s="83"/>
      <c r="BIR250" s="83"/>
      <c r="BIS250" s="83"/>
      <c r="BIT250" s="83"/>
      <c r="BIU250" s="83"/>
      <c r="BIV250" s="83"/>
      <c r="BIW250" s="83"/>
      <c r="BIX250" s="83"/>
      <c r="BIY250" s="83"/>
      <c r="BIZ250" s="83"/>
      <c r="BJA250" s="83"/>
      <c r="BJB250" s="83"/>
      <c r="BJC250" s="83"/>
      <c r="BJD250" s="83"/>
      <c r="BJE250" s="83"/>
      <c r="BJF250" s="83"/>
      <c r="BJG250" s="83"/>
      <c r="BJH250" s="83"/>
      <c r="BJI250" s="83"/>
      <c r="BJJ250" s="83"/>
      <c r="BJK250" s="83"/>
      <c r="BJL250" s="83"/>
      <c r="BJM250" s="83"/>
      <c r="BJN250" s="83"/>
      <c r="BJO250" s="83"/>
      <c r="BJP250" s="83"/>
      <c r="BJQ250" s="83"/>
      <c r="BJR250" s="83"/>
      <c r="BJS250" s="83"/>
      <c r="BJT250" s="83"/>
      <c r="BJU250" s="83"/>
      <c r="BJV250" s="83"/>
      <c r="BJW250" s="83"/>
      <c r="BJX250" s="83"/>
      <c r="BJY250" s="83"/>
      <c r="BJZ250" s="83"/>
      <c r="BKA250" s="83"/>
      <c r="BKB250" s="83"/>
      <c r="BKC250" s="83"/>
      <c r="BKD250" s="83"/>
      <c r="BKE250" s="83"/>
      <c r="BKF250" s="83"/>
      <c r="BKG250" s="83"/>
      <c r="BKH250" s="83"/>
      <c r="BKI250" s="83"/>
      <c r="BKJ250" s="83"/>
      <c r="BKK250" s="83"/>
      <c r="BKL250" s="83"/>
      <c r="BKM250" s="83"/>
      <c r="BKN250" s="83"/>
      <c r="BKO250" s="83"/>
      <c r="BKP250" s="83"/>
      <c r="BKQ250" s="83"/>
      <c r="BKR250" s="83"/>
      <c r="BKS250" s="83"/>
      <c r="BKT250" s="83"/>
      <c r="BKU250" s="83"/>
      <c r="BKV250" s="83"/>
      <c r="BKW250" s="83"/>
      <c r="BKX250" s="83"/>
      <c r="BKY250" s="83"/>
      <c r="BKZ250" s="83"/>
      <c r="BLA250" s="83"/>
      <c r="BLB250" s="83"/>
      <c r="BLC250" s="83"/>
      <c r="BLD250" s="83"/>
      <c r="BLE250" s="83"/>
      <c r="BLF250" s="83"/>
      <c r="BLG250" s="83"/>
      <c r="BLH250" s="83"/>
      <c r="BLI250" s="83"/>
      <c r="BLJ250" s="83"/>
      <c r="BLK250" s="83"/>
      <c r="BLL250" s="83"/>
      <c r="BLM250" s="83"/>
      <c r="BLN250" s="83"/>
      <c r="BLO250" s="83"/>
      <c r="BLP250" s="83"/>
      <c r="BLQ250" s="83"/>
      <c r="BLR250" s="83"/>
      <c r="BLS250" s="83"/>
      <c r="BLT250" s="83"/>
      <c r="BLU250" s="83"/>
      <c r="BLV250" s="83"/>
      <c r="BLW250" s="83"/>
      <c r="BLX250" s="83"/>
      <c r="BLY250" s="83"/>
      <c r="BLZ250" s="83"/>
      <c r="BMA250" s="83"/>
      <c r="BMB250" s="83"/>
      <c r="BMC250" s="83"/>
      <c r="BMD250" s="83"/>
      <c r="BME250" s="83"/>
      <c r="BMF250" s="83"/>
      <c r="BMG250" s="83"/>
      <c r="BMH250" s="83"/>
      <c r="BMI250" s="83"/>
      <c r="BMJ250" s="83"/>
      <c r="BMK250" s="83"/>
      <c r="BML250" s="83"/>
      <c r="BMM250" s="83"/>
      <c r="BMN250" s="83"/>
      <c r="BMO250" s="83"/>
      <c r="BMP250" s="83"/>
      <c r="BMQ250" s="83"/>
      <c r="BMR250" s="83"/>
      <c r="BMS250" s="83"/>
      <c r="BMT250" s="83"/>
      <c r="BMU250" s="83"/>
      <c r="BMV250" s="83"/>
      <c r="BMW250" s="83"/>
      <c r="BMX250" s="83"/>
      <c r="BMY250" s="83"/>
      <c r="BMZ250" s="83"/>
      <c r="BNA250" s="83"/>
      <c r="BNB250" s="83"/>
      <c r="BNC250" s="83"/>
      <c r="BND250" s="83"/>
      <c r="BNE250" s="83"/>
      <c r="BNF250" s="83"/>
      <c r="BNG250" s="83"/>
      <c r="BNH250" s="83"/>
      <c r="BNI250" s="83"/>
      <c r="BNJ250" s="83"/>
      <c r="BNK250" s="83"/>
      <c r="BNL250" s="83"/>
      <c r="BNM250" s="83"/>
      <c r="BNN250" s="83"/>
      <c r="BNO250" s="83"/>
      <c r="BNP250" s="83"/>
      <c r="BNQ250" s="83"/>
      <c r="BNR250" s="83"/>
      <c r="BNS250" s="83"/>
      <c r="BNT250" s="83"/>
      <c r="BNU250" s="83"/>
      <c r="BNV250" s="83"/>
      <c r="BNW250" s="83"/>
      <c r="BNX250" s="83"/>
      <c r="BNY250" s="83"/>
      <c r="BNZ250" s="83"/>
      <c r="BOA250" s="83"/>
      <c r="BOB250" s="83"/>
      <c r="BOC250" s="83"/>
      <c r="BOD250" s="83"/>
      <c r="BOE250" s="83"/>
      <c r="BOF250" s="83"/>
      <c r="BOG250" s="83"/>
      <c r="BOH250" s="83"/>
      <c r="BOI250" s="83"/>
      <c r="BOJ250" s="83"/>
      <c r="BOK250" s="83"/>
      <c r="BOL250" s="83"/>
      <c r="BOM250" s="83"/>
      <c r="BON250" s="83"/>
      <c r="BOO250" s="83"/>
      <c r="BOP250" s="83"/>
      <c r="BOQ250" s="83"/>
      <c r="BOR250" s="83"/>
      <c r="BOS250" s="83"/>
      <c r="BOT250" s="83"/>
      <c r="BOU250" s="83"/>
      <c r="BOV250" s="83"/>
      <c r="BOW250" s="83"/>
      <c r="BOX250" s="83"/>
      <c r="BOY250" s="83"/>
      <c r="BOZ250" s="83"/>
      <c r="BPA250" s="83"/>
      <c r="BPB250" s="83"/>
      <c r="BPC250" s="83"/>
      <c r="BPD250" s="83"/>
      <c r="BPE250" s="83"/>
      <c r="BPF250" s="83"/>
      <c r="BPG250" s="83"/>
      <c r="BPH250" s="83"/>
      <c r="BPI250" s="83"/>
      <c r="BPJ250" s="83"/>
      <c r="BPK250" s="83"/>
      <c r="BPL250" s="83"/>
      <c r="BPM250" s="83"/>
      <c r="BPN250" s="83"/>
      <c r="BPO250" s="83"/>
      <c r="BPP250" s="83"/>
      <c r="BPQ250" s="83"/>
      <c r="BPR250" s="83"/>
      <c r="BPS250" s="83"/>
      <c r="BPT250" s="83"/>
      <c r="BPU250" s="83"/>
      <c r="BPV250" s="83"/>
      <c r="BPW250" s="83"/>
      <c r="BPX250" s="83"/>
      <c r="BPY250" s="83"/>
      <c r="BPZ250" s="83"/>
      <c r="BQA250" s="83"/>
      <c r="BQB250" s="83"/>
      <c r="BQC250" s="83"/>
      <c r="BQD250" s="83"/>
      <c r="BQE250" s="83"/>
      <c r="BQF250" s="83"/>
      <c r="BQG250" s="83"/>
      <c r="BQH250" s="83"/>
      <c r="BQI250" s="83"/>
      <c r="BQJ250" s="83"/>
      <c r="BQK250" s="83"/>
      <c r="BQL250" s="83"/>
      <c r="BQM250" s="83"/>
      <c r="BQN250" s="83"/>
      <c r="BQO250" s="83"/>
      <c r="BQP250" s="83"/>
      <c r="BQQ250" s="83"/>
      <c r="BQR250" s="83"/>
      <c r="BQS250" s="83"/>
      <c r="BQT250" s="83"/>
      <c r="BQU250" s="83"/>
      <c r="BQV250" s="83"/>
      <c r="BQW250" s="83"/>
      <c r="BQX250" s="83"/>
      <c r="BQY250" s="83"/>
      <c r="BQZ250" s="83"/>
      <c r="BRA250" s="83"/>
      <c r="BRB250" s="83"/>
      <c r="BRC250" s="83"/>
      <c r="BRD250" s="83"/>
      <c r="BRE250" s="83"/>
      <c r="BRF250" s="83"/>
      <c r="BRG250" s="83"/>
      <c r="BRH250" s="83"/>
      <c r="BRI250" s="83"/>
      <c r="BRJ250" s="83"/>
      <c r="BRK250" s="83"/>
      <c r="BRL250" s="83"/>
      <c r="BRM250" s="83"/>
      <c r="BRN250" s="83"/>
      <c r="BRO250" s="83"/>
      <c r="BRP250" s="83"/>
      <c r="BRQ250" s="83"/>
      <c r="BRR250" s="83"/>
      <c r="BRS250" s="83"/>
      <c r="BRT250" s="83"/>
      <c r="BRU250" s="83"/>
      <c r="BRV250" s="83"/>
      <c r="BRW250" s="83"/>
      <c r="BRX250" s="83"/>
      <c r="BRY250" s="83"/>
      <c r="BRZ250" s="83"/>
      <c r="BSA250" s="83"/>
      <c r="BSB250" s="83"/>
      <c r="BSC250" s="83"/>
      <c r="BSD250" s="83"/>
      <c r="BSE250" s="83"/>
      <c r="BSF250" s="83"/>
      <c r="BSG250" s="83"/>
      <c r="BSH250" s="83"/>
      <c r="BSI250" s="83"/>
      <c r="BSJ250" s="83"/>
      <c r="BSK250" s="83"/>
      <c r="BSL250" s="83"/>
      <c r="BSM250" s="83"/>
      <c r="BSN250" s="83"/>
      <c r="BSO250" s="83"/>
      <c r="BSP250" s="83"/>
      <c r="BSQ250" s="83"/>
      <c r="BSR250" s="83"/>
      <c r="BSS250" s="83"/>
      <c r="BST250" s="83"/>
      <c r="BSU250" s="83"/>
      <c r="BSV250" s="83"/>
      <c r="BSW250" s="83"/>
      <c r="BSX250" s="83"/>
      <c r="BSY250" s="83"/>
      <c r="BSZ250" s="83"/>
      <c r="BTA250" s="83"/>
      <c r="BTB250" s="83"/>
      <c r="BTC250" s="83"/>
      <c r="BTD250" s="83"/>
      <c r="BTE250" s="83"/>
      <c r="BTF250" s="83"/>
      <c r="BTG250" s="83"/>
      <c r="BTH250" s="83"/>
      <c r="BTI250" s="83"/>
      <c r="BTJ250" s="83"/>
      <c r="BTK250" s="83"/>
      <c r="BTL250" s="83"/>
      <c r="BTM250" s="83"/>
      <c r="BTN250" s="83"/>
      <c r="BTO250" s="83"/>
      <c r="BTP250" s="83"/>
      <c r="BTQ250" s="83"/>
      <c r="BTR250" s="83"/>
      <c r="BTS250" s="83"/>
      <c r="BTT250" s="83"/>
      <c r="BTU250" s="83"/>
      <c r="BTV250" s="83"/>
      <c r="BTW250" s="83"/>
      <c r="BTX250" s="83"/>
      <c r="BTY250" s="83"/>
      <c r="BTZ250" s="83"/>
      <c r="BUA250" s="83"/>
      <c r="BUB250" s="83"/>
      <c r="BUC250" s="83"/>
      <c r="BUD250" s="83"/>
      <c r="BUE250" s="83"/>
      <c r="BUF250" s="83"/>
      <c r="BUG250" s="83"/>
      <c r="BUH250" s="83"/>
      <c r="BUI250" s="83"/>
      <c r="BUJ250" s="83"/>
      <c r="BUK250" s="83"/>
      <c r="BUL250" s="83"/>
      <c r="BUM250" s="83"/>
      <c r="BUN250" s="83"/>
      <c r="BUO250" s="83"/>
      <c r="BUP250" s="83"/>
      <c r="BUQ250" s="83"/>
      <c r="BUR250" s="83"/>
      <c r="BUS250" s="83"/>
      <c r="BUT250" s="83"/>
      <c r="BUU250" s="83"/>
      <c r="BUV250" s="83"/>
      <c r="BUW250" s="83"/>
      <c r="BUX250" s="83"/>
      <c r="BUY250" s="83"/>
      <c r="BUZ250" s="83"/>
      <c r="BVA250" s="83"/>
      <c r="BVB250" s="83"/>
      <c r="BVC250" s="83"/>
      <c r="BVD250" s="83"/>
      <c r="BVE250" s="83"/>
      <c r="BVF250" s="83"/>
      <c r="BVG250" s="83"/>
      <c r="BVH250" s="83"/>
      <c r="BVI250" s="83"/>
      <c r="BVJ250" s="83"/>
      <c r="BVK250" s="83"/>
      <c r="BVL250" s="83"/>
      <c r="BVM250" s="83"/>
      <c r="BVN250" s="83"/>
      <c r="BVO250" s="83"/>
      <c r="BVP250" s="83"/>
      <c r="BVQ250" s="83"/>
      <c r="BVR250" s="83"/>
      <c r="BVS250" s="83"/>
      <c r="BVT250" s="83"/>
      <c r="BVU250" s="83"/>
      <c r="BVV250" s="83"/>
      <c r="BVW250" s="83"/>
      <c r="BVX250" s="83"/>
      <c r="BVY250" s="83"/>
      <c r="BVZ250" s="83"/>
      <c r="BWA250" s="83"/>
      <c r="BWB250" s="83"/>
      <c r="BWC250" s="83"/>
      <c r="BWD250" s="83"/>
      <c r="BWE250" s="83"/>
      <c r="BWF250" s="83"/>
      <c r="BWG250" s="83"/>
      <c r="BWH250" s="83"/>
      <c r="BWI250" s="83"/>
      <c r="BWJ250" s="83"/>
      <c r="BWK250" s="83"/>
      <c r="BWL250" s="83"/>
      <c r="BWM250" s="83"/>
      <c r="BWN250" s="83"/>
      <c r="BWO250" s="83"/>
      <c r="BWP250" s="83"/>
      <c r="BWQ250" s="83"/>
      <c r="BWR250" s="83"/>
      <c r="BWS250" s="83"/>
      <c r="BWT250" s="83"/>
      <c r="BWU250" s="83"/>
      <c r="BWV250" s="83"/>
      <c r="BWW250" s="83"/>
      <c r="BWX250" s="83"/>
      <c r="BWY250" s="83"/>
      <c r="BWZ250" s="83"/>
      <c r="BXA250" s="83"/>
      <c r="BXB250" s="83"/>
      <c r="BXC250" s="83"/>
      <c r="BXD250" s="83"/>
      <c r="BXE250" s="83"/>
      <c r="BXF250" s="83"/>
      <c r="BXG250" s="83"/>
      <c r="BXH250" s="83"/>
      <c r="BXI250" s="83"/>
      <c r="BXJ250" s="83"/>
      <c r="BXK250" s="83"/>
      <c r="BXL250" s="83"/>
      <c r="BXM250" s="83"/>
      <c r="BXN250" s="83"/>
      <c r="BXO250" s="83"/>
      <c r="BXP250" s="83"/>
      <c r="BXQ250" s="83"/>
      <c r="BXR250" s="83"/>
      <c r="BXS250" s="83"/>
      <c r="BXT250" s="83"/>
      <c r="BXU250" s="83"/>
      <c r="BXV250" s="83"/>
      <c r="BXW250" s="83"/>
      <c r="BXX250" s="83"/>
      <c r="BXY250" s="83"/>
      <c r="BXZ250" s="83"/>
      <c r="BYA250" s="83"/>
      <c r="BYB250" s="83"/>
      <c r="BYC250" s="83"/>
      <c r="BYD250" s="83"/>
      <c r="BYE250" s="83"/>
      <c r="BYF250" s="83"/>
      <c r="BYG250" s="83"/>
      <c r="BYH250" s="83"/>
      <c r="BYI250" s="83"/>
      <c r="BYJ250" s="83"/>
      <c r="BYK250" s="83"/>
      <c r="BYL250" s="83"/>
      <c r="BYM250" s="83"/>
      <c r="BYN250" s="83"/>
      <c r="BYO250" s="83"/>
      <c r="BYP250" s="83"/>
      <c r="BYQ250" s="83"/>
      <c r="BYR250" s="83"/>
      <c r="BYS250" s="83"/>
      <c r="BYT250" s="83"/>
      <c r="BYU250" s="83"/>
      <c r="BYV250" s="83"/>
      <c r="BYW250" s="83"/>
      <c r="BYX250" s="83"/>
      <c r="BYY250" s="83"/>
      <c r="BYZ250" s="83"/>
      <c r="BZA250" s="83"/>
      <c r="BZB250" s="83"/>
      <c r="BZC250" s="83"/>
      <c r="BZD250" s="83"/>
      <c r="BZE250" s="83"/>
      <c r="BZF250" s="83"/>
      <c r="BZG250" s="83"/>
      <c r="BZH250" s="83"/>
      <c r="BZI250" s="83"/>
      <c r="BZJ250" s="83"/>
      <c r="BZK250" s="83"/>
      <c r="BZL250" s="83"/>
      <c r="BZM250" s="83"/>
      <c r="BZN250" s="83"/>
      <c r="BZO250" s="83"/>
      <c r="BZP250" s="83"/>
      <c r="BZQ250" s="83"/>
      <c r="BZR250" s="83"/>
      <c r="BZS250" s="83"/>
      <c r="BZT250" s="83"/>
      <c r="BZU250" s="83"/>
      <c r="BZV250" s="83"/>
      <c r="BZW250" s="83"/>
      <c r="BZX250" s="83"/>
      <c r="BZY250" s="83"/>
      <c r="BZZ250" s="83"/>
      <c r="CAA250" s="83"/>
      <c r="CAB250" s="83"/>
      <c r="CAC250" s="83"/>
      <c r="CAD250" s="83"/>
      <c r="CAE250" s="83"/>
      <c r="CAF250" s="83"/>
      <c r="CAG250" s="83"/>
      <c r="CAH250" s="83"/>
      <c r="CAI250" s="83"/>
      <c r="CAJ250" s="83"/>
      <c r="CAK250" s="83"/>
      <c r="CAL250" s="83"/>
      <c r="CAM250" s="83"/>
      <c r="CAN250" s="83"/>
      <c r="CAO250" s="83"/>
      <c r="CAP250" s="83"/>
      <c r="CAQ250" s="83"/>
      <c r="CAR250" s="83"/>
      <c r="CAS250" s="83"/>
      <c r="CAT250" s="83"/>
      <c r="CAU250" s="83"/>
      <c r="CAV250" s="83"/>
      <c r="CAW250" s="83"/>
      <c r="CAX250" s="83"/>
      <c r="CAY250" s="83"/>
      <c r="CAZ250" s="83"/>
      <c r="CBA250" s="83"/>
      <c r="CBB250" s="83"/>
      <c r="CBC250" s="83"/>
      <c r="CBD250" s="83"/>
      <c r="CBE250" s="83"/>
      <c r="CBF250" s="83"/>
      <c r="CBG250" s="83"/>
      <c r="CBH250" s="83"/>
      <c r="CBI250" s="83"/>
      <c r="CBJ250" s="83"/>
      <c r="CBK250" s="83"/>
      <c r="CBL250" s="83"/>
      <c r="CBM250" s="83"/>
      <c r="CBN250" s="83"/>
      <c r="CBO250" s="83"/>
      <c r="CBP250" s="83"/>
      <c r="CBQ250" s="83"/>
      <c r="CBR250" s="83"/>
      <c r="CBS250" s="83"/>
      <c r="CBT250" s="83"/>
      <c r="CBU250" s="83"/>
      <c r="CBV250" s="83"/>
      <c r="CBW250" s="83"/>
      <c r="CBX250" s="83"/>
      <c r="CBY250" s="83"/>
      <c r="CBZ250" s="83"/>
      <c r="CCA250" s="83"/>
      <c r="CCB250" s="83"/>
      <c r="CCC250" s="83"/>
      <c r="CCD250" s="83"/>
      <c r="CCE250" s="83"/>
      <c r="CCF250" s="83"/>
      <c r="CCG250" s="83"/>
      <c r="CCH250" s="83"/>
      <c r="CCI250" s="83"/>
      <c r="CCJ250" s="83"/>
      <c r="CCK250" s="83"/>
      <c r="CCL250" s="83"/>
      <c r="CCM250" s="83"/>
      <c r="CCN250" s="83"/>
      <c r="CCO250" s="83"/>
      <c r="CCP250" s="83"/>
      <c r="CCQ250" s="83"/>
      <c r="CCR250" s="83"/>
      <c r="CCS250" s="83"/>
      <c r="CCT250" s="83"/>
      <c r="CCU250" s="83"/>
      <c r="CCV250" s="83"/>
      <c r="CCW250" s="83"/>
      <c r="CCX250" s="83"/>
      <c r="CCY250" s="83"/>
      <c r="CCZ250" s="83"/>
      <c r="CDA250" s="83"/>
      <c r="CDB250" s="83"/>
      <c r="CDC250" s="83"/>
      <c r="CDD250" s="83"/>
      <c r="CDE250" s="83"/>
      <c r="CDF250" s="83"/>
      <c r="CDG250" s="83"/>
      <c r="CDH250" s="83"/>
      <c r="CDI250" s="83"/>
      <c r="CDJ250" s="83"/>
      <c r="CDK250" s="83"/>
      <c r="CDL250" s="83"/>
      <c r="CDM250" s="83"/>
      <c r="CDN250" s="83"/>
      <c r="CDO250" s="83"/>
      <c r="CDP250" s="83"/>
      <c r="CDQ250" s="83"/>
      <c r="CDR250" s="83"/>
      <c r="CDS250" s="83"/>
      <c r="CDT250" s="83"/>
      <c r="CDU250" s="83"/>
      <c r="CDV250" s="83"/>
      <c r="CDW250" s="83"/>
      <c r="CDX250" s="83"/>
      <c r="CDY250" s="83"/>
      <c r="CDZ250" s="83"/>
      <c r="CEA250" s="83"/>
      <c r="CEB250" s="83"/>
      <c r="CEC250" s="83"/>
      <c r="CED250" s="83"/>
      <c r="CEE250" s="83"/>
      <c r="CEF250" s="83"/>
      <c r="CEG250" s="83"/>
      <c r="CEH250" s="83"/>
      <c r="CEI250" s="83"/>
      <c r="CEJ250" s="83"/>
      <c r="CEK250" s="83"/>
      <c r="CEL250" s="83"/>
      <c r="CEM250" s="83"/>
      <c r="CEN250" s="83"/>
      <c r="CEO250" s="83"/>
      <c r="CEP250" s="83"/>
      <c r="CEQ250" s="83"/>
      <c r="CER250" s="83"/>
      <c r="CES250" s="83"/>
      <c r="CET250" s="83"/>
      <c r="CEU250" s="83"/>
      <c r="CEV250" s="83"/>
      <c r="CEW250" s="83"/>
      <c r="CEX250" s="83"/>
      <c r="CEY250" s="83"/>
      <c r="CEZ250" s="83"/>
      <c r="CFA250" s="83"/>
      <c r="CFB250" s="83"/>
      <c r="CFC250" s="83"/>
      <c r="CFD250" s="83"/>
      <c r="CFE250" s="83"/>
      <c r="CFF250" s="83"/>
      <c r="CFG250" s="83"/>
      <c r="CFH250" s="83"/>
      <c r="CFI250" s="83"/>
      <c r="CFJ250" s="83"/>
      <c r="CFK250" s="83"/>
      <c r="CFL250" s="83"/>
      <c r="CFM250" s="83"/>
      <c r="CFN250" s="83"/>
      <c r="CFO250" s="83"/>
      <c r="CFP250" s="83"/>
      <c r="CFQ250" s="83"/>
      <c r="CFR250" s="83"/>
      <c r="CFS250" s="83"/>
      <c r="CFT250" s="83"/>
      <c r="CFU250" s="83"/>
      <c r="CFV250" s="83"/>
      <c r="CFW250" s="83"/>
      <c r="CFX250" s="83"/>
      <c r="CFY250" s="83"/>
      <c r="CFZ250" s="83"/>
      <c r="CGA250" s="83"/>
      <c r="CGB250" s="83"/>
      <c r="CGC250" s="83"/>
      <c r="CGD250" s="83"/>
      <c r="CGE250" s="83"/>
      <c r="CGF250" s="83"/>
      <c r="CGG250" s="83"/>
      <c r="CGH250" s="83"/>
      <c r="CGI250" s="83"/>
      <c r="CGJ250" s="83"/>
      <c r="CGK250" s="83"/>
      <c r="CGL250" s="83"/>
      <c r="CGM250" s="83"/>
      <c r="CGN250" s="83"/>
      <c r="CGO250" s="83"/>
      <c r="CGP250" s="83"/>
      <c r="CGQ250" s="83"/>
      <c r="CGR250" s="83"/>
      <c r="CGS250" s="83"/>
      <c r="CGT250" s="83"/>
      <c r="CGU250" s="83"/>
      <c r="CGV250" s="83"/>
      <c r="CGW250" s="83"/>
      <c r="CGX250" s="83"/>
      <c r="CGY250" s="83"/>
      <c r="CGZ250" s="83"/>
      <c r="CHA250" s="83"/>
      <c r="CHB250" s="83"/>
      <c r="CHC250" s="83"/>
      <c r="CHD250" s="83"/>
      <c r="CHE250" s="83"/>
      <c r="CHF250" s="83"/>
      <c r="CHG250" s="83"/>
      <c r="CHH250" s="83"/>
      <c r="CHI250" s="83"/>
      <c r="CHJ250" s="83"/>
      <c r="CHK250" s="83"/>
      <c r="CHL250" s="83"/>
      <c r="CHM250" s="83"/>
      <c r="CHN250" s="83"/>
      <c r="CHO250" s="83"/>
      <c r="CHP250" s="83"/>
      <c r="CHQ250" s="83"/>
      <c r="CHR250" s="83"/>
      <c r="CHS250" s="83"/>
      <c r="CHT250" s="83"/>
      <c r="CHU250" s="83"/>
      <c r="CHV250" s="83"/>
      <c r="CHW250" s="83"/>
      <c r="CHX250" s="83"/>
      <c r="CHY250" s="83"/>
      <c r="CHZ250" s="83"/>
      <c r="CIA250" s="83"/>
      <c r="CIB250" s="83"/>
      <c r="CIC250" s="83"/>
      <c r="CID250" s="83"/>
      <c r="CIE250" s="83"/>
      <c r="CIF250" s="83"/>
      <c r="CIG250" s="83"/>
      <c r="CIH250" s="83"/>
      <c r="CII250" s="83"/>
      <c r="CIJ250" s="83"/>
      <c r="CIK250" s="83"/>
      <c r="CIL250" s="83"/>
      <c r="CIM250" s="83"/>
      <c r="CIN250" s="83"/>
      <c r="CIO250" s="83"/>
      <c r="CIP250" s="83"/>
      <c r="CIQ250" s="83"/>
      <c r="CIR250" s="83"/>
      <c r="CIS250" s="83"/>
      <c r="CIT250" s="83"/>
      <c r="CIU250" s="83"/>
      <c r="CIV250" s="83"/>
      <c r="CIW250" s="83"/>
      <c r="CIX250" s="83"/>
      <c r="CIY250" s="83"/>
      <c r="CIZ250" s="83"/>
      <c r="CJA250" s="83"/>
      <c r="CJB250" s="83"/>
      <c r="CJC250" s="83"/>
      <c r="CJD250" s="83"/>
      <c r="CJE250" s="83"/>
      <c r="CJF250" s="83"/>
      <c r="CJG250" s="83"/>
      <c r="CJH250" s="83"/>
      <c r="CJI250" s="83"/>
      <c r="CJJ250" s="83"/>
      <c r="CJK250" s="83"/>
      <c r="CJL250" s="83"/>
      <c r="CJM250" s="83"/>
      <c r="CJN250" s="83"/>
      <c r="CJO250" s="83"/>
      <c r="CJP250" s="83"/>
      <c r="CJQ250" s="83"/>
      <c r="CJR250" s="83"/>
      <c r="CJS250" s="83"/>
      <c r="CJT250" s="83"/>
      <c r="CJU250" s="83"/>
      <c r="CJV250" s="83"/>
      <c r="CJW250" s="83"/>
      <c r="CJX250" s="83"/>
      <c r="CJY250" s="83"/>
      <c r="CJZ250" s="83"/>
      <c r="CKA250" s="83"/>
      <c r="CKB250" s="83"/>
      <c r="CKC250" s="83"/>
      <c r="CKD250" s="83"/>
      <c r="CKE250" s="83"/>
      <c r="CKF250" s="83"/>
      <c r="CKG250" s="83"/>
      <c r="CKH250" s="83"/>
      <c r="CKI250" s="83"/>
      <c r="CKJ250" s="83"/>
      <c r="CKK250" s="83"/>
      <c r="CKL250" s="83"/>
      <c r="CKM250" s="83"/>
      <c r="CKN250" s="83"/>
      <c r="CKO250" s="83"/>
      <c r="CKP250" s="83"/>
      <c r="CKQ250" s="83"/>
      <c r="CKR250" s="83"/>
      <c r="CKS250" s="83"/>
      <c r="CKT250" s="83"/>
      <c r="CKU250" s="83"/>
      <c r="CKV250" s="83"/>
      <c r="CKW250" s="83"/>
      <c r="CKX250" s="83"/>
      <c r="CKY250" s="83"/>
      <c r="CKZ250" s="83"/>
      <c r="CLA250" s="83"/>
      <c r="CLB250" s="83"/>
      <c r="CLC250" s="83"/>
      <c r="CLD250" s="83"/>
      <c r="CLE250" s="83"/>
      <c r="CLF250" s="83"/>
      <c r="CLG250" s="83"/>
      <c r="CLH250" s="83"/>
      <c r="CLI250" s="83"/>
      <c r="CLJ250" s="83"/>
      <c r="CLK250" s="83"/>
      <c r="CLL250" s="83"/>
      <c r="CLM250" s="83"/>
      <c r="CLN250" s="83"/>
      <c r="CLO250" s="83"/>
      <c r="CLP250" s="83"/>
      <c r="CLQ250" s="83"/>
      <c r="CLR250" s="83"/>
      <c r="CLS250" s="83"/>
      <c r="CLT250" s="83"/>
      <c r="CLU250" s="83"/>
      <c r="CLV250" s="83"/>
      <c r="CLW250" s="83"/>
      <c r="CLX250" s="83"/>
      <c r="CLY250" s="83"/>
      <c r="CLZ250" s="83"/>
      <c r="CMA250" s="83"/>
      <c r="CMB250" s="83"/>
      <c r="CMC250" s="83"/>
      <c r="CMD250" s="83"/>
      <c r="CME250" s="83"/>
      <c r="CMF250" s="83"/>
      <c r="CMG250" s="83"/>
      <c r="CMH250" s="83"/>
      <c r="CMI250" s="83"/>
      <c r="CMJ250" s="83"/>
      <c r="CMK250" s="83"/>
      <c r="CML250" s="83"/>
      <c r="CMM250" s="83"/>
      <c r="CMN250" s="83"/>
      <c r="CMO250" s="83"/>
      <c r="CMP250" s="83"/>
      <c r="CMQ250" s="83"/>
      <c r="CMR250" s="83"/>
      <c r="CMS250" s="83"/>
      <c r="CMT250" s="83"/>
      <c r="CMU250" s="83"/>
      <c r="CMV250" s="83"/>
      <c r="CMW250" s="83"/>
      <c r="CMX250" s="83"/>
      <c r="CMY250" s="83"/>
      <c r="CMZ250" s="83"/>
      <c r="CNA250" s="83"/>
      <c r="CNB250" s="83"/>
      <c r="CNC250" s="83"/>
      <c r="CND250" s="83"/>
      <c r="CNE250" s="83"/>
      <c r="CNF250" s="83"/>
      <c r="CNG250" s="83"/>
      <c r="CNH250" s="83"/>
      <c r="CNI250" s="83"/>
      <c r="CNJ250" s="83"/>
      <c r="CNK250" s="83"/>
      <c r="CNL250" s="83"/>
      <c r="CNM250" s="83"/>
      <c r="CNN250" s="83"/>
      <c r="CNO250" s="83"/>
      <c r="CNP250" s="83"/>
      <c r="CNQ250" s="83"/>
      <c r="CNR250" s="83"/>
      <c r="CNS250" s="83"/>
      <c r="CNT250" s="83"/>
      <c r="CNU250" s="83"/>
      <c r="CNV250" s="83"/>
      <c r="CNW250" s="83"/>
      <c r="CNX250" s="83"/>
      <c r="CNY250" s="83"/>
      <c r="CNZ250" s="83"/>
      <c r="COA250" s="83"/>
      <c r="COB250" s="83"/>
      <c r="COC250" s="83"/>
      <c r="COD250" s="83"/>
      <c r="COE250" s="83"/>
      <c r="COF250" s="83"/>
      <c r="COG250" s="83"/>
      <c r="COH250" s="83"/>
      <c r="COI250" s="83"/>
      <c r="COJ250" s="83"/>
      <c r="COK250" s="83"/>
      <c r="COL250" s="83"/>
      <c r="COM250" s="83"/>
      <c r="CON250" s="83"/>
      <c r="COO250" s="83"/>
      <c r="COP250" s="83"/>
      <c r="COQ250" s="83"/>
      <c r="COR250" s="83"/>
      <c r="COS250" s="83"/>
      <c r="COT250" s="83"/>
      <c r="COU250" s="83"/>
      <c r="COV250" s="83"/>
      <c r="COW250" s="83"/>
      <c r="COX250" s="83"/>
      <c r="COY250" s="83"/>
      <c r="COZ250" s="83"/>
      <c r="CPA250" s="83"/>
      <c r="CPB250" s="83"/>
      <c r="CPC250" s="83"/>
      <c r="CPD250" s="83"/>
      <c r="CPE250" s="83"/>
      <c r="CPF250" s="83"/>
      <c r="CPG250" s="83"/>
      <c r="CPH250" s="83"/>
      <c r="CPI250" s="83"/>
      <c r="CPJ250" s="83"/>
      <c r="CPK250" s="83"/>
      <c r="CPL250" s="83"/>
      <c r="CPM250" s="83"/>
      <c r="CPN250" s="83"/>
      <c r="CPO250" s="83"/>
      <c r="CPP250" s="83"/>
      <c r="CPQ250" s="83"/>
      <c r="CPR250" s="83"/>
      <c r="CPS250" s="83"/>
      <c r="CPT250" s="83"/>
      <c r="CPU250" s="83"/>
      <c r="CPV250" s="83"/>
      <c r="CPW250" s="83"/>
      <c r="CPX250" s="83"/>
      <c r="CPY250" s="83"/>
      <c r="CPZ250" s="83"/>
      <c r="CQA250" s="83"/>
      <c r="CQB250" s="83"/>
      <c r="CQC250" s="83"/>
      <c r="CQD250" s="83"/>
      <c r="CQE250" s="83"/>
      <c r="CQF250" s="83"/>
      <c r="CQG250" s="83"/>
      <c r="CQH250" s="83"/>
      <c r="CQI250" s="83"/>
      <c r="CQJ250" s="83"/>
      <c r="CQK250" s="83"/>
      <c r="CQL250" s="83"/>
      <c r="CQM250" s="83"/>
      <c r="CQN250" s="83"/>
      <c r="CQO250" s="83"/>
      <c r="CQP250" s="83"/>
      <c r="CQQ250" s="83"/>
      <c r="CQR250" s="83"/>
      <c r="CQS250" s="83"/>
      <c r="CQT250" s="83"/>
      <c r="CQU250" s="83"/>
      <c r="CQV250" s="83"/>
      <c r="CQW250" s="83"/>
      <c r="CQX250" s="83"/>
      <c r="CQY250" s="83"/>
      <c r="CQZ250" s="83"/>
      <c r="CRA250" s="83"/>
      <c r="CRB250" s="83"/>
      <c r="CRC250" s="83"/>
      <c r="CRD250" s="83"/>
      <c r="CRE250" s="83"/>
      <c r="CRF250" s="83"/>
      <c r="CRG250" s="83"/>
      <c r="CRH250" s="83"/>
      <c r="CRI250" s="83"/>
      <c r="CRJ250" s="83"/>
      <c r="CRK250" s="83"/>
      <c r="CRL250" s="83"/>
      <c r="CRM250" s="83"/>
      <c r="CRN250" s="83"/>
      <c r="CRO250" s="83"/>
      <c r="CRP250" s="83"/>
      <c r="CRQ250" s="83"/>
      <c r="CRR250" s="83"/>
      <c r="CRS250" s="83"/>
      <c r="CRT250" s="83"/>
      <c r="CRU250" s="83"/>
      <c r="CRV250" s="83"/>
      <c r="CRW250" s="83"/>
      <c r="CRX250" s="83"/>
      <c r="CRY250" s="83"/>
      <c r="CRZ250" s="83"/>
      <c r="CSA250" s="83"/>
      <c r="CSB250" s="83"/>
      <c r="CSC250" s="83"/>
      <c r="CSD250" s="83"/>
      <c r="CSE250" s="83"/>
      <c r="CSF250" s="83"/>
      <c r="CSG250" s="83"/>
      <c r="CSH250" s="83"/>
      <c r="CSI250" s="83"/>
      <c r="CSJ250" s="83"/>
      <c r="CSK250" s="83"/>
      <c r="CSL250" s="83"/>
      <c r="CSM250" s="83"/>
      <c r="CSN250" s="83"/>
      <c r="CSO250" s="83"/>
      <c r="CSP250" s="83"/>
      <c r="CSQ250" s="83"/>
      <c r="CSR250" s="83"/>
      <c r="CSS250" s="83"/>
      <c r="CST250" s="83"/>
      <c r="CSU250" s="83"/>
      <c r="CSV250" s="83"/>
      <c r="CSW250" s="83"/>
      <c r="CSX250" s="83"/>
      <c r="CSY250" s="83"/>
      <c r="CSZ250" s="83"/>
      <c r="CTA250" s="83"/>
      <c r="CTB250" s="83"/>
      <c r="CTC250" s="83"/>
      <c r="CTD250" s="83"/>
      <c r="CTE250" s="83"/>
      <c r="CTF250" s="83"/>
      <c r="CTG250" s="83"/>
      <c r="CTH250" s="83"/>
      <c r="CTI250" s="83"/>
      <c r="CTJ250" s="83"/>
      <c r="CTK250" s="83"/>
      <c r="CTL250" s="83"/>
      <c r="CTM250" s="83"/>
      <c r="CTN250" s="83"/>
      <c r="CTO250" s="83"/>
      <c r="CTP250" s="83"/>
      <c r="CTQ250" s="83"/>
      <c r="CTR250" s="83"/>
      <c r="CTS250" s="83"/>
      <c r="CTT250" s="83"/>
      <c r="CTU250" s="83"/>
      <c r="CTV250" s="83"/>
      <c r="CTW250" s="83"/>
      <c r="CTX250" s="83"/>
      <c r="CTY250" s="83"/>
      <c r="CTZ250" s="83"/>
      <c r="CUA250" s="83"/>
      <c r="CUB250" s="83"/>
      <c r="CUC250" s="83"/>
      <c r="CUD250" s="83"/>
      <c r="CUE250" s="83"/>
      <c r="CUF250" s="83"/>
      <c r="CUG250" s="83"/>
      <c r="CUH250" s="83"/>
      <c r="CUI250" s="83"/>
      <c r="CUJ250" s="83"/>
      <c r="CUK250" s="83"/>
      <c r="CUL250" s="83"/>
      <c r="CUM250" s="83"/>
      <c r="CUN250" s="83"/>
      <c r="CUO250" s="83"/>
      <c r="CUP250" s="83"/>
      <c r="CUQ250" s="83"/>
      <c r="CUR250" s="83"/>
      <c r="CUS250" s="83"/>
      <c r="CUT250" s="83"/>
      <c r="CUU250" s="83"/>
      <c r="CUV250" s="83"/>
      <c r="CUW250" s="83"/>
      <c r="CUX250" s="83"/>
      <c r="CUY250" s="83"/>
      <c r="CUZ250" s="83"/>
      <c r="CVA250" s="83"/>
      <c r="CVB250" s="83"/>
      <c r="CVC250" s="83"/>
      <c r="CVD250" s="83"/>
      <c r="CVE250" s="83"/>
      <c r="CVF250" s="83"/>
      <c r="CVG250" s="83"/>
      <c r="CVH250" s="83"/>
      <c r="CVI250" s="83"/>
      <c r="CVJ250" s="83"/>
      <c r="CVK250" s="83"/>
      <c r="CVL250" s="83"/>
      <c r="CVM250" s="83"/>
      <c r="CVN250" s="83"/>
      <c r="CVO250" s="83"/>
      <c r="CVP250" s="83"/>
      <c r="CVQ250" s="83"/>
      <c r="CVR250" s="83"/>
      <c r="CVS250" s="83"/>
      <c r="CVT250" s="83"/>
      <c r="CVU250" s="83"/>
      <c r="CVV250" s="83"/>
      <c r="CVW250" s="83"/>
      <c r="CVX250" s="83"/>
      <c r="CVY250" s="83"/>
      <c r="CVZ250" s="83"/>
      <c r="CWA250" s="83"/>
      <c r="CWB250" s="83"/>
      <c r="CWC250" s="83"/>
      <c r="CWD250" s="83"/>
      <c r="CWE250" s="83"/>
      <c r="CWF250" s="83"/>
      <c r="CWG250" s="83"/>
      <c r="CWH250" s="83"/>
      <c r="CWI250" s="83"/>
      <c r="CWJ250" s="83"/>
      <c r="CWK250" s="83"/>
      <c r="CWL250" s="83"/>
      <c r="CWM250" s="83"/>
      <c r="CWN250" s="83"/>
      <c r="CWO250" s="83"/>
      <c r="CWP250" s="83"/>
      <c r="CWQ250" s="83"/>
      <c r="CWR250" s="83"/>
      <c r="CWS250" s="83"/>
      <c r="CWT250" s="83"/>
      <c r="CWU250" s="83"/>
      <c r="CWV250" s="83"/>
      <c r="CWW250" s="83"/>
      <c r="CWX250" s="83"/>
      <c r="CWY250" s="83"/>
      <c r="CWZ250" s="83"/>
      <c r="CXA250" s="83"/>
      <c r="CXB250" s="83"/>
      <c r="CXC250" s="83"/>
      <c r="CXD250" s="83"/>
      <c r="CXE250" s="83"/>
      <c r="CXF250" s="83"/>
      <c r="CXG250" s="83"/>
      <c r="CXH250" s="83"/>
      <c r="CXI250" s="83"/>
      <c r="CXJ250" s="83"/>
      <c r="CXK250" s="83"/>
      <c r="CXL250" s="83"/>
      <c r="CXM250" s="83"/>
      <c r="CXN250" s="83"/>
      <c r="CXO250" s="83"/>
      <c r="CXP250" s="83"/>
      <c r="CXQ250" s="83"/>
      <c r="CXR250" s="83"/>
      <c r="CXS250" s="83"/>
      <c r="CXT250" s="83"/>
      <c r="CXU250" s="83"/>
      <c r="CXV250" s="83"/>
      <c r="CXW250" s="83"/>
      <c r="CXX250" s="83"/>
      <c r="CXY250" s="83"/>
      <c r="CXZ250" s="83"/>
      <c r="CYA250" s="83"/>
      <c r="CYB250" s="83"/>
      <c r="CYC250" s="83"/>
      <c r="CYD250" s="83"/>
      <c r="CYE250" s="83"/>
      <c r="CYF250" s="83"/>
      <c r="CYG250" s="83"/>
      <c r="CYH250" s="83"/>
      <c r="CYI250" s="83"/>
      <c r="CYJ250" s="83"/>
      <c r="CYK250" s="83"/>
      <c r="CYL250" s="83"/>
      <c r="CYM250" s="83"/>
      <c r="CYN250" s="83"/>
      <c r="CYO250" s="83"/>
      <c r="CYP250" s="83"/>
      <c r="CYQ250" s="83"/>
      <c r="CYR250" s="83"/>
      <c r="CYS250" s="83"/>
      <c r="CYT250" s="83"/>
      <c r="CYU250" s="83"/>
      <c r="CYV250" s="83"/>
      <c r="CYW250" s="83"/>
      <c r="CYX250" s="83"/>
      <c r="CYY250" s="83"/>
      <c r="CYZ250" s="83"/>
      <c r="CZA250" s="83"/>
      <c r="CZB250" s="83"/>
      <c r="CZC250" s="83"/>
      <c r="CZD250" s="83"/>
      <c r="CZE250" s="83"/>
      <c r="CZF250" s="83"/>
      <c r="CZG250" s="83"/>
      <c r="CZH250" s="83"/>
      <c r="CZI250" s="83"/>
      <c r="CZJ250" s="83"/>
      <c r="CZK250" s="83"/>
      <c r="CZL250" s="83"/>
      <c r="CZM250" s="83"/>
      <c r="CZN250" s="83"/>
      <c r="CZO250" s="83"/>
      <c r="CZP250" s="83"/>
      <c r="CZQ250" s="83"/>
      <c r="CZR250" s="83"/>
      <c r="CZS250" s="83"/>
      <c r="CZT250" s="83"/>
      <c r="CZU250" s="83"/>
      <c r="CZV250" s="83"/>
      <c r="CZW250" s="83"/>
      <c r="CZX250" s="83"/>
      <c r="CZY250" s="83"/>
      <c r="CZZ250" s="83"/>
      <c r="DAA250" s="83"/>
      <c r="DAB250" s="83"/>
      <c r="DAC250" s="83"/>
      <c r="DAD250" s="83"/>
      <c r="DAE250" s="83"/>
      <c r="DAF250" s="83"/>
      <c r="DAG250" s="83"/>
      <c r="DAH250" s="83"/>
      <c r="DAI250" s="83"/>
      <c r="DAJ250" s="83"/>
      <c r="DAK250" s="83"/>
      <c r="DAL250" s="83"/>
      <c r="DAM250" s="83"/>
      <c r="DAN250" s="83"/>
      <c r="DAO250" s="83"/>
      <c r="DAP250" s="83"/>
      <c r="DAQ250" s="83"/>
      <c r="DAR250" s="83"/>
      <c r="DAS250" s="83"/>
      <c r="DAT250" s="83"/>
      <c r="DAU250" s="83"/>
      <c r="DAV250" s="83"/>
      <c r="DAW250" s="83"/>
      <c r="DAX250" s="83"/>
      <c r="DAY250" s="83"/>
      <c r="DAZ250" s="83"/>
      <c r="DBA250" s="83"/>
      <c r="DBB250" s="83"/>
      <c r="DBC250" s="83"/>
      <c r="DBD250" s="83"/>
      <c r="DBE250" s="83"/>
      <c r="DBF250" s="83"/>
      <c r="DBG250" s="83"/>
      <c r="DBH250" s="83"/>
      <c r="DBI250" s="83"/>
      <c r="DBJ250" s="83"/>
      <c r="DBK250" s="83"/>
      <c r="DBL250" s="83"/>
      <c r="DBM250" s="83"/>
      <c r="DBN250" s="83"/>
      <c r="DBO250" s="83"/>
      <c r="DBP250" s="83"/>
      <c r="DBQ250" s="83"/>
      <c r="DBR250" s="83"/>
      <c r="DBS250" s="83"/>
      <c r="DBT250" s="83"/>
      <c r="DBU250" s="83"/>
      <c r="DBV250" s="83"/>
      <c r="DBW250" s="83"/>
      <c r="DBX250" s="83"/>
      <c r="DBY250" s="83"/>
      <c r="DBZ250" s="83"/>
      <c r="DCA250" s="83"/>
      <c r="DCB250" s="83"/>
      <c r="DCC250" s="83"/>
      <c r="DCD250" s="83"/>
      <c r="DCE250" s="83"/>
      <c r="DCF250" s="83"/>
      <c r="DCG250" s="83"/>
      <c r="DCH250" s="83"/>
      <c r="DCI250" s="83"/>
      <c r="DCJ250" s="83"/>
      <c r="DCK250" s="83"/>
      <c r="DCL250" s="83"/>
      <c r="DCM250" s="83"/>
      <c r="DCN250" s="83"/>
      <c r="DCO250" s="83"/>
      <c r="DCP250" s="83"/>
      <c r="DCQ250" s="83"/>
      <c r="DCR250" s="83"/>
      <c r="DCS250" s="83"/>
      <c r="DCT250" s="83"/>
      <c r="DCU250" s="83"/>
      <c r="DCV250" s="83"/>
      <c r="DCW250" s="83"/>
      <c r="DCX250" s="83"/>
      <c r="DCY250" s="83"/>
      <c r="DCZ250" s="83"/>
      <c r="DDA250" s="83"/>
      <c r="DDB250" s="83"/>
      <c r="DDC250" s="83"/>
      <c r="DDD250" s="83"/>
      <c r="DDE250" s="83"/>
      <c r="DDF250" s="83"/>
      <c r="DDG250" s="83"/>
      <c r="DDH250" s="83"/>
      <c r="DDI250" s="83"/>
      <c r="DDJ250" s="83"/>
      <c r="DDK250" s="83"/>
      <c r="DDL250" s="83"/>
      <c r="DDM250" s="83"/>
      <c r="DDN250" s="83"/>
      <c r="DDO250" s="83"/>
      <c r="DDP250" s="83"/>
      <c r="DDQ250" s="83"/>
      <c r="DDR250" s="83"/>
      <c r="DDS250" s="83"/>
      <c r="DDT250" s="83"/>
      <c r="DDU250" s="83"/>
      <c r="DDV250" s="83"/>
      <c r="DDW250" s="83"/>
      <c r="DDX250" s="83"/>
      <c r="DDY250" s="83"/>
      <c r="DDZ250" s="83"/>
      <c r="DEA250" s="83"/>
      <c r="DEB250" s="83"/>
      <c r="DEC250" s="83"/>
      <c r="DED250" s="83"/>
      <c r="DEE250" s="83"/>
      <c r="DEF250" s="83"/>
      <c r="DEG250" s="83"/>
      <c r="DEH250" s="83"/>
      <c r="DEI250" s="83"/>
      <c r="DEJ250" s="83"/>
      <c r="DEK250" s="83"/>
      <c r="DEL250" s="83"/>
      <c r="DEM250" s="83"/>
      <c r="DEN250" s="83"/>
      <c r="DEO250" s="83"/>
      <c r="DEP250" s="83"/>
      <c r="DEQ250" s="83"/>
      <c r="DER250" s="83"/>
      <c r="DES250" s="83"/>
      <c r="DET250" s="83"/>
      <c r="DEU250" s="83"/>
      <c r="DEV250" s="83"/>
      <c r="DEW250" s="83"/>
      <c r="DEX250" s="83"/>
      <c r="DEY250" s="83"/>
      <c r="DEZ250" s="83"/>
      <c r="DFA250" s="83"/>
      <c r="DFB250" s="83"/>
      <c r="DFC250" s="83"/>
      <c r="DFD250" s="83"/>
      <c r="DFE250" s="83"/>
      <c r="DFF250" s="83"/>
      <c r="DFG250" s="83"/>
      <c r="DFH250" s="83"/>
      <c r="DFI250" s="83"/>
      <c r="DFJ250" s="83"/>
      <c r="DFK250" s="83"/>
      <c r="DFL250" s="83"/>
      <c r="DFM250" s="83"/>
      <c r="DFN250" s="83"/>
      <c r="DFO250" s="83"/>
      <c r="DFP250" s="83"/>
      <c r="DFQ250" s="83"/>
      <c r="DFR250" s="83"/>
      <c r="DFS250" s="83"/>
      <c r="DFT250" s="83"/>
      <c r="DFU250" s="83"/>
      <c r="DFV250" s="83"/>
      <c r="DFW250" s="83"/>
      <c r="DFX250" s="83"/>
      <c r="DFY250" s="83"/>
      <c r="DFZ250" s="83"/>
      <c r="DGA250" s="83"/>
      <c r="DGB250" s="83"/>
      <c r="DGC250" s="83"/>
      <c r="DGD250" s="83"/>
      <c r="DGE250" s="83"/>
      <c r="DGF250" s="83"/>
      <c r="DGG250" s="83"/>
      <c r="DGH250" s="83"/>
      <c r="DGI250" s="83"/>
      <c r="DGJ250" s="83"/>
      <c r="DGK250" s="83"/>
      <c r="DGL250" s="83"/>
      <c r="DGM250" s="83"/>
      <c r="DGN250" s="83"/>
      <c r="DGO250" s="83"/>
      <c r="DGP250" s="83"/>
      <c r="DGQ250" s="83"/>
      <c r="DGR250" s="83"/>
      <c r="DGS250" s="83"/>
      <c r="DGT250" s="83"/>
      <c r="DGU250" s="83"/>
      <c r="DGV250" s="83"/>
      <c r="DGW250" s="83"/>
      <c r="DGX250" s="83"/>
      <c r="DGY250" s="83"/>
      <c r="DGZ250" s="83"/>
      <c r="DHA250" s="83"/>
      <c r="DHB250" s="83"/>
      <c r="DHC250" s="83"/>
      <c r="DHD250" s="83"/>
      <c r="DHE250" s="83"/>
      <c r="DHF250" s="83"/>
      <c r="DHG250" s="83"/>
      <c r="DHH250" s="83"/>
      <c r="DHI250" s="83"/>
      <c r="DHJ250" s="83"/>
      <c r="DHK250" s="83"/>
      <c r="DHL250" s="83"/>
      <c r="DHM250" s="83"/>
      <c r="DHN250" s="83"/>
      <c r="DHO250" s="83"/>
      <c r="DHP250" s="83"/>
      <c r="DHQ250" s="83"/>
      <c r="DHR250" s="83"/>
      <c r="DHS250" s="83"/>
      <c r="DHT250" s="83"/>
      <c r="DHU250" s="83"/>
      <c r="DHV250" s="83"/>
      <c r="DHW250" s="83"/>
      <c r="DHX250" s="83"/>
      <c r="DHY250" s="83"/>
      <c r="DHZ250" s="83"/>
      <c r="DIA250" s="83"/>
      <c r="DIB250" s="83"/>
      <c r="DIC250" s="83"/>
      <c r="DID250" s="83"/>
      <c r="DIE250" s="83"/>
      <c r="DIF250" s="83"/>
      <c r="DIG250" s="83"/>
      <c r="DIH250" s="83"/>
      <c r="DII250" s="83"/>
      <c r="DIJ250" s="83"/>
      <c r="DIK250" s="83"/>
      <c r="DIL250" s="83"/>
      <c r="DIM250" s="83"/>
      <c r="DIN250" s="83"/>
      <c r="DIO250" s="83"/>
      <c r="DIP250" s="83"/>
      <c r="DIQ250" s="83"/>
      <c r="DIR250" s="83"/>
      <c r="DIS250" s="83"/>
      <c r="DIT250" s="83"/>
      <c r="DIU250" s="83"/>
      <c r="DIV250" s="83"/>
      <c r="DIW250" s="83"/>
      <c r="DIX250" s="83"/>
    </row>
    <row r="251" spans="1:2962" ht="15.75">
      <c r="A251" s="55" t="s">
        <v>504</v>
      </c>
      <c r="B251" s="46" t="s">
        <v>505</v>
      </c>
      <c r="C251" s="73" t="s">
        <v>531</v>
      </c>
      <c r="D251" s="85">
        <v>42387</v>
      </c>
      <c r="E251" s="46" t="s">
        <v>507</v>
      </c>
      <c r="F251" s="87">
        <v>200000000</v>
      </c>
      <c r="G251" s="34"/>
      <c r="H251" s="88"/>
      <c r="I251" s="89"/>
      <c r="J251" s="53">
        <f t="shared" si="6"/>
        <v>28219700000</v>
      </c>
      <c r="K251" s="54">
        <f t="shared" si="7"/>
        <v>200000000</v>
      </c>
    </row>
    <row r="252" spans="1:2962" ht="15.75">
      <c r="A252" s="55" t="s">
        <v>81</v>
      </c>
      <c r="B252" s="46" t="s">
        <v>82</v>
      </c>
      <c r="C252" s="73" t="s">
        <v>532</v>
      </c>
      <c r="D252" s="85">
        <v>42387</v>
      </c>
      <c r="E252" s="46" t="s">
        <v>178</v>
      </c>
      <c r="F252" s="87">
        <v>80000000</v>
      </c>
      <c r="G252" s="34"/>
      <c r="H252" s="88"/>
      <c r="I252" s="89"/>
      <c r="J252" s="53">
        <f t="shared" si="6"/>
        <v>28219700000</v>
      </c>
      <c r="K252" s="54">
        <f t="shared" si="7"/>
        <v>80000000</v>
      </c>
    </row>
    <row r="253" spans="1:2962" ht="15.75">
      <c r="A253" s="55" t="s">
        <v>504</v>
      </c>
      <c r="B253" s="46" t="s">
        <v>505</v>
      </c>
      <c r="C253" s="73" t="s">
        <v>533</v>
      </c>
      <c r="D253" s="75">
        <v>42403</v>
      </c>
      <c r="E253" s="46" t="s">
        <v>507</v>
      </c>
      <c r="F253" s="87">
        <v>200000000</v>
      </c>
      <c r="G253" s="34"/>
      <c r="H253" s="88"/>
      <c r="I253" s="89"/>
      <c r="J253" s="53">
        <f t="shared" si="6"/>
        <v>28219700000</v>
      </c>
      <c r="K253" s="54">
        <f t="shared" si="7"/>
        <v>200000000</v>
      </c>
    </row>
    <row r="254" spans="1:2962" ht="15.75">
      <c r="A254" s="55" t="s">
        <v>504</v>
      </c>
      <c r="B254" s="46" t="s">
        <v>505</v>
      </c>
      <c r="C254" s="73" t="s">
        <v>534</v>
      </c>
      <c r="D254" s="75">
        <v>42403</v>
      </c>
      <c r="E254" s="46" t="s">
        <v>507</v>
      </c>
      <c r="F254" s="87">
        <v>200000000</v>
      </c>
      <c r="G254" s="34"/>
      <c r="H254" s="88"/>
      <c r="I254" s="89"/>
      <c r="J254" s="53">
        <f t="shared" si="6"/>
        <v>28219700000</v>
      </c>
      <c r="K254" s="54">
        <f t="shared" si="7"/>
        <v>200000000</v>
      </c>
    </row>
    <row r="255" spans="1:2962" ht="15.75">
      <c r="A255" s="68" t="s">
        <v>61</v>
      </c>
      <c r="B255" s="61" t="s">
        <v>62</v>
      </c>
      <c r="C255" s="73" t="s">
        <v>535</v>
      </c>
      <c r="D255" s="75">
        <v>42404</v>
      </c>
      <c r="E255" s="61" t="s">
        <v>64</v>
      </c>
      <c r="F255" s="87">
        <v>625000000</v>
      </c>
      <c r="G255" s="34"/>
      <c r="H255" s="88"/>
      <c r="I255" s="89"/>
      <c r="J255" s="53">
        <f t="shared" si="6"/>
        <v>28219700000</v>
      </c>
      <c r="K255" s="54">
        <f t="shared" si="7"/>
        <v>625000000</v>
      </c>
    </row>
    <row r="256" spans="1:2962" ht="15.75">
      <c r="A256" s="55" t="s">
        <v>504</v>
      </c>
      <c r="B256" s="46" t="s">
        <v>505</v>
      </c>
      <c r="C256" s="73" t="s">
        <v>536</v>
      </c>
      <c r="D256" s="75">
        <v>42409</v>
      </c>
      <c r="E256" s="46" t="s">
        <v>507</v>
      </c>
      <c r="F256" s="87">
        <v>200000000</v>
      </c>
      <c r="G256" s="34"/>
      <c r="H256" s="88"/>
      <c r="I256" s="89"/>
      <c r="J256" s="53">
        <f t="shared" si="6"/>
        <v>28219700000</v>
      </c>
      <c r="K256" s="54">
        <f t="shared" si="7"/>
        <v>200000000</v>
      </c>
    </row>
    <row r="257" spans="1:11" ht="15.75">
      <c r="A257" s="55" t="s">
        <v>504</v>
      </c>
      <c r="B257" s="46" t="s">
        <v>505</v>
      </c>
      <c r="C257" s="73" t="s">
        <v>537</v>
      </c>
      <c r="D257" s="75">
        <v>42409</v>
      </c>
      <c r="E257" s="46" t="s">
        <v>507</v>
      </c>
      <c r="F257" s="87">
        <v>200000000</v>
      </c>
      <c r="G257" s="34"/>
      <c r="H257" s="88"/>
      <c r="I257" s="89"/>
      <c r="J257" s="53">
        <f t="shared" si="6"/>
        <v>28219700000</v>
      </c>
      <c r="K257" s="54">
        <f t="shared" si="7"/>
        <v>200000000</v>
      </c>
    </row>
    <row r="258" spans="1:11" ht="15.75">
      <c r="A258" s="55" t="s">
        <v>538</v>
      </c>
      <c r="B258" s="46" t="s">
        <v>539</v>
      </c>
      <c r="C258" s="73" t="s">
        <v>540</v>
      </c>
      <c r="D258" s="75">
        <v>42417</v>
      </c>
      <c r="E258" s="46" t="s">
        <v>541</v>
      </c>
      <c r="F258" s="87">
        <v>101000000</v>
      </c>
      <c r="G258" s="34"/>
      <c r="H258" s="88"/>
      <c r="I258" s="89"/>
      <c r="J258" s="53">
        <f t="shared" si="6"/>
        <v>28219700000</v>
      </c>
      <c r="K258" s="54">
        <f t="shared" si="7"/>
        <v>101000000</v>
      </c>
    </row>
    <row r="259" spans="1:11" ht="15.75">
      <c r="A259" s="55" t="s">
        <v>279</v>
      </c>
      <c r="B259" s="77" t="s">
        <v>280</v>
      </c>
      <c r="C259" s="73" t="s">
        <v>542</v>
      </c>
      <c r="D259" s="75">
        <v>42419</v>
      </c>
      <c r="E259" s="76" t="s">
        <v>282</v>
      </c>
      <c r="F259" s="87">
        <v>75000000</v>
      </c>
      <c r="G259" s="34"/>
      <c r="H259" s="88"/>
      <c r="I259" s="89"/>
      <c r="J259" s="53">
        <f t="shared" si="6"/>
        <v>28219700000</v>
      </c>
      <c r="K259" s="54">
        <f t="shared" si="7"/>
        <v>75000000</v>
      </c>
    </row>
    <row r="260" spans="1:11" ht="15.75">
      <c r="A260" s="55" t="s">
        <v>543</v>
      </c>
      <c r="B260" s="46" t="s">
        <v>544</v>
      </c>
      <c r="C260" s="73" t="s">
        <v>545</v>
      </c>
      <c r="D260" s="75">
        <v>42422</v>
      </c>
      <c r="E260" s="46" t="s">
        <v>546</v>
      </c>
      <c r="F260" s="87">
        <v>55000000</v>
      </c>
      <c r="G260" s="34"/>
      <c r="H260" s="88"/>
      <c r="I260" s="89"/>
      <c r="J260" s="53">
        <f t="shared" si="6"/>
        <v>28219700000</v>
      </c>
      <c r="K260" s="54">
        <f t="shared" si="7"/>
        <v>55000000</v>
      </c>
    </row>
    <row r="261" spans="1:11" ht="15.75">
      <c r="A261" s="55" t="s">
        <v>504</v>
      </c>
      <c r="B261" s="46" t="s">
        <v>505</v>
      </c>
      <c r="C261" s="73" t="s">
        <v>547</v>
      </c>
      <c r="D261" s="75">
        <v>42422</v>
      </c>
      <c r="E261" s="46" t="s">
        <v>507</v>
      </c>
      <c r="F261" s="87">
        <v>200000000</v>
      </c>
      <c r="G261" s="34"/>
      <c r="H261" s="88"/>
      <c r="I261" s="89"/>
      <c r="J261" s="53">
        <f t="shared" si="6"/>
        <v>28219700000</v>
      </c>
      <c r="K261" s="54">
        <f t="shared" si="7"/>
        <v>200000000</v>
      </c>
    </row>
    <row r="262" spans="1:11" ht="15.75">
      <c r="A262" s="72" t="s">
        <v>548</v>
      </c>
      <c r="B262" s="46" t="s">
        <v>549</v>
      </c>
      <c r="C262" s="73" t="s">
        <v>550</v>
      </c>
      <c r="D262" s="75">
        <v>42436</v>
      </c>
      <c r="E262" s="46" t="s">
        <v>551</v>
      </c>
      <c r="F262" s="87">
        <v>25000000</v>
      </c>
      <c r="G262" s="34"/>
      <c r="H262" s="88"/>
      <c r="I262" s="89"/>
      <c r="J262" s="53">
        <f t="shared" si="6"/>
        <v>28219700000</v>
      </c>
      <c r="K262" s="54">
        <f t="shared" si="7"/>
        <v>25000000</v>
      </c>
    </row>
    <row r="263" spans="1:11" ht="15.75">
      <c r="A263" s="72" t="s">
        <v>552</v>
      </c>
      <c r="B263" s="77" t="s">
        <v>553</v>
      </c>
      <c r="C263" s="73" t="s">
        <v>554</v>
      </c>
      <c r="D263" s="75">
        <v>42436</v>
      </c>
      <c r="E263" s="76" t="s">
        <v>555</v>
      </c>
      <c r="F263" s="87">
        <v>116000000</v>
      </c>
      <c r="G263" s="34"/>
      <c r="H263" s="88"/>
      <c r="I263" s="89"/>
      <c r="J263" s="53">
        <f t="shared" si="6"/>
        <v>28219700000</v>
      </c>
      <c r="K263" s="54">
        <f t="shared" si="7"/>
        <v>116000000</v>
      </c>
    </row>
    <row r="264" spans="1:11" ht="15.75">
      <c r="A264" s="55" t="s">
        <v>556</v>
      </c>
      <c r="B264" s="73" t="s">
        <v>127</v>
      </c>
      <c r="C264" s="73" t="s">
        <v>557</v>
      </c>
      <c r="D264" s="75">
        <v>42437</v>
      </c>
      <c r="E264" s="73" t="s">
        <v>129</v>
      </c>
      <c r="F264" s="87">
        <v>60000000</v>
      </c>
      <c r="G264" s="34"/>
      <c r="H264" s="88"/>
      <c r="I264" s="89"/>
      <c r="J264" s="53">
        <f t="shared" ref="J264:J327" si="8">+J263+G264-I264</f>
        <v>28219700000</v>
      </c>
      <c r="K264" s="54">
        <f t="shared" ref="K264:K327" si="9">+F264+G264-I264</f>
        <v>60000000</v>
      </c>
    </row>
    <row r="265" spans="1:11" ht="15.75">
      <c r="A265" s="55" t="s">
        <v>556</v>
      </c>
      <c r="B265" s="73" t="s">
        <v>127</v>
      </c>
      <c r="C265" s="73" t="s">
        <v>558</v>
      </c>
      <c r="D265" s="75">
        <v>42439</v>
      </c>
      <c r="E265" s="73" t="s">
        <v>129</v>
      </c>
      <c r="F265" s="87">
        <v>50000000</v>
      </c>
      <c r="G265" s="34"/>
      <c r="H265" s="88"/>
      <c r="I265" s="89"/>
      <c r="J265" s="53">
        <f t="shared" si="8"/>
        <v>28219700000</v>
      </c>
      <c r="K265" s="54">
        <f t="shared" si="9"/>
        <v>50000000</v>
      </c>
    </row>
    <row r="266" spans="1:11" ht="15.75">
      <c r="A266" s="55" t="s">
        <v>559</v>
      </c>
      <c r="B266" s="73" t="s">
        <v>560</v>
      </c>
      <c r="C266" s="73" t="s">
        <v>561</v>
      </c>
      <c r="D266" s="75">
        <v>42439</v>
      </c>
      <c r="E266" s="73" t="s">
        <v>562</v>
      </c>
      <c r="F266" s="87">
        <v>40000000</v>
      </c>
      <c r="G266" s="34"/>
      <c r="H266" s="88"/>
      <c r="I266" s="89"/>
      <c r="J266" s="53">
        <f t="shared" si="8"/>
        <v>28219700000</v>
      </c>
      <c r="K266" s="54">
        <f t="shared" si="9"/>
        <v>40000000</v>
      </c>
    </row>
    <row r="267" spans="1:11" ht="15.75">
      <c r="A267" s="72" t="s">
        <v>298</v>
      </c>
      <c r="B267" s="77" t="s">
        <v>299</v>
      </c>
      <c r="C267" s="73" t="s">
        <v>563</v>
      </c>
      <c r="D267" s="75">
        <v>42440</v>
      </c>
      <c r="E267" s="76" t="s">
        <v>301</v>
      </c>
      <c r="F267" s="87">
        <v>40000000</v>
      </c>
      <c r="G267" s="34"/>
      <c r="H267" s="88"/>
      <c r="I267" s="89"/>
      <c r="J267" s="53">
        <f t="shared" si="8"/>
        <v>28219700000</v>
      </c>
      <c r="K267" s="54">
        <f t="shared" si="9"/>
        <v>40000000</v>
      </c>
    </row>
    <row r="268" spans="1:11" ht="15.75">
      <c r="A268" s="55" t="s">
        <v>270</v>
      </c>
      <c r="B268" s="73" t="s">
        <v>564</v>
      </c>
      <c r="C268" s="73" t="s">
        <v>565</v>
      </c>
      <c r="D268" s="75">
        <v>42440</v>
      </c>
      <c r="E268" s="73" t="s">
        <v>272</v>
      </c>
      <c r="F268" s="87">
        <v>101000000</v>
      </c>
      <c r="G268" s="34"/>
      <c r="H268" s="88"/>
      <c r="I268" s="89"/>
      <c r="J268" s="53">
        <f t="shared" si="8"/>
        <v>28219700000</v>
      </c>
      <c r="K268" s="54">
        <f t="shared" si="9"/>
        <v>101000000</v>
      </c>
    </row>
    <row r="269" spans="1:11" ht="15.75">
      <c r="A269" s="55" t="s">
        <v>566</v>
      </c>
      <c r="B269" s="73" t="s">
        <v>567</v>
      </c>
      <c r="C269" s="73" t="s">
        <v>568</v>
      </c>
      <c r="D269" s="75">
        <v>42443</v>
      </c>
      <c r="E269" s="73" t="s">
        <v>569</v>
      </c>
      <c r="F269" s="87">
        <v>50000000</v>
      </c>
      <c r="G269" s="34"/>
      <c r="H269" s="88"/>
      <c r="I269" s="89"/>
      <c r="J269" s="53">
        <f t="shared" si="8"/>
        <v>28219700000</v>
      </c>
      <c r="K269" s="54">
        <f t="shared" si="9"/>
        <v>50000000</v>
      </c>
    </row>
    <row r="270" spans="1:11" ht="15.75">
      <c r="A270" s="55" t="s">
        <v>197</v>
      </c>
      <c r="B270" s="73" t="s">
        <v>198</v>
      </c>
      <c r="C270" s="73" t="s">
        <v>570</v>
      </c>
      <c r="D270" s="75">
        <v>42444</v>
      </c>
      <c r="E270" s="73" t="s">
        <v>420</v>
      </c>
      <c r="F270" s="87">
        <v>10000000</v>
      </c>
      <c r="G270" s="34"/>
      <c r="H270" s="88"/>
      <c r="I270" s="89"/>
      <c r="J270" s="53">
        <f t="shared" si="8"/>
        <v>28219700000</v>
      </c>
      <c r="K270" s="54">
        <f t="shared" si="9"/>
        <v>10000000</v>
      </c>
    </row>
    <row r="271" spans="1:11" ht="15.75">
      <c r="A271" s="55" t="s">
        <v>308</v>
      </c>
      <c r="B271" s="73" t="s">
        <v>309</v>
      </c>
      <c r="C271" s="73" t="s">
        <v>571</v>
      </c>
      <c r="D271" s="75">
        <v>42445</v>
      </c>
      <c r="E271" s="73" t="s">
        <v>311</v>
      </c>
      <c r="F271" s="87">
        <v>40000000</v>
      </c>
      <c r="G271" s="34"/>
      <c r="H271" s="88"/>
      <c r="I271" s="89"/>
      <c r="J271" s="53">
        <f t="shared" si="8"/>
        <v>28219700000</v>
      </c>
      <c r="K271" s="54">
        <f t="shared" si="9"/>
        <v>40000000</v>
      </c>
    </row>
    <row r="272" spans="1:11" ht="15.75">
      <c r="A272" s="72" t="s">
        <v>572</v>
      </c>
      <c r="B272" s="77" t="s">
        <v>573</v>
      </c>
      <c r="C272" s="73" t="s">
        <v>574</v>
      </c>
      <c r="D272" s="75">
        <v>42461</v>
      </c>
      <c r="E272" s="46" t="s">
        <v>575</v>
      </c>
      <c r="F272" s="69">
        <v>100000000</v>
      </c>
      <c r="G272" s="42"/>
      <c r="H272" s="51"/>
      <c r="I272" s="52"/>
      <c r="J272" s="53">
        <f t="shared" si="8"/>
        <v>28219700000</v>
      </c>
      <c r="K272" s="54">
        <f t="shared" si="9"/>
        <v>100000000</v>
      </c>
    </row>
    <row r="273" spans="1:11" ht="15.75">
      <c r="A273" s="72" t="s">
        <v>465</v>
      </c>
      <c r="B273" s="77" t="s">
        <v>466</v>
      </c>
      <c r="C273" s="73" t="s">
        <v>576</v>
      </c>
      <c r="D273" s="75">
        <v>42475</v>
      </c>
      <c r="E273" s="46" t="s">
        <v>468</v>
      </c>
      <c r="F273" s="69">
        <v>220000000</v>
      </c>
      <c r="G273" s="42"/>
      <c r="H273" s="51"/>
      <c r="I273" s="52"/>
      <c r="J273" s="53">
        <f t="shared" si="8"/>
        <v>28219700000</v>
      </c>
      <c r="K273" s="54">
        <f t="shared" si="9"/>
        <v>220000000</v>
      </c>
    </row>
    <row r="274" spans="1:11" ht="15.75">
      <c r="A274" s="55" t="s">
        <v>577</v>
      </c>
      <c r="B274" s="77" t="s">
        <v>578</v>
      </c>
      <c r="C274" s="73" t="s">
        <v>579</v>
      </c>
      <c r="D274" s="75">
        <v>42520</v>
      </c>
      <c r="E274" s="76" t="s">
        <v>580</v>
      </c>
      <c r="F274" s="87">
        <v>102000000</v>
      </c>
      <c r="G274" s="90"/>
      <c r="H274" s="88"/>
      <c r="I274" s="89"/>
      <c r="J274" s="53">
        <f t="shared" si="8"/>
        <v>28219700000</v>
      </c>
      <c r="K274" s="54">
        <f t="shared" si="9"/>
        <v>102000000</v>
      </c>
    </row>
    <row r="275" spans="1:11" ht="15.75">
      <c r="A275" s="72" t="s">
        <v>504</v>
      </c>
      <c r="B275" s="77" t="s">
        <v>505</v>
      </c>
      <c r="C275" s="73" t="s">
        <v>581</v>
      </c>
      <c r="D275" s="85">
        <v>42528</v>
      </c>
      <c r="E275" s="46" t="s">
        <v>507</v>
      </c>
      <c r="F275" s="87">
        <v>200000000</v>
      </c>
      <c r="G275" s="34"/>
      <c r="H275" s="88"/>
      <c r="I275" s="89"/>
      <c r="J275" s="53">
        <f t="shared" si="8"/>
        <v>28219700000</v>
      </c>
      <c r="K275" s="54">
        <f t="shared" si="9"/>
        <v>200000000</v>
      </c>
    </row>
    <row r="276" spans="1:11" ht="15.75">
      <c r="A276" s="55" t="s">
        <v>582</v>
      </c>
      <c r="B276" s="77" t="s">
        <v>583</v>
      </c>
      <c r="C276" s="73" t="s">
        <v>584</v>
      </c>
      <c r="D276" s="85">
        <v>42529</v>
      </c>
      <c r="E276" s="76" t="s">
        <v>585</v>
      </c>
      <c r="F276" s="87">
        <v>500000000</v>
      </c>
      <c r="G276" s="34"/>
      <c r="H276" s="88"/>
      <c r="I276" s="89"/>
      <c r="J276" s="53">
        <f t="shared" si="8"/>
        <v>28219700000</v>
      </c>
      <c r="K276" s="54">
        <f t="shared" si="9"/>
        <v>500000000</v>
      </c>
    </row>
    <row r="277" spans="1:11" ht="15.75">
      <c r="A277" s="72" t="s">
        <v>504</v>
      </c>
      <c r="B277" s="77" t="s">
        <v>505</v>
      </c>
      <c r="C277" s="73" t="s">
        <v>586</v>
      </c>
      <c r="D277" s="85">
        <v>42530</v>
      </c>
      <c r="E277" s="86" t="s">
        <v>507</v>
      </c>
      <c r="F277" s="87">
        <v>200000000</v>
      </c>
      <c r="G277" s="34"/>
      <c r="H277" s="88"/>
      <c r="I277" s="89"/>
      <c r="J277" s="53">
        <f t="shared" si="8"/>
        <v>28219700000</v>
      </c>
      <c r="K277" s="54">
        <f t="shared" si="9"/>
        <v>200000000</v>
      </c>
    </row>
    <row r="278" spans="1:11" ht="15.75">
      <c r="A278" s="55" t="s">
        <v>485</v>
      </c>
      <c r="B278" s="86" t="s">
        <v>486</v>
      </c>
      <c r="C278" s="73" t="s">
        <v>587</v>
      </c>
      <c r="D278" s="85">
        <v>42536</v>
      </c>
      <c r="E278" s="86" t="s">
        <v>488</v>
      </c>
      <c r="F278" s="69">
        <v>30000000</v>
      </c>
      <c r="G278" s="42"/>
      <c r="H278" s="88"/>
      <c r="I278" s="89"/>
      <c r="J278" s="53">
        <f t="shared" si="8"/>
        <v>28219700000</v>
      </c>
      <c r="K278" s="54">
        <f t="shared" si="9"/>
        <v>30000000</v>
      </c>
    </row>
    <row r="279" spans="1:11" ht="15.75">
      <c r="A279" s="72" t="s">
        <v>370</v>
      </c>
      <c r="B279" s="77" t="s">
        <v>371</v>
      </c>
      <c r="C279" s="73" t="s">
        <v>588</v>
      </c>
      <c r="D279" s="85">
        <v>42537</v>
      </c>
      <c r="E279" s="76" t="s">
        <v>373</v>
      </c>
      <c r="F279" s="69">
        <v>101000000</v>
      </c>
      <c r="G279" s="42"/>
      <c r="H279" s="88"/>
      <c r="I279" s="89"/>
      <c r="J279" s="53">
        <f t="shared" si="8"/>
        <v>28219700000</v>
      </c>
      <c r="K279" s="54">
        <f t="shared" si="9"/>
        <v>101000000</v>
      </c>
    </row>
    <row r="280" spans="1:11" ht="15.75">
      <c r="A280" s="55" t="s">
        <v>589</v>
      </c>
      <c r="B280" s="86" t="s">
        <v>590</v>
      </c>
      <c r="C280" s="73" t="s">
        <v>591</v>
      </c>
      <c r="D280" s="85">
        <v>42537</v>
      </c>
      <c r="E280" s="86" t="s">
        <v>592</v>
      </c>
      <c r="F280" s="69">
        <v>75000000</v>
      </c>
      <c r="G280" s="42"/>
      <c r="H280" s="88"/>
      <c r="I280" s="89"/>
      <c r="J280" s="53">
        <f t="shared" si="8"/>
        <v>28219700000</v>
      </c>
      <c r="K280" s="54">
        <f t="shared" si="9"/>
        <v>75000000</v>
      </c>
    </row>
    <row r="281" spans="1:11" ht="15.75">
      <c r="A281" s="55" t="s">
        <v>582</v>
      </c>
      <c r="B281" s="77" t="s">
        <v>583</v>
      </c>
      <c r="C281" s="73" t="s">
        <v>593</v>
      </c>
      <c r="D281" s="85">
        <v>42544</v>
      </c>
      <c r="E281" s="86" t="s">
        <v>585</v>
      </c>
      <c r="F281" s="69">
        <v>150000000</v>
      </c>
      <c r="G281" s="42"/>
      <c r="H281" s="88"/>
      <c r="I281" s="89"/>
      <c r="J281" s="53">
        <f t="shared" si="8"/>
        <v>28219700000</v>
      </c>
      <c r="K281" s="54">
        <f t="shared" si="9"/>
        <v>150000000</v>
      </c>
    </row>
    <row r="282" spans="1:11" ht="15.75">
      <c r="A282" s="55" t="s">
        <v>180</v>
      </c>
      <c r="B282" s="84" t="s">
        <v>181</v>
      </c>
      <c r="C282" s="73" t="s">
        <v>594</v>
      </c>
      <c r="D282" s="85">
        <v>42569</v>
      </c>
      <c r="E282" s="86" t="s">
        <v>183</v>
      </c>
      <c r="F282" s="69">
        <v>73000000</v>
      </c>
      <c r="G282" s="42"/>
      <c r="H282" s="88"/>
      <c r="I282" s="89"/>
      <c r="J282" s="53">
        <f t="shared" si="8"/>
        <v>28219700000</v>
      </c>
      <c r="K282" s="54">
        <f t="shared" si="9"/>
        <v>73000000</v>
      </c>
    </row>
    <row r="283" spans="1:11" ht="15.75">
      <c r="A283" s="55" t="s">
        <v>402</v>
      </c>
      <c r="B283" s="84" t="s">
        <v>403</v>
      </c>
      <c r="C283" s="73" t="s">
        <v>595</v>
      </c>
      <c r="D283" s="85">
        <v>42571</v>
      </c>
      <c r="E283" s="86" t="s">
        <v>405</v>
      </c>
      <c r="F283" s="69">
        <v>40000000</v>
      </c>
      <c r="G283" s="42"/>
      <c r="H283" s="88"/>
      <c r="I283" s="89"/>
      <c r="J283" s="53">
        <f t="shared" si="8"/>
        <v>28219700000</v>
      </c>
      <c r="K283" s="54">
        <f t="shared" si="9"/>
        <v>40000000</v>
      </c>
    </row>
    <row r="284" spans="1:11" ht="15.75">
      <c r="A284" s="55" t="s">
        <v>596</v>
      </c>
      <c r="B284" s="84" t="s">
        <v>597</v>
      </c>
      <c r="C284" s="73" t="s">
        <v>598</v>
      </c>
      <c r="D284" s="85">
        <v>42584</v>
      </c>
      <c r="E284" s="86" t="s">
        <v>599</v>
      </c>
      <c r="F284" s="69">
        <v>480000000</v>
      </c>
      <c r="G284" s="90"/>
      <c r="H284" s="88"/>
      <c r="I284" s="89"/>
      <c r="J284" s="53">
        <f t="shared" si="8"/>
        <v>28219700000</v>
      </c>
      <c r="K284" s="54">
        <f t="shared" si="9"/>
        <v>480000000</v>
      </c>
    </row>
    <row r="285" spans="1:11" ht="15.75">
      <c r="A285" s="55" t="s">
        <v>600</v>
      </c>
      <c r="B285" s="84" t="s">
        <v>601</v>
      </c>
      <c r="C285" s="73" t="s">
        <v>602</v>
      </c>
      <c r="D285" s="85">
        <v>42597</v>
      </c>
      <c r="E285" s="86" t="s">
        <v>603</v>
      </c>
      <c r="F285" s="69">
        <v>101000000</v>
      </c>
      <c r="G285" s="90"/>
      <c r="H285" s="88"/>
      <c r="I285" s="89"/>
      <c r="J285" s="53">
        <f t="shared" si="8"/>
        <v>28219700000</v>
      </c>
      <c r="K285" s="54">
        <f t="shared" si="9"/>
        <v>101000000</v>
      </c>
    </row>
    <row r="286" spans="1:11" ht="15.75">
      <c r="A286" s="55" t="s">
        <v>397</v>
      </c>
      <c r="B286" s="84" t="s">
        <v>398</v>
      </c>
      <c r="C286" s="73" t="s">
        <v>604</v>
      </c>
      <c r="D286" s="85">
        <v>42598</v>
      </c>
      <c r="E286" s="86" t="s">
        <v>605</v>
      </c>
      <c r="F286" s="69">
        <v>15000000</v>
      </c>
      <c r="G286" s="90"/>
      <c r="H286" s="88">
        <v>43150</v>
      </c>
      <c r="I286" s="89">
        <v>15000000</v>
      </c>
      <c r="J286" s="53">
        <f t="shared" si="8"/>
        <v>28204700000</v>
      </c>
      <c r="K286" s="54">
        <f t="shared" si="9"/>
        <v>0</v>
      </c>
    </row>
    <row r="287" spans="1:11" ht="15.75">
      <c r="A287" s="55" t="s">
        <v>606</v>
      </c>
      <c r="B287" s="84" t="s">
        <v>607</v>
      </c>
      <c r="C287" s="73" t="s">
        <v>608</v>
      </c>
      <c r="D287" s="85">
        <v>42598</v>
      </c>
      <c r="E287" s="86" t="s">
        <v>609</v>
      </c>
      <c r="F287" s="69">
        <v>25000000</v>
      </c>
      <c r="G287" s="90"/>
      <c r="H287" s="88"/>
      <c r="I287" s="89"/>
      <c r="J287" s="53">
        <f t="shared" si="8"/>
        <v>28204700000</v>
      </c>
      <c r="K287" s="54">
        <f t="shared" si="9"/>
        <v>25000000</v>
      </c>
    </row>
    <row r="288" spans="1:11" ht="15.75">
      <c r="A288" s="55" t="s">
        <v>610</v>
      </c>
      <c r="B288" s="84" t="s">
        <v>611</v>
      </c>
      <c r="C288" s="73" t="s">
        <v>612</v>
      </c>
      <c r="D288" s="85">
        <v>42598</v>
      </c>
      <c r="E288" s="86" t="s">
        <v>613</v>
      </c>
      <c r="F288" s="69">
        <v>10000000</v>
      </c>
      <c r="G288" s="90"/>
      <c r="H288" s="88"/>
      <c r="I288" s="89"/>
      <c r="J288" s="53">
        <f t="shared" si="8"/>
        <v>28204700000</v>
      </c>
      <c r="K288" s="54">
        <f t="shared" si="9"/>
        <v>10000000</v>
      </c>
    </row>
    <row r="289" spans="1:11" ht="15.75">
      <c r="A289" s="55" t="s">
        <v>614</v>
      </c>
      <c r="B289" s="84" t="s">
        <v>615</v>
      </c>
      <c r="C289" s="73" t="s">
        <v>616</v>
      </c>
      <c r="D289" s="85">
        <v>42600</v>
      </c>
      <c r="E289" s="86" t="s">
        <v>617</v>
      </c>
      <c r="F289" s="69">
        <v>110000000</v>
      </c>
      <c r="G289" s="90"/>
      <c r="H289" s="88"/>
      <c r="I289" s="89"/>
      <c r="J289" s="53">
        <f t="shared" si="8"/>
        <v>28204700000</v>
      </c>
      <c r="K289" s="54">
        <f t="shared" si="9"/>
        <v>110000000</v>
      </c>
    </row>
    <row r="290" spans="1:11" ht="15.75">
      <c r="A290" s="55" t="s">
        <v>85</v>
      </c>
      <c r="B290" s="84" t="s">
        <v>86</v>
      </c>
      <c r="C290" s="73" t="s">
        <v>618</v>
      </c>
      <c r="D290" s="85">
        <v>42600</v>
      </c>
      <c r="E290" s="86" t="s">
        <v>88</v>
      </c>
      <c r="F290" s="69">
        <v>80000000</v>
      </c>
      <c r="G290" s="90"/>
      <c r="H290" s="88"/>
      <c r="I290" s="89"/>
      <c r="J290" s="53">
        <f t="shared" si="8"/>
        <v>28204700000</v>
      </c>
      <c r="K290" s="54">
        <f t="shared" si="9"/>
        <v>80000000</v>
      </c>
    </row>
    <row r="291" spans="1:11" ht="15.75">
      <c r="A291" s="55" t="s">
        <v>619</v>
      </c>
      <c r="B291" s="84" t="s">
        <v>620</v>
      </c>
      <c r="C291" s="73" t="s">
        <v>621</v>
      </c>
      <c r="D291" s="85">
        <v>42600</v>
      </c>
      <c r="E291" s="86" t="s">
        <v>622</v>
      </c>
      <c r="F291" s="69">
        <v>50000000</v>
      </c>
      <c r="G291" s="90"/>
      <c r="H291" s="88"/>
      <c r="I291" s="89"/>
      <c r="J291" s="53">
        <f t="shared" si="8"/>
        <v>28204700000</v>
      </c>
      <c r="K291" s="54">
        <f t="shared" si="9"/>
        <v>50000000</v>
      </c>
    </row>
    <row r="292" spans="1:11" ht="15.75">
      <c r="A292" s="55" t="s">
        <v>279</v>
      </c>
      <c r="B292" s="84" t="s">
        <v>280</v>
      </c>
      <c r="C292" s="73" t="s">
        <v>623</v>
      </c>
      <c r="D292" s="85">
        <v>42601</v>
      </c>
      <c r="E292" s="86" t="s">
        <v>282</v>
      </c>
      <c r="F292" s="69">
        <v>40000000</v>
      </c>
      <c r="G292" s="90"/>
      <c r="H292" s="88"/>
      <c r="I292" s="89"/>
      <c r="J292" s="53">
        <f t="shared" si="8"/>
        <v>28204700000</v>
      </c>
      <c r="K292" s="54">
        <f t="shared" si="9"/>
        <v>40000000</v>
      </c>
    </row>
    <row r="293" spans="1:11" ht="15.75">
      <c r="A293" s="55" t="s">
        <v>624</v>
      </c>
      <c r="B293" s="84" t="s">
        <v>625</v>
      </c>
      <c r="C293" s="73" t="s">
        <v>626</v>
      </c>
      <c r="D293" s="85">
        <v>42601</v>
      </c>
      <c r="E293" s="86" t="s">
        <v>627</v>
      </c>
      <c r="F293" s="69">
        <v>15000000</v>
      </c>
      <c r="G293" s="90"/>
      <c r="H293" s="88"/>
      <c r="I293" s="89"/>
      <c r="J293" s="53">
        <f t="shared" si="8"/>
        <v>28204700000</v>
      </c>
      <c r="K293" s="54">
        <f t="shared" si="9"/>
        <v>15000000</v>
      </c>
    </row>
    <row r="294" spans="1:11" ht="15.75">
      <c r="A294" s="55" t="s">
        <v>206</v>
      </c>
      <c r="B294" s="84" t="s">
        <v>207</v>
      </c>
      <c r="C294" s="73" t="s">
        <v>628</v>
      </c>
      <c r="D294" s="85">
        <v>42601</v>
      </c>
      <c r="E294" s="86" t="s">
        <v>209</v>
      </c>
      <c r="F294" s="69">
        <v>250000000</v>
      </c>
      <c r="G294" s="90"/>
      <c r="H294" s="88"/>
      <c r="I294" s="89"/>
      <c r="J294" s="53">
        <f t="shared" si="8"/>
        <v>28204700000</v>
      </c>
      <c r="K294" s="54">
        <f t="shared" si="9"/>
        <v>250000000</v>
      </c>
    </row>
    <row r="295" spans="1:11" ht="15.75">
      <c r="A295" s="72" t="s">
        <v>440</v>
      </c>
      <c r="B295" s="77" t="s">
        <v>441</v>
      </c>
      <c r="C295" s="73" t="s">
        <v>629</v>
      </c>
      <c r="D295" s="85">
        <v>42615</v>
      </c>
      <c r="E295" s="76" t="s">
        <v>443</v>
      </c>
      <c r="F295" s="69">
        <v>120000000</v>
      </c>
      <c r="G295" s="42"/>
      <c r="H295" s="88"/>
      <c r="I295" s="89"/>
      <c r="J295" s="53">
        <f t="shared" si="8"/>
        <v>28204700000</v>
      </c>
      <c r="K295" s="54">
        <f t="shared" si="9"/>
        <v>120000000</v>
      </c>
    </row>
    <row r="296" spans="1:11" ht="15.75">
      <c r="A296" s="55" t="s">
        <v>250</v>
      </c>
      <c r="B296" s="84" t="s">
        <v>492</v>
      </c>
      <c r="C296" s="73" t="s">
        <v>630</v>
      </c>
      <c r="D296" s="85">
        <v>42615</v>
      </c>
      <c r="E296" s="76" t="s">
        <v>252</v>
      </c>
      <c r="F296" s="69">
        <v>101000000</v>
      </c>
      <c r="G296" s="42"/>
      <c r="H296" s="88"/>
      <c r="I296" s="89"/>
      <c r="J296" s="53">
        <f t="shared" si="8"/>
        <v>28204700000</v>
      </c>
      <c r="K296" s="54">
        <f t="shared" si="9"/>
        <v>101000000</v>
      </c>
    </row>
    <row r="297" spans="1:11" ht="15.75">
      <c r="A297" s="55" t="s">
        <v>250</v>
      </c>
      <c r="B297" s="84" t="s">
        <v>492</v>
      </c>
      <c r="C297" s="73" t="s">
        <v>631</v>
      </c>
      <c r="D297" s="85">
        <v>42615</v>
      </c>
      <c r="E297" s="76" t="s">
        <v>252</v>
      </c>
      <c r="F297" s="69">
        <v>101000000</v>
      </c>
      <c r="G297" s="42"/>
      <c r="H297" s="88"/>
      <c r="I297" s="89"/>
      <c r="J297" s="53">
        <f t="shared" si="8"/>
        <v>28204700000</v>
      </c>
      <c r="K297" s="54">
        <f t="shared" si="9"/>
        <v>101000000</v>
      </c>
    </row>
    <row r="298" spans="1:11" ht="15.75">
      <c r="A298" s="55" t="s">
        <v>556</v>
      </c>
      <c r="B298" s="84" t="s">
        <v>127</v>
      </c>
      <c r="C298" s="73" t="s">
        <v>632</v>
      </c>
      <c r="D298" s="85">
        <v>42615</v>
      </c>
      <c r="E298" s="76" t="s">
        <v>129</v>
      </c>
      <c r="F298" s="69">
        <v>200000000</v>
      </c>
      <c r="G298" s="42"/>
      <c r="H298" s="88"/>
      <c r="I298" s="89"/>
      <c r="J298" s="53">
        <f t="shared" si="8"/>
        <v>28204700000</v>
      </c>
      <c r="K298" s="54">
        <f t="shared" si="9"/>
        <v>200000000</v>
      </c>
    </row>
    <row r="299" spans="1:11" ht="15.75">
      <c r="A299" s="55" t="s">
        <v>589</v>
      </c>
      <c r="B299" s="84" t="s">
        <v>590</v>
      </c>
      <c r="C299" s="73" t="s">
        <v>633</v>
      </c>
      <c r="D299" s="85">
        <v>42615</v>
      </c>
      <c r="E299" s="76" t="s">
        <v>592</v>
      </c>
      <c r="F299" s="69">
        <v>75000000</v>
      </c>
      <c r="G299" s="42"/>
      <c r="H299" s="88"/>
      <c r="I299" s="89"/>
      <c r="J299" s="53">
        <f t="shared" si="8"/>
        <v>28204700000</v>
      </c>
      <c r="K299" s="54">
        <f t="shared" si="9"/>
        <v>75000000</v>
      </c>
    </row>
    <row r="300" spans="1:11" ht="15.75">
      <c r="A300" s="55" t="s">
        <v>634</v>
      </c>
      <c r="B300" s="84" t="s">
        <v>635</v>
      </c>
      <c r="C300" s="73" t="s">
        <v>636</v>
      </c>
      <c r="D300" s="85">
        <v>42626</v>
      </c>
      <c r="E300" s="76" t="s">
        <v>637</v>
      </c>
      <c r="F300" s="69">
        <v>90000000</v>
      </c>
      <c r="G300" s="42"/>
      <c r="H300" s="88"/>
      <c r="I300" s="89"/>
      <c r="J300" s="53">
        <f t="shared" si="8"/>
        <v>28204700000</v>
      </c>
      <c r="K300" s="54">
        <f t="shared" si="9"/>
        <v>90000000</v>
      </c>
    </row>
    <row r="301" spans="1:11" ht="15.75">
      <c r="A301" s="55" t="s">
        <v>638</v>
      </c>
      <c r="B301" s="84" t="s">
        <v>639</v>
      </c>
      <c r="C301" s="73" t="s">
        <v>640</v>
      </c>
      <c r="D301" s="85">
        <v>42626</v>
      </c>
      <c r="E301" s="76" t="s">
        <v>641</v>
      </c>
      <c r="F301" s="69">
        <v>51000000</v>
      </c>
      <c r="G301" s="42"/>
      <c r="H301" s="88"/>
      <c r="I301" s="89"/>
      <c r="J301" s="53">
        <f t="shared" si="8"/>
        <v>28204700000</v>
      </c>
      <c r="K301" s="54">
        <f t="shared" si="9"/>
        <v>51000000</v>
      </c>
    </row>
    <row r="302" spans="1:11" ht="15.75">
      <c r="A302" s="55" t="s">
        <v>642</v>
      </c>
      <c r="B302" s="84" t="s">
        <v>643</v>
      </c>
      <c r="C302" s="73" t="s">
        <v>644</v>
      </c>
      <c r="D302" s="85">
        <v>42626</v>
      </c>
      <c r="E302" s="76" t="s">
        <v>645</v>
      </c>
      <c r="F302" s="69">
        <v>30000000</v>
      </c>
      <c r="G302" s="42"/>
      <c r="H302" s="88"/>
      <c r="I302" s="89"/>
      <c r="J302" s="53">
        <f t="shared" si="8"/>
        <v>28204700000</v>
      </c>
      <c r="K302" s="54">
        <f t="shared" si="9"/>
        <v>30000000</v>
      </c>
    </row>
    <row r="303" spans="1:11" ht="15.75">
      <c r="A303" s="55" t="s">
        <v>646</v>
      </c>
      <c r="B303" s="84" t="s">
        <v>647</v>
      </c>
      <c r="C303" s="73" t="s">
        <v>648</v>
      </c>
      <c r="D303" s="85">
        <v>42626</v>
      </c>
      <c r="E303" s="76" t="s">
        <v>649</v>
      </c>
      <c r="F303" s="69">
        <v>30000000</v>
      </c>
      <c r="G303" s="42"/>
      <c r="H303" s="88"/>
      <c r="I303" s="89"/>
      <c r="J303" s="53">
        <f t="shared" si="8"/>
        <v>28204700000</v>
      </c>
      <c r="K303" s="54">
        <f t="shared" si="9"/>
        <v>30000000</v>
      </c>
    </row>
    <row r="304" spans="1:11" ht="15.75">
      <c r="A304" s="55" t="s">
        <v>650</v>
      </c>
      <c r="B304" s="84" t="s">
        <v>651</v>
      </c>
      <c r="C304" s="73" t="s">
        <v>652</v>
      </c>
      <c r="D304" s="85">
        <v>42626</v>
      </c>
      <c r="E304" s="76" t="s">
        <v>653</v>
      </c>
      <c r="F304" s="69">
        <v>50000000</v>
      </c>
      <c r="G304" s="42"/>
      <c r="H304" s="88"/>
      <c r="I304" s="89"/>
      <c r="J304" s="53">
        <f t="shared" si="8"/>
        <v>28204700000</v>
      </c>
      <c r="K304" s="54">
        <f t="shared" si="9"/>
        <v>50000000</v>
      </c>
    </row>
    <row r="305" spans="1:11" ht="15.75">
      <c r="A305" s="68" t="s">
        <v>270</v>
      </c>
      <c r="B305" s="61">
        <v>903084</v>
      </c>
      <c r="C305" s="73" t="s">
        <v>654</v>
      </c>
      <c r="D305" s="85">
        <v>42627</v>
      </c>
      <c r="E305" s="73" t="s">
        <v>272</v>
      </c>
      <c r="F305" s="49">
        <v>101000000</v>
      </c>
      <c r="G305" s="50"/>
      <c r="H305" s="88"/>
      <c r="I305" s="89"/>
      <c r="J305" s="53">
        <f t="shared" si="8"/>
        <v>28204700000</v>
      </c>
      <c r="K305" s="54">
        <f t="shared" si="9"/>
        <v>101000000</v>
      </c>
    </row>
    <row r="306" spans="1:11" ht="15.75">
      <c r="A306" s="45" t="s">
        <v>655</v>
      </c>
      <c r="B306" s="46" t="s">
        <v>656</v>
      </c>
      <c r="C306" s="73" t="s">
        <v>657</v>
      </c>
      <c r="D306" s="85">
        <v>42627</v>
      </c>
      <c r="E306" s="46" t="s">
        <v>658</v>
      </c>
      <c r="F306" s="49">
        <v>60000000</v>
      </c>
      <c r="G306" s="50"/>
      <c r="H306" s="88"/>
      <c r="I306" s="89"/>
      <c r="J306" s="53">
        <f t="shared" si="8"/>
        <v>28204700000</v>
      </c>
      <c r="K306" s="54">
        <f t="shared" si="9"/>
        <v>60000000</v>
      </c>
    </row>
    <row r="307" spans="1:11" ht="15.75">
      <c r="A307" s="55" t="s">
        <v>659</v>
      </c>
      <c r="B307" s="86" t="s">
        <v>660</v>
      </c>
      <c r="C307" s="73" t="s">
        <v>661</v>
      </c>
      <c r="D307" s="85">
        <v>42647</v>
      </c>
      <c r="E307" s="76" t="s">
        <v>662</v>
      </c>
      <c r="F307" s="49">
        <v>101000000</v>
      </c>
      <c r="G307" s="50"/>
      <c r="H307" s="88"/>
      <c r="I307" s="89"/>
      <c r="J307" s="53">
        <f t="shared" si="8"/>
        <v>28204700000</v>
      </c>
      <c r="K307" s="54">
        <f t="shared" si="9"/>
        <v>101000000</v>
      </c>
    </row>
    <row r="308" spans="1:11" ht="15.75">
      <c r="A308" s="55" t="s">
        <v>663</v>
      </c>
      <c r="B308" s="86" t="s">
        <v>664</v>
      </c>
      <c r="C308" s="73" t="s">
        <v>665</v>
      </c>
      <c r="D308" s="85">
        <v>42648</v>
      </c>
      <c r="E308" s="76" t="s">
        <v>666</v>
      </c>
      <c r="F308" s="49">
        <v>15000000</v>
      </c>
      <c r="G308" s="50"/>
      <c r="H308" s="88"/>
      <c r="I308" s="89"/>
      <c r="J308" s="53">
        <f t="shared" si="8"/>
        <v>28204700000</v>
      </c>
      <c r="K308" s="54">
        <f t="shared" si="9"/>
        <v>15000000</v>
      </c>
    </row>
    <row r="309" spans="1:11" ht="15.75">
      <c r="A309" s="55" t="s">
        <v>44</v>
      </c>
      <c r="B309" s="86" t="s">
        <v>45</v>
      </c>
      <c r="C309" s="73" t="s">
        <v>667</v>
      </c>
      <c r="D309" s="85">
        <v>42650</v>
      </c>
      <c r="E309" s="76" t="s">
        <v>668</v>
      </c>
      <c r="F309" s="49">
        <v>101000000</v>
      </c>
      <c r="G309" s="50"/>
      <c r="H309" s="88"/>
      <c r="I309" s="89"/>
      <c r="J309" s="53">
        <f t="shared" si="8"/>
        <v>28204700000</v>
      </c>
      <c r="K309" s="54">
        <f t="shared" si="9"/>
        <v>101000000</v>
      </c>
    </row>
    <row r="310" spans="1:11" ht="15.75">
      <c r="A310" s="55" t="s">
        <v>556</v>
      </c>
      <c r="B310" s="86" t="s">
        <v>127</v>
      </c>
      <c r="C310" s="73" t="s">
        <v>669</v>
      </c>
      <c r="D310" s="85">
        <v>42653</v>
      </c>
      <c r="E310" s="73" t="s">
        <v>129</v>
      </c>
      <c r="F310" s="49">
        <v>101000000</v>
      </c>
      <c r="G310" s="50"/>
      <c r="H310" s="88"/>
      <c r="I310" s="89"/>
      <c r="J310" s="53">
        <f t="shared" si="8"/>
        <v>28204700000</v>
      </c>
      <c r="K310" s="54">
        <f t="shared" si="9"/>
        <v>101000000</v>
      </c>
    </row>
    <row r="311" spans="1:11" ht="15.75">
      <c r="A311" s="55" t="s">
        <v>266</v>
      </c>
      <c r="B311" s="86" t="s">
        <v>421</v>
      </c>
      <c r="C311" s="73" t="s">
        <v>670</v>
      </c>
      <c r="D311" s="85">
        <v>42654</v>
      </c>
      <c r="E311" s="76" t="s">
        <v>268</v>
      </c>
      <c r="F311" s="49">
        <v>55000000</v>
      </c>
      <c r="G311" s="50"/>
      <c r="H311" s="88"/>
      <c r="I311" s="89"/>
      <c r="J311" s="53">
        <f t="shared" si="8"/>
        <v>28204700000</v>
      </c>
      <c r="K311" s="54">
        <f t="shared" si="9"/>
        <v>55000000</v>
      </c>
    </row>
    <row r="312" spans="1:11" ht="15.75">
      <c r="A312" s="55" t="s">
        <v>538</v>
      </c>
      <c r="B312" s="86" t="s">
        <v>539</v>
      </c>
      <c r="C312" s="73" t="s">
        <v>671</v>
      </c>
      <c r="D312" s="85">
        <v>42655</v>
      </c>
      <c r="E312" s="76" t="s">
        <v>541</v>
      </c>
      <c r="F312" s="49">
        <v>101000000</v>
      </c>
      <c r="G312" s="50"/>
      <c r="H312" s="88"/>
      <c r="I312" s="89"/>
      <c r="J312" s="53">
        <f t="shared" si="8"/>
        <v>28204700000</v>
      </c>
      <c r="K312" s="54">
        <f t="shared" si="9"/>
        <v>101000000</v>
      </c>
    </row>
    <row r="313" spans="1:11" ht="15.75">
      <c r="A313" s="55" t="s">
        <v>465</v>
      </c>
      <c r="B313" s="86" t="s">
        <v>466</v>
      </c>
      <c r="C313" s="73" t="s">
        <v>672</v>
      </c>
      <c r="D313" s="85">
        <v>42655</v>
      </c>
      <c r="E313" s="76" t="s">
        <v>468</v>
      </c>
      <c r="F313" s="49">
        <v>275000000</v>
      </c>
      <c r="G313" s="50"/>
      <c r="H313" s="88"/>
      <c r="I313" s="89"/>
      <c r="J313" s="53">
        <f t="shared" si="8"/>
        <v>28204700000</v>
      </c>
      <c r="K313" s="54">
        <f t="shared" si="9"/>
        <v>275000000</v>
      </c>
    </row>
    <row r="314" spans="1:11" ht="15.75">
      <c r="A314" s="55" t="s">
        <v>465</v>
      </c>
      <c r="B314" s="86" t="s">
        <v>466</v>
      </c>
      <c r="C314" s="73" t="s">
        <v>673</v>
      </c>
      <c r="D314" s="85">
        <v>42655</v>
      </c>
      <c r="E314" s="76" t="s">
        <v>674</v>
      </c>
      <c r="F314" s="49">
        <v>113000000</v>
      </c>
      <c r="G314" s="50"/>
      <c r="H314" s="88"/>
      <c r="I314" s="89"/>
      <c r="J314" s="53">
        <f t="shared" si="8"/>
        <v>28204700000</v>
      </c>
      <c r="K314" s="54">
        <f t="shared" si="9"/>
        <v>113000000</v>
      </c>
    </row>
    <row r="315" spans="1:11" ht="15.75">
      <c r="A315" s="55" t="s">
        <v>465</v>
      </c>
      <c r="B315" s="86" t="s">
        <v>466</v>
      </c>
      <c r="C315" s="73" t="s">
        <v>675</v>
      </c>
      <c r="D315" s="85">
        <v>42655</v>
      </c>
      <c r="E315" s="76" t="s">
        <v>676</v>
      </c>
      <c r="F315" s="49">
        <v>243000000</v>
      </c>
      <c r="G315" s="50"/>
      <c r="H315" s="88"/>
      <c r="I315" s="89"/>
      <c r="J315" s="53">
        <f t="shared" si="8"/>
        <v>28204700000</v>
      </c>
      <c r="K315" s="54">
        <f t="shared" si="9"/>
        <v>243000000</v>
      </c>
    </row>
    <row r="316" spans="1:11" ht="15.75">
      <c r="A316" s="55" t="s">
        <v>149</v>
      </c>
      <c r="B316" s="86" t="s">
        <v>150</v>
      </c>
      <c r="C316" s="73" t="s">
        <v>677</v>
      </c>
      <c r="D316" s="85">
        <v>42662</v>
      </c>
      <c r="E316" s="76" t="s">
        <v>152</v>
      </c>
      <c r="F316" s="49">
        <v>40000000</v>
      </c>
      <c r="G316" s="50"/>
      <c r="H316" s="88"/>
      <c r="I316" s="89"/>
      <c r="J316" s="53">
        <f t="shared" si="8"/>
        <v>28204700000</v>
      </c>
      <c r="K316" s="54">
        <f t="shared" si="9"/>
        <v>40000000</v>
      </c>
    </row>
    <row r="317" spans="1:11" ht="15.75">
      <c r="A317" s="55" t="s">
        <v>100</v>
      </c>
      <c r="B317" s="86" t="s">
        <v>101</v>
      </c>
      <c r="C317" s="73" t="s">
        <v>678</v>
      </c>
      <c r="D317" s="85">
        <v>42675</v>
      </c>
      <c r="E317" s="76" t="s">
        <v>679</v>
      </c>
      <c r="F317" s="49">
        <v>50000000</v>
      </c>
      <c r="G317" s="90"/>
      <c r="H317" s="88"/>
      <c r="I317" s="89"/>
      <c r="J317" s="53">
        <f t="shared" si="8"/>
        <v>28204700000</v>
      </c>
      <c r="K317" s="54">
        <f t="shared" si="9"/>
        <v>50000000</v>
      </c>
    </row>
    <row r="318" spans="1:11" ht="15.75">
      <c r="A318" s="55" t="s">
        <v>680</v>
      </c>
      <c r="B318" s="86" t="s">
        <v>681</v>
      </c>
      <c r="C318" s="73" t="s">
        <v>682</v>
      </c>
      <c r="D318" s="85">
        <v>42676</v>
      </c>
      <c r="E318" s="76" t="s">
        <v>683</v>
      </c>
      <c r="F318" s="49">
        <v>25000000</v>
      </c>
      <c r="G318" s="90"/>
      <c r="H318" s="88"/>
      <c r="I318" s="89"/>
      <c r="J318" s="53">
        <f t="shared" si="8"/>
        <v>28204700000</v>
      </c>
      <c r="K318" s="54">
        <f t="shared" si="9"/>
        <v>25000000</v>
      </c>
    </row>
    <row r="319" spans="1:11" ht="15.75">
      <c r="A319" s="55" t="s">
        <v>279</v>
      </c>
      <c r="B319" s="86" t="s">
        <v>280</v>
      </c>
      <c r="C319" s="73" t="s">
        <v>684</v>
      </c>
      <c r="D319" s="85">
        <v>42677</v>
      </c>
      <c r="E319" s="76" t="s">
        <v>282</v>
      </c>
      <c r="F319" s="49">
        <v>30000000</v>
      </c>
      <c r="G319" s="90"/>
      <c r="H319" s="88"/>
      <c r="I319" s="89"/>
      <c r="J319" s="53">
        <f t="shared" si="8"/>
        <v>28204700000</v>
      </c>
      <c r="K319" s="54">
        <f t="shared" si="9"/>
        <v>30000000</v>
      </c>
    </row>
    <row r="320" spans="1:11" ht="15.75">
      <c r="A320" s="55" t="s">
        <v>313</v>
      </c>
      <c r="B320" s="86" t="s">
        <v>314</v>
      </c>
      <c r="C320" s="73" t="s">
        <v>685</v>
      </c>
      <c r="D320" s="85">
        <v>42677</v>
      </c>
      <c r="E320" s="76" t="s">
        <v>325</v>
      </c>
      <c r="F320" s="49">
        <v>30000000</v>
      </c>
      <c r="G320" s="90"/>
      <c r="H320" s="88"/>
      <c r="I320" s="89"/>
      <c r="J320" s="53">
        <f t="shared" si="8"/>
        <v>28204700000</v>
      </c>
      <c r="K320" s="54">
        <f t="shared" si="9"/>
        <v>30000000</v>
      </c>
    </row>
    <row r="321" spans="1:11" ht="15.75">
      <c r="A321" s="55" t="s">
        <v>686</v>
      </c>
      <c r="B321" s="86" t="s">
        <v>687</v>
      </c>
      <c r="C321" s="73" t="s">
        <v>688</v>
      </c>
      <c r="D321" s="85">
        <v>42677</v>
      </c>
      <c r="E321" s="76" t="s">
        <v>689</v>
      </c>
      <c r="F321" s="49">
        <v>10000000</v>
      </c>
      <c r="G321" s="90"/>
      <c r="H321" s="88"/>
      <c r="I321" s="89"/>
      <c r="J321" s="53">
        <f t="shared" si="8"/>
        <v>28204700000</v>
      </c>
      <c r="K321" s="54">
        <f t="shared" si="9"/>
        <v>10000000</v>
      </c>
    </row>
    <row r="322" spans="1:11" ht="15.75">
      <c r="A322" s="55" t="s">
        <v>197</v>
      </c>
      <c r="B322" s="86" t="s">
        <v>198</v>
      </c>
      <c r="C322" s="73" t="s">
        <v>690</v>
      </c>
      <c r="D322" s="85">
        <v>42678</v>
      </c>
      <c r="E322" s="76" t="s">
        <v>420</v>
      </c>
      <c r="F322" s="49">
        <v>8700000</v>
      </c>
      <c r="G322" s="90"/>
      <c r="H322" s="88"/>
      <c r="I322" s="89"/>
      <c r="J322" s="53">
        <f t="shared" si="8"/>
        <v>28204700000</v>
      </c>
      <c r="K322" s="54">
        <f t="shared" si="9"/>
        <v>8700000</v>
      </c>
    </row>
    <row r="323" spans="1:11" ht="15.75">
      <c r="A323" s="55" t="s">
        <v>691</v>
      </c>
      <c r="B323" s="86" t="s">
        <v>692</v>
      </c>
      <c r="C323" s="73" t="s">
        <v>693</v>
      </c>
      <c r="D323" s="85">
        <v>42678</v>
      </c>
      <c r="E323" s="76" t="s">
        <v>694</v>
      </c>
      <c r="F323" s="49">
        <v>25000000</v>
      </c>
      <c r="G323" s="90"/>
      <c r="H323" s="88"/>
      <c r="I323" s="89"/>
      <c r="J323" s="53">
        <f t="shared" si="8"/>
        <v>28204700000</v>
      </c>
      <c r="K323" s="54">
        <f t="shared" si="9"/>
        <v>25000000</v>
      </c>
    </row>
    <row r="324" spans="1:11" ht="15.75">
      <c r="A324" s="55" t="s">
        <v>308</v>
      </c>
      <c r="B324" s="86" t="s">
        <v>309</v>
      </c>
      <c r="C324" s="73" t="s">
        <v>695</v>
      </c>
      <c r="D324" s="85">
        <v>42678</v>
      </c>
      <c r="E324" s="76" t="s">
        <v>311</v>
      </c>
      <c r="F324" s="49">
        <v>30000000</v>
      </c>
      <c r="G324" s="90"/>
      <c r="H324" s="88"/>
      <c r="I324" s="89"/>
      <c r="J324" s="53">
        <f t="shared" si="8"/>
        <v>28204700000</v>
      </c>
      <c r="K324" s="54">
        <f t="shared" si="9"/>
        <v>30000000</v>
      </c>
    </row>
    <row r="325" spans="1:11" ht="15.75">
      <c r="A325" s="55" t="s">
        <v>180</v>
      </c>
      <c r="B325" s="86" t="s">
        <v>181</v>
      </c>
      <c r="C325" s="73" t="s">
        <v>696</v>
      </c>
      <c r="D325" s="85">
        <v>42683</v>
      </c>
      <c r="E325" s="76" t="s">
        <v>183</v>
      </c>
      <c r="F325" s="49">
        <v>100000000</v>
      </c>
      <c r="G325" s="90"/>
      <c r="H325" s="88"/>
      <c r="I325" s="89"/>
      <c r="J325" s="53">
        <f t="shared" si="8"/>
        <v>28204700000</v>
      </c>
      <c r="K325" s="54">
        <f t="shared" si="9"/>
        <v>100000000</v>
      </c>
    </row>
    <row r="326" spans="1:11" ht="15.75">
      <c r="A326" s="55" t="s">
        <v>697</v>
      </c>
      <c r="B326" s="86" t="s">
        <v>698</v>
      </c>
      <c r="C326" s="73" t="s">
        <v>699</v>
      </c>
      <c r="D326" s="85">
        <v>42689</v>
      </c>
      <c r="E326" s="76" t="s">
        <v>700</v>
      </c>
      <c r="F326" s="49">
        <v>60000000</v>
      </c>
      <c r="G326" s="90"/>
      <c r="H326" s="88"/>
      <c r="I326" s="89"/>
      <c r="J326" s="53">
        <f t="shared" si="8"/>
        <v>28204700000</v>
      </c>
      <c r="K326" s="54">
        <f t="shared" si="9"/>
        <v>60000000</v>
      </c>
    </row>
    <row r="327" spans="1:11" ht="15.75">
      <c r="A327" s="91" t="s">
        <v>572</v>
      </c>
      <c r="B327" s="92" t="s">
        <v>573</v>
      </c>
      <c r="C327" s="73" t="s">
        <v>704</v>
      </c>
      <c r="D327" s="85">
        <v>42717</v>
      </c>
      <c r="E327" s="93" t="s">
        <v>705</v>
      </c>
      <c r="F327" s="94">
        <v>60000000</v>
      </c>
      <c r="G327" s="90"/>
      <c r="H327" s="88"/>
      <c r="I327" s="89"/>
      <c r="J327" s="53">
        <f t="shared" si="8"/>
        <v>28204700000</v>
      </c>
      <c r="K327" s="54">
        <f t="shared" si="9"/>
        <v>60000000</v>
      </c>
    </row>
    <row r="328" spans="1:11" ht="15.75">
      <c r="A328" s="91" t="s">
        <v>686</v>
      </c>
      <c r="B328" s="92" t="s">
        <v>687</v>
      </c>
      <c r="C328" s="73" t="s">
        <v>706</v>
      </c>
      <c r="D328" s="85">
        <v>42717</v>
      </c>
      <c r="E328" s="93" t="s">
        <v>689</v>
      </c>
      <c r="F328" s="94">
        <v>20000000</v>
      </c>
      <c r="G328" s="90"/>
      <c r="H328" s="88"/>
      <c r="I328" s="89"/>
      <c r="J328" s="53">
        <f t="shared" ref="J328:J369" si="10">+J327+G328-I328</f>
        <v>28204700000</v>
      </c>
      <c r="K328" s="54">
        <f t="shared" ref="K328:K369" si="11">+F328+G328-I328</f>
        <v>20000000</v>
      </c>
    </row>
    <row r="329" spans="1:11" ht="15.75">
      <c r="A329" s="91" t="s">
        <v>707</v>
      </c>
      <c r="B329" s="92" t="s">
        <v>708</v>
      </c>
      <c r="C329" s="73" t="s">
        <v>709</v>
      </c>
      <c r="D329" s="85">
        <v>42717</v>
      </c>
      <c r="E329" s="93" t="s">
        <v>710</v>
      </c>
      <c r="F329" s="94">
        <v>15000000</v>
      </c>
      <c r="G329" s="90"/>
      <c r="H329" s="88"/>
      <c r="I329" s="89"/>
      <c r="J329" s="53">
        <f t="shared" si="10"/>
        <v>28204700000</v>
      </c>
      <c r="K329" s="54">
        <f t="shared" si="11"/>
        <v>15000000</v>
      </c>
    </row>
    <row r="330" spans="1:11" ht="15.75">
      <c r="A330" s="91" t="s">
        <v>254</v>
      </c>
      <c r="B330" s="92" t="s">
        <v>255</v>
      </c>
      <c r="C330" s="73" t="s">
        <v>711</v>
      </c>
      <c r="D330" s="85">
        <v>42717</v>
      </c>
      <c r="E330" s="93" t="s">
        <v>257</v>
      </c>
      <c r="F330" s="94">
        <v>20000000</v>
      </c>
      <c r="G330" s="90"/>
      <c r="H330" s="88"/>
      <c r="I330" s="89"/>
      <c r="J330" s="53">
        <f t="shared" si="10"/>
        <v>28204700000</v>
      </c>
      <c r="K330" s="54">
        <f t="shared" si="11"/>
        <v>20000000</v>
      </c>
    </row>
    <row r="331" spans="1:11" ht="15.75">
      <c r="A331" s="91" t="s">
        <v>254</v>
      </c>
      <c r="B331" s="92" t="s">
        <v>255</v>
      </c>
      <c r="C331" s="73" t="s">
        <v>712</v>
      </c>
      <c r="D331" s="85">
        <v>42717</v>
      </c>
      <c r="E331" s="93" t="s">
        <v>257</v>
      </c>
      <c r="F331" s="94">
        <v>15000000</v>
      </c>
      <c r="G331" s="90"/>
      <c r="H331" s="88"/>
      <c r="I331" s="89"/>
      <c r="J331" s="53">
        <f t="shared" si="10"/>
        <v>28204700000</v>
      </c>
      <c r="K331" s="54">
        <f t="shared" si="11"/>
        <v>15000000</v>
      </c>
    </row>
    <row r="332" spans="1:11" ht="15.75">
      <c r="A332" s="91" t="s">
        <v>304</v>
      </c>
      <c r="B332" s="95" t="s">
        <v>305</v>
      </c>
      <c r="C332" s="73" t="s">
        <v>713</v>
      </c>
      <c r="D332" s="85">
        <v>42753</v>
      </c>
      <c r="E332" s="93" t="s">
        <v>714</v>
      </c>
      <c r="F332" s="94">
        <v>101000000</v>
      </c>
      <c r="G332" s="96"/>
      <c r="H332" s="88"/>
      <c r="I332" s="89"/>
      <c r="J332" s="53">
        <f t="shared" si="10"/>
        <v>28204700000</v>
      </c>
      <c r="K332" s="54">
        <f t="shared" si="11"/>
        <v>101000000</v>
      </c>
    </row>
    <row r="333" spans="1:11" ht="15.75">
      <c r="A333" s="91" t="s">
        <v>304</v>
      </c>
      <c r="B333" s="95" t="s">
        <v>305</v>
      </c>
      <c r="C333" s="73" t="s">
        <v>715</v>
      </c>
      <c r="D333" s="85">
        <v>42754</v>
      </c>
      <c r="E333" s="93" t="s">
        <v>714</v>
      </c>
      <c r="F333" s="94">
        <v>135000000</v>
      </c>
      <c r="G333" s="96"/>
      <c r="H333" s="88"/>
      <c r="I333" s="89"/>
      <c r="J333" s="53">
        <f t="shared" si="10"/>
        <v>28204700000</v>
      </c>
      <c r="K333" s="54">
        <f t="shared" si="11"/>
        <v>135000000</v>
      </c>
    </row>
    <row r="334" spans="1:11" ht="15.75">
      <c r="A334" s="91" t="s">
        <v>716</v>
      </c>
      <c r="B334" s="95" t="s">
        <v>717</v>
      </c>
      <c r="C334" s="73" t="s">
        <v>718</v>
      </c>
      <c r="D334" s="85">
        <v>42767</v>
      </c>
      <c r="E334" s="46" t="s">
        <v>719</v>
      </c>
      <c r="F334" s="94">
        <v>80000000</v>
      </c>
      <c r="G334" s="96"/>
      <c r="H334" s="88"/>
      <c r="I334" s="89"/>
      <c r="J334" s="53">
        <f t="shared" si="10"/>
        <v>28204700000</v>
      </c>
      <c r="K334" s="54">
        <f t="shared" si="11"/>
        <v>80000000</v>
      </c>
    </row>
    <row r="335" spans="1:11" ht="15.75">
      <c r="A335" s="91" t="s">
        <v>686</v>
      </c>
      <c r="B335" s="95" t="s">
        <v>687</v>
      </c>
      <c r="C335" s="73" t="s">
        <v>720</v>
      </c>
      <c r="D335" s="85">
        <v>42767</v>
      </c>
      <c r="E335" s="93" t="s">
        <v>689</v>
      </c>
      <c r="F335" s="94">
        <v>10000000</v>
      </c>
      <c r="G335" s="96"/>
      <c r="H335" s="88"/>
      <c r="I335" s="89"/>
      <c r="J335" s="53">
        <f t="shared" si="10"/>
        <v>28204700000</v>
      </c>
      <c r="K335" s="54">
        <f t="shared" si="11"/>
        <v>10000000</v>
      </c>
    </row>
    <row r="336" spans="1:11" ht="15.75">
      <c r="A336" s="91" t="s">
        <v>721</v>
      </c>
      <c r="B336" s="95" t="s">
        <v>722</v>
      </c>
      <c r="C336" s="73" t="s">
        <v>723</v>
      </c>
      <c r="D336" s="85">
        <v>42767</v>
      </c>
      <c r="E336" s="93" t="s">
        <v>724</v>
      </c>
      <c r="F336" s="94">
        <v>200000000</v>
      </c>
      <c r="G336" s="96"/>
      <c r="H336" s="88"/>
      <c r="I336" s="89"/>
      <c r="J336" s="53">
        <f t="shared" si="10"/>
        <v>28204700000</v>
      </c>
      <c r="K336" s="54">
        <f t="shared" si="11"/>
        <v>200000000</v>
      </c>
    </row>
    <row r="337" spans="1:11" ht="15.75">
      <c r="A337" s="91" t="s">
        <v>725</v>
      </c>
      <c r="B337" s="95" t="s">
        <v>726</v>
      </c>
      <c r="C337" s="73" t="s">
        <v>727</v>
      </c>
      <c r="D337" s="85">
        <v>42774</v>
      </c>
      <c r="E337" s="93" t="s">
        <v>728</v>
      </c>
      <c r="F337" s="94">
        <v>30000000</v>
      </c>
      <c r="G337" s="96"/>
      <c r="H337" s="88"/>
      <c r="I337" s="89"/>
      <c r="J337" s="53">
        <f t="shared" si="10"/>
        <v>28204700000</v>
      </c>
      <c r="K337" s="54">
        <f t="shared" si="11"/>
        <v>30000000</v>
      </c>
    </row>
    <row r="338" spans="1:11" ht="15.75">
      <c r="A338" s="91" t="s">
        <v>729</v>
      </c>
      <c r="B338" s="95" t="s">
        <v>730</v>
      </c>
      <c r="C338" s="73" t="s">
        <v>731</v>
      </c>
      <c r="D338" s="85">
        <v>42807</v>
      </c>
      <c r="E338" s="93" t="s">
        <v>732</v>
      </c>
      <c r="F338" s="96">
        <v>150000000</v>
      </c>
      <c r="G338" s="96"/>
      <c r="H338" s="88"/>
      <c r="I338" s="89"/>
      <c r="J338" s="53">
        <f t="shared" si="10"/>
        <v>28204700000</v>
      </c>
      <c r="K338" s="54">
        <f t="shared" si="11"/>
        <v>150000000</v>
      </c>
    </row>
    <row r="339" spans="1:11" ht="15.75">
      <c r="A339" s="91" t="s">
        <v>733</v>
      </c>
      <c r="B339" s="95" t="s">
        <v>734</v>
      </c>
      <c r="C339" s="73" t="s">
        <v>735</v>
      </c>
      <c r="D339" s="85">
        <v>42809</v>
      </c>
      <c r="E339" s="93" t="s">
        <v>736</v>
      </c>
      <c r="F339" s="96">
        <v>12500000</v>
      </c>
      <c r="G339" s="96"/>
      <c r="H339" s="88"/>
      <c r="I339" s="89"/>
      <c r="J339" s="53">
        <f t="shared" si="10"/>
        <v>28204700000</v>
      </c>
      <c r="K339" s="54">
        <f t="shared" si="11"/>
        <v>12500000</v>
      </c>
    </row>
    <row r="340" spans="1:11" ht="15.75">
      <c r="A340" s="91" t="s">
        <v>737</v>
      </c>
      <c r="B340" s="95" t="s">
        <v>738</v>
      </c>
      <c r="C340" s="73" t="s">
        <v>739</v>
      </c>
      <c r="D340" s="85">
        <v>42828</v>
      </c>
      <c r="E340" s="93" t="s">
        <v>740</v>
      </c>
      <c r="F340" s="96">
        <v>100000000</v>
      </c>
      <c r="G340" s="96"/>
      <c r="H340" s="88"/>
      <c r="I340" s="89"/>
      <c r="J340" s="53">
        <f t="shared" si="10"/>
        <v>28204700000</v>
      </c>
      <c r="K340" s="54">
        <f t="shared" si="11"/>
        <v>100000000</v>
      </c>
    </row>
    <row r="341" spans="1:11" ht="15.75">
      <c r="A341" s="91" t="s">
        <v>279</v>
      </c>
      <c r="B341" s="95" t="s">
        <v>280</v>
      </c>
      <c r="C341" s="73" t="s">
        <v>741</v>
      </c>
      <c r="D341" s="85">
        <v>42835</v>
      </c>
      <c r="E341" s="93" t="s">
        <v>282</v>
      </c>
      <c r="F341" s="96">
        <v>50000000</v>
      </c>
      <c r="G341" s="96"/>
      <c r="H341" s="88"/>
      <c r="I341" s="89"/>
      <c r="J341" s="53">
        <f t="shared" si="10"/>
        <v>28204700000</v>
      </c>
      <c r="K341" s="54">
        <f t="shared" si="11"/>
        <v>50000000</v>
      </c>
    </row>
    <row r="342" spans="1:11" ht="15.75">
      <c r="A342" s="91" t="s">
        <v>180</v>
      </c>
      <c r="B342" s="95" t="s">
        <v>181</v>
      </c>
      <c r="C342" s="73" t="s">
        <v>742</v>
      </c>
      <c r="D342" s="85">
        <v>42836</v>
      </c>
      <c r="E342" s="93" t="s">
        <v>183</v>
      </c>
      <c r="F342" s="96">
        <v>150000000</v>
      </c>
      <c r="G342" s="96"/>
      <c r="H342" s="88"/>
      <c r="I342" s="89"/>
      <c r="J342" s="53">
        <f t="shared" si="10"/>
        <v>28204700000</v>
      </c>
      <c r="K342" s="54">
        <f t="shared" si="11"/>
        <v>150000000</v>
      </c>
    </row>
    <row r="343" spans="1:11" ht="15.75">
      <c r="A343" s="91" t="s">
        <v>402</v>
      </c>
      <c r="B343" s="95" t="s">
        <v>403</v>
      </c>
      <c r="C343" s="73" t="s">
        <v>743</v>
      </c>
      <c r="D343" s="85">
        <v>42837</v>
      </c>
      <c r="E343" s="93" t="s">
        <v>405</v>
      </c>
      <c r="F343" s="96">
        <v>50000000</v>
      </c>
      <c r="G343" s="96"/>
      <c r="H343" s="88"/>
      <c r="I343" s="89"/>
      <c r="J343" s="53">
        <f t="shared" si="10"/>
        <v>28204700000</v>
      </c>
      <c r="K343" s="54">
        <f t="shared" si="11"/>
        <v>50000000</v>
      </c>
    </row>
    <row r="344" spans="1:11" ht="15.75">
      <c r="A344" s="91" t="s">
        <v>572</v>
      </c>
      <c r="B344" s="95" t="s">
        <v>573</v>
      </c>
      <c r="C344" s="73" t="s">
        <v>744</v>
      </c>
      <c r="D344" s="85">
        <v>42838</v>
      </c>
      <c r="E344" s="93" t="s">
        <v>705</v>
      </c>
      <c r="F344" s="96">
        <v>50000000</v>
      </c>
      <c r="G344" s="96"/>
      <c r="H344" s="88"/>
      <c r="I344" s="89"/>
      <c r="J344" s="53">
        <f t="shared" si="10"/>
        <v>28204700000</v>
      </c>
      <c r="K344" s="54">
        <f t="shared" si="11"/>
        <v>50000000</v>
      </c>
    </row>
    <row r="345" spans="1:11" ht="15.75">
      <c r="A345" s="91" t="s">
        <v>149</v>
      </c>
      <c r="B345" s="95" t="s">
        <v>150</v>
      </c>
      <c r="C345" s="73" t="s">
        <v>745</v>
      </c>
      <c r="D345" s="85">
        <v>42838</v>
      </c>
      <c r="E345" s="46" t="s">
        <v>152</v>
      </c>
      <c r="F345" s="96">
        <v>20000000</v>
      </c>
      <c r="G345" s="96"/>
      <c r="H345" s="88"/>
      <c r="I345" s="89"/>
      <c r="J345" s="53">
        <f t="shared" si="10"/>
        <v>28204700000</v>
      </c>
      <c r="K345" s="54">
        <f t="shared" si="11"/>
        <v>20000000</v>
      </c>
    </row>
    <row r="346" spans="1:11" ht="15.75">
      <c r="A346" s="91" t="s">
        <v>73</v>
      </c>
      <c r="B346" s="95" t="s">
        <v>74</v>
      </c>
      <c r="C346" s="73" t="s">
        <v>746</v>
      </c>
      <c r="D346" s="85">
        <v>42842</v>
      </c>
      <c r="E346" s="46" t="s">
        <v>76</v>
      </c>
      <c r="F346" s="96">
        <v>50000000</v>
      </c>
      <c r="G346" s="96"/>
      <c r="H346" s="88"/>
      <c r="I346" s="89"/>
      <c r="J346" s="53">
        <f t="shared" si="10"/>
        <v>28204700000</v>
      </c>
      <c r="K346" s="54">
        <f t="shared" si="11"/>
        <v>50000000</v>
      </c>
    </row>
    <row r="347" spans="1:11" ht="15.75">
      <c r="A347" s="91" t="s">
        <v>89</v>
      </c>
      <c r="B347" s="95" t="s">
        <v>90</v>
      </c>
      <c r="C347" s="73" t="s">
        <v>747</v>
      </c>
      <c r="D347" s="85">
        <v>42865</v>
      </c>
      <c r="E347" s="46" t="s">
        <v>92</v>
      </c>
      <c r="F347" s="96">
        <v>25000000</v>
      </c>
      <c r="G347" s="96"/>
      <c r="H347" s="88"/>
      <c r="I347" s="89"/>
      <c r="J347" s="53">
        <f t="shared" si="10"/>
        <v>28204700000</v>
      </c>
      <c r="K347" s="54">
        <f t="shared" si="11"/>
        <v>25000000</v>
      </c>
    </row>
    <row r="348" spans="1:11" ht="15.75">
      <c r="A348" s="91" t="s">
        <v>556</v>
      </c>
      <c r="B348" s="95" t="s">
        <v>127</v>
      </c>
      <c r="C348" s="73" t="s">
        <v>748</v>
      </c>
      <c r="D348" s="85">
        <v>42888</v>
      </c>
      <c r="E348" s="46" t="s">
        <v>129</v>
      </c>
      <c r="F348" s="96">
        <v>135000000</v>
      </c>
      <c r="G348" s="90"/>
      <c r="H348" s="88"/>
      <c r="I348" s="89"/>
      <c r="J348" s="53">
        <f t="shared" si="10"/>
        <v>28204700000</v>
      </c>
      <c r="K348" s="54">
        <f t="shared" si="11"/>
        <v>135000000</v>
      </c>
    </row>
    <row r="349" spans="1:11" ht="15.75">
      <c r="A349" s="91" t="s">
        <v>556</v>
      </c>
      <c r="B349" s="95" t="s">
        <v>127</v>
      </c>
      <c r="C349" s="73" t="s">
        <v>749</v>
      </c>
      <c r="D349" s="85">
        <v>42894</v>
      </c>
      <c r="E349" s="46" t="s">
        <v>129</v>
      </c>
      <c r="F349" s="96">
        <v>125000000</v>
      </c>
      <c r="G349" s="90"/>
      <c r="H349" s="88"/>
      <c r="I349" s="89"/>
      <c r="J349" s="53">
        <f t="shared" si="10"/>
        <v>28204700000</v>
      </c>
      <c r="K349" s="54">
        <f t="shared" si="11"/>
        <v>125000000</v>
      </c>
    </row>
    <row r="350" spans="1:11" ht="15.75">
      <c r="A350" s="91" t="s">
        <v>202</v>
      </c>
      <c r="B350" s="95" t="s">
        <v>203</v>
      </c>
      <c r="C350" s="73" t="s">
        <v>750</v>
      </c>
      <c r="D350" s="85">
        <v>42907</v>
      </c>
      <c r="E350" s="46" t="s">
        <v>205</v>
      </c>
      <c r="F350" s="96">
        <v>240000000</v>
      </c>
      <c r="G350" s="90"/>
      <c r="H350" s="88"/>
      <c r="I350" s="89"/>
      <c r="J350" s="53">
        <f t="shared" si="10"/>
        <v>28204700000</v>
      </c>
      <c r="K350" s="54">
        <f t="shared" si="11"/>
        <v>240000000</v>
      </c>
    </row>
    <row r="351" spans="1:11" ht="15.75">
      <c r="A351" s="91" t="s">
        <v>751</v>
      </c>
      <c r="B351" s="95" t="s">
        <v>752</v>
      </c>
      <c r="C351" s="73" t="s">
        <v>753</v>
      </c>
      <c r="D351" s="85">
        <v>42958</v>
      </c>
      <c r="E351" s="46" t="s">
        <v>754</v>
      </c>
      <c r="F351" s="96">
        <v>108500000</v>
      </c>
      <c r="G351" s="90"/>
      <c r="H351" s="88"/>
      <c r="I351" s="89"/>
      <c r="J351" s="53">
        <f t="shared" si="10"/>
        <v>28204700000</v>
      </c>
      <c r="K351" s="54">
        <f t="shared" si="11"/>
        <v>108500000</v>
      </c>
    </row>
    <row r="352" spans="1:11" ht="15.75">
      <c r="A352" s="91" t="s">
        <v>751</v>
      </c>
      <c r="B352" s="95" t="s">
        <v>752</v>
      </c>
      <c r="C352" s="73" t="s">
        <v>755</v>
      </c>
      <c r="D352" s="85">
        <v>42961</v>
      </c>
      <c r="E352" s="46" t="s">
        <v>754</v>
      </c>
      <c r="F352" s="96">
        <v>100000000</v>
      </c>
      <c r="G352" s="90"/>
      <c r="H352" s="88"/>
      <c r="I352" s="89"/>
      <c r="J352" s="53">
        <f t="shared" si="10"/>
        <v>28204700000</v>
      </c>
      <c r="K352" s="54">
        <f t="shared" si="11"/>
        <v>100000000</v>
      </c>
    </row>
    <row r="353" spans="1:11" ht="15.75">
      <c r="A353" s="91" t="s">
        <v>451</v>
      </c>
      <c r="B353" s="95" t="s">
        <v>452</v>
      </c>
      <c r="C353" s="73" t="s">
        <v>756</v>
      </c>
      <c r="D353" s="85">
        <v>42993</v>
      </c>
      <c r="E353" s="76" t="s">
        <v>757</v>
      </c>
      <c r="F353" s="96">
        <v>90000000</v>
      </c>
      <c r="G353" s="90"/>
      <c r="H353" s="88"/>
      <c r="I353" s="89"/>
      <c r="J353" s="53">
        <f t="shared" si="10"/>
        <v>28204700000</v>
      </c>
      <c r="K353" s="54">
        <f t="shared" si="11"/>
        <v>90000000</v>
      </c>
    </row>
    <row r="354" spans="1:11" ht="15.75">
      <c r="A354" s="91" t="s">
        <v>758</v>
      </c>
      <c r="B354" s="95" t="s">
        <v>759</v>
      </c>
      <c r="C354" s="73" t="s">
        <v>760</v>
      </c>
      <c r="D354" s="85">
        <v>43012</v>
      </c>
      <c r="E354" s="46" t="s">
        <v>761</v>
      </c>
      <c r="F354" s="96">
        <v>50000000</v>
      </c>
      <c r="G354" s="90"/>
      <c r="H354" s="88"/>
      <c r="I354" s="89"/>
      <c r="J354" s="53">
        <f t="shared" si="10"/>
        <v>28204700000</v>
      </c>
      <c r="K354" s="54">
        <f t="shared" si="11"/>
        <v>50000000</v>
      </c>
    </row>
    <row r="355" spans="1:11" ht="15.75">
      <c r="A355" s="91" t="s">
        <v>762</v>
      </c>
      <c r="B355" s="95" t="s">
        <v>763</v>
      </c>
      <c r="C355" s="73" t="s">
        <v>764</v>
      </c>
      <c r="D355" s="85">
        <v>43045</v>
      </c>
      <c r="E355" s="46" t="s">
        <v>765</v>
      </c>
      <c r="F355" s="96">
        <v>15000000</v>
      </c>
      <c r="G355" s="90"/>
      <c r="H355" s="88"/>
      <c r="I355" s="89"/>
      <c r="J355" s="53">
        <f t="shared" si="10"/>
        <v>28204700000</v>
      </c>
      <c r="K355" s="54">
        <f t="shared" si="11"/>
        <v>15000000</v>
      </c>
    </row>
    <row r="356" spans="1:11" ht="15.75">
      <c r="A356" s="91" t="s">
        <v>663</v>
      </c>
      <c r="B356" s="95" t="s">
        <v>664</v>
      </c>
      <c r="C356" s="73" t="s">
        <v>769</v>
      </c>
      <c r="D356" s="85">
        <v>43049</v>
      </c>
      <c r="E356" s="46" t="s">
        <v>666</v>
      </c>
      <c r="F356" s="96">
        <v>150000000</v>
      </c>
      <c r="G356" s="90"/>
      <c r="H356" s="88"/>
      <c r="I356" s="89"/>
      <c r="J356" s="53">
        <f t="shared" si="10"/>
        <v>28204700000</v>
      </c>
      <c r="K356" s="54">
        <f t="shared" si="11"/>
        <v>150000000</v>
      </c>
    </row>
    <row r="357" spans="1:11" ht="15.75">
      <c r="A357" s="45" t="s">
        <v>73</v>
      </c>
      <c r="B357" s="46" t="s">
        <v>74</v>
      </c>
      <c r="C357" s="73" t="s">
        <v>770</v>
      </c>
      <c r="D357" s="85">
        <v>43053</v>
      </c>
      <c r="E357" s="46" t="s">
        <v>76</v>
      </c>
      <c r="F357" s="96">
        <v>130000000</v>
      </c>
      <c r="G357" s="90"/>
      <c r="H357" s="88">
        <v>43145</v>
      </c>
      <c r="I357" s="89">
        <v>130000000</v>
      </c>
      <c r="J357" s="53">
        <f t="shared" si="10"/>
        <v>28074700000</v>
      </c>
      <c r="K357" s="54">
        <f t="shared" si="11"/>
        <v>0</v>
      </c>
    </row>
    <row r="358" spans="1:11" ht="15.75">
      <c r="A358" s="45" t="s">
        <v>73</v>
      </c>
      <c r="B358" s="46" t="s">
        <v>74</v>
      </c>
      <c r="C358" s="73" t="s">
        <v>771</v>
      </c>
      <c r="D358" s="85">
        <v>43056</v>
      </c>
      <c r="E358" s="46" t="s">
        <v>76</v>
      </c>
      <c r="F358" s="96">
        <v>100000000</v>
      </c>
      <c r="G358" s="90"/>
      <c r="H358" s="88"/>
      <c r="I358" s="89"/>
      <c r="J358" s="53">
        <f t="shared" si="10"/>
        <v>28074700000</v>
      </c>
      <c r="K358" s="54">
        <f t="shared" si="11"/>
        <v>100000000</v>
      </c>
    </row>
    <row r="359" spans="1:11" ht="15.75">
      <c r="A359" s="97" t="s">
        <v>538</v>
      </c>
      <c r="B359" s="25" t="s">
        <v>539</v>
      </c>
      <c r="C359" s="73" t="s">
        <v>772</v>
      </c>
      <c r="D359" s="85">
        <v>43059</v>
      </c>
      <c r="E359" s="46" t="s">
        <v>541</v>
      </c>
      <c r="F359" s="96">
        <v>150000000</v>
      </c>
      <c r="G359" s="90"/>
      <c r="H359" s="88"/>
      <c r="I359" s="89"/>
      <c r="J359" s="53">
        <f t="shared" si="10"/>
        <v>28074700000</v>
      </c>
      <c r="K359" s="54">
        <f t="shared" si="11"/>
        <v>150000000</v>
      </c>
    </row>
    <row r="360" spans="1:11" ht="15.75">
      <c r="A360" s="97" t="s">
        <v>402</v>
      </c>
      <c r="B360" s="25" t="s">
        <v>403</v>
      </c>
      <c r="C360" s="73" t="s">
        <v>774</v>
      </c>
      <c r="D360" s="85">
        <v>43075</v>
      </c>
      <c r="E360" s="46" t="s">
        <v>405</v>
      </c>
      <c r="F360" s="96">
        <v>50000000</v>
      </c>
      <c r="G360" s="96"/>
      <c r="H360" s="88"/>
      <c r="I360" s="89"/>
      <c r="J360" s="53">
        <f t="shared" si="10"/>
        <v>28074700000</v>
      </c>
      <c r="K360" s="54">
        <f t="shared" si="11"/>
        <v>50000000</v>
      </c>
    </row>
    <row r="361" spans="1:11" ht="15.75">
      <c r="A361" s="97" t="s">
        <v>374</v>
      </c>
      <c r="B361" s="25" t="s">
        <v>375</v>
      </c>
      <c r="C361" s="73" t="s">
        <v>775</v>
      </c>
      <c r="D361" s="85">
        <v>43081</v>
      </c>
      <c r="E361" s="46" t="s">
        <v>377</v>
      </c>
      <c r="F361" s="96">
        <v>50000000</v>
      </c>
      <c r="G361" s="96"/>
      <c r="H361" s="88"/>
      <c r="I361" s="89"/>
      <c r="J361" s="53">
        <f t="shared" si="10"/>
        <v>28074700000</v>
      </c>
      <c r="K361" s="54">
        <f t="shared" si="11"/>
        <v>50000000</v>
      </c>
    </row>
    <row r="362" spans="1:11" ht="15.75">
      <c r="A362" s="97" t="s">
        <v>701</v>
      </c>
      <c r="B362" s="25" t="s">
        <v>702</v>
      </c>
      <c r="C362" s="73" t="s">
        <v>776</v>
      </c>
      <c r="D362" s="85">
        <v>43082</v>
      </c>
      <c r="E362" s="46" t="s">
        <v>703</v>
      </c>
      <c r="F362" s="96">
        <v>25000000</v>
      </c>
      <c r="G362" s="96"/>
      <c r="H362" s="88"/>
      <c r="I362" s="89"/>
      <c r="J362" s="53">
        <f t="shared" si="10"/>
        <v>28074700000</v>
      </c>
      <c r="K362" s="54">
        <f t="shared" si="11"/>
        <v>25000000</v>
      </c>
    </row>
    <row r="363" spans="1:11" ht="15.75">
      <c r="A363" s="91" t="s">
        <v>766</v>
      </c>
      <c r="B363" s="95" t="s">
        <v>767</v>
      </c>
      <c r="C363" s="73" t="s">
        <v>777</v>
      </c>
      <c r="D363" s="85">
        <v>43089</v>
      </c>
      <c r="E363" s="46" t="s">
        <v>768</v>
      </c>
      <c r="F363" s="98">
        <v>45000000</v>
      </c>
      <c r="G363" s="98"/>
      <c r="H363" s="88"/>
      <c r="I363" s="89"/>
      <c r="J363" s="53">
        <f t="shared" si="10"/>
        <v>28074700000</v>
      </c>
      <c r="K363" s="54">
        <f t="shared" si="11"/>
        <v>45000000</v>
      </c>
    </row>
    <row r="364" spans="1:11" ht="15.75">
      <c r="A364" s="97" t="s">
        <v>435</v>
      </c>
      <c r="B364" s="25" t="s">
        <v>436</v>
      </c>
      <c r="C364" s="73" t="s">
        <v>804</v>
      </c>
      <c r="D364" s="85">
        <v>43129</v>
      </c>
      <c r="E364" s="46" t="s">
        <v>438</v>
      </c>
      <c r="F364" s="98">
        <v>20000000</v>
      </c>
      <c r="G364" s="90"/>
      <c r="H364" s="88"/>
      <c r="I364" s="89"/>
      <c r="J364" s="53">
        <f t="shared" si="10"/>
        <v>28074700000</v>
      </c>
      <c r="K364" s="54">
        <f t="shared" si="11"/>
        <v>20000000</v>
      </c>
    </row>
    <row r="365" spans="1:11" ht="15.75">
      <c r="A365" s="45" t="s">
        <v>73</v>
      </c>
      <c r="B365" s="46" t="s">
        <v>74</v>
      </c>
      <c r="C365" s="73" t="s">
        <v>812</v>
      </c>
      <c r="D365" s="85">
        <v>43140</v>
      </c>
      <c r="E365" s="46" t="s">
        <v>76</v>
      </c>
      <c r="F365" s="98"/>
      <c r="G365" s="170">
        <v>200000000</v>
      </c>
      <c r="H365" s="88"/>
      <c r="I365" s="89"/>
      <c r="J365" s="53">
        <f t="shared" si="10"/>
        <v>28274700000</v>
      </c>
      <c r="K365" s="54">
        <f t="shared" si="11"/>
        <v>200000000</v>
      </c>
    </row>
    <row r="366" spans="1:11" ht="15.75">
      <c r="A366" s="45" t="s">
        <v>73</v>
      </c>
      <c r="B366" s="46" t="s">
        <v>74</v>
      </c>
      <c r="C366" s="73" t="s">
        <v>813</v>
      </c>
      <c r="D366" s="85">
        <v>43143</v>
      </c>
      <c r="E366" s="46" t="s">
        <v>76</v>
      </c>
      <c r="F366" s="98"/>
      <c r="G366" s="98">
        <v>200000000</v>
      </c>
      <c r="H366" s="88"/>
      <c r="I366" s="89"/>
      <c r="J366" s="53">
        <f t="shared" si="10"/>
        <v>28474700000</v>
      </c>
      <c r="K366" s="54">
        <f t="shared" si="11"/>
        <v>200000000</v>
      </c>
    </row>
    <row r="367" spans="1:11" ht="15.75">
      <c r="A367" s="45" t="s">
        <v>73</v>
      </c>
      <c r="B367" s="46" t="s">
        <v>74</v>
      </c>
      <c r="C367" s="73" t="s">
        <v>814</v>
      </c>
      <c r="D367" s="85">
        <v>43145</v>
      </c>
      <c r="E367" s="46" t="s">
        <v>76</v>
      </c>
      <c r="F367" s="98"/>
      <c r="G367" s="98">
        <v>100000000</v>
      </c>
      <c r="H367" s="88"/>
      <c r="I367" s="89"/>
      <c r="J367" s="53">
        <f t="shared" si="10"/>
        <v>28574700000</v>
      </c>
      <c r="K367" s="54">
        <f t="shared" si="11"/>
        <v>100000000</v>
      </c>
    </row>
    <row r="368" spans="1:11" ht="15.75">
      <c r="A368" s="97" t="s">
        <v>180</v>
      </c>
      <c r="B368" s="25" t="s">
        <v>181</v>
      </c>
      <c r="C368" s="73" t="s">
        <v>815</v>
      </c>
      <c r="D368" s="85">
        <v>43145</v>
      </c>
      <c r="E368" s="46" t="s">
        <v>183</v>
      </c>
      <c r="F368" s="98"/>
      <c r="G368" s="98">
        <v>100000000</v>
      </c>
      <c r="H368" s="88"/>
      <c r="I368" s="89"/>
      <c r="J368" s="53">
        <f t="shared" si="10"/>
        <v>28674700000</v>
      </c>
      <c r="K368" s="83">
        <f t="shared" si="11"/>
        <v>100000000</v>
      </c>
    </row>
    <row r="369" spans="1:11" ht="15.75">
      <c r="A369" s="97" t="s">
        <v>465</v>
      </c>
      <c r="B369" s="25" t="s">
        <v>466</v>
      </c>
      <c r="C369" s="73" t="s">
        <v>816</v>
      </c>
      <c r="D369" s="85">
        <v>43150</v>
      </c>
      <c r="E369" s="46" t="s">
        <v>468</v>
      </c>
      <c r="F369" s="98"/>
      <c r="G369" s="98">
        <v>101000000</v>
      </c>
      <c r="H369" s="88"/>
      <c r="I369" s="89"/>
      <c r="J369" s="53">
        <f t="shared" si="10"/>
        <v>28775700000</v>
      </c>
      <c r="K369" s="83">
        <f t="shared" si="11"/>
        <v>101000000</v>
      </c>
    </row>
    <row r="370" spans="1:11" ht="15.75">
      <c r="A370" s="55"/>
      <c r="B370" s="86"/>
      <c r="C370" s="99"/>
      <c r="D370" s="85"/>
      <c r="E370" s="76"/>
      <c r="F370" s="69"/>
      <c r="G370" s="53"/>
      <c r="H370" s="88"/>
      <c r="I370" s="89"/>
      <c r="J370" s="53"/>
      <c r="K370" s="9"/>
    </row>
    <row r="371" spans="1:11" ht="15.75">
      <c r="A371" s="100" t="s">
        <v>810</v>
      </c>
      <c r="B371" s="46"/>
      <c r="C371" s="101"/>
      <c r="D371" s="40"/>
      <c r="E371" s="46"/>
      <c r="F371" s="102">
        <f>SUM(F8:F370)</f>
        <v>28319700000</v>
      </c>
      <c r="G371" s="103">
        <f>SUM(G284:G370)</f>
        <v>701000000</v>
      </c>
      <c r="H371" s="104"/>
      <c r="I371" s="105">
        <f>-SUM(I8:I370)</f>
        <v>-245000000</v>
      </c>
      <c r="J371" s="106">
        <f>+F371+G371+I371</f>
        <v>28775700000</v>
      </c>
      <c r="K371" s="9"/>
    </row>
    <row r="372" spans="1:11" ht="15.75">
      <c r="A372" s="101"/>
      <c r="B372" s="46"/>
      <c r="C372" s="101"/>
      <c r="D372" s="107"/>
      <c r="E372" s="46"/>
      <c r="F372" s="108"/>
      <c r="G372" s="109"/>
      <c r="H372" s="51"/>
      <c r="I372" s="110"/>
      <c r="J372" s="109"/>
      <c r="K372" s="9"/>
    </row>
    <row r="373" spans="1:11" ht="15.75">
      <c r="A373" s="111"/>
      <c r="B373" s="112"/>
      <c r="C373" s="113"/>
      <c r="D373" s="114"/>
      <c r="E373" s="112"/>
      <c r="F373" s="115"/>
      <c r="G373" s="116"/>
      <c r="H373" s="117"/>
      <c r="I373" s="118"/>
      <c r="J373" s="119"/>
    </row>
    <row r="374" spans="1:11" ht="15.75">
      <c r="A374" s="120" t="s">
        <v>811</v>
      </c>
      <c r="B374" s="121"/>
      <c r="C374" s="122"/>
      <c r="D374" s="123"/>
      <c r="E374" s="124"/>
      <c r="F374" s="125"/>
      <c r="G374" s="9"/>
      <c r="H374" s="126"/>
      <c r="I374" s="9"/>
      <c r="J374" s="9"/>
    </row>
    <row r="375" spans="1:11" ht="15.75">
      <c r="A375" s="123" t="s">
        <v>778</v>
      </c>
      <c r="B375" s="124"/>
      <c r="C375" s="124" t="s">
        <v>779</v>
      </c>
      <c r="D375" s="123"/>
      <c r="E375" s="127" t="s">
        <v>780</v>
      </c>
      <c r="F375" s="128"/>
      <c r="G375" s="9"/>
      <c r="H375" s="126"/>
      <c r="I375" s="9"/>
      <c r="J375" s="9"/>
    </row>
    <row r="376" spans="1:11" ht="15.75">
      <c r="A376" s="123"/>
      <c r="B376" s="124"/>
      <c r="C376" s="124"/>
      <c r="D376" s="123"/>
      <c r="E376" s="129"/>
      <c r="F376" s="130"/>
      <c r="G376" s="9"/>
      <c r="H376" s="126"/>
      <c r="I376" s="9"/>
      <c r="J376" s="9"/>
    </row>
    <row r="377" spans="1:11" ht="15.75">
      <c r="A377" s="123"/>
      <c r="B377" s="124"/>
      <c r="C377" s="124"/>
      <c r="D377" s="123"/>
      <c r="E377" s="129"/>
      <c r="F377" s="130"/>
      <c r="G377" s="9"/>
      <c r="H377" s="126"/>
      <c r="I377" s="9"/>
      <c r="J377" s="9"/>
    </row>
    <row r="378" spans="1:11" ht="15.75">
      <c r="A378" s="123"/>
      <c r="B378" s="124"/>
      <c r="C378" s="124"/>
      <c r="D378" s="123"/>
      <c r="E378" s="129"/>
      <c r="F378" s="130"/>
      <c r="G378" s="9"/>
      <c r="H378" s="126"/>
      <c r="I378" s="9"/>
      <c r="J378" s="9"/>
    </row>
    <row r="379" spans="1:11" ht="15.75">
      <c r="A379" s="123"/>
      <c r="B379" s="124"/>
      <c r="C379" s="124"/>
      <c r="D379" s="123"/>
      <c r="E379" s="129"/>
      <c r="F379" s="130"/>
      <c r="G379" s="9"/>
      <c r="H379" s="126"/>
      <c r="I379" s="9"/>
      <c r="J379" s="9"/>
    </row>
    <row r="380" spans="1:11" ht="15.75">
      <c r="A380" s="131" t="s">
        <v>781</v>
      </c>
      <c r="B380" s="132"/>
      <c r="C380" s="133" t="s">
        <v>782</v>
      </c>
      <c r="D380" s="134"/>
      <c r="E380" s="135" t="s">
        <v>783</v>
      </c>
      <c r="F380" s="8"/>
      <c r="G380" s="135" t="s">
        <v>784</v>
      </c>
      <c r="H380" s="126"/>
      <c r="I380" s="9"/>
      <c r="J380" s="9"/>
    </row>
    <row r="381" spans="1:11">
      <c r="A381" s="136" t="s">
        <v>785</v>
      </c>
      <c r="B381" s="137"/>
      <c r="C381" s="138" t="s">
        <v>786</v>
      </c>
      <c r="D381" s="134"/>
      <c r="E381" s="139" t="s">
        <v>787</v>
      </c>
      <c r="F381" s="8"/>
      <c r="G381" s="139" t="s">
        <v>788</v>
      </c>
      <c r="H381" s="126"/>
      <c r="I381" s="9"/>
      <c r="J381" s="9"/>
    </row>
    <row r="382" spans="1:11" ht="15.75">
      <c r="A382" s="140"/>
      <c r="B382" s="141"/>
      <c r="C382" s="142"/>
      <c r="D382" s="143"/>
      <c r="E382" s="144"/>
      <c r="F382" s="125"/>
      <c r="G382" s="9"/>
      <c r="H382" s="126"/>
      <c r="I382" s="9"/>
      <c r="J382" s="9"/>
    </row>
    <row r="383" spans="1:11">
      <c r="A383" s="145"/>
      <c r="B383" s="146"/>
      <c r="C383" s="9"/>
      <c r="D383" s="147"/>
      <c r="E383" s="146"/>
      <c r="F383" s="125"/>
      <c r="G383" s="9"/>
      <c r="H383" s="126"/>
      <c r="I383" s="9"/>
      <c r="J383" s="9"/>
    </row>
    <row r="384" spans="1:11">
      <c r="A384" s="148" t="s">
        <v>789</v>
      </c>
      <c r="B384" s="149"/>
      <c r="C384" s="150"/>
      <c r="D384" s="147"/>
      <c r="E384" s="146"/>
      <c r="F384" s="125"/>
      <c r="G384" s="9"/>
      <c r="H384" s="126"/>
      <c r="I384" s="9"/>
      <c r="J384" s="9"/>
    </row>
    <row r="385" spans="1:10">
      <c r="A385" s="151" t="s">
        <v>790</v>
      </c>
      <c r="B385" s="152"/>
      <c r="C385" s="150"/>
      <c r="D385" s="147"/>
      <c r="E385" s="146"/>
      <c r="F385" s="125"/>
      <c r="G385" s="9"/>
      <c r="H385" s="126"/>
      <c r="I385" s="9"/>
      <c r="J385" s="9"/>
    </row>
    <row r="386" spans="1:10">
      <c r="A386" s="153" t="s">
        <v>791</v>
      </c>
      <c r="B386" s="154"/>
      <c r="C386" s="155"/>
      <c r="D386" s="147"/>
      <c r="E386" s="146"/>
      <c r="F386" s="125"/>
      <c r="G386" s="9"/>
      <c r="H386" s="126"/>
      <c r="I386" s="9"/>
      <c r="J386" s="9"/>
    </row>
    <row r="387" spans="1:10">
      <c r="A387" s="156" t="s">
        <v>792</v>
      </c>
      <c r="B387" s="157"/>
      <c r="C387" s="158"/>
      <c r="D387" s="147"/>
      <c r="E387" s="146"/>
      <c r="F387" s="125"/>
      <c r="G387" s="9"/>
      <c r="H387" s="126"/>
      <c r="I387" s="9"/>
      <c r="J387" s="9"/>
    </row>
    <row r="388" spans="1:10">
      <c r="A388" s="159" t="s">
        <v>793</v>
      </c>
      <c r="B388" s="160"/>
      <c r="C388" s="161"/>
      <c r="D388" s="147"/>
      <c r="E388" s="146"/>
      <c r="H388"/>
    </row>
    <row r="389" spans="1:10">
      <c r="A389" s="162" t="s">
        <v>794</v>
      </c>
      <c r="B389" s="163"/>
      <c r="C389" s="150"/>
      <c r="D389" s="147"/>
      <c r="E389" s="146"/>
      <c r="H389"/>
    </row>
    <row r="390" spans="1:10">
      <c r="A390" s="164" t="s">
        <v>795</v>
      </c>
      <c r="B390" s="165"/>
      <c r="C390" s="166"/>
      <c r="D390" s="147"/>
      <c r="E390" s="146"/>
      <c r="H390"/>
    </row>
    <row r="391" spans="1:10">
      <c r="A391" s="167" t="s">
        <v>796</v>
      </c>
      <c r="B391" s="168"/>
      <c r="C391" s="169"/>
      <c r="D391" s="147"/>
      <c r="E391" s="146"/>
      <c r="H39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X395"/>
  <sheetViews>
    <sheetView workbookViewId="0">
      <pane ySplit="5" topLeftCell="A365" activePane="bottomLeft" state="frozen"/>
      <selection pane="bottomLeft" sqref="A1:XFD1048576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819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807</v>
      </c>
      <c r="G5" s="27" t="s">
        <v>821</v>
      </c>
      <c r="H5" s="28" t="s">
        <v>822</v>
      </c>
      <c r="I5" s="27" t="s">
        <v>822</v>
      </c>
      <c r="J5" s="27" t="s">
        <v>823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820</v>
      </c>
      <c r="B7" s="38"/>
      <c r="C7" s="39"/>
      <c r="D7" s="40"/>
      <c r="E7" s="38"/>
      <c r="F7" s="41"/>
      <c r="G7" s="42"/>
      <c r="H7" s="43"/>
      <c r="I7" s="44"/>
      <c r="J7" s="42">
        <v>28775700000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28775700000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28775700000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28775700000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28775700000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28775700000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28775700000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28775700000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28775700000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28775700000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28775700000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28775700000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28775700000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28775700000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28775700000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28775700000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28775700000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28775700000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28775700000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28775700000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28775700000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28775700000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28775700000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28775700000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28775700000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28775700000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28775700000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28775700000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28775700000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28775700000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28775700000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28775700000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28775700000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28775700000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28775700000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28775700000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28775700000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28775700000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28775700000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28775700000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28775700000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28775700000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28775700000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28775700000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28775700000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28775700000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28775700000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28775700000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28775700000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28775700000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28775700000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28775700000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28775700000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28775700000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28775700000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28775700000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28775700000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28775700000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28775700000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28775700000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28775700000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28775700000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28775700000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28775700000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28775700000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28775700000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28775700000</v>
      </c>
      <c r="K73" s="54">
        <f t="shared" ref="K73:K135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28775700000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28775700000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28775700000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28775700000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28775700000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28775700000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28775700000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28775700000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28775700000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28775700000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28775700000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28775700000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28775700000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28775700000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28775700000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28775700000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28775700000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28775700000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28775700000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28775700000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28775700000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28775700000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28775700000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28775700000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28775700000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28775700000</v>
      </c>
      <c r="K99" s="54">
        <f t="shared" si="3"/>
        <v>20000000</v>
      </c>
    </row>
    <row r="100" spans="1:11" ht="15.75">
      <c r="A100" s="58" t="s">
        <v>108</v>
      </c>
      <c r="B100" s="46" t="s">
        <v>109</v>
      </c>
      <c r="C100" s="47" t="s">
        <v>229</v>
      </c>
      <c r="D100" s="59">
        <v>40942</v>
      </c>
      <c r="E100" s="46" t="s">
        <v>111</v>
      </c>
      <c r="F100" s="49">
        <v>50000000</v>
      </c>
      <c r="G100" s="42"/>
      <c r="H100" s="51"/>
      <c r="I100" s="52"/>
      <c r="J100" s="53">
        <f t="shared" si="2"/>
        <v>28775700000</v>
      </c>
      <c r="K100" s="54">
        <f t="shared" si="3"/>
        <v>50000000</v>
      </c>
    </row>
    <row r="101" spans="1:11" ht="15.75">
      <c r="A101" s="58" t="s">
        <v>28</v>
      </c>
      <c r="B101" s="46">
        <v>896924</v>
      </c>
      <c r="C101" s="47" t="s">
        <v>230</v>
      </c>
      <c r="D101" s="56">
        <v>40948</v>
      </c>
      <c r="E101" s="46">
        <v>8220053203</v>
      </c>
      <c r="F101" s="49">
        <v>5000000</v>
      </c>
      <c r="G101" s="42"/>
      <c r="H101" s="51"/>
      <c r="I101" s="52"/>
      <c r="J101" s="53">
        <f t="shared" si="2"/>
        <v>28775700000</v>
      </c>
      <c r="K101" s="54">
        <f t="shared" si="3"/>
        <v>5000000</v>
      </c>
    </row>
    <row r="102" spans="1:11" ht="15.75">
      <c r="A102" s="60" t="s">
        <v>57</v>
      </c>
      <c r="B102" s="61" t="s">
        <v>58</v>
      </c>
      <c r="C102" s="62" t="s">
        <v>231</v>
      </c>
      <c r="D102" s="59">
        <v>40969</v>
      </c>
      <c r="E102" s="61" t="s">
        <v>60</v>
      </c>
      <c r="F102" s="49">
        <v>35000000</v>
      </c>
      <c r="G102" s="42"/>
      <c r="H102" s="51"/>
      <c r="I102" s="52"/>
      <c r="J102" s="53">
        <f t="shared" si="2"/>
        <v>28775700000</v>
      </c>
      <c r="K102" s="54">
        <f t="shared" si="3"/>
        <v>35000000</v>
      </c>
    </row>
    <row r="103" spans="1:11" ht="15.75">
      <c r="A103" s="60" t="s">
        <v>232</v>
      </c>
      <c r="B103" s="61" t="s">
        <v>233</v>
      </c>
      <c r="C103" s="62" t="s">
        <v>234</v>
      </c>
      <c r="D103" s="59">
        <v>40970</v>
      </c>
      <c r="E103" s="61" t="s">
        <v>235</v>
      </c>
      <c r="F103" s="49">
        <v>5000000</v>
      </c>
      <c r="G103" s="42"/>
      <c r="H103" s="51"/>
      <c r="I103" s="52"/>
      <c r="J103" s="53">
        <f t="shared" si="2"/>
        <v>28775700000</v>
      </c>
      <c r="K103" s="54">
        <f t="shared" si="3"/>
        <v>5000000</v>
      </c>
    </row>
    <row r="104" spans="1:11" ht="15.75">
      <c r="A104" s="60" t="s">
        <v>100</v>
      </c>
      <c r="B104" s="61" t="s">
        <v>101</v>
      </c>
      <c r="C104" s="62" t="s">
        <v>236</v>
      </c>
      <c r="D104" s="59">
        <v>40970</v>
      </c>
      <c r="E104" s="61" t="s">
        <v>103</v>
      </c>
      <c r="F104" s="49">
        <v>5000000</v>
      </c>
      <c r="G104" s="42"/>
      <c r="H104" s="51"/>
      <c r="I104" s="52"/>
      <c r="J104" s="53">
        <f t="shared" si="2"/>
        <v>28775700000</v>
      </c>
      <c r="K104" s="54">
        <f t="shared" si="3"/>
        <v>5000000</v>
      </c>
    </row>
    <row r="105" spans="1:11" ht="15.75">
      <c r="A105" s="60" t="s">
        <v>237</v>
      </c>
      <c r="B105" s="46" t="s">
        <v>238</v>
      </c>
      <c r="C105" s="62" t="s">
        <v>239</v>
      </c>
      <c r="D105" s="59">
        <v>40973</v>
      </c>
      <c r="E105" s="46" t="s">
        <v>240</v>
      </c>
      <c r="F105" s="49">
        <v>25000000</v>
      </c>
      <c r="G105" s="42"/>
      <c r="H105" s="51"/>
      <c r="I105" s="52"/>
      <c r="J105" s="53">
        <f t="shared" si="2"/>
        <v>28775700000</v>
      </c>
      <c r="K105" s="54">
        <f t="shared" si="3"/>
        <v>25000000</v>
      </c>
    </row>
    <row r="106" spans="1:11" ht="15.75">
      <c r="A106" s="63" t="s">
        <v>85</v>
      </c>
      <c r="B106" s="61">
        <v>964007</v>
      </c>
      <c r="C106" s="62" t="s">
        <v>241</v>
      </c>
      <c r="D106" s="59">
        <v>40973</v>
      </c>
      <c r="E106" s="61" t="s">
        <v>88</v>
      </c>
      <c r="F106" s="49">
        <v>200000000</v>
      </c>
      <c r="G106" s="42"/>
      <c r="H106" s="51"/>
      <c r="I106" s="52"/>
      <c r="J106" s="53">
        <f t="shared" si="2"/>
        <v>28775700000</v>
      </c>
      <c r="K106" s="54">
        <f t="shared" si="3"/>
        <v>200000000</v>
      </c>
    </row>
    <row r="107" spans="1:11" ht="15.75">
      <c r="A107" s="63" t="s">
        <v>242</v>
      </c>
      <c r="B107" s="61">
        <v>964065</v>
      </c>
      <c r="C107" s="62" t="s">
        <v>243</v>
      </c>
      <c r="D107" s="59">
        <v>40976</v>
      </c>
      <c r="E107" s="61" t="s">
        <v>244</v>
      </c>
      <c r="F107" s="49">
        <v>94000000</v>
      </c>
      <c r="G107" s="42"/>
      <c r="H107" s="51"/>
      <c r="I107" s="52"/>
      <c r="J107" s="53">
        <f t="shared" si="2"/>
        <v>28775700000</v>
      </c>
      <c r="K107" s="54">
        <f t="shared" si="3"/>
        <v>94000000</v>
      </c>
    </row>
    <row r="108" spans="1:11" ht="15.75">
      <c r="A108" s="60" t="s">
        <v>15</v>
      </c>
      <c r="B108" s="61">
        <v>874249</v>
      </c>
      <c r="C108" s="62" t="s">
        <v>245</v>
      </c>
      <c r="D108" s="59">
        <v>40983</v>
      </c>
      <c r="E108" s="61" t="s">
        <v>18</v>
      </c>
      <c r="F108" s="49">
        <v>65000000</v>
      </c>
      <c r="G108" s="42"/>
      <c r="H108" s="51"/>
      <c r="I108" s="52"/>
      <c r="J108" s="53">
        <f t="shared" si="2"/>
        <v>28775700000</v>
      </c>
      <c r="K108" s="54">
        <f t="shared" si="3"/>
        <v>65000000</v>
      </c>
    </row>
    <row r="109" spans="1:11" ht="15.75">
      <c r="A109" s="60" t="s">
        <v>15</v>
      </c>
      <c r="B109" s="61">
        <v>874249</v>
      </c>
      <c r="C109" s="62" t="s">
        <v>246</v>
      </c>
      <c r="D109" s="59">
        <v>40984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28775700000</v>
      </c>
      <c r="K109" s="54">
        <f t="shared" si="3"/>
        <v>65000000</v>
      </c>
    </row>
    <row r="110" spans="1:11" ht="15.75">
      <c r="A110" s="64" t="s">
        <v>247</v>
      </c>
      <c r="B110" s="61">
        <v>921743</v>
      </c>
      <c r="C110" s="62" t="s">
        <v>248</v>
      </c>
      <c r="D110" s="59">
        <v>41002</v>
      </c>
      <c r="E110" s="65">
        <v>5200199989</v>
      </c>
      <c r="F110" s="49">
        <v>90000000</v>
      </c>
      <c r="G110" s="42"/>
      <c r="H110" s="51"/>
      <c r="I110" s="66"/>
      <c r="J110" s="53">
        <f t="shared" si="2"/>
        <v>28775700000</v>
      </c>
      <c r="K110" s="54">
        <f t="shared" si="3"/>
        <v>90000000</v>
      </c>
    </row>
    <row r="111" spans="1:11" ht="15.75">
      <c r="A111" s="64" t="s">
        <v>192</v>
      </c>
      <c r="B111" s="61">
        <v>960949</v>
      </c>
      <c r="C111" s="62" t="s">
        <v>249</v>
      </c>
      <c r="D111" s="59">
        <v>41003</v>
      </c>
      <c r="E111" s="61" t="s">
        <v>195</v>
      </c>
      <c r="F111" s="49">
        <v>25000000</v>
      </c>
      <c r="G111" s="42"/>
      <c r="H111" s="51"/>
      <c r="I111" s="66"/>
      <c r="J111" s="53">
        <f t="shared" si="2"/>
        <v>28775700000</v>
      </c>
      <c r="K111" s="54">
        <f t="shared" si="3"/>
        <v>25000000</v>
      </c>
    </row>
    <row r="112" spans="1:11" ht="15.75">
      <c r="A112" s="67" t="s">
        <v>250</v>
      </c>
      <c r="B112" s="61">
        <v>863763</v>
      </c>
      <c r="C112" s="62" t="s">
        <v>251</v>
      </c>
      <c r="D112" s="59">
        <v>41171</v>
      </c>
      <c r="E112" s="61" t="s">
        <v>252</v>
      </c>
      <c r="F112" s="49">
        <v>60000000</v>
      </c>
      <c r="G112" s="42"/>
      <c r="H112" s="51"/>
      <c r="I112" s="52"/>
      <c r="J112" s="53">
        <f t="shared" si="2"/>
        <v>28775700000</v>
      </c>
      <c r="K112" s="54">
        <f t="shared" si="3"/>
        <v>60000000</v>
      </c>
    </row>
    <row r="113" spans="1:11" ht="15.75">
      <c r="A113" s="68" t="s">
        <v>237</v>
      </c>
      <c r="B113" s="61" t="s">
        <v>238</v>
      </c>
      <c r="C113" s="62" t="s">
        <v>253</v>
      </c>
      <c r="D113" s="59">
        <v>41191</v>
      </c>
      <c r="E113" s="61" t="s">
        <v>240</v>
      </c>
      <c r="F113" s="49">
        <v>50000000</v>
      </c>
      <c r="G113" s="42"/>
      <c r="H113" s="51"/>
      <c r="I113" s="52"/>
      <c r="J113" s="53">
        <f t="shared" si="2"/>
        <v>28775700000</v>
      </c>
      <c r="K113" s="54">
        <f t="shared" si="3"/>
        <v>50000000</v>
      </c>
    </row>
    <row r="114" spans="1:11" ht="15.75">
      <c r="A114" s="68" t="s">
        <v>254</v>
      </c>
      <c r="B114" s="61" t="s">
        <v>255</v>
      </c>
      <c r="C114" s="62" t="s">
        <v>256</v>
      </c>
      <c r="D114" s="59">
        <v>41191</v>
      </c>
      <c r="E114" s="61" t="s">
        <v>257</v>
      </c>
      <c r="F114" s="49">
        <v>12000000</v>
      </c>
      <c r="G114" s="42"/>
      <c r="H114" s="51"/>
      <c r="I114" s="52"/>
      <c r="J114" s="53">
        <f t="shared" si="2"/>
        <v>28775700000</v>
      </c>
      <c r="K114" s="54">
        <f t="shared" si="3"/>
        <v>12000000</v>
      </c>
    </row>
    <row r="115" spans="1:11" ht="15.75">
      <c r="A115" s="67" t="s">
        <v>131</v>
      </c>
      <c r="B115" s="65">
        <v>811550</v>
      </c>
      <c r="C115" s="62" t="s">
        <v>258</v>
      </c>
      <c r="D115" s="59">
        <v>41239</v>
      </c>
      <c r="E115" s="61" t="s">
        <v>134</v>
      </c>
      <c r="F115" s="69">
        <v>45000000</v>
      </c>
      <c r="G115" s="42"/>
      <c r="H115" s="51"/>
      <c r="I115" s="52"/>
      <c r="J115" s="53">
        <f t="shared" si="2"/>
        <v>28775700000</v>
      </c>
      <c r="K115" s="54">
        <f t="shared" si="3"/>
        <v>45000000</v>
      </c>
    </row>
    <row r="116" spans="1:11" ht="15.75">
      <c r="A116" s="68" t="s">
        <v>61</v>
      </c>
      <c r="B116" s="61" t="s">
        <v>62</v>
      </c>
      <c r="C116" s="62" t="s">
        <v>259</v>
      </c>
      <c r="D116" s="59">
        <v>41254</v>
      </c>
      <c r="E116" s="61" t="s">
        <v>64</v>
      </c>
      <c r="F116" s="69">
        <v>100000000</v>
      </c>
      <c r="G116" s="70"/>
      <c r="H116" s="51"/>
      <c r="I116" s="52"/>
      <c r="J116" s="53">
        <f t="shared" si="2"/>
        <v>28775700000</v>
      </c>
      <c r="K116" s="54">
        <f t="shared" si="3"/>
        <v>100000000</v>
      </c>
    </row>
    <row r="117" spans="1:11" ht="15.75">
      <c r="A117" s="68" t="s">
        <v>61</v>
      </c>
      <c r="B117" s="61" t="s">
        <v>62</v>
      </c>
      <c r="C117" s="62" t="s">
        <v>260</v>
      </c>
      <c r="D117" s="59">
        <v>41255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28775700000</v>
      </c>
      <c r="K117" s="54">
        <f t="shared" si="3"/>
        <v>100000000</v>
      </c>
    </row>
    <row r="118" spans="1:11" ht="15.75">
      <c r="A118" s="68" t="s">
        <v>261</v>
      </c>
      <c r="B118" s="61">
        <v>863800</v>
      </c>
      <c r="C118" s="62" t="s">
        <v>262</v>
      </c>
      <c r="D118" s="59">
        <v>41291</v>
      </c>
      <c r="E118" s="61" t="s">
        <v>263</v>
      </c>
      <c r="F118" s="69">
        <v>100000000</v>
      </c>
      <c r="G118" s="42"/>
      <c r="H118" s="51"/>
      <c r="I118" s="52"/>
      <c r="J118" s="53">
        <f t="shared" si="2"/>
        <v>28775700000</v>
      </c>
      <c r="K118" s="54">
        <f t="shared" si="3"/>
        <v>100000000</v>
      </c>
    </row>
    <row r="119" spans="1:11" ht="15.75">
      <c r="A119" s="68" t="s">
        <v>264</v>
      </c>
      <c r="B119" s="61">
        <v>977258</v>
      </c>
      <c r="C119" s="62" t="s">
        <v>265</v>
      </c>
      <c r="D119" s="59">
        <v>41290</v>
      </c>
      <c r="E119" s="61">
        <v>2588088800</v>
      </c>
      <c r="F119" s="69">
        <v>50000000</v>
      </c>
      <c r="G119" s="42"/>
      <c r="H119" s="51"/>
      <c r="I119" s="52"/>
      <c r="J119" s="53">
        <f t="shared" si="2"/>
        <v>28775700000</v>
      </c>
      <c r="K119" s="54">
        <f t="shared" si="3"/>
        <v>50000000</v>
      </c>
    </row>
    <row r="120" spans="1:11" ht="15.75">
      <c r="A120" s="68" t="s">
        <v>266</v>
      </c>
      <c r="B120" s="65">
        <v>974408</v>
      </c>
      <c r="C120" s="62" t="s">
        <v>267</v>
      </c>
      <c r="D120" s="59">
        <v>41320</v>
      </c>
      <c r="E120" s="61" t="s">
        <v>268</v>
      </c>
      <c r="F120" s="69">
        <v>25000000</v>
      </c>
      <c r="G120" s="70"/>
      <c r="H120" s="51"/>
      <c r="I120" s="52"/>
      <c r="J120" s="53">
        <f t="shared" si="2"/>
        <v>28775700000</v>
      </c>
      <c r="K120" s="54">
        <f t="shared" si="3"/>
        <v>25000000</v>
      </c>
    </row>
    <row r="121" spans="1:11" ht="15.75">
      <c r="A121" s="68" t="s">
        <v>270</v>
      </c>
      <c r="B121" s="61">
        <v>903084</v>
      </c>
      <c r="C121" s="62" t="s">
        <v>271</v>
      </c>
      <c r="D121" s="59">
        <v>41373</v>
      </c>
      <c r="E121" s="61" t="s">
        <v>272</v>
      </c>
      <c r="F121" s="69">
        <v>50000000</v>
      </c>
      <c r="G121" s="42"/>
      <c r="H121" s="51"/>
      <c r="I121" s="52"/>
      <c r="J121" s="53">
        <f t="shared" si="2"/>
        <v>28775700000</v>
      </c>
      <c r="K121" s="54">
        <f t="shared" si="3"/>
        <v>50000000</v>
      </c>
    </row>
    <row r="122" spans="1:11" ht="15.75">
      <c r="A122" s="68" t="s">
        <v>270</v>
      </c>
      <c r="B122" s="46">
        <v>903084</v>
      </c>
      <c r="C122" s="62" t="s">
        <v>273</v>
      </c>
      <c r="D122" s="59">
        <v>41373</v>
      </c>
      <c r="E122" s="46" t="s">
        <v>272</v>
      </c>
      <c r="F122" s="69">
        <v>100000000</v>
      </c>
      <c r="G122" s="42"/>
      <c r="H122" s="51"/>
      <c r="I122" s="52"/>
      <c r="J122" s="53">
        <f t="shared" si="2"/>
        <v>28775700000</v>
      </c>
      <c r="K122" s="54">
        <f t="shared" si="3"/>
        <v>100000000</v>
      </c>
    </row>
    <row r="123" spans="1:11" ht="15.75">
      <c r="A123" s="67" t="s">
        <v>274</v>
      </c>
      <c r="B123" s="61">
        <v>811709</v>
      </c>
      <c r="C123" s="62" t="s">
        <v>275</v>
      </c>
      <c r="D123" s="59">
        <v>41382</v>
      </c>
      <c r="E123" s="61" t="s">
        <v>276</v>
      </c>
      <c r="F123" s="69">
        <v>50000000</v>
      </c>
      <c r="G123" s="42"/>
      <c r="H123" s="51"/>
      <c r="I123" s="52"/>
      <c r="J123" s="53">
        <f t="shared" si="2"/>
        <v>28775700000</v>
      </c>
      <c r="K123" s="54">
        <f t="shared" si="3"/>
        <v>50000000</v>
      </c>
    </row>
    <row r="124" spans="1:11" ht="15.75">
      <c r="A124" s="72" t="s">
        <v>15</v>
      </c>
      <c r="B124" s="73" t="s">
        <v>16</v>
      </c>
      <c r="C124" s="74" t="s">
        <v>277</v>
      </c>
      <c r="D124" s="75">
        <v>41451</v>
      </c>
      <c r="E124" s="76" t="s">
        <v>18</v>
      </c>
      <c r="F124" s="69">
        <v>600000000</v>
      </c>
      <c r="G124" s="42"/>
      <c r="H124" s="51"/>
      <c r="I124" s="52"/>
      <c r="J124" s="53">
        <f t="shared" si="2"/>
        <v>28775700000</v>
      </c>
      <c r="K124" s="54">
        <f t="shared" si="3"/>
        <v>600000000</v>
      </c>
    </row>
    <row r="125" spans="1:11" ht="15.75">
      <c r="A125" s="72" t="s">
        <v>202</v>
      </c>
      <c r="B125" s="46" t="s">
        <v>203</v>
      </c>
      <c r="C125" s="73" t="s">
        <v>278</v>
      </c>
      <c r="D125" s="75">
        <v>41470</v>
      </c>
      <c r="E125" s="46" t="s">
        <v>205</v>
      </c>
      <c r="F125" s="69">
        <v>270000000</v>
      </c>
      <c r="G125" s="42"/>
      <c r="H125" s="51"/>
      <c r="I125" s="52"/>
      <c r="J125" s="53">
        <f t="shared" si="2"/>
        <v>28775700000</v>
      </c>
      <c r="K125" s="54">
        <f t="shared" si="3"/>
        <v>270000000</v>
      </c>
    </row>
    <row r="126" spans="1:11" ht="15.75">
      <c r="A126" s="72" t="s">
        <v>279</v>
      </c>
      <c r="B126" s="46" t="s">
        <v>280</v>
      </c>
      <c r="C126" s="73" t="s">
        <v>281</v>
      </c>
      <c r="D126" s="75">
        <v>41521</v>
      </c>
      <c r="E126" s="46" t="s">
        <v>282</v>
      </c>
      <c r="F126" s="69">
        <v>50000000</v>
      </c>
      <c r="G126" s="42"/>
      <c r="H126" s="51"/>
      <c r="I126" s="52"/>
      <c r="J126" s="53">
        <f t="shared" si="2"/>
        <v>28775700000</v>
      </c>
      <c r="K126" s="54">
        <f t="shared" si="3"/>
        <v>50000000</v>
      </c>
    </row>
    <row r="127" spans="1:11" ht="15.75">
      <c r="A127" s="45" t="s">
        <v>36</v>
      </c>
      <c r="B127" s="46" t="s">
        <v>37</v>
      </c>
      <c r="C127" s="73" t="s">
        <v>283</v>
      </c>
      <c r="D127" s="75">
        <v>41544</v>
      </c>
      <c r="E127" s="46" t="s">
        <v>39</v>
      </c>
      <c r="F127" s="69">
        <v>50000000</v>
      </c>
      <c r="G127" s="42"/>
      <c r="H127" s="51"/>
      <c r="I127" s="52"/>
      <c r="J127" s="53">
        <f t="shared" si="2"/>
        <v>28775700000</v>
      </c>
      <c r="K127" s="54">
        <f t="shared" si="3"/>
        <v>50000000</v>
      </c>
    </row>
    <row r="128" spans="1:11" ht="15.75">
      <c r="A128" s="45" t="s">
        <v>284</v>
      </c>
      <c r="B128" s="46" t="s">
        <v>285</v>
      </c>
      <c r="C128" s="73" t="s">
        <v>286</v>
      </c>
      <c r="D128" s="75">
        <v>41544</v>
      </c>
      <c r="E128" s="46" t="s">
        <v>287</v>
      </c>
      <c r="F128" s="69">
        <v>115000000</v>
      </c>
      <c r="G128" s="42"/>
      <c r="H128" s="51"/>
      <c r="I128" s="52"/>
      <c r="J128" s="53">
        <f t="shared" si="2"/>
        <v>28775700000</v>
      </c>
      <c r="K128" s="54">
        <f t="shared" si="3"/>
        <v>115000000</v>
      </c>
    </row>
    <row r="129" spans="1:11" ht="15.75">
      <c r="A129" s="72" t="s">
        <v>57</v>
      </c>
      <c r="B129" s="76" t="s">
        <v>58</v>
      </c>
      <c r="C129" s="73" t="s">
        <v>288</v>
      </c>
      <c r="D129" s="75">
        <v>41548</v>
      </c>
      <c r="E129" s="76" t="s">
        <v>60</v>
      </c>
      <c r="F129" s="69">
        <v>25000000</v>
      </c>
      <c r="G129" s="42"/>
      <c r="H129" s="51"/>
      <c r="I129" s="52"/>
      <c r="J129" s="53">
        <f t="shared" si="2"/>
        <v>28775700000</v>
      </c>
      <c r="K129" s="54">
        <f t="shared" si="3"/>
        <v>25000000</v>
      </c>
    </row>
    <row r="130" spans="1:11" ht="15.75">
      <c r="A130" s="72" t="s">
        <v>15</v>
      </c>
      <c r="B130" s="76" t="s">
        <v>16</v>
      </c>
      <c r="C130" s="73" t="s">
        <v>289</v>
      </c>
      <c r="D130" s="75">
        <v>41550</v>
      </c>
      <c r="E130" s="76" t="s">
        <v>18</v>
      </c>
      <c r="F130" s="69">
        <v>100000000</v>
      </c>
      <c r="G130" s="42"/>
      <c r="H130" s="51"/>
      <c r="I130" s="52"/>
      <c r="J130" s="53">
        <f t="shared" si="2"/>
        <v>28775700000</v>
      </c>
      <c r="K130" s="54">
        <f t="shared" si="3"/>
        <v>100000000</v>
      </c>
    </row>
    <row r="131" spans="1:11" ht="15.75">
      <c r="A131" s="72" t="s">
        <v>290</v>
      </c>
      <c r="B131" s="76" t="s">
        <v>291</v>
      </c>
      <c r="C131" s="73" t="s">
        <v>292</v>
      </c>
      <c r="D131" s="75">
        <v>41550</v>
      </c>
      <c r="E131" s="76" t="s">
        <v>293</v>
      </c>
      <c r="F131" s="69">
        <v>50000000</v>
      </c>
      <c r="G131" s="42"/>
      <c r="H131" s="51"/>
      <c r="I131" s="52"/>
      <c r="J131" s="53">
        <f t="shared" si="2"/>
        <v>28775700000</v>
      </c>
      <c r="K131" s="54">
        <f t="shared" si="3"/>
        <v>50000000</v>
      </c>
    </row>
    <row r="132" spans="1:11" ht="15.75">
      <c r="A132" s="72" t="s">
        <v>294</v>
      </c>
      <c r="B132" s="76" t="s">
        <v>295</v>
      </c>
      <c r="C132" s="73" t="s">
        <v>296</v>
      </c>
      <c r="D132" s="75">
        <v>41558</v>
      </c>
      <c r="E132" s="76" t="s">
        <v>297</v>
      </c>
      <c r="F132" s="69">
        <v>30000000</v>
      </c>
      <c r="G132" s="42"/>
      <c r="H132" s="51"/>
      <c r="I132" s="52"/>
      <c r="J132" s="53">
        <f t="shared" si="2"/>
        <v>28775700000</v>
      </c>
      <c r="K132" s="54">
        <f t="shared" si="3"/>
        <v>30000000</v>
      </c>
    </row>
    <row r="133" spans="1:11" ht="15.75">
      <c r="A133" s="72" t="s">
        <v>298</v>
      </c>
      <c r="B133" s="77" t="s">
        <v>299</v>
      </c>
      <c r="C133" s="73" t="s">
        <v>300</v>
      </c>
      <c r="D133" s="75">
        <v>41585</v>
      </c>
      <c r="E133" s="76" t="s">
        <v>301</v>
      </c>
      <c r="F133" s="69">
        <v>25000000</v>
      </c>
      <c r="G133" s="42"/>
      <c r="H133" s="51"/>
      <c r="I133" s="52"/>
      <c r="J133" s="53">
        <f t="shared" si="2"/>
        <v>28775700000</v>
      </c>
      <c r="K133" s="54">
        <f t="shared" si="3"/>
        <v>25000000</v>
      </c>
    </row>
    <row r="134" spans="1:11" ht="15.75">
      <c r="A134" s="72" t="s">
        <v>237</v>
      </c>
      <c r="B134" s="77" t="s">
        <v>238</v>
      </c>
      <c r="C134" s="73" t="s">
        <v>302</v>
      </c>
      <c r="D134" s="75">
        <v>41590</v>
      </c>
      <c r="E134" s="76" t="s">
        <v>240</v>
      </c>
      <c r="F134" s="69">
        <v>30000000</v>
      </c>
      <c r="G134" s="42"/>
      <c r="H134" s="51"/>
      <c r="I134" s="52"/>
      <c r="J134" s="53">
        <f t="shared" si="2"/>
        <v>28775700000</v>
      </c>
      <c r="K134" s="54">
        <f t="shared" si="3"/>
        <v>30000000</v>
      </c>
    </row>
    <row r="135" spans="1:11" ht="15.75">
      <c r="A135" s="72" t="s">
        <v>279</v>
      </c>
      <c r="B135" s="76" t="s">
        <v>280</v>
      </c>
      <c r="C135" s="73" t="s">
        <v>303</v>
      </c>
      <c r="D135" s="75">
        <v>41604</v>
      </c>
      <c r="E135" s="76" t="s">
        <v>282</v>
      </c>
      <c r="F135" s="78">
        <v>70000000</v>
      </c>
      <c r="G135" s="79"/>
      <c r="H135" s="51"/>
      <c r="I135" s="52"/>
      <c r="J135" s="53">
        <f t="shared" si="2"/>
        <v>28775700000</v>
      </c>
      <c r="K135" s="54">
        <f t="shared" si="3"/>
        <v>70000000</v>
      </c>
    </row>
    <row r="136" spans="1:11" ht="15.75">
      <c r="A136" s="72" t="s">
        <v>304</v>
      </c>
      <c r="B136" s="76" t="s">
        <v>305</v>
      </c>
      <c r="C136" s="73" t="s">
        <v>306</v>
      </c>
      <c r="D136" s="75">
        <v>41604</v>
      </c>
      <c r="E136" s="76" t="s">
        <v>307</v>
      </c>
      <c r="F136" s="78">
        <v>185000000</v>
      </c>
      <c r="G136" s="79"/>
      <c r="H136" s="51"/>
      <c r="I136" s="52"/>
      <c r="J136" s="53">
        <f t="shared" ref="J136:J199" si="4">+J135+G136-I136</f>
        <v>28775700000</v>
      </c>
      <c r="K136" s="54">
        <f t="shared" ref="K136:K199" si="5">+F136+G136-I136</f>
        <v>185000000</v>
      </c>
    </row>
    <row r="137" spans="1:11" ht="15.75">
      <c r="A137" s="80" t="s">
        <v>308</v>
      </c>
      <c r="B137" s="76" t="s">
        <v>309</v>
      </c>
      <c r="C137" s="73" t="s">
        <v>310</v>
      </c>
      <c r="D137" s="75">
        <v>41605</v>
      </c>
      <c r="E137" s="76" t="s">
        <v>311</v>
      </c>
      <c r="F137" s="78">
        <v>30000000</v>
      </c>
      <c r="G137" s="79"/>
      <c r="H137" s="51"/>
      <c r="I137" s="52"/>
      <c r="J137" s="53">
        <f t="shared" si="4"/>
        <v>28775700000</v>
      </c>
      <c r="K137" s="54">
        <f t="shared" si="5"/>
        <v>30000000</v>
      </c>
    </row>
    <row r="138" spans="1:11" ht="15.75">
      <c r="A138" s="72" t="s">
        <v>149</v>
      </c>
      <c r="B138" s="73" t="s">
        <v>150</v>
      </c>
      <c r="C138" s="73" t="s">
        <v>312</v>
      </c>
      <c r="D138" s="75">
        <v>41610</v>
      </c>
      <c r="E138" s="73" t="s">
        <v>152</v>
      </c>
      <c r="F138" s="69">
        <v>30000000</v>
      </c>
      <c r="G138" s="42"/>
      <c r="H138" s="51"/>
      <c r="I138" s="52"/>
      <c r="J138" s="53">
        <f t="shared" si="4"/>
        <v>28775700000</v>
      </c>
      <c r="K138" s="54">
        <f t="shared" si="5"/>
        <v>30000000</v>
      </c>
    </row>
    <row r="139" spans="1:11" ht="15.75">
      <c r="A139" s="72" t="s">
        <v>313</v>
      </c>
      <c r="B139" s="73" t="s">
        <v>314</v>
      </c>
      <c r="C139" s="73" t="s">
        <v>315</v>
      </c>
      <c r="D139" s="75">
        <v>41612</v>
      </c>
      <c r="E139" s="73" t="s">
        <v>316</v>
      </c>
      <c r="F139" s="69">
        <v>9000000</v>
      </c>
      <c r="G139" s="42"/>
      <c r="H139" s="51"/>
      <c r="I139" s="52"/>
      <c r="J139" s="53">
        <f t="shared" si="4"/>
        <v>28775700000</v>
      </c>
      <c r="K139" s="54">
        <f t="shared" si="5"/>
        <v>9000000</v>
      </c>
    </row>
    <row r="140" spans="1:11" ht="15.75">
      <c r="A140" s="72" t="s">
        <v>116</v>
      </c>
      <c r="B140" s="46" t="s">
        <v>117</v>
      </c>
      <c r="C140" s="73" t="s">
        <v>317</v>
      </c>
      <c r="D140" s="75">
        <v>41613</v>
      </c>
      <c r="E140" s="46" t="s">
        <v>119</v>
      </c>
      <c r="F140" s="69">
        <v>20000000</v>
      </c>
      <c r="G140" s="42"/>
      <c r="H140" s="51"/>
      <c r="I140" s="52"/>
      <c r="J140" s="53">
        <f t="shared" si="4"/>
        <v>28775700000</v>
      </c>
      <c r="K140" s="54">
        <f t="shared" si="5"/>
        <v>20000000</v>
      </c>
    </row>
    <row r="141" spans="1:11" ht="15.75">
      <c r="A141" s="72" t="s">
        <v>254</v>
      </c>
      <c r="B141" s="76" t="s">
        <v>255</v>
      </c>
      <c r="C141" s="73" t="s">
        <v>318</v>
      </c>
      <c r="D141" s="75">
        <v>41619</v>
      </c>
      <c r="E141" s="76" t="s">
        <v>257</v>
      </c>
      <c r="F141" s="69">
        <v>5000000</v>
      </c>
      <c r="G141" s="42"/>
      <c r="H141" s="51"/>
      <c r="I141" s="52"/>
      <c r="J141" s="53">
        <f t="shared" si="4"/>
        <v>28775700000</v>
      </c>
      <c r="K141" s="54">
        <f t="shared" si="5"/>
        <v>5000000</v>
      </c>
    </row>
    <row r="142" spans="1:11" ht="15.75">
      <c r="A142" s="72" t="s">
        <v>254</v>
      </c>
      <c r="B142" s="76" t="s">
        <v>255</v>
      </c>
      <c r="C142" s="73" t="s">
        <v>319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28775700000</v>
      </c>
      <c r="K142" s="54">
        <f t="shared" si="5"/>
        <v>5000000</v>
      </c>
    </row>
    <row r="143" spans="1:11" ht="15.75">
      <c r="A143" s="72" t="s">
        <v>274</v>
      </c>
      <c r="B143" s="61">
        <v>811709</v>
      </c>
      <c r="C143" s="73" t="s">
        <v>320</v>
      </c>
      <c r="D143" s="75">
        <v>41682</v>
      </c>
      <c r="E143" s="61" t="s">
        <v>276</v>
      </c>
      <c r="F143" s="69">
        <v>50000000</v>
      </c>
      <c r="G143" s="42"/>
      <c r="H143" s="51"/>
      <c r="I143" s="52"/>
      <c r="J143" s="53">
        <f t="shared" si="4"/>
        <v>28775700000</v>
      </c>
      <c r="K143" s="54">
        <f t="shared" si="5"/>
        <v>50000000</v>
      </c>
    </row>
    <row r="144" spans="1:11" ht="15.75">
      <c r="A144" s="72" t="s">
        <v>85</v>
      </c>
      <c r="B144" s="76" t="s">
        <v>86</v>
      </c>
      <c r="C144" s="73" t="s">
        <v>321</v>
      </c>
      <c r="D144" s="75">
        <v>41689</v>
      </c>
      <c r="E144" s="46" t="s">
        <v>88</v>
      </c>
      <c r="F144" s="69">
        <v>60000000</v>
      </c>
      <c r="G144" s="42"/>
      <c r="H144" s="51"/>
      <c r="I144" s="52"/>
      <c r="J144" s="53">
        <f t="shared" si="4"/>
        <v>28775700000</v>
      </c>
      <c r="K144" s="54">
        <f t="shared" si="5"/>
        <v>60000000</v>
      </c>
    </row>
    <row r="145" spans="1:11" ht="15.75">
      <c r="A145" s="72" t="s">
        <v>61</v>
      </c>
      <c r="B145" s="77" t="s">
        <v>62</v>
      </c>
      <c r="C145" s="73" t="s">
        <v>322</v>
      </c>
      <c r="D145" s="75">
        <v>41708</v>
      </c>
      <c r="E145" s="76" t="s">
        <v>64</v>
      </c>
      <c r="F145" s="69">
        <v>100000000</v>
      </c>
      <c r="G145" s="42"/>
      <c r="H145" s="51"/>
      <c r="I145" s="52"/>
      <c r="J145" s="53">
        <f t="shared" si="4"/>
        <v>28775700000</v>
      </c>
      <c r="K145" s="54">
        <f t="shared" si="5"/>
        <v>100000000</v>
      </c>
    </row>
    <row r="146" spans="1:11" ht="15.75">
      <c r="A146" s="72" t="s">
        <v>284</v>
      </c>
      <c r="B146" s="77" t="s">
        <v>285</v>
      </c>
      <c r="C146" s="73" t="s">
        <v>323</v>
      </c>
      <c r="D146" s="75">
        <v>41725</v>
      </c>
      <c r="E146" s="76" t="s">
        <v>287</v>
      </c>
      <c r="F146" s="69">
        <v>150000000</v>
      </c>
      <c r="G146" s="42"/>
      <c r="H146" s="51"/>
      <c r="I146" s="52"/>
      <c r="J146" s="53">
        <f t="shared" si="4"/>
        <v>28775700000</v>
      </c>
      <c r="K146" s="54">
        <f t="shared" si="5"/>
        <v>150000000</v>
      </c>
    </row>
    <row r="147" spans="1:11" ht="15.75">
      <c r="A147" s="72" t="s">
        <v>313</v>
      </c>
      <c r="B147" s="77" t="s">
        <v>314</v>
      </c>
      <c r="C147" s="73" t="s">
        <v>324</v>
      </c>
      <c r="D147" s="75">
        <v>41726</v>
      </c>
      <c r="E147" s="76" t="s">
        <v>325</v>
      </c>
      <c r="F147" s="69">
        <v>17000000</v>
      </c>
      <c r="G147" s="42"/>
      <c r="H147" s="51"/>
      <c r="I147" s="52"/>
      <c r="J147" s="53">
        <f t="shared" si="4"/>
        <v>28775700000</v>
      </c>
      <c r="K147" s="54">
        <f t="shared" si="5"/>
        <v>17000000</v>
      </c>
    </row>
    <row r="148" spans="1:11" ht="15.75">
      <c r="A148" s="72" t="s">
        <v>116</v>
      </c>
      <c r="B148" s="77" t="s">
        <v>117</v>
      </c>
      <c r="C148" s="73" t="s">
        <v>326</v>
      </c>
      <c r="D148" s="75">
        <v>41726</v>
      </c>
      <c r="E148" s="76" t="s">
        <v>119</v>
      </c>
      <c r="F148" s="69">
        <v>25000000</v>
      </c>
      <c r="G148" s="42"/>
      <c r="H148" s="51"/>
      <c r="I148" s="52"/>
      <c r="J148" s="53">
        <f t="shared" si="4"/>
        <v>28775700000</v>
      </c>
      <c r="K148" s="54">
        <f t="shared" si="5"/>
        <v>25000000</v>
      </c>
    </row>
    <row r="149" spans="1:11" ht="15.75">
      <c r="A149" s="72" t="s">
        <v>242</v>
      </c>
      <c r="B149" s="77" t="s">
        <v>327</v>
      </c>
      <c r="C149" s="73" t="s">
        <v>328</v>
      </c>
      <c r="D149" s="75">
        <v>41731</v>
      </c>
      <c r="E149" s="76" t="s">
        <v>244</v>
      </c>
      <c r="F149" s="69">
        <v>70000000</v>
      </c>
      <c r="G149" s="70"/>
      <c r="H149" s="51"/>
      <c r="I149" s="52"/>
      <c r="J149" s="53">
        <f t="shared" si="4"/>
        <v>28775700000</v>
      </c>
      <c r="K149" s="54">
        <f t="shared" si="5"/>
        <v>70000000</v>
      </c>
    </row>
    <row r="150" spans="1:11" ht="15.75">
      <c r="A150" s="72" t="s">
        <v>116</v>
      </c>
      <c r="B150" s="77" t="s">
        <v>117</v>
      </c>
      <c r="C150" s="73" t="s">
        <v>329</v>
      </c>
      <c r="D150" s="75">
        <v>41731</v>
      </c>
      <c r="E150" s="76" t="s">
        <v>119</v>
      </c>
      <c r="F150" s="69">
        <v>20000000</v>
      </c>
      <c r="G150" s="70"/>
      <c r="H150" s="51"/>
      <c r="I150" s="52"/>
      <c r="J150" s="53">
        <f t="shared" si="4"/>
        <v>28775700000</v>
      </c>
      <c r="K150" s="54">
        <f t="shared" si="5"/>
        <v>20000000</v>
      </c>
    </row>
    <row r="151" spans="1:11" ht="15.75">
      <c r="A151" s="72" t="s">
        <v>330</v>
      </c>
      <c r="B151" s="77" t="s">
        <v>331</v>
      </c>
      <c r="C151" s="73" t="s">
        <v>332</v>
      </c>
      <c r="D151" s="75">
        <v>41743</v>
      </c>
      <c r="E151" s="76" t="s">
        <v>333</v>
      </c>
      <c r="F151" s="69">
        <v>50000000</v>
      </c>
      <c r="G151" s="70"/>
      <c r="H151" s="51"/>
      <c r="I151" s="52"/>
      <c r="J151" s="53">
        <f t="shared" si="4"/>
        <v>28775700000</v>
      </c>
      <c r="K151" s="54">
        <f t="shared" si="5"/>
        <v>50000000</v>
      </c>
    </row>
    <row r="152" spans="1:11" ht="15.75">
      <c r="A152" s="72" t="s">
        <v>36</v>
      </c>
      <c r="B152" s="77" t="s">
        <v>37</v>
      </c>
      <c r="C152" s="73" t="s">
        <v>334</v>
      </c>
      <c r="D152" s="75">
        <v>41746</v>
      </c>
      <c r="E152" s="76" t="s">
        <v>335</v>
      </c>
      <c r="F152" s="69">
        <v>80000000</v>
      </c>
      <c r="G152" s="70"/>
      <c r="H152" s="51"/>
      <c r="I152" s="52"/>
      <c r="J152" s="53">
        <f t="shared" si="4"/>
        <v>28775700000</v>
      </c>
      <c r="K152" s="54">
        <f t="shared" si="5"/>
        <v>80000000</v>
      </c>
    </row>
    <row r="153" spans="1:11" ht="15.75">
      <c r="A153" s="72" t="s">
        <v>336</v>
      </c>
      <c r="B153" s="77" t="s">
        <v>337</v>
      </c>
      <c r="C153" s="73" t="s">
        <v>338</v>
      </c>
      <c r="D153" s="75">
        <v>41746</v>
      </c>
      <c r="E153" s="76" t="s">
        <v>339</v>
      </c>
      <c r="F153" s="69">
        <v>105000000</v>
      </c>
      <c r="G153" s="70"/>
      <c r="H153" s="51"/>
      <c r="I153" s="52"/>
      <c r="J153" s="53">
        <f t="shared" si="4"/>
        <v>28775700000</v>
      </c>
      <c r="K153" s="54">
        <f t="shared" si="5"/>
        <v>105000000</v>
      </c>
    </row>
    <row r="154" spans="1:11" ht="15.75">
      <c r="A154" s="72" t="s">
        <v>313</v>
      </c>
      <c r="B154" s="77" t="s">
        <v>314</v>
      </c>
      <c r="C154" s="73" t="s">
        <v>340</v>
      </c>
      <c r="D154" s="75">
        <v>41801</v>
      </c>
      <c r="E154" s="76" t="s">
        <v>325</v>
      </c>
      <c r="F154" s="69">
        <v>15000000</v>
      </c>
      <c r="G154" s="70"/>
      <c r="H154" s="51"/>
      <c r="I154" s="52"/>
      <c r="J154" s="53">
        <f t="shared" si="4"/>
        <v>28775700000</v>
      </c>
      <c r="K154" s="54">
        <f t="shared" si="5"/>
        <v>15000000</v>
      </c>
    </row>
    <row r="155" spans="1:11" ht="15.75">
      <c r="A155" s="72" t="s">
        <v>336</v>
      </c>
      <c r="B155" s="77" t="s">
        <v>337</v>
      </c>
      <c r="C155" s="73" t="s">
        <v>341</v>
      </c>
      <c r="D155" s="75">
        <v>41843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28775700000</v>
      </c>
      <c r="K155" s="54">
        <f t="shared" si="5"/>
        <v>105000000</v>
      </c>
    </row>
    <row r="156" spans="1:11" ht="15.75">
      <c r="A156" s="72" t="s">
        <v>15</v>
      </c>
      <c r="B156" s="77" t="s">
        <v>16</v>
      </c>
      <c r="C156" s="73" t="s">
        <v>342</v>
      </c>
      <c r="D156" s="75">
        <v>41843</v>
      </c>
      <c r="E156" s="76" t="s">
        <v>18</v>
      </c>
      <c r="F156" s="69">
        <v>100000000</v>
      </c>
      <c r="G156" s="70"/>
      <c r="H156" s="51"/>
      <c r="I156" s="52"/>
      <c r="J156" s="53">
        <f t="shared" si="4"/>
        <v>28775700000</v>
      </c>
      <c r="K156" s="54">
        <f t="shared" si="5"/>
        <v>100000000</v>
      </c>
    </row>
    <row r="157" spans="1:11" ht="15.75">
      <c r="A157" s="72" t="s">
        <v>73</v>
      </c>
      <c r="B157" s="77" t="s">
        <v>74</v>
      </c>
      <c r="C157" s="73" t="s">
        <v>343</v>
      </c>
      <c r="D157" s="75">
        <v>41877</v>
      </c>
      <c r="E157" s="76" t="s">
        <v>76</v>
      </c>
      <c r="F157" s="69">
        <v>70000000</v>
      </c>
      <c r="G157" s="70"/>
      <c r="H157" s="51"/>
      <c r="I157" s="52"/>
      <c r="J157" s="53">
        <f t="shared" si="4"/>
        <v>28775700000</v>
      </c>
      <c r="K157" s="54">
        <f t="shared" si="5"/>
        <v>70000000</v>
      </c>
    </row>
    <row r="158" spans="1:11" ht="15.75">
      <c r="A158" s="72" t="s">
        <v>344</v>
      </c>
      <c r="B158" s="77" t="s">
        <v>345</v>
      </c>
      <c r="C158" s="73" t="s">
        <v>346</v>
      </c>
      <c r="D158" s="75">
        <v>41879</v>
      </c>
      <c r="E158" s="76" t="s">
        <v>347</v>
      </c>
      <c r="F158" s="69">
        <v>30000000</v>
      </c>
      <c r="G158" s="70"/>
      <c r="H158" s="51"/>
      <c r="I158" s="52"/>
      <c r="J158" s="53">
        <f t="shared" si="4"/>
        <v>28775700000</v>
      </c>
      <c r="K158" s="54">
        <f t="shared" si="5"/>
        <v>30000000</v>
      </c>
    </row>
    <row r="159" spans="1:11" ht="15.75">
      <c r="A159" s="72" t="s">
        <v>116</v>
      </c>
      <c r="B159" s="77" t="s">
        <v>117</v>
      </c>
      <c r="C159" s="73" t="s">
        <v>348</v>
      </c>
      <c r="D159" s="75">
        <v>41880</v>
      </c>
      <c r="E159" s="76" t="s">
        <v>119</v>
      </c>
      <c r="F159" s="69">
        <v>15000000</v>
      </c>
      <c r="G159" s="70"/>
      <c r="H159" s="51"/>
      <c r="I159" s="52"/>
      <c r="J159" s="53">
        <f t="shared" si="4"/>
        <v>28775700000</v>
      </c>
      <c r="K159" s="54">
        <f t="shared" si="5"/>
        <v>15000000</v>
      </c>
    </row>
    <row r="160" spans="1:11" ht="15.75">
      <c r="A160" s="72" t="s">
        <v>349</v>
      </c>
      <c r="B160" s="77" t="s">
        <v>350</v>
      </c>
      <c r="C160" s="73" t="s">
        <v>351</v>
      </c>
      <c r="D160" s="75">
        <v>41887</v>
      </c>
      <c r="E160" s="76" t="s">
        <v>352</v>
      </c>
      <c r="F160" s="69">
        <v>10000000</v>
      </c>
      <c r="G160" s="70"/>
      <c r="H160" s="51"/>
      <c r="I160" s="52"/>
      <c r="J160" s="53">
        <f t="shared" si="4"/>
        <v>28775700000</v>
      </c>
      <c r="K160" s="54">
        <f t="shared" si="5"/>
        <v>10000000</v>
      </c>
    </row>
    <row r="161" spans="1:11" ht="15.75">
      <c r="A161" s="72" t="s">
        <v>353</v>
      </c>
      <c r="B161" s="77" t="s">
        <v>354</v>
      </c>
      <c r="C161" s="73" t="s">
        <v>355</v>
      </c>
      <c r="D161" s="75">
        <v>41892</v>
      </c>
      <c r="E161" s="76" t="s">
        <v>356</v>
      </c>
      <c r="F161" s="69">
        <v>20000000</v>
      </c>
      <c r="G161" s="70"/>
      <c r="H161" s="51"/>
      <c r="I161" s="52"/>
      <c r="J161" s="53">
        <f t="shared" si="4"/>
        <v>28775700000</v>
      </c>
      <c r="K161" s="54">
        <f t="shared" si="5"/>
        <v>20000000</v>
      </c>
    </row>
    <row r="162" spans="1:11" ht="15.75">
      <c r="A162" s="72" t="s">
        <v>73</v>
      </c>
      <c r="B162" s="77" t="s">
        <v>74</v>
      </c>
      <c r="C162" s="73" t="s">
        <v>357</v>
      </c>
      <c r="D162" s="75">
        <v>41893</v>
      </c>
      <c r="E162" s="76" t="s">
        <v>76</v>
      </c>
      <c r="F162" s="69">
        <v>350000000</v>
      </c>
      <c r="G162" s="70"/>
      <c r="H162" s="51"/>
      <c r="I162" s="52"/>
      <c r="J162" s="53">
        <f t="shared" si="4"/>
        <v>28775700000</v>
      </c>
      <c r="K162" s="54">
        <f t="shared" si="5"/>
        <v>350000000</v>
      </c>
    </row>
    <row r="163" spans="1:11" ht="15.75">
      <c r="A163" s="72" t="s">
        <v>73</v>
      </c>
      <c r="B163" s="77" t="s">
        <v>74</v>
      </c>
      <c r="C163" s="73" t="s">
        <v>358</v>
      </c>
      <c r="D163" s="75">
        <v>41913</v>
      </c>
      <c r="E163" s="76" t="s">
        <v>76</v>
      </c>
      <c r="F163" s="69">
        <v>500000000</v>
      </c>
      <c r="G163" s="70"/>
      <c r="H163" s="51"/>
      <c r="I163" s="52"/>
      <c r="J163" s="53">
        <f t="shared" si="4"/>
        <v>28775700000</v>
      </c>
      <c r="K163" s="54">
        <f t="shared" si="5"/>
        <v>500000000</v>
      </c>
    </row>
    <row r="164" spans="1:11" ht="15.75">
      <c r="A164" s="72" t="s">
        <v>330</v>
      </c>
      <c r="B164" s="77" t="s">
        <v>331</v>
      </c>
      <c r="C164" s="73" t="s">
        <v>359</v>
      </c>
      <c r="D164" s="75">
        <v>41920</v>
      </c>
      <c r="E164" s="76" t="s">
        <v>333</v>
      </c>
      <c r="F164" s="69">
        <v>10000000</v>
      </c>
      <c r="G164" s="70"/>
      <c r="H164" s="51"/>
      <c r="I164" s="52"/>
      <c r="J164" s="53">
        <f t="shared" si="4"/>
        <v>28775700000</v>
      </c>
      <c r="K164" s="54">
        <f t="shared" si="5"/>
        <v>10000000</v>
      </c>
    </row>
    <row r="165" spans="1:11" ht="15.75">
      <c r="A165" s="72" t="s">
        <v>308</v>
      </c>
      <c r="B165" s="77" t="s">
        <v>309</v>
      </c>
      <c r="C165" s="73" t="s">
        <v>360</v>
      </c>
      <c r="D165" s="75">
        <v>41921</v>
      </c>
      <c r="E165" s="76" t="s">
        <v>311</v>
      </c>
      <c r="F165" s="69">
        <v>80000000</v>
      </c>
      <c r="G165" s="70"/>
      <c r="H165" s="51"/>
      <c r="I165" s="52"/>
      <c r="J165" s="53">
        <f t="shared" si="4"/>
        <v>28775700000</v>
      </c>
      <c r="K165" s="54">
        <f t="shared" si="5"/>
        <v>80000000</v>
      </c>
    </row>
    <row r="166" spans="1:11" ht="15.75">
      <c r="A166" s="72" t="s">
        <v>361</v>
      </c>
      <c r="B166" s="77" t="s">
        <v>362</v>
      </c>
      <c r="C166" s="73" t="s">
        <v>363</v>
      </c>
      <c r="D166" s="75">
        <v>41925</v>
      </c>
      <c r="E166" s="76" t="s">
        <v>364</v>
      </c>
      <c r="F166" s="69">
        <v>101000000</v>
      </c>
      <c r="G166" s="70"/>
      <c r="H166" s="51"/>
      <c r="I166" s="52"/>
      <c r="J166" s="53">
        <f t="shared" si="4"/>
        <v>28775700000</v>
      </c>
      <c r="K166" s="54">
        <f t="shared" si="5"/>
        <v>101000000</v>
      </c>
    </row>
    <row r="167" spans="1:11" ht="15.75">
      <c r="A167" s="72" t="s">
        <v>365</v>
      </c>
      <c r="B167" s="77" t="s">
        <v>366</v>
      </c>
      <c r="C167" s="73" t="s">
        <v>367</v>
      </c>
      <c r="D167" s="75">
        <v>41943</v>
      </c>
      <c r="E167" s="76" t="s">
        <v>368</v>
      </c>
      <c r="F167" s="69">
        <v>25000000</v>
      </c>
      <c r="G167" s="70"/>
      <c r="H167" s="51"/>
      <c r="I167" s="52"/>
      <c r="J167" s="53">
        <f t="shared" si="4"/>
        <v>28775700000</v>
      </c>
      <c r="K167" s="54">
        <f t="shared" si="5"/>
        <v>25000000</v>
      </c>
    </row>
    <row r="168" spans="1:11" ht="15.75">
      <c r="A168" s="72" t="s">
        <v>197</v>
      </c>
      <c r="B168" s="77" t="s">
        <v>198</v>
      </c>
      <c r="C168" s="73" t="s">
        <v>369</v>
      </c>
      <c r="D168" s="75">
        <v>41954</v>
      </c>
      <c r="E168" s="76" t="s">
        <v>200</v>
      </c>
      <c r="F168" s="69">
        <v>35000000</v>
      </c>
      <c r="G168" s="70"/>
      <c r="H168" s="51"/>
      <c r="I168" s="52"/>
      <c r="J168" s="53">
        <f t="shared" si="4"/>
        <v>28775700000</v>
      </c>
      <c r="K168" s="54">
        <f t="shared" si="5"/>
        <v>35000000</v>
      </c>
    </row>
    <row r="169" spans="1:11" ht="15.75">
      <c r="A169" s="72" t="s">
        <v>370</v>
      </c>
      <c r="B169" s="77" t="s">
        <v>371</v>
      </c>
      <c r="C169" s="73" t="s">
        <v>372</v>
      </c>
      <c r="D169" s="75">
        <v>41961</v>
      </c>
      <c r="E169" s="76" t="s">
        <v>373</v>
      </c>
      <c r="F169" s="69">
        <v>105000000</v>
      </c>
      <c r="G169" s="70"/>
      <c r="H169" s="51">
        <v>43178</v>
      </c>
      <c r="I169" s="52">
        <v>105000000</v>
      </c>
      <c r="J169" s="53">
        <f t="shared" si="4"/>
        <v>28670700000</v>
      </c>
      <c r="K169" s="54">
        <f t="shared" si="5"/>
        <v>0</v>
      </c>
    </row>
    <row r="170" spans="1:11" ht="15.75">
      <c r="A170" s="72" t="s">
        <v>374</v>
      </c>
      <c r="B170" s="77" t="s">
        <v>375</v>
      </c>
      <c r="C170" s="73" t="s">
        <v>376</v>
      </c>
      <c r="D170" s="75">
        <v>41977</v>
      </c>
      <c r="E170" s="76" t="s">
        <v>377</v>
      </c>
      <c r="F170" s="69">
        <v>200000000</v>
      </c>
      <c r="G170" s="70"/>
      <c r="H170" s="51"/>
      <c r="I170" s="52"/>
      <c r="J170" s="53">
        <f t="shared" si="4"/>
        <v>28670700000</v>
      </c>
      <c r="K170" s="54">
        <f t="shared" si="5"/>
        <v>200000000</v>
      </c>
    </row>
    <row r="171" spans="1:11" ht="15.75">
      <c r="A171" s="72" t="s">
        <v>378</v>
      </c>
      <c r="B171" s="77" t="s">
        <v>379</v>
      </c>
      <c r="C171" s="73" t="s">
        <v>380</v>
      </c>
      <c r="D171" s="75">
        <v>41984</v>
      </c>
      <c r="E171" s="76" t="s">
        <v>381</v>
      </c>
      <c r="F171" s="69">
        <v>20000000</v>
      </c>
      <c r="G171" s="70"/>
      <c r="H171" s="51">
        <v>43185</v>
      </c>
      <c r="I171" s="52">
        <v>20000000</v>
      </c>
      <c r="J171" s="53">
        <f t="shared" si="4"/>
        <v>28650700000</v>
      </c>
      <c r="K171" s="54">
        <f t="shared" si="5"/>
        <v>0</v>
      </c>
    </row>
    <row r="172" spans="1:11" ht="15.75">
      <c r="A172" s="72" t="s">
        <v>382</v>
      </c>
      <c r="B172" s="77" t="s">
        <v>383</v>
      </c>
      <c r="C172" s="73" t="s">
        <v>384</v>
      </c>
      <c r="D172" s="75">
        <v>41984</v>
      </c>
      <c r="E172" s="76" t="s">
        <v>385</v>
      </c>
      <c r="F172" s="69">
        <v>20000000</v>
      </c>
      <c r="G172" s="70"/>
      <c r="H172" s="51"/>
      <c r="I172" s="52"/>
      <c r="J172" s="53">
        <f t="shared" si="4"/>
        <v>28650700000</v>
      </c>
      <c r="K172" s="54">
        <f t="shared" si="5"/>
        <v>20000000</v>
      </c>
    </row>
    <row r="173" spans="1:11" ht="15.75">
      <c r="A173" s="72" t="s">
        <v>85</v>
      </c>
      <c r="B173" s="77" t="s">
        <v>86</v>
      </c>
      <c r="C173" s="73" t="s">
        <v>386</v>
      </c>
      <c r="D173" s="75">
        <v>41988</v>
      </c>
      <c r="E173" s="76" t="s">
        <v>88</v>
      </c>
      <c r="F173" s="69">
        <v>100000000</v>
      </c>
      <c r="G173" s="70"/>
      <c r="H173" s="51"/>
      <c r="I173" s="52"/>
      <c r="J173" s="53">
        <f t="shared" si="4"/>
        <v>28650700000</v>
      </c>
      <c r="K173" s="54">
        <f t="shared" si="5"/>
        <v>100000000</v>
      </c>
    </row>
    <row r="174" spans="1:11" ht="15.75">
      <c r="A174" s="72" t="s">
        <v>313</v>
      </c>
      <c r="B174" s="77" t="s">
        <v>314</v>
      </c>
      <c r="C174" s="73" t="s">
        <v>387</v>
      </c>
      <c r="D174" s="75">
        <v>41991</v>
      </c>
      <c r="E174" s="76" t="s">
        <v>325</v>
      </c>
      <c r="F174" s="69">
        <v>27000000</v>
      </c>
      <c r="G174" s="70"/>
      <c r="H174" s="51"/>
      <c r="I174" s="52"/>
      <c r="J174" s="53">
        <f t="shared" si="4"/>
        <v>28650700000</v>
      </c>
      <c r="K174" s="54">
        <f t="shared" si="5"/>
        <v>27000000</v>
      </c>
    </row>
    <row r="175" spans="1:11" ht="15.75">
      <c r="A175" s="72" t="s">
        <v>180</v>
      </c>
      <c r="B175" s="77" t="s">
        <v>181</v>
      </c>
      <c r="C175" s="73" t="s">
        <v>388</v>
      </c>
      <c r="D175" s="75">
        <v>42017</v>
      </c>
      <c r="E175" s="76" t="s">
        <v>183</v>
      </c>
      <c r="F175" s="69">
        <v>150000000</v>
      </c>
      <c r="G175" s="70"/>
      <c r="H175" s="51"/>
      <c r="I175" s="52"/>
      <c r="J175" s="53">
        <f t="shared" si="4"/>
        <v>28650700000</v>
      </c>
      <c r="K175" s="54">
        <f t="shared" si="5"/>
        <v>150000000</v>
      </c>
    </row>
    <row r="176" spans="1:11" ht="15.75">
      <c r="A176" s="45" t="s">
        <v>40</v>
      </c>
      <c r="B176" s="46" t="s">
        <v>41</v>
      </c>
      <c r="C176" s="73" t="s">
        <v>389</v>
      </c>
      <c r="D176" s="75">
        <v>42020</v>
      </c>
      <c r="E176" s="46" t="s">
        <v>43</v>
      </c>
      <c r="F176" s="69">
        <v>15000000</v>
      </c>
      <c r="G176" s="70"/>
      <c r="H176" s="51"/>
      <c r="I176" s="52"/>
      <c r="J176" s="53">
        <f t="shared" si="4"/>
        <v>28650700000</v>
      </c>
      <c r="K176" s="54">
        <f t="shared" si="5"/>
        <v>15000000</v>
      </c>
    </row>
    <row r="177" spans="1:11" ht="15.75">
      <c r="A177" s="72" t="s">
        <v>390</v>
      </c>
      <c r="B177" s="77" t="s">
        <v>391</v>
      </c>
      <c r="C177" s="73" t="s">
        <v>392</v>
      </c>
      <c r="D177" s="75">
        <v>42023</v>
      </c>
      <c r="E177" s="46" t="s">
        <v>393</v>
      </c>
      <c r="F177" s="69">
        <v>250000000</v>
      </c>
      <c r="G177" s="70"/>
      <c r="H177" s="51"/>
      <c r="I177" s="52"/>
      <c r="J177" s="53">
        <f t="shared" si="4"/>
        <v>28650700000</v>
      </c>
      <c r="K177" s="54">
        <f t="shared" si="5"/>
        <v>250000000</v>
      </c>
    </row>
    <row r="178" spans="1:11" ht="15.75">
      <c r="A178" s="72" t="s">
        <v>390</v>
      </c>
      <c r="B178" s="77" t="s">
        <v>391</v>
      </c>
      <c r="C178" s="73" t="s">
        <v>394</v>
      </c>
      <c r="D178" s="75">
        <v>42040</v>
      </c>
      <c r="E178" s="76" t="s">
        <v>393</v>
      </c>
      <c r="F178" s="69">
        <v>150000000</v>
      </c>
      <c r="G178" s="70"/>
      <c r="H178" s="51"/>
      <c r="I178" s="52"/>
      <c r="J178" s="53">
        <f t="shared" si="4"/>
        <v>28650700000</v>
      </c>
      <c r="K178" s="54">
        <f t="shared" si="5"/>
        <v>150000000</v>
      </c>
    </row>
    <row r="179" spans="1:11" ht="15.75">
      <c r="A179" s="72" t="s">
        <v>390</v>
      </c>
      <c r="B179" s="77" t="s">
        <v>391</v>
      </c>
      <c r="C179" s="73" t="s">
        <v>395</v>
      </c>
      <c r="D179" s="75">
        <v>42040</v>
      </c>
      <c r="E179" s="76" t="s">
        <v>393</v>
      </c>
      <c r="F179" s="69">
        <v>150000000</v>
      </c>
      <c r="G179" s="70"/>
      <c r="H179" s="51"/>
      <c r="I179" s="52"/>
      <c r="J179" s="53">
        <f t="shared" si="4"/>
        <v>28650700000</v>
      </c>
      <c r="K179" s="54">
        <f t="shared" si="5"/>
        <v>150000000</v>
      </c>
    </row>
    <row r="180" spans="1:11" ht="15.75">
      <c r="A180" s="72" t="s">
        <v>390</v>
      </c>
      <c r="B180" s="77" t="s">
        <v>391</v>
      </c>
      <c r="C180" s="73" t="s">
        <v>396</v>
      </c>
      <c r="D180" s="75">
        <v>42040</v>
      </c>
      <c r="E180" s="76" t="s">
        <v>393</v>
      </c>
      <c r="F180" s="69">
        <v>200000000</v>
      </c>
      <c r="G180" s="70"/>
      <c r="H180" s="51"/>
      <c r="I180" s="52"/>
      <c r="J180" s="53">
        <f t="shared" si="4"/>
        <v>28650700000</v>
      </c>
      <c r="K180" s="54">
        <f t="shared" si="5"/>
        <v>200000000</v>
      </c>
    </row>
    <row r="181" spans="1:11" ht="15.75">
      <c r="A181" s="72" t="s">
        <v>397</v>
      </c>
      <c r="B181" s="77" t="s">
        <v>398</v>
      </c>
      <c r="C181" s="73" t="s">
        <v>399</v>
      </c>
      <c r="D181" s="75">
        <v>42048</v>
      </c>
      <c r="E181" s="76" t="s">
        <v>400</v>
      </c>
      <c r="F181" s="69">
        <v>20000000</v>
      </c>
      <c r="G181" s="70"/>
      <c r="H181" s="51"/>
      <c r="I181" s="52"/>
      <c r="J181" s="53">
        <f t="shared" si="4"/>
        <v>28650700000</v>
      </c>
      <c r="K181" s="54">
        <f t="shared" si="5"/>
        <v>20000000</v>
      </c>
    </row>
    <row r="182" spans="1:11" ht="15.75">
      <c r="A182" s="72" t="s">
        <v>370</v>
      </c>
      <c r="B182" s="77" t="s">
        <v>371</v>
      </c>
      <c r="C182" s="73" t="s">
        <v>401</v>
      </c>
      <c r="D182" s="75">
        <v>42048</v>
      </c>
      <c r="E182" s="76" t="s">
        <v>373</v>
      </c>
      <c r="F182" s="69">
        <v>50000000</v>
      </c>
      <c r="G182" s="70"/>
      <c r="H182" s="51"/>
      <c r="I182" s="52"/>
      <c r="J182" s="53">
        <f t="shared" si="4"/>
        <v>28650700000</v>
      </c>
      <c r="K182" s="54">
        <f t="shared" si="5"/>
        <v>50000000</v>
      </c>
    </row>
    <row r="183" spans="1:11" ht="15.75">
      <c r="A183" s="72" t="s">
        <v>402</v>
      </c>
      <c r="B183" s="77" t="s">
        <v>403</v>
      </c>
      <c r="C183" s="73" t="s">
        <v>404</v>
      </c>
      <c r="D183" s="75">
        <v>42051</v>
      </c>
      <c r="E183" s="76" t="s">
        <v>405</v>
      </c>
      <c r="F183" s="69">
        <v>45000000</v>
      </c>
      <c r="G183" s="70"/>
      <c r="H183" s="51"/>
      <c r="I183" s="52"/>
      <c r="J183" s="53">
        <f t="shared" si="4"/>
        <v>28650700000</v>
      </c>
      <c r="K183" s="54">
        <f t="shared" si="5"/>
        <v>45000000</v>
      </c>
    </row>
    <row r="184" spans="1:11" ht="15.75">
      <c r="A184" s="72" t="s">
        <v>73</v>
      </c>
      <c r="B184" s="77" t="s">
        <v>74</v>
      </c>
      <c r="C184" s="73" t="s">
        <v>406</v>
      </c>
      <c r="D184" s="75">
        <v>42051</v>
      </c>
      <c r="E184" s="76" t="s">
        <v>76</v>
      </c>
      <c r="F184" s="69">
        <v>250000000</v>
      </c>
      <c r="G184" s="70"/>
      <c r="H184" s="51"/>
      <c r="I184" s="52"/>
      <c r="J184" s="53">
        <f t="shared" si="4"/>
        <v>28650700000</v>
      </c>
      <c r="K184" s="54">
        <f t="shared" si="5"/>
        <v>250000000</v>
      </c>
    </row>
    <row r="185" spans="1:11" ht="15.75">
      <c r="A185" s="72" t="s">
        <v>407</v>
      </c>
      <c r="B185" s="77" t="s">
        <v>408</v>
      </c>
      <c r="C185" s="73" t="s">
        <v>409</v>
      </c>
      <c r="D185" s="75">
        <v>42053</v>
      </c>
      <c r="E185" s="76" t="s">
        <v>410</v>
      </c>
      <c r="F185" s="69">
        <v>140000000</v>
      </c>
      <c r="G185" s="70"/>
      <c r="H185" s="51"/>
      <c r="I185" s="52"/>
      <c r="J185" s="53">
        <f t="shared" si="4"/>
        <v>28650700000</v>
      </c>
      <c r="K185" s="54">
        <f t="shared" si="5"/>
        <v>140000000</v>
      </c>
    </row>
    <row r="186" spans="1:11" ht="15.75">
      <c r="A186" s="72" t="s">
        <v>411</v>
      </c>
      <c r="B186" s="77" t="s">
        <v>412</v>
      </c>
      <c r="C186" s="73" t="s">
        <v>413</v>
      </c>
      <c r="D186" s="75">
        <v>42073</v>
      </c>
      <c r="E186" s="76" t="s">
        <v>414</v>
      </c>
      <c r="F186" s="69">
        <v>5000000</v>
      </c>
      <c r="G186" s="70"/>
      <c r="H186" s="51"/>
      <c r="I186" s="52"/>
      <c r="J186" s="53">
        <f t="shared" si="4"/>
        <v>28650700000</v>
      </c>
      <c r="K186" s="54">
        <f t="shared" si="5"/>
        <v>5000000</v>
      </c>
    </row>
    <row r="187" spans="1:11" ht="15.75">
      <c r="A187" s="72" t="s">
        <v>116</v>
      </c>
      <c r="B187" s="77" t="s">
        <v>117</v>
      </c>
      <c r="C187" s="73" t="s">
        <v>415</v>
      </c>
      <c r="D187" s="75">
        <v>42075</v>
      </c>
      <c r="E187" s="76" t="s">
        <v>119</v>
      </c>
      <c r="F187" s="69">
        <v>20000000</v>
      </c>
      <c r="G187" s="70"/>
      <c r="H187" s="51"/>
      <c r="I187" s="52"/>
      <c r="J187" s="53">
        <f t="shared" si="4"/>
        <v>28650700000</v>
      </c>
      <c r="K187" s="54">
        <f t="shared" si="5"/>
        <v>20000000</v>
      </c>
    </row>
    <row r="188" spans="1:11" ht="15.75">
      <c r="A188" s="72" t="s">
        <v>85</v>
      </c>
      <c r="B188" s="77" t="s">
        <v>86</v>
      </c>
      <c r="C188" s="73" t="s">
        <v>416</v>
      </c>
      <c r="D188" s="75">
        <v>42080</v>
      </c>
      <c r="E188" s="76" t="s">
        <v>88</v>
      </c>
      <c r="F188" s="69">
        <v>100000000</v>
      </c>
      <c r="G188" s="70"/>
      <c r="H188" s="51"/>
      <c r="I188" s="52"/>
      <c r="J188" s="53">
        <f t="shared" si="4"/>
        <v>28650700000</v>
      </c>
      <c r="K188" s="54">
        <f t="shared" si="5"/>
        <v>100000000</v>
      </c>
    </row>
    <row r="189" spans="1:11" ht="15.75">
      <c r="A189" s="72" t="s">
        <v>261</v>
      </c>
      <c r="B189" s="77" t="s">
        <v>417</v>
      </c>
      <c r="C189" s="73" t="s">
        <v>418</v>
      </c>
      <c r="D189" s="75">
        <v>42088</v>
      </c>
      <c r="E189" s="76" t="s">
        <v>263</v>
      </c>
      <c r="F189" s="69">
        <v>300000000</v>
      </c>
      <c r="G189" s="70"/>
      <c r="H189" s="51"/>
      <c r="I189" s="52"/>
      <c r="J189" s="53">
        <f t="shared" si="4"/>
        <v>28650700000</v>
      </c>
      <c r="K189" s="54">
        <f t="shared" si="5"/>
        <v>300000000</v>
      </c>
    </row>
    <row r="190" spans="1:11" ht="15.75">
      <c r="A190" s="72" t="s">
        <v>197</v>
      </c>
      <c r="B190" s="77" t="s">
        <v>198</v>
      </c>
      <c r="C190" s="73" t="s">
        <v>419</v>
      </c>
      <c r="D190" s="75">
        <v>42094</v>
      </c>
      <c r="E190" s="76" t="s">
        <v>420</v>
      </c>
      <c r="F190" s="69">
        <v>25000000</v>
      </c>
      <c r="G190" s="70"/>
      <c r="H190" s="51"/>
      <c r="I190" s="52"/>
      <c r="J190" s="53">
        <f t="shared" si="4"/>
        <v>28650700000</v>
      </c>
      <c r="K190" s="54">
        <f t="shared" si="5"/>
        <v>25000000</v>
      </c>
    </row>
    <row r="191" spans="1:11" ht="15.75">
      <c r="A191" s="72" t="s">
        <v>266</v>
      </c>
      <c r="B191" s="77" t="s">
        <v>421</v>
      </c>
      <c r="C191" s="73" t="s">
        <v>422</v>
      </c>
      <c r="D191" s="75">
        <v>42108</v>
      </c>
      <c r="E191" s="76" t="s">
        <v>423</v>
      </c>
      <c r="F191" s="69">
        <v>150000000</v>
      </c>
      <c r="G191" s="70"/>
      <c r="H191" s="51"/>
      <c r="I191" s="52"/>
      <c r="J191" s="53">
        <f t="shared" si="4"/>
        <v>28650700000</v>
      </c>
      <c r="K191" s="54">
        <f t="shared" si="5"/>
        <v>150000000</v>
      </c>
    </row>
    <row r="192" spans="1:11" ht="15.75">
      <c r="A192" s="72" t="s">
        <v>344</v>
      </c>
      <c r="B192" s="77" t="s">
        <v>345</v>
      </c>
      <c r="C192" s="73" t="s">
        <v>424</v>
      </c>
      <c r="D192" s="75">
        <v>42114</v>
      </c>
      <c r="E192" s="76" t="s">
        <v>347</v>
      </c>
      <c r="F192" s="69">
        <v>30000000</v>
      </c>
      <c r="G192" s="70"/>
      <c r="H192" s="51"/>
      <c r="I192" s="52"/>
      <c r="J192" s="53">
        <f t="shared" si="4"/>
        <v>28650700000</v>
      </c>
      <c r="K192" s="54">
        <f t="shared" si="5"/>
        <v>30000000</v>
      </c>
    </row>
    <row r="193" spans="1:11" ht="15.75">
      <c r="A193" s="72" t="s">
        <v>237</v>
      </c>
      <c r="B193" s="77" t="s">
        <v>238</v>
      </c>
      <c r="C193" s="73" t="s">
        <v>425</v>
      </c>
      <c r="D193" s="75">
        <v>42114</v>
      </c>
      <c r="E193" s="76" t="s">
        <v>240</v>
      </c>
      <c r="F193" s="69">
        <v>75000000</v>
      </c>
      <c r="G193" s="70"/>
      <c r="H193" s="51"/>
      <c r="I193" s="52"/>
      <c r="J193" s="53">
        <f t="shared" si="4"/>
        <v>28650700000</v>
      </c>
      <c r="K193" s="54">
        <f t="shared" si="5"/>
        <v>75000000</v>
      </c>
    </row>
    <row r="194" spans="1:11" ht="15.75">
      <c r="A194" s="72" t="s">
        <v>397</v>
      </c>
      <c r="B194" s="77" t="s">
        <v>398</v>
      </c>
      <c r="C194" s="73" t="s">
        <v>426</v>
      </c>
      <c r="D194" s="75">
        <v>42115</v>
      </c>
      <c r="E194" s="76" t="s">
        <v>400</v>
      </c>
      <c r="F194" s="69">
        <v>15000000</v>
      </c>
      <c r="G194" s="70"/>
      <c r="H194" s="51"/>
      <c r="I194" s="52"/>
      <c r="J194" s="53">
        <f t="shared" si="4"/>
        <v>28650700000</v>
      </c>
      <c r="K194" s="54">
        <f t="shared" si="5"/>
        <v>15000000</v>
      </c>
    </row>
    <row r="195" spans="1:11" ht="15.75">
      <c r="A195" s="72" t="s">
        <v>427</v>
      </c>
      <c r="B195" s="77" t="s">
        <v>428</v>
      </c>
      <c r="C195" s="73" t="s">
        <v>429</v>
      </c>
      <c r="D195" s="75">
        <v>42117</v>
      </c>
      <c r="E195" s="76" t="s">
        <v>430</v>
      </c>
      <c r="F195" s="69">
        <v>25000000</v>
      </c>
      <c r="G195" s="70"/>
      <c r="H195" s="51"/>
      <c r="I195" s="52"/>
      <c r="J195" s="53">
        <f t="shared" si="4"/>
        <v>28650700000</v>
      </c>
      <c r="K195" s="54">
        <f t="shared" si="5"/>
        <v>25000000</v>
      </c>
    </row>
    <row r="196" spans="1:11" ht="15.75">
      <c r="A196" s="72" t="s">
        <v>427</v>
      </c>
      <c r="B196" s="77" t="s">
        <v>428</v>
      </c>
      <c r="C196" s="73" t="s">
        <v>431</v>
      </c>
      <c r="D196" s="75">
        <v>42117</v>
      </c>
      <c r="E196" s="76" t="s">
        <v>430</v>
      </c>
      <c r="F196" s="69">
        <v>25000000</v>
      </c>
      <c r="G196" s="70"/>
      <c r="H196" s="51"/>
      <c r="I196" s="52"/>
      <c r="J196" s="53">
        <f t="shared" si="4"/>
        <v>28650700000</v>
      </c>
      <c r="K196" s="54">
        <f t="shared" si="5"/>
        <v>25000000</v>
      </c>
    </row>
    <row r="197" spans="1:11" ht="15.75">
      <c r="A197" s="72" t="s">
        <v>173</v>
      </c>
      <c r="B197" s="77" t="s">
        <v>174</v>
      </c>
      <c r="C197" s="73" t="s">
        <v>432</v>
      </c>
      <c r="D197" s="75">
        <v>42124</v>
      </c>
      <c r="E197" s="76" t="s">
        <v>433</v>
      </c>
      <c r="F197" s="78">
        <v>25000000</v>
      </c>
      <c r="G197" s="79"/>
      <c r="H197" s="51"/>
      <c r="I197" s="52"/>
      <c r="J197" s="53">
        <f t="shared" si="4"/>
        <v>28650700000</v>
      </c>
      <c r="K197" s="54">
        <f t="shared" si="5"/>
        <v>25000000</v>
      </c>
    </row>
    <row r="198" spans="1:11" ht="15.75">
      <c r="A198" s="72" t="s">
        <v>173</v>
      </c>
      <c r="B198" s="77" t="s">
        <v>174</v>
      </c>
      <c r="C198" s="73" t="s">
        <v>434</v>
      </c>
      <c r="D198" s="75">
        <v>42124</v>
      </c>
      <c r="E198" s="76" t="s">
        <v>433</v>
      </c>
      <c r="F198" s="78">
        <v>50000000</v>
      </c>
      <c r="G198" s="79"/>
      <c r="H198" s="51"/>
      <c r="I198" s="52"/>
      <c r="J198" s="53">
        <f t="shared" si="4"/>
        <v>28650700000</v>
      </c>
      <c r="K198" s="54">
        <f t="shared" si="5"/>
        <v>50000000</v>
      </c>
    </row>
    <row r="199" spans="1:11" ht="15.75">
      <c r="A199" s="72" t="s">
        <v>435</v>
      </c>
      <c r="B199" s="77" t="s">
        <v>436</v>
      </c>
      <c r="C199" s="73" t="s">
        <v>437</v>
      </c>
      <c r="D199" s="75">
        <v>42150</v>
      </c>
      <c r="E199" s="76" t="s">
        <v>438</v>
      </c>
      <c r="F199" s="69">
        <v>100000000</v>
      </c>
      <c r="G199" s="70"/>
      <c r="H199" s="51"/>
      <c r="I199" s="52"/>
      <c r="J199" s="53">
        <f t="shared" si="4"/>
        <v>28650700000</v>
      </c>
      <c r="K199" s="54">
        <f t="shared" si="5"/>
        <v>100000000</v>
      </c>
    </row>
    <row r="200" spans="1:11" ht="15.75">
      <c r="A200" s="72" t="s">
        <v>435</v>
      </c>
      <c r="B200" s="77" t="s">
        <v>436</v>
      </c>
      <c r="C200" s="73" t="s">
        <v>439</v>
      </c>
      <c r="D200" s="75">
        <v>42150</v>
      </c>
      <c r="E200" s="76" t="s">
        <v>438</v>
      </c>
      <c r="F200" s="69">
        <v>100000000</v>
      </c>
      <c r="G200" s="70"/>
      <c r="H200" s="51"/>
      <c r="I200" s="52"/>
      <c r="J200" s="53">
        <f t="shared" ref="J200:J263" si="6">+J199+G200-I200</f>
        <v>28650700000</v>
      </c>
      <c r="K200" s="54">
        <f t="shared" ref="K200:K263" si="7">+F200+G200-I200</f>
        <v>100000000</v>
      </c>
    </row>
    <row r="201" spans="1:11" ht="15.75">
      <c r="A201" s="72" t="s">
        <v>440</v>
      </c>
      <c r="B201" s="77" t="s">
        <v>441</v>
      </c>
      <c r="C201" s="73" t="s">
        <v>442</v>
      </c>
      <c r="D201" s="75">
        <v>42170</v>
      </c>
      <c r="E201" s="76" t="s">
        <v>443</v>
      </c>
      <c r="F201" s="69">
        <v>110000000</v>
      </c>
      <c r="G201" s="70"/>
      <c r="H201" s="51"/>
      <c r="I201" s="52"/>
      <c r="J201" s="53">
        <f t="shared" si="6"/>
        <v>28650700000</v>
      </c>
      <c r="K201" s="54">
        <f t="shared" si="7"/>
        <v>110000000</v>
      </c>
    </row>
    <row r="202" spans="1:11" ht="15.75">
      <c r="A202" s="72" t="s">
        <v>440</v>
      </c>
      <c r="B202" s="77" t="s">
        <v>441</v>
      </c>
      <c r="C202" s="73" t="s">
        <v>444</v>
      </c>
      <c r="D202" s="75">
        <v>42171</v>
      </c>
      <c r="E202" s="76" t="s">
        <v>443</v>
      </c>
      <c r="F202" s="69">
        <v>110000000</v>
      </c>
      <c r="G202" s="70"/>
      <c r="H202" s="51"/>
      <c r="I202" s="52"/>
      <c r="J202" s="53">
        <f t="shared" si="6"/>
        <v>28650700000</v>
      </c>
      <c r="K202" s="54">
        <f t="shared" si="7"/>
        <v>110000000</v>
      </c>
    </row>
    <row r="203" spans="1:11" ht="15.75">
      <c r="A203" s="72" t="s">
        <v>116</v>
      </c>
      <c r="B203" s="77" t="s">
        <v>117</v>
      </c>
      <c r="C203" s="73" t="s">
        <v>445</v>
      </c>
      <c r="D203" s="75">
        <v>42174</v>
      </c>
      <c r="E203" s="76" t="s">
        <v>119</v>
      </c>
      <c r="F203" s="69">
        <v>20000000</v>
      </c>
      <c r="G203" s="70"/>
      <c r="H203" s="51"/>
      <c r="I203" s="52"/>
      <c r="J203" s="53">
        <f t="shared" si="6"/>
        <v>28650700000</v>
      </c>
      <c r="K203" s="54">
        <f t="shared" si="7"/>
        <v>20000000</v>
      </c>
    </row>
    <row r="204" spans="1:11" ht="15.75">
      <c r="A204" s="72" t="s">
        <v>180</v>
      </c>
      <c r="B204" s="77" t="s">
        <v>181</v>
      </c>
      <c r="C204" s="73" t="s">
        <v>446</v>
      </c>
      <c r="D204" s="75">
        <v>42193</v>
      </c>
      <c r="E204" s="76" t="s">
        <v>183</v>
      </c>
      <c r="F204" s="69">
        <v>101000000</v>
      </c>
      <c r="G204" s="70"/>
      <c r="H204" s="51"/>
      <c r="I204" s="52"/>
      <c r="J204" s="53">
        <f t="shared" si="6"/>
        <v>28650700000</v>
      </c>
      <c r="K204" s="54">
        <f t="shared" si="7"/>
        <v>101000000</v>
      </c>
    </row>
    <row r="205" spans="1:11" ht="15.75">
      <c r="A205" s="72" t="s">
        <v>411</v>
      </c>
      <c r="B205" s="77" t="s">
        <v>412</v>
      </c>
      <c r="C205" s="73" t="s">
        <v>447</v>
      </c>
      <c r="D205" s="75">
        <v>42193</v>
      </c>
      <c r="E205" s="76" t="s">
        <v>414</v>
      </c>
      <c r="F205" s="69">
        <v>55000000</v>
      </c>
      <c r="G205" s="70"/>
      <c r="H205" s="51"/>
      <c r="I205" s="52"/>
      <c r="J205" s="53">
        <f t="shared" si="6"/>
        <v>28650700000</v>
      </c>
      <c r="K205" s="54">
        <f t="shared" si="7"/>
        <v>55000000</v>
      </c>
    </row>
    <row r="206" spans="1:11" ht="15.75">
      <c r="A206" s="72" t="s">
        <v>180</v>
      </c>
      <c r="B206" s="77" t="s">
        <v>181</v>
      </c>
      <c r="C206" s="73" t="s">
        <v>448</v>
      </c>
      <c r="D206" s="75">
        <v>42198</v>
      </c>
      <c r="E206" s="76" t="s">
        <v>183</v>
      </c>
      <c r="F206" s="69">
        <v>175000000</v>
      </c>
      <c r="G206" s="70"/>
      <c r="H206" s="51"/>
      <c r="I206" s="52"/>
      <c r="J206" s="53">
        <f t="shared" si="6"/>
        <v>28650700000</v>
      </c>
      <c r="K206" s="54">
        <f t="shared" si="7"/>
        <v>175000000</v>
      </c>
    </row>
    <row r="207" spans="1:11" ht="15.75">
      <c r="A207" s="72" t="s">
        <v>180</v>
      </c>
      <c r="B207" s="77" t="s">
        <v>181</v>
      </c>
      <c r="C207" s="73" t="s">
        <v>449</v>
      </c>
      <c r="D207" s="75">
        <v>42212</v>
      </c>
      <c r="E207" s="76" t="s">
        <v>183</v>
      </c>
      <c r="F207" s="69">
        <v>101000000</v>
      </c>
      <c r="G207" s="70"/>
      <c r="H207" s="51"/>
      <c r="I207" s="52"/>
      <c r="J207" s="53">
        <f t="shared" si="6"/>
        <v>28650700000</v>
      </c>
      <c r="K207" s="54">
        <f t="shared" si="7"/>
        <v>101000000</v>
      </c>
    </row>
    <row r="208" spans="1:11" ht="15.75">
      <c r="A208" s="72" t="s">
        <v>435</v>
      </c>
      <c r="B208" s="77" t="s">
        <v>436</v>
      </c>
      <c r="C208" s="73" t="s">
        <v>450</v>
      </c>
      <c r="D208" s="75">
        <v>42214</v>
      </c>
      <c r="E208" s="76" t="s">
        <v>438</v>
      </c>
      <c r="F208" s="69">
        <v>100000000</v>
      </c>
      <c r="G208" s="70"/>
      <c r="H208" s="51"/>
      <c r="I208" s="52"/>
      <c r="J208" s="53">
        <f t="shared" si="6"/>
        <v>28650700000</v>
      </c>
      <c r="K208" s="54">
        <f t="shared" si="7"/>
        <v>100000000</v>
      </c>
    </row>
    <row r="209" spans="1:11" ht="15.75">
      <c r="A209" s="72" t="s">
        <v>451</v>
      </c>
      <c r="B209" s="76" t="s">
        <v>452</v>
      </c>
      <c r="C209" s="73" t="s">
        <v>453</v>
      </c>
      <c r="D209" s="75">
        <v>42215</v>
      </c>
      <c r="E209" s="76" t="s">
        <v>454</v>
      </c>
      <c r="F209" s="69">
        <v>70000000</v>
      </c>
      <c r="G209" s="42"/>
      <c r="H209" s="51"/>
      <c r="I209" s="52"/>
      <c r="J209" s="53">
        <f t="shared" si="6"/>
        <v>28650700000</v>
      </c>
      <c r="K209" s="54">
        <f t="shared" si="7"/>
        <v>70000000</v>
      </c>
    </row>
    <row r="210" spans="1:11" ht="15.75">
      <c r="A210" s="72" t="s">
        <v>180</v>
      </c>
      <c r="B210" s="76" t="s">
        <v>181</v>
      </c>
      <c r="C210" s="73" t="s">
        <v>455</v>
      </c>
      <c r="D210" s="75">
        <v>42219</v>
      </c>
      <c r="E210" s="76" t="s">
        <v>183</v>
      </c>
      <c r="F210" s="69">
        <v>250000000</v>
      </c>
      <c r="G210" s="42"/>
      <c r="H210" s="51"/>
      <c r="I210" s="52"/>
      <c r="J210" s="53">
        <f t="shared" si="6"/>
        <v>28650700000</v>
      </c>
      <c r="K210" s="54">
        <f t="shared" si="7"/>
        <v>250000000</v>
      </c>
    </row>
    <row r="211" spans="1:11" ht="15.75">
      <c r="A211" s="72" t="s">
        <v>456</v>
      </c>
      <c r="B211" s="76" t="s">
        <v>457</v>
      </c>
      <c r="C211" s="73" t="s">
        <v>458</v>
      </c>
      <c r="D211" s="75">
        <v>42223</v>
      </c>
      <c r="E211" s="76" t="s">
        <v>459</v>
      </c>
      <c r="F211" s="69">
        <v>30000000</v>
      </c>
      <c r="G211" s="42"/>
      <c r="H211" s="51"/>
      <c r="I211" s="52"/>
      <c r="J211" s="53">
        <f t="shared" si="6"/>
        <v>28650700000</v>
      </c>
      <c r="K211" s="54">
        <f t="shared" si="7"/>
        <v>30000000</v>
      </c>
    </row>
    <row r="212" spans="1:11" ht="15.75">
      <c r="A212" s="72" t="s">
        <v>206</v>
      </c>
      <c r="B212" s="76" t="s">
        <v>207</v>
      </c>
      <c r="C212" s="73" t="s">
        <v>460</v>
      </c>
      <c r="D212" s="75">
        <v>42223</v>
      </c>
      <c r="E212" s="76" t="s">
        <v>209</v>
      </c>
      <c r="F212" s="69">
        <v>240000000</v>
      </c>
      <c r="G212" s="42"/>
      <c r="H212" s="51"/>
      <c r="I212" s="52"/>
      <c r="J212" s="53">
        <f t="shared" si="6"/>
        <v>28650700000</v>
      </c>
      <c r="K212" s="54">
        <f t="shared" si="7"/>
        <v>240000000</v>
      </c>
    </row>
    <row r="213" spans="1:11" ht="15.75">
      <c r="A213" s="72" t="s">
        <v>15</v>
      </c>
      <c r="B213" s="76" t="s">
        <v>16</v>
      </c>
      <c r="C213" s="73" t="s">
        <v>461</v>
      </c>
      <c r="D213" s="75">
        <v>42223</v>
      </c>
      <c r="E213" s="76" t="s">
        <v>18</v>
      </c>
      <c r="F213" s="69">
        <v>120000000</v>
      </c>
      <c r="G213" s="42"/>
      <c r="H213" s="51"/>
      <c r="I213" s="52"/>
      <c r="J213" s="53">
        <f t="shared" si="6"/>
        <v>28650700000</v>
      </c>
      <c r="K213" s="54">
        <f t="shared" si="7"/>
        <v>120000000</v>
      </c>
    </row>
    <row r="214" spans="1:11" ht="15.75">
      <c r="A214" s="72" t="s">
        <v>206</v>
      </c>
      <c r="B214" s="76" t="s">
        <v>207</v>
      </c>
      <c r="C214" s="73" t="s">
        <v>462</v>
      </c>
      <c r="D214" s="75">
        <v>42229</v>
      </c>
      <c r="E214" s="76" t="s">
        <v>209</v>
      </c>
      <c r="F214" s="69">
        <v>101000000</v>
      </c>
      <c r="G214" s="42"/>
      <c r="H214" s="51"/>
      <c r="I214" s="52"/>
      <c r="J214" s="53">
        <f t="shared" si="6"/>
        <v>28650700000</v>
      </c>
      <c r="K214" s="54">
        <f t="shared" si="7"/>
        <v>101000000</v>
      </c>
    </row>
    <row r="215" spans="1:11" ht="15.75">
      <c r="A215" s="72" t="s">
        <v>154</v>
      </c>
      <c r="B215" s="76" t="s">
        <v>155</v>
      </c>
      <c r="C215" s="73" t="s">
        <v>463</v>
      </c>
      <c r="D215" s="75">
        <v>42226</v>
      </c>
      <c r="E215" s="76" t="s">
        <v>157</v>
      </c>
      <c r="F215" s="69">
        <v>100000000</v>
      </c>
      <c r="G215" s="42"/>
      <c r="H215" s="51"/>
      <c r="I215" s="52"/>
      <c r="J215" s="53">
        <f t="shared" si="6"/>
        <v>28650700000</v>
      </c>
      <c r="K215" s="54">
        <f t="shared" si="7"/>
        <v>100000000</v>
      </c>
    </row>
    <row r="216" spans="1:11" ht="15.75">
      <c r="A216" s="72" t="s">
        <v>206</v>
      </c>
      <c r="B216" s="76" t="s">
        <v>207</v>
      </c>
      <c r="C216" s="73" t="s">
        <v>464</v>
      </c>
      <c r="D216" s="75">
        <v>42228</v>
      </c>
      <c r="E216" s="76" t="s">
        <v>209</v>
      </c>
      <c r="F216" s="69">
        <v>20000000</v>
      </c>
      <c r="G216" s="42"/>
      <c r="H216" s="51"/>
      <c r="I216" s="52"/>
      <c r="J216" s="53">
        <f t="shared" si="6"/>
        <v>28650700000</v>
      </c>
      <c r="K216" s="54">
        <f t="shared" si="7"/>
        <v>20000000</v>
      </c>
    </row>
    <row r="217" spans="1:11" ht="15.75">
      <c r="A217" s="72" t="s">
        <v>465</v>
      </c>
      <c r="B217" s="76" t="s">
        <v>466</v>
      </c>
      <c r="C217" s="73" t="s">
        <v>467</v>
      </c>
      <c r="D217" s="75">
        <v>42234</v>
      </c>
      <c r="E217" s="76" t="s">
        <v>468</v>
      </c>
      <c r="F217" s="69">
        <v>200000000</v>
      </c>
      <c r="G217" s="42"/>
      <c r="H217" s="51"/>
      <c r="I217" s="52"/>
      <c r="J217" s="53">
        <f t="shared" si="6"/>
        <v>28650700000</v>
      </c>
      <c r="K217" s="54">
        <f t="shared" si="7"/>
        <v>200000000</v>
      </c>
    </row>
    <row r="218" spans="1:11" ht="15.75">
      <c r="A218" s="72" t="s">
        <v>469</v>
      </c>
      <c r="B218" s="76" t="s">
        <v>470</v>
      </c>
      <c r="C218" s="73" t="s">
        <v>471</v>
      </c>
      <c r="D218" s="75">
        <v>42235</v>
      </c>
      <c r="E218" s="76" t="s">
        <v>472</v>
      </c>
      <c r="F218" s="69">
        <v>70000000</v>
      </c>
      <c r="G218" s="42"/>
      <c r="H218" s="51"/>
      <c r="I218" s="52"/>
      <c r="J218" s="53">
        <f t="shared" si="6"/>
        <v>28650700000</v>
      </c>
      <c r="K218" s="54">
        <f t="shared" si="7"/>
        <v>70000000</v>
      </c>
    </row>
    <row r="219" spans="1:11" ht="15.75">
      <c r="A219" s="72" t="s">
        <v>313</v>
      </c>
      <c r="B219" s="77" t="s">
        <v>314</v>
      </c>
      <c r="C219" s="73" t="s">
        <v>473</v>
      </c>
      <c r="D219" s="75">
        <v>42244</v>
      </c>
      <c r="E219" s="76" t="s">
        <v>325</v>
      </c>
      <c r="F219" s="78">
        <v>14000000</v>
      </c>
      <c r="G219" s="79"/>
      <c r="H219" s="51"/>
      <c r="I219" s="52"/>
      <c r="J219" s="53">
        <f t="shared" si="6"/>
        <v>28650700000</v>
      </c>
      <c r="K219" s="54">
        <f t="shared" si="7"/>
        <v>14000000</v>
      </c>
    </row>
    <row r="220" spans="1:11" ht="15.75">
      <c r="A220" s="72" t="s">
        <v>382</v>
      </c>
      <c r="B220" s="77" t="s">
        <v>383</v>
      </c>
      <c r="C220" s="73" t="s">
        <v>474</v>
      </c>
      <c r="D220" s="75">
        <v>42247</v>
      </c>
      <c r="E220" s="76" t="s">
        <v>385</v>
      </c>
      <c r="F220" s="78">
        <v>90000000</v>
      </c>
      <c r="G220" s="79"/>
      <c r="H220" s="51"/>
      <c r="I220" s="52"/>
      <c r="J220" s="53">
        <f t="shared" si="6"/>
        <v>28650700000</v>
      </c>
      <c r="K220" s="54">
        <f t="shared" si="7"/>
        <v>90000000</v>
      </c>
    </row>
    <row r="221" spans="1:11" ht="15.75">
      <c r="A221" s="72" t="s">
        <v>154</v>
      </c>
      <c r="B221" s="76" t="s">
        <v>155</v>
      </c>
      <c r="C221" s="73" t="s">
        <v>475</v>
      </c>
      <c r="D221" s="75">
        <v>42248</v>
      </c>
      <c r="E221" s="76" t="s">
        <v>157</v>
      </c>
      <c r="F221" s="78">
        <v>100000000</v>
      </c>
      <c r="G221" s="79"/>
      <c r="H221" s="51"/>
      <c r="I221" s="52"/>
      <c r="J221" s="53">
        <f t="shared" si="6"/>
        <v>28650700000</v>
      </c>
      <c r="K221" s="54">
        <f t="shared" si="7"/>
        <v>100000000</v>
      </c>
    </row>
    <row r="222" spans="1:11" ht="15.75">
      <c r="A222" s="72" t="s">
        <v>476</v>
      </c>
      <c r="B222" s="46" t="s">
        <v>477</v>
      </c>
      <c r="C222" s="73" t="s">
        <v>478</v>
      </c>
      <c r="D222" s="75">
        <v>42251</v>
      </c>
      <c r="E222" s="46" t="s">
        <v>479</v>
      </c>
      <c r="F222" s="78">
        <v>350000000</v>
      </c>
      <c r="G222" s="79"/>
      <c r="H222" s="51"/>
      <c r="I222" s="52"/>
      <c r="J222" s="53">
        <f t="shared" si="6"/>
        <v>28650700000</v>
      </c>
      <c r="K222" s="54">
        <f t="shared" si="7"/>
        <v>350000000</v>
      </c>
    </row>
    <row r="223" spans="1:11" ht="15.75">
      <c r="A223" s="72" t="s">
        <v>73</v>
      </c>
      <c r="B223" s="46" t="s">
        <v>74</v>
      </c>
      <c r="C223" s="73" t="s">
        <v>480</v>
      </c>
      <c r="D223" s="75">
        <v>42251</v>
      </c>
      <c r="E223" s="46" t="s">
        <v>76</v>
      </c>
      <c r="F223" s="78">
        <v>250000000</v>
      </c>
      <c r="G223" s="79"/>
      <c r="H223" s="51"/>
      <c r="I223" s="52"/>
      <c r="J223" s="53">
        <f t="shared" si="6"/>
        <v>28650700000</v>
      </c>
      <c r="K223" s="54">
        <f t="shared" si="7"/>
        <v>250000000</v>
      </c>
    </row>
    <row r="224" spans="1:11" ht="15.75">
      <c r="A224" s="72" t="s">
        <v>481</v>
      </c>
      <c r="B224" s="46" t="s">
        <v>482</v>
      </c>
      <c r="C224" s="73" t="s">
        <v>483</v>
      </c>
      <c r="D224" s="75">
        <v>42254</v>
      </c>
      <c r="E224" s="46" t="s">
        <v>484</v>
      </c>
      <c r="F224" s="78">
        <v>125000000</v>
      </c>
      <c r="G224" s="79"/>
      <c r="H224" s="51"/>
      <c r="I224" s="52"/>
      <c r="J224" s="53">
        <f t="shared" si="6"/>
        <v>28650700000</v>
      </c>
      <c r="K224" s="54">
        <f t="shared" si="7"/>
        <v>125000000</v>
      </c>
    </row>
    <row r="225" spans="1:2962" ht="15.75">
      <c r="A225" s="72" t="s">
        <v>485</v>
      </c>
      <c r="B225" s="46" t="s">
        <v>486</v>
      </c>
      <c r="C225" s="73" t="s">
        <v>487</v>
      </c>
      <c r="D225" s="75">
        <v>42254</v>
      </c>
      <c r="E225" s="46" t="s">
        <v>488</v>
      </c>
      <c r="F225" s="78">
        <v>51000000</v>
      </c>
      <c r="G225" s="79"/>
      <c r="H225" s="51"/>
      <c r="I225" s="52"/>
      <c r="J225" s="53">
        <f t="shared" si="6"/>
        <v>28650700000</v>
      </c>
      <c r="K225" s="54">
        <f t="shared" si="7"/>
        <v>51000000</v>
      </c>
    </row>
    <row r="226" spans="1:2962" ht="15.75">
      <c r="A226" s="72" t="s">
        <v>180</v>
      </c>
      <c r="B226" s="46" t="s">
        <v>181</v>
      </c>
      <c r="C226" s="73" t="s">
        <v>489</v>
      </c>
      <c r="D226" s="75">
        <v>42255</v>
      </c>
      <c r="E226" s="46" t="s">
        <v>183</v>
      </c>
      <c r="F226" s="78">
        <v>101000000</v>
      </c>
      <c r="G226" s="79"/>
      <c r="H226" s="51"/>
      <c r="I226" s="52"/>
      <c r="J226" s="53">
        <f t="shared" si="6"/>
        <v>28650700000</v>
      </c>
      <c r="K226" s="54">
        <f t="shared" si="7"/>
        <v>101000000</v>
      </c>
    </row>
    <row r="227" spans="1:2962" ht="15.75">
      <c r="A227" s="72" t="s">
        <v>81</v>
      </c>
      <c r="B227" s="46" t="s">
        <v>82</v>
      </c>
      <c r="C227" s="73" t="s">
        <v>490</v>
      </c>
      <c r="D227" s="75">
        <v>42255</v>
      </c>
      <c r="E227" s="46" t="s">
        <v>178</v>
      </c>
      <c r="F227" s="78">
        <v>75000000</v>
      </c>
      <c r="G227" s="79"/>
      <c r="H227" s="51"/>
      <c r="I227" s="52"/>
      <c r="J227" s="53">
        <f t="shared" si="6"/>
        <v>28650700000</v>
      </c>
      <c r="K227" s="54">
        <f t="shared" si="7"/>
        <v>75000000</v>
      </c>
    </row>
    <row r="228" spans="1:2962" ht="15.75">
      <c r="A228" s="72" t="s">
        <v>330</v>
      </c>
      <c r="B228" s="46" t="s">
        <v>331</v>
      </c>
      <c r="C228" s="73" t="s">
        <v>491</v>
      </c>
      <c r="D228" s="75">
        <v>42256</v>
      </c>
      <c r="E228" s="46" t="s">
        <v>333</v>
      </c>
      <c r="F228" s="78">
        <v>25000000</v>
      </c>
      <c r="G228" s="79"/>
      <c r="H228" s="51"/>
      <c r="I228" s="52"/>
      <c r="J228" s="53">
        <f t="shared" si="6"/>
        <v>28650700000</v>
      </c>
      <c r="K228" s="54">
        <f t="shared" si="7"/>
        <v>25000000</v>
      </c>
    </row>
    <row r="229" spans="1:2962" ht="15.75">
      <c r="A229" s="72" t="s">
        <v>250</v>
      </c>
      <c r="B229" s="77" t="s">
        <v>492</v>
      </c>
      <c r="C229" s="73" t="s">
        <v>493</v>
      </c>
      <c r="D229" s="75">
        <v>42258</v>
      </c>
      <c r="E229" s="76" t="s">
        <v>252</v>
      </c>
      <c r="F229" s="78">
        <v>101000000</v>
      </c>
      <c r="G229" s="79"/>
      <c r="H229" s="51"/>
      <c r="I229" s="52"/>
      <c r="J229" s="53">
        <f t="shared" si="6"/>
        <v>28650700000</v>
      </c>
      <c r="K229" s="54">
        <f t="shared" si="7"/>
        <v>101000000</v>
      </c>
    </row>
    <row r="230" spans="1:2962" ht="15.75">
      <c r="A230" s="72" t="s">
        <v>382</v>
      </c>
      <c r="B230" s="46" t="s">
        <v>383</v>
      </c>
      <c r="C230" s="73" t="s">
        <v>494</v>
      </c>
      <c r="D230" s="75">
        <v>42263</v>
      </c>
      <c r="E230" s="46" t="s">
        <v>385</v>
      </c>
      <c r="F230" s="78">
        <v>101000000</v>
      </c>
      <c r="G230" s="79"/>
      <c r="H230" s="51"/>
      <c r="I230" s="52"/>
      <c r="J230" s="53">
        <f t="shared" si="6"/>
        <v>28650700000</v>
      </c>
      <c r="K230" s="54">
        <f t="shared" si="7"/>
        <v>101000000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9"/>
      <c r="AMK230" s="9"/>
      <c r="AML230" s="9"/>
      <c r="AMM230" s="9"/>
      <c r="AMN230" s="9"/>
      <c r="AMO230" s="9"/>
      <c r="AMP230" s="9"/>
      <c r="AMQ230" s="9"/>
      <c r="AMR230" s="9"/>
      <c r="AMS230" s="9"/>
      <c r="AMT230" s="9"/>
      <c r="AMU230" s="9"/>
      <c r="AMV230" s="9"/>
      <c r="AMW230" s="9"/>
      <c r="AMX230" s="9"/>
      <c r="AMY230" s="9"/>
      <c r="AMZ230" s="9"/>
      <c r="ANA230" s="9"/>
      <c r="ANB230" s="9"/>
      <c r="ANC230" s="9"/>
      <c r="AND230" s="9"/>
      <c r="ANE230" s="9"/>
      <c r="ANF230" s="9"/>
      <c r="ANG230" s="9"/>
      <c r="ANH230" s="9"/>
      <c r="ANI230" s="9"/>
      <c r="ANJ230" s="9"/>
      <c r="ANK230" s="9"/>
      <c r="ANL230" s="9"/>
      <c r="ANM230" s="9"/>
      <c r="ANN230" s="9"/>
      <c r="ANO230" s="9"/>
      <c r="ANP230" s="9"/>
      <c r="ANQ230" s="9"/>
      <c r="ANR230" s="9"/>
      <c r="ANS230" s="9"/>
      <c r="ANT230" s="9"/>
      <c r="ANU230" s="9"/>
      <c r="ANV230" s="9"/>
      <c r="ANW230" s="9"/>
      <c r="ANX230" s="9"/>
      <c r="ANY230" s="9"/>
      <c r="ANZ230" s="9"/>
      <c r="AOA230" s="9"/>
      <c r="AOB230" s="9"/>
      <c r="AOC230" s="9"/>
      <c r="AOD230" s="9"/>
      <c r="AOE230" s="9"/>
      <c r="AOF230" s="9"/>
      <c r="AOG230" s="9"/>
      <c r="AOH230" s="9"/>
      <c r="AOI230" s="9"/>
      <c r="AOJ230" s="9"/>
      <c r="AOK230" s="9"/>
      <c r="AOL230" s="9"/>
      <c r="AOM230" s="9"/>
      <c r="AON230" s="9"/>
      <c r="AOO230" s="9"/>
      <c r="AOP230" s="9"/>
      <c r="AOQ230" s="9"/>
      <c r="AOR230" s="9"/>
      <c r="AOS230" s="9"/>
      <c r="AOT230" s="9"/>
      <c r="AOU230" s="9"/>
      <c r="AOV230" s="9"/>
      <c r="AOW230" s="9"/>
      <c r="AOX230" s="9"/>
      <c r="AOY230" s="9"/>
      <c r="AOZ230" s="9"/>
      <c r="APA230" s="9"/>
      <c r="APB230" s="9"/>
      <c r="APC230" s="9"/>
      <c r="APD230" s="9"/>
      <c r="APE230" s="9"/>
      <c r="APF230" s="9"/>
      <c r="APG230" s="9"/>
      <c r="APH230" s="9"/>
      <c r="API230" s="9"/>
      <c r="APJ230" s="9"/>
      <c r="APK230" s="9"/>
      <c r="APL230" s="9"/>
      <c r="APM230" s="9"/>
      <c r="APN230" s="9"/>
      <c r="APO230" s="9"/>
      <c r="APP230" s="9"/>
      <c r="APQ230" s="9"/>
      <c r="APR230" s="9"/>
      <c r="APS230" s="9"/>
      <c r="APT230" s="9"/>
      <c r="APU230" s="9"/>
      <c r="APV230" s="9"/>
      <c r="APW230" s="9"/>
      <c r="APX230" s="9"/>
      <c r="APY230" s="9"/>
      <c r="APZ230" s="9"/>
      <c r="AQA230" s="9"/>
      <c r="AQB230" s="9"/>
      <c r="AQC230" s="9"/>
      <c r="AQD230" s="9"/>
      <c r="AQE230" s="9"/>
      <c r="AQF230" s="9"/>
      <c r="AQG230" s="9"/>
      <c r="AQH230" s="9"/>
      <c r="AQI230" s="9"/>
      <c r="AQJ230" s="9"/>
      <c r="AQK230" s="9"/>
      <c r="AQL230" s="9"/>
      <c r="AQM230" s="9"/>
      <c r="AQN230" s="9"/>
      <c r="AQO230" s="9"/>
      <c r="AQP230" s="9"/>
      <c r="AQQ230" s="9"/>
      <c r="AQR230" s="9"/>
      <c r="AQS230" s="9"/>
      <c r="AQT230" s="9"/>
      <c r="AQU230" s="9"/>
      <c r="AQV230" s="9"/>
      <c r="AQW230" s="9"/>
      <c r="AQX230" s="9"/>
      <c r="AQY230" s="9"/>
      <c r="AQZ230" s="9"/>
      <c r="ARA230" s="9"/>
      <c r="ARB230" s="9"/>
      <c r="ARC230" s="9"/>
      <c r="ARD230" s="9"/>
      <c r="ARE230" s="9"/>
      <c r="ARF230" s="9"/>
      <c r="ARG230" s="9"/>
      <c r="ARH230" s="9"/>
      <c r="ARI230" s="9"/>
      <c r="ARJ230" s="9"/>
      <c r="ARK230" s="9"/>
      <c r="ARL230" s="9"/>
      <c r="ARM230" s="9"/>
      <c r="ARN230" s="9"/>
      <c r="ARO230" s="9"/>
      <c r="ARP230" s="9"/>
      <c r="ARQ230" s="9"/>
      <c r="ARR230" s="9"/>
      <c r="ARS230" s="9"/>
      <c r="ART230" s="9"/>
      <c r="ARU230" s="9"/>
      <c r="ARV230" s="9"/>
      <c r="ARW230" s="9"/>
      <c r="ARX230" s="9"/>
      <c r="ARY230" s="9"/>
      <c r="ARZ230" s="9"/>
      <c r="ASA230" s="9"/>
      <c r="ASB230" s="9"/>
      <c r="ASC230" s="9"/>
      <c r="ASD230" s="9"/>
      <c r="ASE230" s="9"/>
      <c r="ASF230" s="9"/>
      <c r="ASG230" s="9"/>
      <c r="ASH230" s="9"/>
      <c r="ASI230" s="9"/>
      <c r="ASJ230" s="9"/>
      <c r="ASK230" s="9"/>
      <c r="ASL230" s="9"/>
      <c r="ASM230" s="9"/>
      <c r="ASN230" s="9"/>
      <c r="ASO230" s="9"/>
      <c r="ASP230" s="9"/>
      <c r="ASQ230" s="9"/>
      <c r="ASR230" s="9"/>
      <c r="ASS230" s="9"/>
      <c r="AST230" s="9"/>
      <c r="ASU230" s="9"/>
      <c r="ASV230" s="9"/>
      <c r="ASW230" s="9"/>
      <c r="ASX230" s="9"/>
      <c r="ASY230" s="9"/>
      <c r="ASZ230" s="9"/>
      <c r="ATA230" s="9"/>
      <c r="ATB230" s="9"/>
      <c r="ATC230" s="9"/>
      <c r="ATD230" s="9"/>
      <c r="ATE230" s="9"/>
      <c r="ATF230" s="9"/>
      <c r="ATG230" s="9"/>
      <c r="ATH230" s="9"/>
      <c r="ATI230" s="9"/>
      <c r="ATJ230" s="9"/>
      <c r="ATK230" s="9"/>
      <c r="ATL230" s="9"/>
      <c r="ATM230" s="9"/>
      <c r="ATN230" s="9"/>
      <c r="ATO230" s="9"/>
      <c r="ATP230" s="9"/>
      <c r="ATQ230" s="9"/>
      <c r="ATR230" s="9"/>
      <c r="ATS230" s="9"/>
      <c r="ATT230" s="9"/>
      <c r="ATU230" s="9"/>
      <c r="ATV230" s="9"/>
      <c r="ATW230" s="9"/>
      <c r="ATX230" s="9"/>
      <c r="ATY230" s="9"/>
      <c r="ATZ230" s="9"/>
      <c r="AUA230" s="9"/>
      <c r="AUB230" s="9"/>
      <c r="AUC230" s="9"/>
      <c r="AUD230" s="9"/>
      <c r="AUE230" s="9"/>
      <c r="AUF230" s="9"/>
      <c r="AUG230" s="9"/>
      <c r="AUH230" s="9"/>
      <c r="AUI230" s="9"/>
      <c r="AUJ230" s="9"/>
      <c r="AUK230" s="9"/>
      <c r="AUL230" s="9"/>
      <c r="AUM230" s="9"/>
      <c r="AUN230" s="9"/>
      <c r="AUO230" s="9"/>
      <c r="AUP230" s="9"/>
      <c r="AUQ230" s="9"/>
      <c r="AUR230" s="9"/>
      <c r="AUS230" s="9"/>
      <c r="AUT230" s="9"/>
      <c r="AUU230" s="9"/>
      <c r="AUV230" s="9"/>
      <c r="AUW230" s="9"/>
      <c r="AUX230" s="9"/>
      <c r="AUY230" s="9"/>
      <c r="AUZ230" s="9"/>
      <c r="AVA230" s="9"/>
      <c r="AVB230" s="9"/>
      <c r="AVC230" s="9"/>
      <c r="AVD230" s="9"/>
      <c r="AVE230" s="9"/>
      <c r="AVF230" s="9"/>
      <c r="AVG230" s="9"/>
      <c r="AVH230" s="9"/>
      <c r="AVI230" s="9"/>
      <c r="AVJ230" s="9"/>
      <c r="AVK230" s="9"/>
      <c r="AVL230" s="9"/>
      <c r="AVM230" s="9"/>
      <c r="AVN230" s="9"/>
      <c r="AVO230" s="9"/>
      <c r="AVP230" s="9"/>
      <c r="AVQ230" s="9"/>
      <c r="AVR230" s="9"/>
      <c r="AVS230" s="9"/>
      <c r="AVT230" s="9"/>
      <c r="AVU230" s="9"/>
      <c r="AVV230" s="9"/>
      <c r="AVW230" s="9"/>
      <c r="AVX230" s="9"/>
      <c r="AVY230" s="9"/>
      <c r="AVZ230" s="9"/>
      <c r="AWA230" s="9"/>
      <c r="AWB230" s="9"/>
      <c r="AWC230" s="9"/>
      <c r="AWD230" s="9"/>
      <c r="AWE230" s="9"/>
      <c r="AWF230" s="9"/>
      <c r="AWG230" s="9"/>
      <c r="AWH230" s="9"/>
      <c r="AWI230" s="9"/>
      <c r="AWJ230" s="9"/>
      <c r="AWK230" s="9"/>
      <c r="AWL230" s="9"/>
      <c r="AWM230" s="9"/>
      <c r="AWN230" s="9"/>
      <c r="AWO230" s="9"/>
      <c r="AWP230" s="9"/>
      <c r="AWQ230" s="9"/>
      <c r="AWR230" s="9"/>
      <c r="AWS230" s="9"/>
      <c r="AWT230" s="9"/>
      <c r="AWU230" s="9"/>
      <c r="AWV230" s="9"/>
      <c r="AWW230" s="9"/>
      <c r="AWX230" s="9"/>
      <c r="AWY230" s="9"/>
      <c r="AWZ230" s="9"/>
      <c r="AXA230" s="9"/>
      <c r="AXB230" s="9"/>
      <c r="AXC230" s="9"/>
      <c r="AXD230" s="9"/>
      <c r="AXE230" s="9"/>
      <c r="AXF230" s="9"/>
      <c r="AXG230" s="9"/>
      <c r="AXH230" s="9"/>
      <c r="AXI230" s="9"/>
      <c r="AXJ230" s="9"/>
      <c r="AXK230" s="9"/>
      <c r="AXL230" s="9"/>
      <c r="AXM230" s="9"/>
      <c r="AXN230" s="9"/>
      <c r="AXO230" s="9"/>
      <c r="AXP230" s="9"/>
      <c r="AXQ230" s="9"/>
      <c r="AXR230" s="9"/>
      <c r="AXS230" s="9"/>
      <c r="AXT230" s="9"/>
      <c r="AXU230" s="9"/>
      <c r="AXV230" s="9"/>
      <c r="AXW230" s="9"/>
      <c r="AXX230" s="9"/>
      <c r="AXY230" s="9"/>
      <c r="AXZ230" s="9"/>
      <c r="AYA230" s="9"/>
      <c r="AYB230" s="9"/>
      <c r="AYC230" s="9"/>
      <c r="AYD230" s="9"/>
      <c r="AYE230" s="9"/>
      <c r="AYF230" s="9"/>
      <c r="AYG230" s="9"/>
      <c r="AYH230" s="9"/>
      <c r="AYI230" s="9"/>
      <c r="AYJ230" s="9"/>
      <c r="AYK230" s="9"/>
      <c r="AYL230" s="9"/>
      <c r="AYM230" s="9"/>
      <c r="AYN230" s="9"/>
      <c r="AYO230" s="9"/>
      <c r="AYP230" s="9"/>
      <c r="AYQ230" s="9"/>
      <c r="AYR230" s="9"/>
      <c r="AYS230" s="9"/>
      <c r="AYT230" s="9"/>
      <c r="AYU230" s="9"/>
      <c r="AYV230" s="9"/>
      <c r="AYW230" s="9"/>
      <c r="AYX230" s="9"/>
      <c r="AYY230" s="9"/>
      <c r="AYZ230" s="9"/>
      <c r="AZA230" s="9"/>
      <c r="AZB230" s="9"/>
      <c r="AZC230" s="9"/>
      <c r="AZD230" s="9"/>
      <c r="AZE230" s="9"/>
      <c r="AZF230" s="9"/>
      <c r="AZG230" s="9"/>
      <c r="AZH230" s="9"/>
      <c r="AZI230" s="9"/>
      <c r="AZJ230" s="9"/>
      <c r="AZK230" s="9"/>
      <c r="AZL230" s="9"/>
      <c r="AZM230" s="9"/>
      <c r="AZN230" s="9"/>
      <c r="AZO230" s="9"/>
      <c r="AZP230" s="9"/>
      <c r="AZQ230" s="9"/>
      <c r="AZR230" s="9"/>
      <c r="AZS230" s="9"/>
      <c r="AZT230" s="9"/>
      <c r="AZU230" s="9"/>
      <c r="AZV230" s="9"/>
      <c r="AZW230" s="9"/>
      <c r="AZX230" s="9"/>
      <c r="AZY230" s="9"/>
      <c r="AZZ230" s="9"/>
      <c r="BAA230" s="9"/>
      <c r="BAB230" s="9"/>
      <c r="BAC230" s="9"/>
      <c r="BAD230" s="9"/>
      <c r="BAE230" s="9"/>
      <c r="BAF230" s="9"/>
      <c r="BAG230" s="9"/>
      <c r="BAH230" s="9"/>
      <c r="BAI230" s="9"/>
      <c r="BAJ230" s="9"/>
      <c r="BAK230" s="9"/>
      <c r="BAL230" s="9"/>
      <c r="BAM230" s="9"/>
      <c r="BAN230" s="9"/>
      <c r="BAO230" s="9"/>
      <c r="BAP230" s="9"/>
      <c r="BAQ230" s="9"/>
      <c r="BAR230" s="9"/>
      <c r="BAS230" s="9"/>
      <c r="BAT230" s="9"/>
      <c r="BAU230" s="9"/>
      <c r="BAV230" s="9"/>
      <c r="BAW230" s="9"/>
      <c r="BAX230" s="9"/>
      <c r="BAY230" s="9"/>
      <c r="BAZ230" s="9"/>
      <c r="BBA230" s="9"/>
      <c r="BBB230" s="9"/>
      <c r="BBC230" s="9"/>
      <c r="BBD230" s="9"/>
      <c r="BBE230" s="9"/>
      <c r="BBF230" s="9"/>
      <c r="BBG230" s="9"/>
      <c r="BBH230" s="9"/>
      <c r="BBI230" s="9"/>
      <c r="BBJ230" s="9"/>
      <c r="BBK230" s="9"/>
      <c r="BBL230" s="9"/>
      <c r="BBM230" s="9"/>
      <c r="BBN230" s="9"/>
      <c r="BBO230" s="9"/>
      <c r="BBP230" s="9"/>
      <c r="BBQ230" s="9"/>
      <c r="BBR230" s="9"/>
      <c r="BBS230" s="9"/>
      <c r="BBT230" s="9"/>
      <c r="BBU230" s="9"/>
      <c r="BBV230" s="9"/>
      <c r="BBW230" s="9"/>
      <c r="BBX230" s="9"/>
      <c r="BBY230" s="9"/>
      <c r="BBZ230" s="9"/>
      <c r="BCA230" s="9"/>
      <c r="BCB230" s="9"/>
      <c r="BCC230" s="9"/>
      <c r="BCD230" s="9"/>
      <c r="BCE230" s="9"/>
      <c r="BCF230" s="9"/>
      <c r="BCG230" s="9"/>
      <c r="BCH230" s="9"/>
      <c r="BCI230" s="9"/>
      <c r="BCJ230" s="9"/>
      <c r="BCK230" s="9"/>
      <c r="BCL230" s="9"/>
      <c r="BCM230" s="9"/>
      <c r="BCN230" s="9"/>
      <c r="BCO230" s="9"/>
      <c r="BCP230" s="9"/>
      <c r="BCQ230" s="9"/>
      <c r="BCR230" s="9"/>
      <c r="BCS230" s="9"/>
      <c r="BCT230" s="9"/>
      <c r="BCU230" s="9"/>
      <c r="BCV230" s="9"/>
      <c r="BCW230" s="9"/>
      <c r="BCX230" s="9"/>
      <c r="BCY230" s="9"/>
      <c r="BCZ230" s="9"/>
      <c r="BDA230" s="9"/>
      <c r="BDB230" s="9"/>
      <c r="BDC230" s="9"/>
      <c r="BDD230" s="9"/>
      <c r="BDE230" s="9"/>
      <c r="BDF230" s="9"/>
      <c r="BDG230" s="9"/>
      <c r="BDH230" s="9"/>
      <c r="BDI230" s="9"/>
      <c r="BDJ230" s="9"/>
      <c r="BDK230" s="9"/>
      <c r="BDL230" s="9"/>
      <c r="BDM230" s="9"/>
      <c r="BDN230" s="9"/>
      <c r="BDO230" s="9"/>
      <c r="BDP230" s="9"/>
      <c r="BDQ230" s="9"/>
      <c r="BDR230" s="9"/>
      <c r="BDS230" s="9"/>
      <c r="BDT230" s="9"/>
      <c r="BDU230" s="9"/>
      <c r="BDV230" s="9"/>
      <c r="BDW230" s="9"/>
      <c r="BDX230" s="9"/>
      <c r="BDY230" s="9"/>
      <c r="BDZ230" s="9"/>
      <c r="BEA230" s="9"/>
      <c r="BEB230" s="9"/>
      <c r="BEC230" s="9"/>
      <c r="BED230" s="9"/>
      <c r="BEE230" s="9"/>
      <c r="BEF230" s="9"/>
      <c r="BEG230" s="9"/>
      <c r="BEH230" s="9"/>
      <c r="BEI230" s="9"/>
      <c r="BEJ230" s="9"/>
      <c r="BEK230" s="9"/>
      <c r="BEL230" s="9"/>
      <c r="BEM230" s="9"/>
      <c r="BEN230" s="9"/>
      <c r="BEO230" s="9"/>
      <c r="BEP230" s="9"/>
      <c r="BEQ230" s="9"/>
      <c r="BER230" s="9"/>
      <c r="BES230" s="9"/>
      <c r="BET230" s="9"/>
      <c r="BEU230" s="9"/>
      <c r="BEV230" s="9"/>
      <c r="BEW230" s="9"/>
      <c r="BEX230" s="9"/>
      <c r="BEY230" s="9"/>
      <c r="BEZ230" s="9"/>
      <c r="BFA230" s="9"/>
      <c r="BFB230" s="9"/>
      <c r="BFC230" s="9"/>
      <c r="BFD230" s="9"/>
      <c r="BFE230" s="9"/>
      <c r="BFF230" s="9"/>
      <c r="BFG230" s="9"/>
      <c r="BFH230" s="9"/>
      <c r="BFI230" s="9"/>
      <c r="BFJ230" s="9"/>
      <c r="BFK230" s="9"/>
      <c r="BFL230" s="9"/>
      <c r="BFM230" s="9"/>
      <c r="BFN230" s="9"/>
      <c r="BFO230" s="9"/>
      <c r="BFP230" s="9"/>
      <c r="BFQ230" s="9"/>
      <c r="BFR230" s="9"/>
      <c r="BFS230" s="9"/>
      <c r="BFT230" s="9"/>
      <c r="BFU230" s="9"/>
      <c r="BFV230" s="9"/>
      <c r="BFW230" s="9"/>
      <c r="BFX230" s="9"/>
      <c r="BFY230" s="9"/>
      <c r="BFZ230" s="9"/>
      <c r="BGA230" s="9"/>
      <c r="BGB230" s="9"/>
      <c r="BGC230" s="9"/>
      <c r="BGD230" s="9"/>
      <c r="BGE230" s="9"/>
      <c r="BGF230" s="9"/>
      <c r="BGG230" s="9"/>
      <c r="BGH230" s="9"/>
      <c r="BGI230" s="9"/>
      <c r="BGJ230" s="9"/>
      <c r="BGK230" s="9"/>
      <c r="BGL230" s="9"/>
      <c r="BGM230" s="9"/>
      <c r="BGN230" s="9"/>
      <c r="BGO230" s="9"/>
      <c r="BGP230" s="9"/>
      <c r="BGQ230" s="9"/>
      <c r="BGR230" s="9"/>
      <c r="BGS230" s="9"/>
      <c r="BGT230" s="9"/>
      <c r="BGU230" s="9"/>
      <c r="BGV230" s="9"/>
      <c r="BGW230" s="9"/>
      <c r="BGX230" s="9"/>
      <c r="BGY230" s="9"/>
      <c r="BGZ230" s="9"/>
      <c r="BHA230" s="9"/>
      <c r="BHB230" s="9"/>
      <c r="BHC230" s="9"/>
      <c r="BHD230" s="9"/>
      <c r="BHE230" s="9"/>
      <c r="BHF230" s="9"/>
      <c r="BHG230" s="9"/>
      <c r="BHH230" s="9"/>
      <c r="BHI230" s="9"/>
      <c r="BHJ230" s="9"/>
      <c r="BHK230" s="9"/>
      <c r="BHL230" s="9"/>
      <c r="BHM230" s="9"/>
      <c r="BHN230" s="9"/>
      <c r="BHO230" s="9"/>
      <c r="BHP230" s="9"/>
      <c r="BHQ230" s="9"/>
      <c r="BHR230" s="9"/>
      <c r="BHS230" s="9"/>
      <c r="BHT230" s="9"/>
      <c r="BHU230" s="9"/>
      <c r="BHV230" s="9"/>
      <c r="BHW230" s="9"/>
      <c r="BHX230" s="9"/>
      <c r="BHY230" s="9"/>
      <c r="BHZ230" s="9"/>
      <c r="BIA230" s="9"/>
      <c r="BIB230" s="9"/>
      <c r="BIC230" s="9"/>
      <c r="BID230" s="9"/>
      <c r="BIE230" s="9"/>
      <c r="BIF230" s="9"/>
      <c r="BIG230" s="9"/>
      <c r="BIH230" s="9"/>
      <c r="BII230" s="9"/>
      <c r="BIJ230" s="9"/>
      <c r="BIK230" s="9"/>
      <c r="BIL230" s="9"/>
      <c r="BIM230" s="9"/>
      <c r="BIN230" s="9"/>
      <c r="BIO230" s="9"/>
      <c r="BIP230" s="9"/>
      <c r="BIQ230" s="9"/>
      <c r="BIR230" s="9"/>
      <c r="BIS230" s="9"/>
      <c r="BIT230" s="9"/>
      <c r="BIU230" s="9"/>
      <c r="BIV230" s="9"/>
      <c r="BIW230" s="9"/>
      <c r="BIX230" s="9"/>
      <c r="BIY230" s="9"/>
      <c r="BIZ230" s="9"/>
      <c r="BJA230" s="9"/>
      <c r="BJB230" s="9"/>
      <c r="BJC230" s="9"/>
      <c r="BJD230" s="9"/>
      <c r="BJE230" s="9"/>
      <c r="BJF230" s="9"/>
      <c r="BJG230" s="9"/>
      <c r="BJH230" s="9"/>
      <c r="BJI230" s="9"/>
      <c r="BJJ230" s="9"/>
      <c r="BJK230" s="9"/>
      <c r="BJL230" s="9"/>
      <c r="BJM230" s="9"/>
      <c r="BJN230" s="9"/>
      <c r="BJO230" s="9"/>
      <c r="BJP230" s="9"/>
      <c r="BJQ230" s="9"/>
      <c r="BJR230" s="9"/>
      <c r="BJS230" s="9"/>
      <c r="BJT230" s="9"/>
      <c r="BJU230" s="9"/>
      <c r="BJV230" s="9"/>
      <c r="BJW230" s="9"/>
      <c r="BJX230" s="9"/>
      <c r="BJY230" s="9"/>
      <c r="BJZ230" s="9"/>
      <c r="BKA230" s="9"/>
      <c r="BKB230" s="9"/>
      <c r="BKC230" s="9"/>
      <c r="BKD230" s="9"/>
      <c r="BKE230" s="9"/>
      <c r="BKF230" s="9"/>
      <c r="BKG230" s="9"/>
      <c r="BKH230" s="9"/>
      <c r="BKI230" s="9"/>
      <c r="BKJ230" s="9"/>
      <c r="BKK230" s="9"/>
      <c r="BKL230" s="9"/>
      <c r="BKM230" s="9"/>
      <c r="BKN230" s="9"/>
      <c r="BKO230" s="9"/>
      <c r="BKP230" s="9"/>
      <c r="BKQ230" s="9"/>
      <c r="BKR230" s="9"/>
      <c r="BKS230" s="9"/>
      <c r="BKT230" s="9"/>
      <c r="BKU230" s="9"/>
      <c r="BKV230" s="9"/>
      <c r="BKW230" s="9"/>
      <c r="BKX230" s="9"/>
      <c r="BKY230" s="9"/>
      <c r="BKZ230" s="9"/>
      <c r="BLA230" s="9"/>
      <c r="BLB230" s="9"/>
      <c r="BLC230" s="9"/>
      <c r="BLD230" s="9"/>
      <c r="BLE230" s="9"/>
      <c r="BLF230" s="9"/>
      <c r="BLG230" s="9"/>
      <c r="BLH230" s="9"/>
      <c r="BLI230" s="9"/>
      <c r="BLJ230" s="9"/>
      <c r="BLK230" s="9"/>
      <c r="BLL230" s="9"/>
      <c r="BLM230" s="9"/>
      <c r="BLN230" s="9"/>
      <c r="BLO230" s="9"/>
      <c r="BLP230" s="9"/>
      <c r="BLQ230" s="9"/>
      <c r="BLR230" s="9"/>
      <c r="BLS230" s="9"/>
      <c r="BLT230" s="9"/>
      <c r="BLU230" s="9"/>
      <c r="BLV230" s="9"/>
      <c r="BLW230" s="9"/>
      <c r="BLX230" s="9"/>
      <c r="BLY230" s="9"/>
      <c r="BLZ230" s="9"/>
      <c r="BMA230" s="9"/>
      <c r="BMB230" s="9"/>
      <c r="BMC230" s="9"/>
      <c r="BMD230" s="9"/>
      <c r="BME230" s="9"/>
      <c r="BMF230" s="9"/>
      <c r="BMG230" s="9"/>
      <c r="BMH230" s="9"/>
      <c r="BMI230" s="9"/>
      <c r="BMJ230" s="9"/>
      <c r="BMK230" s="9"/>
      <c r="BML230" s="9"/>
      <c r="BMM230" s="9"/>
      <c r="BMN230" s="9"/>
      <c r="BMO230" s="9"/>
      <c r="BMP230" s="9"/>
      <c r="BMQ230" s="9"/>
      <c r="BMR230" s="9"/>
      <c r="BMS230" s="9"/>
      <c r="BMT230" s="9"/>
      <c r="BMU230" s="9"/>
      <c r="BMV230" s="9"/>
      <c r="BMW230" s="9"/>
      <c r="BMX230" s="9"/>
      <c r="BMY230" s="9"/>
      <c r="BMZ230" s="9"/>
      <c r="BNA230" s="9"/>
      <c r="BNB230" s="9"/>
      <c r="BNC230" s="9"/>
      <c r="BND230" s="9"/>
      <c r="BNE230" s="9"/>
      <c r="BNF230" s="9"/>
      <c r="BNG230" s="9"/>
      <c r="BNH230" s="9"/>
      <c r="BNI230" s="9"/>
      <c r="BNJ230" s="9"/>
      <c r="BNK230" s="9"/>
      <c r="BNL230" s="9"/>
      <c r="BNM230" s="9"/>
      <c r="BNN230" s="9"/>
      <c r="BNO230" s="9"/>
      <c r="BNP230" s="9"/>
      <c r="BNQ230" s="9"/>
      <c r="BNR230" s="9"/>
      <c r="BNS230" s="9"/>
      <c r="BNT230" s="9"/>
      <c r="BNU230" s="9"/>
      <c r="BNV230" s="9"/>
      <c r="BNW230" s="9"/>
      <c r="BNX230" s="9"/>
      <c r="BNY230" s="9"/>
      <c r="BNZ230" s="9"/>
      <c r="BOA230" s="9"/>
      <c r="BOB230" s="9"/>
      <c r="BOC230" s="9"/>
      <c r="BOD230" s="9"/>
      <c r="BOE230" s="9"/>
      <c r="BOF230" s="9"/>
      <c r="BOG230" s="9"/>
      <c r="BOH230" s="9"/>
      <c r="BOI230" s="9"/>
      <c r="BOJ230" s="9"/>
      <c r="BOK230" s="9"/>
      <c r="BOL230" s="9"/>
      <c r="BOM230" s="9"/>
      <c r="BON230" s="9"/>
      <c r="BOO230" s="9"/>
      <c r="BOP230" s="9"/>
      <c r="BOQ230" s="9"/>
      <c r="BOR230" s="9"/>
      <c r="BOS230" s="9"/>
      <c r="BOT230" s="9"/>
      <c r="BOU230" s="9"/>
      <c r="BOV230" s="9"/>
      <c r="BOW230" s="9"/>
      <c r="BOX230" s="9"/>
      <c r="BOY230" s="9"/>
      <c r="BOZ230" s="9"/>
      <c r="BPA230" s="9"/>
      <c r="BPB230" s="9"/>
      <c r="BPC230" s="9"/>
      <c r="BPD230" s="9"/>
      <c r="BPE230" s="9"/>
      <c r="BPF230" s="9"/>
      <c r="BPG230" s="9"/>
      <c r="BPH230" s="9"/>
      <c r="BPI230" s="9"/>
      <c r="BPJ230" s="9"/>
      <c r="BPK230" s="9"/>
      <c r="BPL230" s="9"/>
      <c r="BPM230" s="9"/>
      <c r="BPN230" s="9"/>
      <c r="BPO230" s="9"/>
      <c r="BPP230" s="9"/>
      <c r="BPQ230" s="9"/>
      <c r="BPR230" s="9"/>
      <c r="BPS230" s="9"/>
      <c r="BPT230" s="9"/>
      <c r="BPU230" s="9"/>
      <c r="BPV230" s="9"/>
      <c r="BPW230" s="9"/>
      <c r="BPX230" s="9"/>
      <c r="BPY230" s="9"/>
      <c r="BPZ230" s="9"/>
      <c r="BQA230" s="9"/>
      <c r="BQB230" s="9"/>
      <c r="BQC230" s="9"/>
      <c r="BQD230" s="9"/>
      <c r="BQE230" s="9"/>
      <c r="BQF230" s="9"/>
      <c r="BQG230" s="9"/>
      <c r="BQH230" s="9"/>
      <c r="BQI230" s="9"/>
      <c r="BQJ230" s="9"/>
      <c r="BQK230" s="9"/>
      <c r="BQL230" s="9"/>
      <c r="BQM230" s="9"/>
      <c r="BQN230" s="9"/>
      <c r="BQO230" s="9"/>
      <c r="BQP230" s="9"/>
      <c r="BQQ230" s="9"/>
      <c r="BQR230" s="9"/>
      <c r="BQS230" s="9"/>
      <c r="BQT230" s="9"/>
      <c r="BQU230" s="9"/>
      <c r="BQV230" s="9"/>
      <c r="BQW230" s="9"/>
      <c r="BQX230" s="9"/>
      <c r="BQY230" s="9"/>
      <c r="BQZ230" s="9"/>
      <c r="BRA230" s="9"/>
      <c r="BRB230" s="9"/>
      <c r="BRC230" s="9"/>
      <c r="BRD230" s="9"/>
      <c r="BRE230" s="9"/>
      <c r="BRF230" s="9"/>
      <c r="BRG230" s="9"/>
      <c r="BRH230" s="9"/>
      <c r="BRI230" s="9"/>
      <c r="BRJ230" s="9"/>
      <c r="BRK230" s="9"/>
      <c r="BRL230" s="9"/>
      <c r="BRM230" s="9"/>
      <c r="BRN230" s="9"/>
      <c r="BRO230" s="9"/>
      <c r="BRP230" s="9"/>
      <c r="BRQ230" s="9"/>
      <c r="BRR230" s="9"/>
      <c r="BRS230" s="9"/>
      <c r="BRT230" s="9"/>
      <c r="BRU230" s="9"/>
      <c r="BRV230" s="9"/>
      <c r="BRW230" s="9"/>
      <c r="BRX230" s="9"/>
      <c r="BRY230" s="9"/>
      <c r="BRZ230" s="9"/>
      <c r="BSA230" s="9"/>
      <c r="BSB230" s="9"/>
      <c r="BSC230" s="9"/>
      <c r="BSD230" s="9"/>
      <c r="BSE230" s="9"/>
      <c r="BSF230" s="9"/>
      <c r="BSG230" s="9"/>
      <c r="BSH230" s="9"/>
      <c r="BSI230" s="9"/>
      <c r="BSJ230" s="9"/>
      <c r="BSK230" s="9"/>
      <c r="BSL230" s="9"/>
      <c r="BSM230" s="9"/>
      <c r="BSN230" s="9"/>
      <c r="BSO230" s="9"/>
      <c r="BSP230" s="9"/>
      <c r="BSQ230" s="9"/>
      <c r="BSR230" s="9"/>
      <c r="BSS230" s="9"/>
      <c r="BST230" s="9"/>
      <c r="BSU230" s="9"/>
      <c r="BSV230" s="9"/>
      <c r="BSW230" s="9"/>
      <c r="BSX230" s="9"/>
      <c r="BSY230" s="9"/>
      <c r="BSZ230" s="9"/>
      <c r="BTA230" s="9"/>
      <c r="BTB230" s="9"/>
      <c r="BTC230" s="9"/>
      <c r="BTD230" s="9"/>
      <c r="BTE230" s="9"/>
      <c r="BTF230" s="9"/>
      <c r="BTG230" s="9"/>
      <c r="BTH230" s="9"/>
      <c r="BTI230" s="9"/>
      <c r="BTJ230" s="9"/>
      <c r="BTK230" s="9"/>
      <c r="BTL230" s="9"/>
      <c r="BTM230" s="9"/>
      <c r="BTN230" s="9"/>
      <c r="BTO230" s="9"/>
      <c r="BTP230" s="9"/>
      <c r="BTQ230" s="9"/>
      <c r="BTR230" s="9"/>
      <c r="BTS230" s="9"/>
      <c r="BTT230" s="9"/>
      <c r="BTU230" s="9"/>
      <c r="BTV230" s="9"/>
      <c r="BTW230" s="9"/>
      <c r="BTX230" s="9"/>
      <c r="BTY230" s="9"/>
      <c r="BTZ230" s="9"/>
      <c r="BUA230" s="9"/>
      <c r="BUB230" s="9"/>
      <c r="BUC230" s="9"/>
      <c r="BUD230" s="9"/>
      <c r="BUE230" s="9"/>
      <c r="BUF230" s="9"/>
      <c r="BUG230" s="9"/>
      <c r="BUH230" s="9"/>
      <c r="BUI230" s="9"/>
      <c r="BUJ230" s="9"/>
      <c r="BUK230" s="9"/>
      <c r="BUL230" s="9"/>
      <c r="BUM230" s="9"/>
      <c r="BUN230" s="9"/>
      <c r="BUO230" s="9"/>
      <c r="BUP230" s="9"/>
      <c r="BUQ230" s="9"/>
      <c r="BUR230" s="9"/>
      <c r="BUS230" s="9"/>
      <c r="BUT230" s="9"/>
      <c r="BUU230" s="9"/>
      <c r="BUV230" s="9"/>
      <c r="BUW230" s="9"/>
      <c r="BUX230" s="9"/>
      <c r="BUY230" s="9"/>
      <c r="BUZ230" s="9"/>
      <c r="BVA230" s="9"/>
      <c r="BVB230" s="9"/>
      <c r="BVC230" s="9"/>
      <c r="BVD230" s="9"/>
      <c r="BVE230" s="9"/>
      <c r="BVF230" s="9"/>
      <c r="BVG230" s="9"/>
      <c r="BVH230" s="9"/>
      <c r="BVI230" s="9"/>
      <c r="BVJ230" s="9"/>
      <c r="BVK230" s="9"/>
      <c r="BVL230" s="9"/>
      <c r="BVM230" s="9"/>
      <c r="BVN230" s="9"/>
      <c r="BVO230" s="9"/>
      <c r="BVP230" s="9"/>
      <c r="BVQ230" s="9"/>
      <c r="BVR230" s="9"/>
      <c r="BVS230" s="9"/>
      <c r="BVT230" s="9"/>
      <c r="BVU230" s="9"/>
      <c r="BVV230" s="9"/>
      <c r="BVW230" s="9"/>
      <c r="BVX230" s="9"/>
      <c r="BVY230" s="9"/>
      <c r="BVZ230" s="9"/>
      <c r="BWA230" s="9"/>
      <c r="BWB230" s="9"/>
      <c r="BWC230" s="9"/>
      <c r="BWD230" s="9"/>
      <c r="BWE230" s="9"/>
      <c r="BWF230" s="9"/>
      <c r="BWG230" s="9"/>
      <c r="BWH230" s="9"/>
      <c r="BWI230" s="9"/>
      <c r="BWJ230" s="9"/>
      <c r="BWK230" s="9"/>
      <c r="BWL230" s="9"/>
      <c r="BWM230" s="9"/>
      <c r="BWN230" s="9"/>
      <c r="BWO230" s="9"/>
      <c r="BWP230" s="9"/>
      <c r="BWQ230" s="9"/>
      <c r="BWR230" s="9"/>
      <c r="BWS230" s="9"/>
      <c r="BWT230" s="9"/>
      <c r="BWU230" s="9"/>
      <c r="BWV230" s="9"/>
      <c r="BWW230" s="9"/>
      <c r="BWX230" s="9"/>
      <c r="BWY230" s="9"/>
      <c r="BWZ230" s="9"/>
      <c r="BXA230" s="9"/>
      <c r="BXB230" s="9"/>
      <c r="BXC230" s="9"/>
      <c r="BXD230" s="9"/>
      <c r="BXE230" s="9"/>
      <c r="BXF230" s="9"/>
      <c r="BXG230" s="9"/>
      <c r="BXH230" s="9"/>
      <c r="BXI230" s="9"/>
      <c r="BXJ230" s="9"/>
      <c r="BXK230" s="9"/>
      <c r="BXL230" s="9"/>
      <c r="BXM230" s="9"/>
      <c r="BXN230" s="9"/>
      <c r="BXO230" s="9"/>
      <c r="BXP230" s="9"/>
      <c r="BXQ230" s="9"/>
      <c r="BXR230" s="9"/>
      <c r="BXS230" s="9"/>
      <c r="BXT230" s="9"/>
      <c r="BXU230" s="9"/>
      <c r="BXV230" s="9"/>
      <c r="BXW230" s="9"/>
      <c r="BXX230" s="9"/>
      <c r="BXY230" s="9"/>
      <c r="BXZ230" s="9"/>
      <c r="BYA230" s="9"/>
      <c r="BYB230" s="9"/>
      <c r="BYC230" s="9"/>
      <c r="BYD230" s="9"/>
      <c r="BYE230" s="9"/>
      <c r="BYF230" s="9"/>
      <c r="BYG230" s="9"/>
      <c r="BYH230" s="9"/>
      <c r="BYI230" s="9"/>
      <c r="BYJ230" s="9"/>
      <c r="BYK230" s="9"/>
      <c r="BYL230" s="9"/>
      <c r="BYM230" s="9"/>
      <c r="BYN230" s="9"/>
      <c r="BYO230" s="9"/>
      <c r="BYP230" s="9"/>
      <c r="BYQ230" s="9"/>
      <c r="BYR230" s="9"/>
      <c r="BYS230" s="9"/>
      <c r="BYT230" s="9"/>
      <c r="BYU230" s="9"/>
      <c r="BYV230" s="9"/>
      <c r="BYW230" s="9"/>
      <c r="BYX230" s="9"/>
      <c r="BYY230" s="9"/>
      <c r="BYZ230" s="9"/>
      <c r="BZA230" s="9"/>
      <c r="BZB230" s="9"/>
      <c r="BZC230" s="9"/>
      <c r="BZD230" s="9"/>
      <c r="BZE230" s="9"/>
      <c r="BZF230" s="9"/>
      <c r="BZG230" s="9"/>
      <c r="BZH230" s="9"/>
      <c r="BZI230" s="9"/>
      <c r="BZJ230" s="9"/>
      <c r="BZK230" s="9"/>
      <c r="BZL230" s="9"/>
      <c r="BZM230" s="9"/>
      <c r="BZN230" s="9"/>
      <c r="BZO230" s="9"/>
      <c r="BZP230" s="9"/>
      <c r="BZQ230" s="9"/>
      <c r="BZR230" s="9"/>
      <c r="BZS230" s="9"/>
      <c r="BZT230" s="9"/>
      <c r="BZU230" s="9"/>
      <c r="BZV230" s="9"/>
      <c r="BZW230" s="9"/>
      <c r="BZX230" s="9"/>
      <c r="BZY230" s="9"/>
      <c r="BZZ230" s="9"/>
      <c r="CAA230" s="9"/>
      <c r="CAB230" s="9"/>
      <c r="CAC230" s="9"/>
      <c r="CAD230" s="9"/>
      <c r="CAE230" s="9"/>
      <c r="CAF230" s="9"/>
      <c r="CAG230" s="9"/>
      <c r="CAH230" s="9"/>
      <c r="CAI230" s="9"/>
      <c r="CAJ230" s="9"/>
      <c r="CAK230" s="9"/>
      <c r="CAL230" s="9"/>
      <c r="CAM230" s="9"/>
      <c r="CAN230" s="9"/>
      <c r="CAO230" s="9"/>
      <c r="CAP230" s="9"/>
      <c r="CAQ230" s="9"/>
      <c r="CAR230" s="9"/>
      <c r="CAS230" s="9"/>
      <c r="CAT230" s="9"/>
      <c r="CAU230" s="9"/>
      <c r="CAV230" s="9"/>
      <c r="CAW230" s="9"/>
      <c r="CAX230" s="9"/>
      <c r="CAY230" s="9"/>
      <c r="CAZ230" s="9"/>
      <c r="CBA230" s="9"/>
      <c r="CBB230" s="9"/>
      <c r="CBC230" s="9"/>
      <c r="CBD230" s="9"/>
      <c r="CBE230" s="9"/>
      <c r="CBF230" s="9"/>
      <c r="CBG230" s="9"/>
      <c r="CBH230" s="9"/>
      <c r="CBI230" s="9"/>
      <c r="CBJ230" s="9"/>
      <c r="CBK230" s="9"/>
      <c r="CBL230" s="9"/>
      <c r="CBM230" s="9"/>
      <c r="CBN230" s="9"/>
      <c r="CBO230" s="9"/>
      <c r="CBP230" s="9"/>
      <c r="CBQ230" s="9"/>
      <c r="CBR230" s="9"/>
      <c r="CBS230" s="9"/>
      <c r="CBT230" s="9"/>
      <c r="CBU230" s="9"/>
      <c r="CBV230" s="9"/>
      <c r="CBW230" s="9"/>
      <c r="CBX230" s="9"/>
      <c r="CBY230" s="9"/>
      <c r="CBZ230" s="9"/>
      <c r="CCA230" s="9"/>
      <c r="CCB230" s="9"/>
      <c r="CCC230" s="9"/>
      <c r="CCD230" s="9"/>
      <c r="CCE230" s="9"/>
      <c r="CCF230" s="9"/>
      <c r="CCG230" s="9"/>
      <c r="CCH230" s="9"/>
      <c r="CCI230" s="9"/>
      <c r="CCJ230" s="9"/>
      <c r="CCK230" s="9"/>
      <c r="CCL230" s="9"/>
      <c r="CCM230" s="9"/>
      <c r="CCN230" s="9"/>
      <c r="CCO230" s="9"/>
      <c r="CCP230" s="9"/>
      <c r="CCQ230" s="9"/>
      <c r="CCR230" s="9"/>
      <c r="CCS230" s="9"/>
      <c r="CCT230" s="9"/>
      <c r="CCU230" s="9"/>
      <c r="CCV230" s="9"/>
      <c r="CCW230" s="9"/>
      <c r="CCX230" s="9"/>
      <c r="CCY230" s="9"/>
      <c r="CCZ230" s="9"/>
      <c r="CDA230" s="9"/>
      <c r="CDB230" s="9"/>
      <c r="CDC230" s="9"/>
      <c r="CDD230" s="9"/>
      <c r="CDE230" s="9"/>
      <c r="CDF230" s="9"/>
      <c r="CDG230" s="9"/>
      <c r="CDH230" s="9"/>
      <c r="CDI230" s="9"/>
      <c r="CDJ230" s="9"/>
      <c r="CDK230" s="9"/>
      <c r="CDL230" s="9"/>
      <c r="CDM230" s="9"/>
      <c r="CDN230" s="9"/>
      <c r="CDO230" s="9"/>
      <c r="CDP230" s="9"/>
      <c r="CDQ230" s="9"/>
      <c r="CDR230" s="9"/>
      <c r="CDS230" s="9"/>
      <c r="CDT230" s="9"/>
      <c r="CDU230" s="9"/>
      <c r="CDV230" s="9"/>
      <c r="CDW230" s="9"/>
      <c r="CDX230" s="9"/>
      <c r="CDY230" s="9"/>
      <c r="CDZ230" s="9"/>
      <c r="CEA230" s="9"/>
      <c r="CEB230" s="9"/>
      <c r="CEC230" s="9"/>
      <c r="CED230" s="9"/>
      <c r="CEE230" s="9"/>
      <c r="CEF230" s="9"/>
      <c r="CEG230" s="9"/>
      <c r="CEH230" s="9"/>
      <c r="CEI230" s="9"/>
      <c r="CEJ230" s="9"/>
      <c r="CEK230" s="9"/>
      <c r="CEL230" s="9"/>
      <c r="CEM230" s="9"/>
      <c r="CEN230" s="9"/>
      <c r="CEO230" s="9"/>
      <c r="CEP230" s="9"/>
      <c r="CEQ230" s="9"/>
      <c r="CER230" s="9"/>
      <c r="CES230" s="9"/>
      <c r="CET230" s="9"/>
      <c r="CEU230" s="9"/>
      <c r="CEV230" s="9"/>
      <c r="CEW230" s="9"/>
      <c r="CEX230" s="9"/>
      <c r="CEY230" s="9"/>
      <c r="CEZ230" s="9"/>
      <c r="CFA230" s="9"/>
      <c r="CFB230" s="9"/>
      <c r="CFC230" s="9"/>
      <c r="CFD230" s="9"/>
      <c r="CFE230" s="9"/>
      <c r="CFF230" s="9"/>
      <c r="CFG230" s="9"/>
      <c r="CFH230" s="9"/>
      <c r="CFI230" s="9"/>
      <c r="CFJ230" s="9"/>
      <c r="CFK230" s="9"/>
      <c r="CFL230" s="9"/>
      <c r="CFM230" s="9"/>
      <c r="CFN230" s="9"/>
      <c r="CFO230" s="9"/>
      <c r="CFP230" s="9"/>
      <c r="CFQ230" s="9"/>
      <c r="CFR230" s="9"/>
      <c r="CFS230" s="9"/>
      <c r="CFT230" s="9"/>
      <c r="CFU230" s="9"/>
      <c r="CFV230" s="9"/>
      <c r="CFW230" s="9"/>
      <c r="CFX230" s="9"/>
      <c r="CFY230" s="9"/>
      <c r="CFZ230" s="9"/>
      <c r="CGA230" s="9"/>
      <c r="CGB230" s="9"/>
      <c r="CGC230" s="9"/>
      <c r="CGD230" s="9"/>
      <c r="CGE230" s="9"/>
      <c r="CGF230" s="9"/>
      <c r="CGG230" s="9"/>
      <c r="CGH230" s="9"/>
      <c r="CGI230" s="9"/>
      <c r="CGJ230" s="9"/>
      <c r="CGK230" s="9"/>
      <c r="CGL230" s="9"/>
      <c r="CGM230" s="9"/>
      <c r="CGN230" s="9"/>
      <c r="CGO230" s="9"/>
      <c r="CGP230" s="9"/>
      <c r="CGQ230" s="9"/>
      <c r="CGR230" s="9"/>
      <c r="CGS230" s="9"/>
      <c r="CGT230" s="9"/>
      <c r="CGU230" s="9"/>
      <c r="CGV230" s="9"/>
      <c r="CGW230" s="9"/>
      <c r="CGX230" s="9"/>
      <c r="CGY230" s="9"/>
      <c r="CGZ230" s="9"/>
      <c r="CHA230" s="9"/>
      <c r="CHB230" s="9"/>
      <c r="CHC230" s="9"/>
      <c r="CHD230" s="9"/>
      <c r="CHE230" s="9"/>
      <c r="CHF230" s="9"/>
      <c r="CHG230" s="9"/>
      <c r="CHH230" s="9"/>
      <c r="CHI230" s="9"/>
      <c r="CHJ230" s="9"/>
      <c r="CHK230" s="9"/>
      <c r="CHL230" s="9"/>
      <c r="CHM230" s="9"/>
      <c r="CHN230" s="9"/>
      <c r="CHO230" s="9"/>
      <c r="CHP230" s="9"/>
      <c r="CHQ230" s="9"/>
      <c r="CHR230" s="9"/>
      <c r="CHS230" s="9"/>
      <c r="CHT230" s="9"/>
      <c r="CHU230" s="9"/>
      <c r="CHV230" s="9"/>
      <c r="CHW230" s="9"/>
      <c r="CHX230" s="9"/>
      <c r="CHY230" s="9"/>
      <c r="CHZ230" s="9"/>
      <c r="CIA230" s="9"/>
      <c r="CIB230" s="9"/>
      <c r="CIC230" s="9"/>
      <c r="CID230" s="9"/>
      <c r="CIE230" s="9"/>
      <c r="CIF230" s="9"/>
      <c r="CIG230" s="9"/>
      <c r="CIH230" s="9"/>
      <c r="CII230" s="9"/>
      <c r="CIJ230" s="9"/>
      <c r="CIK230" s="9"/>
      <c r="CIL230" s="9"/>
      <c r="CIM230" s="9"/>
      <c r="CIN230" s="9"/>
      <c r="CIO230" s="9"/>
      <c r="CIP230" s="9"/>
      <c r="CIQ230" s="9"/>
      <c r="CIR230" s="9"/>
      <c r="CIS230" s="9"/>
      <c r="CIT230" s="9"/>
      <c r="CIU230" s="9"/>
      <c r="CIV230" s="9"/>
      <c r="CIW230" s="9"/>
      <c r="CIX230" s="9"/>
      <c r="CIY230" s="9"/>
      <c r="CIZ230" s="9"/>
      <c r="CJA230" s="9"/>
      <c r="CJB230" s="9"/>
      <c r="CJC230" s="9"/>
      <c r="CJD230" s="9"/>
      <c r="CJE230" s="9"/>
      <c r="CJF230" s="9"/>
      <c r="CJG230" s="9"/>
      <c r="CJH230" s="9"/>
      <c r="CJI230" s="9"/>
      <c r="CJJ230" s="9"/>
      <c r="CJK230" s="9"/>
      <c r="CJL230" s="9"/>
      <c r="CJM230" s="9"/>
      <c r="CJN230" s="9"/>
      <c r="CJO230" s="9"/>
      <c r="CJP230" s="9"/>
      <c r="CJQ230" s="9"/>
      <c r="CJR230" s="9"/>
      <c r="CJS230" s="9"/>
      <c r="CJT230" s="9"/>
      <c r="CJU230" s="9"/>
      <c r="CJV230" s="9"/>
      <c r="CJW230" s="9"/>
      <c r="CJX230" s="9"/>
      <c r="CJY230" s="9"/>
      <c r="CJZ230" s="9"/>
      <c r="CKA230" s="9"/>
      <c r="CKB230" s="9"/>
      <c r="CKC230" s="9"/>
      <c r="CKD230" s="9"/>
      <c r="CKE230" s="9"/>
      <c r="CKF230" s="9"/>
      <c r="CKG230" s="9"/>
      <c r="CKH230" s="9"/>
      <c r="CKI230" s="9"/>
      <c r="CKJ230" s="9"/>
      <c r="CKK230" s="9"/>
      <c r="CKL230" s="9"/>
      <c r="CKM230" s="9"/>
      <c r="CKN230" s="9"/>
      <c r="CKO230" s="9"/>
      <c r="CKP230" s="9"/>
      <c r="CKQ230" s="9"/>
      <c r="CKR230" s="9"/>
      <c r="CKS230" s="9"/>
      <c r="CKT230" s="9"/>
      <c r="CKU230" s="9"/>
      <c r="CKV230" s="9"/>
      <c r="CKW230" s="9"/>
      <c r="CKX230" s="9"/>
      <c r="CKY230" s="9"/>
      <c r="CKZ230" s="9"/>
      <c r="CLA230" s="9"/>
      <c r="CLB230" s="9"/>
      <c r="CLC230" s="9"/>
      <c r="CLD230" s="9"/>
      <c r="CLE230" s="9"/>
      <c r="CLF230" s="9"/>
      <c r="CLG230" s="9"/>
      <c r="CLH230" s="9"/>
      <c r="CLI230" s="9"/>
      <c r="CLJ230" s="9"/>
      <c r="CLK230" s="9"/>
      <c r="CLL230" s="9"/>
      <c r="CLM230" s="9"/>
      <c r="CLN230" s="9"/>
      <c r="CLO230" s="9"/>
      <c r="CLP230" s="9"/>
      <c r="CLQ230" s="9"/>
      <c r="CLR230" s="9"/>
      <c r="CLS230" s="9"/>
      <c r="CLT230" s="9"/>
      <c r="CLU230" s="9"/>
      <c r="CLV230" s="9"/>
      <c r="CLW230" s="9"/>
      <c r="CLX230" s="9"/>
      <c r="CLY230" s="9"/>
      <c r="CLZ230" s="9"/>
      <c r="CMA230" s="9"/>
      <c r="CMB230" s="9"/>
      <c r="CMC230" s="9"/>
      <c r="CMD230" s="9"/>
      <c r="CME230" s="9"/>
      <c r="CMF230" s="9"/>
      <c r="CMG230" s="9"/>
      <c r="CMH230" s="9"/>
      <c r="CMI230" s="9"/>
      <c r="CMJ230" s="9"/>
      <c r="CMK230" s="9"/>
      <c r="CML230" s="9"/>
      <c r="CMM230" s="9"/>
      <c r="CMN230" s="9"/>
      <c r="CMO230" s="9"/>
      <c r="CMP230" s="9"/>
      <c r="CMQ230" s="9"/>
      <c r="CMR230" s="9"/>
      <c r="CMS230" s="9"/>
      <c r="CMT230" s="9"/>
      <c r="CMU230" s="9"/>
      <c r="CMV230" s="9"/>
      <c r="CMW230" s="9"/>
      <c r="CMX230" s="9"/>
      <c r="CMY230" s="9"/>
      <c r="CMZ230" s="9"/>
      <c r="CNA230" s="9"/>
      <c r="CNB230" s="9"/>
      <c r="CNC230" s="9"/>
      <c r="CND230" s="9"/>
      <c r="CNE230" s="9"/>
      <c r="CNF230" s="9"/>
      <c r="CNG230" s="9"/>
      <c r="CNH230" s="9"/>
      <c r="CNI230" s="9"/>
      <c r="CNJ230" s="9"/>
      <c r="CNK230" s="9"/>
      <c r="CNL230" s="9"/>
      <c r="CNM230" s="9"/>
      <c r="CNN230" s="9"/>
      <c r="CNO230" s="9"/>
      <c r="CNP230" s="9"/>
      <c r="CNQ230" s="9"/>
      <c r="CNR230" s="9"/>
      <c r="CNS230" s="9"/>
      <c r="CNT230" s="9"/>
      <c r="CNU230" s="9"/>
      <c r="CNV230" s="9"/>
      <c r="CNW230" s="9"/>
      <c r="CNX230" s="9"/>
      <c r="CNY230" s="9"/>
      <c r="CNZ230" s="9"/>
      <c r="COA230" s="9"/>
      <c r="COB230" s="9"/>
      <c r="COC230" s="9"/>
      <c r="COD230" s="9"/>
      <c r="COE230" s="9"/>
      <c r="COF230" s="9"/>
      <c r="COG230" s="9"/>
      <c r="COH230" s="9"/>
      <c r="COI230" s="9"/>
      <c r="COJ230" s="9"/>
      <c r="COK230" s="9"/>
      <c r="COL230" s="9"/>
      <c r="COM230" s="9"/>
      <c r="CON230" s="9"/>
      <c r="COO230" s="9"/>
      <c r="COP230" s="9"/>
      <c r="COQ230" s="9"/>
      <c r="COR230" s="9"/>
      <c r="COS230" s="9"/>
      <c r="COT230" s="9"/>
      <c r="COU230" s="9"/>
      <c r="COV230" s="9"/>
      <c r="COW230" s="9"/>
      <c r="COX230" s="9"/>
      <c r="COY230" s="9"/>
      <c r="COZ230" s="9"/>
      <c r="CPA230" s="9"/>
      <c r="CPB230" s="9"/>
      <c r="CPC230" s="9"/>
      <c r="CPD230" s="9"/>
      <c r="CPE230" s="9"/>
      <c r="CPF230" s="9"/>
      <c r="CPG230" s="9"/>
      <c r="CPH230" s="9"/>
      <c r="CPI230" s="9"/>
      <c r="CPJ230" s="9"/>
      <c r="CPK230" s="9"/>
      <c r="CPL230" s="9"/>
      <c r="CPM230" s="9"/>
      <c r="CPN230" s="9"/>
      <c r="CPO230" s="9"/>
      <c r="CPP230" s="9"/>
      <c r="CPQ230" s="9"/>
      <c r="CPR230" s="9"/>
      <c r="CPS230" s="9"/>
      <c r="CPT230" s="9"/>
      <c r="CPU230" s="9"/>
      <c r="CPV230" s="9"/>
      <c r="CPW230" s="9"/>
      <c r="CPX230" s="9"/>
      <c r="CPY230" s="9"/>
      <c r="CPZ230" s="9"/>
      <c r="CQA230" s="9"/>
      <c r="CQB230" s="9"/>
      <c r="CQC230" s="9"/>
      <c r="CQD230" s="9"/>
      <c r="CQE230" s="9"/>
      <c r="CQF230" s="9"/>
      <c r="CQG230" s="9"/>
      <c r="CQH230" s="9"/>
      <c r="CQI230" s="9"/>
      <c r="CQJ230" s="9"/>
      <c r="CQK230" s="9"/>
      <c r="CQL230" s="9"/>
      <c r="CQM230" s="9"/>
      <c r="CQN230" s="9"/>
      <c r="CQO230" s="9"/>
      <c r="CQP230" s="9"/>
      <c r="CQQ230" s="9"/>
      <c r="CQR230" s="9"/>
      <c r="CQS230" s="9"/>
      <c r="CQT230" s="9"/>
      <c r="CQU230" s="9"/>
      <c r="CQV230" s="9"/>
      <c r="CQW230" s="9"/>
      <c r="CQX230" s="9"/>
      <c r="CQY230" s="9"/>
      <c r="CQZ230" s="9"/>
      <c r="CRA230" s="9"/>
      <c r="CRB230" s="9"/>
      <c r="CRC230" s="9"/>
      <c r="CRD230" s="9"/>
      <c r="CRE230" s="9"/>
      <c r="CRF230" s="9"/>
      <c r="CRG230" s="9"/>
      <c r="CRH230" s="9"/>
      <c r="CRI230" s="9"/>
      <c r="CRJ230" s="9"/>
      <c r="CRK230" s="9"/>
      <c r="CRL230" s="9"/>
      <c r="CRM230" s="9"/>
      <c r="CRN230" s="9"/>
      <c r="CRO230" s="9"/>
      <c r="CRP230" s="9"/>
      <c r="CRQ230" s="9"/>
      <c r="CRR230" s="9"/>
      <c r="CRS230" s="9"/>
      <c r="CRT230" s="9"/>
      <c r="CRU230" s="9"/>
      <c r="CRV230" s="9"/>
      <c r="CRW230" s="9"/>
      <c r="CRX230" s="9"/>
      <c r="CRY230" s="9"/>
      <c r="CRZ230" s="9"/>
      <c r="CSA230" s="9"/>
      <c r="CSB230" s="9"/>
      <c r="CSC230" s="9"/>
      <c r="CSD230" s="9"/>
      <c r="CSE230" s="9"/>
      <c r="CSF230" s="9"/>
      <c r="CSG230" s="9"/>
      <c r="CSH230" s="9"/>
      <c r="CSI230" s="9"/>
      <c r="CSJ230" s="9"/>
      <c r="CSK230" s="9"/>
      <c r="CSL230" s="9"/>
      <c r="CSM230" s="9"/>
      <c r="CSN230" s="9"/>
      <c r="CSO230" s="9"/>
      <c r="CSP230" s="9"/>
      <c r="CSQ230" s="9"/>
      <c r="CSR230" s="9"/>
      <c r="CSS230" s="9"/>
      <c r="CST230" s="9"/>
      <c r="CSU230" s="9"/>
      <c r="CSV230" s="9"/>
      <c r="CSW230" s="9"/>
      <c r="CSX230" s="9"/>
      <c r="CSY230" s="9"/>
      <c r="CSZ230" s="9"/>
      <c r="CTA230" s="9"/>
      <c r="CTB230" s="9"/>
      <c r="CTC230" s="9"/>
      <c r="CTD230" s="9"/>
      <c r="CTE230" s="9"/>
      <c r="CTF230" s="9"/>
      <c r="CTG230" s="9"/>
      <c r="CTH230" s="9"/>
      <c r="CTI230" s="9"/>
      <c r="CTJ230" s="9"/>
      <c r="CTK230" s="9"/>
      <c r="CTL230" s="9"/>
      <c r="CTM230" s="9"/>
      <c r="CTN230" s="9"/>
      <c r="CTO230" s="9"/>
      <c r="CTP230" s="9"/>
      <c r="CTQ230" s="9"/>
      <c r="CTR230" s="9"/>
      <c r="CTS230" s="9"/>
      <c r="CTT230" s="9"/>
      <c r="CTU230" s="9"/>
      <c r="CTV230" s="9"/>
      <c r="CTW230" s="9"/>
      <c r="CTX230" s="9"/>
      <c r="CTY230" s="9"/>
      <c r="CTZ230" s="9"/>
      <c r="CUA230" s="9"/>
      <c r="CUB230" s="9"/>
      <c r="CUC230" s="9"/>
      <c r="CUD230" s="9"/>
      <c r="CUE230" s="9"/>
      <c r="CUF230" s="9"/>
      <c r="CUG230" s="9"/>
      <c r="CUH230" s="9"/>
      <c r="CUI230" s="9"/>
      <c r="CUJ230" s="9"/>
      <c r="CUK230" s="9"/>
      <c r="CUL230" s="9"/>
      <c r="CUM230" s="9"/>
      <c r="CUN230" s="9"/>
      <c r="CUO230" s="9"/>
      <c r="CUP230" s="9"/>
      <c r="CUQ230" s="9"/>
      <c r="CUR230" s="9"/>
      <c r="CUS230" s="9"/>
      <c r="CUT230" s="9"/>
      <c r="CUU230" s="9"/>
      <c r="CUV230" s="9"/>
      <c r="CUW230" s="9"/>
      <c r="CUX230" s="9"/>
      <c r="CUY230" s="9"/>
      <c r="CUZ230" s="9"/>
      <c r="CVA230" s="9"/>
      <c r="CVB230" s="9"/>
      <c r="CVC230" s="9"/>
      <c r="CVD230" s="9"/>
      <c r="CVE230" s="9"/>
      <c r="CVF230" s="9"/>
      <c r="CVG230" s="9"/>
      <c r="CVH230" s="9"/>
      <c r="CVI230" s="9"/>
      <c r="CVJ230" s="9"/>
      <c r="CVK230" s="9"/>
      <c r="CVL230" s="9"/>
      <c r="CVM230" s="9"/>
      <c r="CVN230" s="9"/>
      <c r="CVO230" s="9"/>
      <c r="CVP230" s="9"/>
      <c r="CVQ230" s="9"/>
      <c r="CVR230" s="9"/>
      <c r="CVS230" s="9"/>
      <c r="CVT230" s="9"/>
      <c r="CVU230" s="9"/>
      <c r="CVV230" s="9"/>
      <c r="CVW230" s="9"/>
      <c r="CVX230" s="9"/>
      <c r="CVY230" s="9"/>
      <c r="CVZ230" s="9"/>
      <c r="CWA230" s="9"/>
      <c r="CWB230" s="9"/>
      <c r="CWC230" s="9"/>
      <c r="CWD230" s="9"/>
      <c r="CWE230" s="9"/>
      <c r="CWF230" s="9"/>
      <c r="CWG230" s="9"/>
      <c r="CWH230" s="9"/>
      <c r="CWI230" s="9"/>
      <c r="CWJ230" s="9"/>
      <c r="CWK230" s="9"/>
      <c r="CWL230" s="9"/>
      <c r="CWM230" s="9"/>
      <c r="CWN230" s="9"/>
      <c r="CWO230" s="9"/>
      <c r="CWP230" s="9"/>
      <c r="CWQ230" s="9"/>
      <c r="CWR230" s="9"/>
      <c r="CWS230" s="9"/>
      <c r="CWT230" s="9"/>
      <c r="CWU230" s="9"/>
      <c r="CWV230" s="9"/>
      <c r="CWW230" s="9"/>
      <c r="CWX230" s="9"/>
      <c r="CWY230" s="9"/>
      <c r="CWZ230" s="9"/>
      <c r="CXA230" s="9"/>
      <c r="CXB230" s="9"/>
      <c r="CXC230" s="9"/>
      <c r="CXD230" s="9"/>
      <c r="CXE230" s="9"/>
      <c r="CXF230" s="9"/>
      <c r="CXG230" s="9"/>
      <c r="CXH230" s="9"/>
      <c r="CXI230" s="9"/>
      <c r="CXJ230" s="9"/>
      <c r="CXK230" s="9"/>
      <c r="CXL230" s="9"/>
      <c r="CXM230" s="9"/>
      <c r="CXN230" s="9"/>
      <c r="CXO230" s="9"/>
      <c r="CXP230" s="9"/>
      <c r="CXQ230" s="9"/>
      <c r="CXR230" s="9"/>
      <c r="CXS230" s="9"/>
      <c r="CXT230" s="9"/>
      <c r="CXU230" s="9"/>
      <c r="CXV230" s="9"/>
      <c r="CXW230" s="9"/>
      <c r="CXX230" s="9"/>
      <c r="CXY230" s="9"/>
      <c r="CXZ230" s="9"/>
      <c r="CYA230" s="9"/>
      <c r="CYB230" s="9"/>
      <c r="CYC230" s="9"/>
      <c r="CYD230" s="9"/>
      <c r="CYE230" s="9"/>
      <c r="CYF230" s="9"/>
      <c r="CYG230" s="9"/>
      <c r="CYH230" s="9"/>
      <c r="CYI230" s="9"/>
      <c r="CYJ230" s="9"/>
      <c r="CYK230" s="9"/>
      <c r="CYL230" s="9"/>
      <c r="CYM230" s="9"/>
      <c r="CYN230" s="9"/>
      <c r="CYO230" s="9"/>
      <c r="CYP230" s="9"/>
      <c r="CYQ230" s="9"/>
      <c r="CYR230" s="9"/>
      <c r="CYS230" s="9"/>
      <c r="CYT230" s="9"/>
      <c r="CYU230" s="9"/>
      <c r="CYV230" s="9"/>
      <c r="CYW230" s="9"/>
      <c r="CYX230" s="9"/>
      <c r="CYY230" s="9"/>
      <c r="CYZ230" s="9"/>
      <c r="CZA230" s="9"/>
      <c r="CZB230" s="9"/>
      <c r="CZC230" s="9"/>
      <c r="CZD230" s="9"/>
      <c r="CZE230" s="9"/>
      <c r="CZF230" s="9"/>
      <c r="CZG230" s="9"/>
      <c r="CZH230" s="9"/>
      <c r="CZI230" s="9"/>
      <c r="CZJ230" s="9"/>
      <c r="CZK230" s="9"/>
      <c r="CZL230" s="9"/>
      <c r="CZM230" s="9"/>
      <c r="CZN230" s="9"/>
      <c r="CZO230" s="9"/>
      <c r="CZP230" s="9"/>
      <c r="CZQ230" s="9"/>
      <c r="CZR230" s="9"/>
      <c r="CZS230" s="9"/>
      <c r="CZT230" s="9"/>
      <c r="CZU230" s="9"/>
      <c r="CZV230" s="9"/>
      <c r="CZW230" s="9"/>
      <c r="CZX230" s="9"/>
      <c r="CZY230" s="9"/>
      <c r="CZZ230" s="9"/>
      <c r="DAA230" s="9"/>
      <c r="DAB230" s="9"/>
      <c r="DAC230" s="9"/>
      <c r="DAD230" s="9"/>
      <c r="DAE230" s="9"/>
      <c r="DAF230" s="9"/>
      <c r="DAG230" s="9"/>
      <c r="DAH230" s="9"/>
      <c r="DAI230" s="9"/>
      <c r="DAJ230" s="9"/>
      <c r="DAK230" s="9"/>
      <c r="DAL230" s="9"/>
      <c r="DAM230" s="9"/>
      <c r="DAN230" s="9"/>
      <c r="DAO230" s="9"/>
      <c r="DAP230" s="9"/>
      <c r="DAQ230" s="9"/>
      <c r="DAR230" s="9"/>
      <c r="DAS230" s="9"/>
      <c r="DAT230" s="9"/>
      <c r="DAU230" s="9"/>
      <c r="DAV230" s="9"/>
      <c r="DAW230" s="9"/>
      <c r="DAX230" s="9"/>
      <c r="DAY230" s="9"/>
      <c r="DAZ230" s="9"/>
      <c r="DBA230" s="9"/>
      <c r="DBB230" s="9"/>
      <c r="DBC230" s="9"/>
      <c r="DBD230" s="9"/>
      <c r="DBE230" s="9"/>
      <c r="DBF230" s="9"/>
      <c r="DBG230" s="9"/>
      <c r="DBH230" s="9"/>
      <c r="DBI230" s="9"/>
      <c r="DBJ230" s="9"/>
      <c r="DBK230" s="9"/>
      <c r="DBL230" s="9"/>
      <c r="DBM230" s="9"/>
      <c r="DBN230" s="9"/>
      <c r="DBO230" s="9"/>
      <c r="DBP230" s="9"/>
      <c r="DBQ230" s="9"/>
      <c r="DBR230" s="9"/>
      <c r="DBS230" s="9"/>
      <c r="DBT230" s="9"/>
      <c r="DBU230" s="9"/>
      <c r="DBV230" s="9"/>
      <c r="DBW230" s="9"/>
      <c r="DBX230" s="9"/>
      <c r="DBY230" s="9"/>
      <c r="DBZ230" s="9"/>
      <c r="DCA230" s="9"/>
      <c r="DCB230" s="9"/>
      <c r="DCC230" s="9"/>
      <c r="DCD230" s="9"/>
      <c r="DCE230" s="9"/>
      <c r="DCF230" s="9"/>
      <c r="DCG230" s="9"/>
      <c r="DCH230" s="9"/>
      <c r="DCI230" s="9"/>
      <c r="DCJ230" s="9"/>
      <c r="DCK230" s="9"/>
      <c r="DCL230" s="9"/>
      <c r="DCM230" s="9"/>
      <c r="DCN230" s="9"/>
      <c r="DCO230" s="9"/>
      <c r="DCP230" s="9"/>
      <c r="DCQ230" s="9"/>
      <c r="DCR230" s="9"/>
      <c r="DCS230" s="9"/>
      <c r="DCT230" s="9"/>
      <c r="DCU230" s="9"/>
      <c r="DCV230" s="9"/>
      <c r="DCW230" s="9"/>
      <c r="DCX230" s="9"/>
      <c r="DCY230" s="9"/>
      <c r="DCZ230" s="9"/>
      <c r="DDA230" s="9"/>
      <c r="DDB230" s="9"/>
      <c r="DDC230" s="9"/>
      <c r="DDD230" s="9"/>
      <c r="DDE230" s="9"/>
      <c r="DDF230" s="9"/>
      <c r="DDG230" s="9"/>
      <c r="DDH230" s="9"/>
      <c r="DDI230" s="9"/>
      <c r="DDJ230" s="9"/>
      <c r="DDK230" s="9"/>
      <c r="DDL230" s="9"/>
      <c r="DDM230" s="9"/>
      <c r="DDN230" s="9"/>
      <c r="DDO230" s="9"/>
      <c r="DDP230" s="9"/>
      <c r="DDQ230" s="9"/>
      <c r="DDR230" s="9"/>
      <c r="DDS230" s="9"/>
      <c r="DDT230" s="9"/>
      <c r="DDU230" s="9"/>
      <c r="DDV230" s="9"/>
      <c r="DDW230" s="9"/>
      <c r="DDX230" s="9"/>
      <c r="DDY230" s="9"/>
      <c r="DDZ230" s="9"/>
      <c r="DEA230" s="9"/>
      <c r="DEB230" s="9"/>
      <c r="DEC230" s="9"/>
      <c r="DED230" s="9"/>
      <c r="DEE230" s="9"/>
      <c r="DEF230" s="9"/>
      <c r="DEG230" s="9"/>
      <c r="DEH230" s="9"/>
      <c r="DEI230" s="9"/>
      <c r="DEJ230" s="9"/>
      <c r="DEK230" s="9"/>
      <c r="DEL230" s="9"/>
      <c r="DEM230" s="9"/>
      <c r="DEN230" s="9"/>
      <c r="DEO230" s="9"/>
      <c r="DEP230" s="9"/>
      <c r="DEQ230" s="9"/>
      <c r="DER230" s="9"/>
      <c r="DES230" s="9"/>
      <c r="DET230" s="9"/>
      <c r="DEU230" s="9"/>
      <c r="DEV230" s="9"/>
      <c r="DEW230" s="9"/>
      <c r="DEX230" s="9"/>
      <c r="DEY230" s="9"/>
      <c r="DEZ230" s="9"/>
      <c r="DFA230" s="9"/>
      <c r="DFB230" s="9"/>
      <c r="DFC230" s="9"/>
      <c r="DFD230" s="9"/>
      <c r="DFE230" s="9"/>
      <c r="DFF230" s="9"/>
      <c r="DFG230" s="9"/>
      <c r="DFH230" s="9"/>
      <c r="DFI230" s="9"/>
      <c r="DFJ230" s="9"/>
      <c r="DFK230" s="9"/>
      <c r="DFL230" s="9"/>
      <c r="DFM230" s="9"/>
      <c r="DFN230" s="9"/>
      <c r="DFO230" s="9"/>
      <c r="DFP230" s="9"/>
      <c r="DFQ230" s="9"/>
      <c r="DFR230" s="9"/>
      <c r="DFS230" s="9"/>
      <c r="DFT230" s="9"/>
      <c r="DFU230" s="9"/>
      <c r="DFV230" s="9"/>
      <c r="DFW230" s="9"/>
      <c r="DFX230" s="9"/>
      <c r="DFY230" s="9"/>
      <c r="DFZ230" s="9"/>
      <c r="DGA230" s="9"/>
      <c r="DGB230" s="9"/>
      <c r="DGC230" s="9"/>
      <c r="DGD230" s="9"/>
      <c r="DGE230" s="9"/>
      <c r="DGF230" s="9"/>
      <c r="DGG230" s="9"/>
      <c r="DGH230" s="9"/>
      <c r="DGI230" s="9"/>
      <c r="DGJ230" s="9"/>
      <c r="DGK230" s="9"/>
      <c r="DGL230" s="9"/>
      <c r="DGM230" s="9"/>
      <c r="DGN230" s="9"/>
      <c r="DGO230" s="9"/>
      <c r="DGP230" s="9"/>
      <c r="DGQ230" s="9"/>
      <c r="DGR230" s="9"/>
      <c r="DGS230" s="9"/>
      <c r="DGT230" s="9"/>
      <c r="DGU230" s="9"/>
      <c r="DGV230" s="9"/>
      <c r="DGW230" s="9"/>
      <c r="DGX230" s="9"/>
      <c r="DGY230" s="9"/>
      <c r="DGZ230" s="9"/>
      <c r="DHA230" s="9"/>
      <c r="DHB230" s="9"/>
      <c r="DHC230" s="9"/>
      <c r="DHD230" s="9"/>
      <c r="DHE230" s="9"/>
      <c r="DHF230" s="9"/>
      <c r="DHG230" s="9"/>
      <c r="DHH230" s="9"/>
      <c r="DHI230" s="9"/>
      <c r="DHJ230" s="9"/>
      <c r="DHK230" s="9"/>
      <c r="DHL230" s="9"/>
      <c r="DHM230" s="9"/>
      <c r="DHN230" s="9"/>
      <c r="DHO230" s="9"/>
      <c r="DHP230" s="9"/>
      <c r="DHQ230" s="9"/>
      <c r="DHR230" s="9"/>
      <c r="DHS230" s="9"/>
      <c r="DHT230" s="9"/>
      <c r="DHU230" s="9"/>
      <c r="DHV230" s="9"/>
      <c r="DHW230" s="9"/>
      <c r="DHX230" s="9"/>
      <c r="DHY230" s="9"/>
      <c r="DHZ230" s="9"/>
      <c r="DIA230" s="9"/>
      <c r="DIB230" s="9"/>
      <c r="DIC230" s="9"/>
      <c r="DID230" s="9"/>
      <c r="DIE230" s="9"/>
      <c r="DIF230" s="9"/>
      <c r="DIG230" s="9"/>
      <c r="DIH230" s="9"/>
      <c r="DII230" s="9"/>
      <c r="DIJ230" s="9"/>
      <c r="DIK230" s="9"/>
      <c r="DIL230" s="9"/>
      <c r="DIM230" s="9"/>
      <c r="DIN230" s="9"/>
      <c r="DIO230" s="9"/>
      <c r="DIP230" s="9"/>
      <c r="DIQ230" s="9"/>
      <c r="DIR230" s="9"/>
      <c r="DIS230" s="9"/>
      <c r="DIT230" s="9"/>
      <c r="DIU230" s="9"/>
      <c r="DIV230" s="9"/>
      <c r="DIW230" s="9"/>
      <c r="DIX230" s="9"/>
    </row>
    <row r="231" spans="1:2962" ht="15.75">
      <c r="A231" s="72" t="s">
        <v>495</v>
      </c>
      <c r="B231" s="46" t="s">
        <v>496</v>
      </c>
      <c r="C231" s="73" t="s">
        <v>497</v>
      </c>
      <c r="D231" s="75">
        <v>42265</v>
      </c>
      <c r="E231" s="46" t="s">
        <v>498</v>
      </c>
      <c r="F231" s="78">
        <v>40000000</v>
      </c>
      <c r="G231" s="79"/>
      <c r="H231" s="51"/>
      <c r="I231" s="52"/>
      <c r="J231" s="53">
        <f t="shared" si="6"/>
        <v>28650700000</v>
      </c>
      <c r="K231" s="54">
        <f t="shared" si="7"/>
        <v>40000000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344</v>
      </c>
      <c r="B232" s="46" t="s">
        <v>345</v>
      </c>
      <c r="C232" s="73" t="s">
        <v>499</v>
      </c>
      <c r="D232" s="75">
        <v>42265</v>
      </c>
      <c r="E232" s="46" t="s">
        <v>347</v>
      </c>
      <c r="F232" s="78">
        <v>10000000</v>
      </c>
      <c r="G232" s="79"/>
      <c r="H232" s="51"/>
      <c r="I232" s="52"/>
      <c r="J232" s="53">
        <f t="shared" si="6"/>
        <v>28650700000</v>
      </c>
      <c r="K232" s="54">
        <f t="shared" si="7"/>
        <v>10000000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57</v>
      </c>
      <c r="B233" s="46" t="s">
        <v>58</v>
      </c>
      <c r="C233" s="73" t="s">
        <v>500</v>
      </c>
      <c r="D233" s="75">
        <v>42268</v>
      </c>
      <c r="E233" s="46" t="s">
        <v>60</v>
      </c>
      <c r="F233" s="78">
        <v>15000000</v>
      </c>
      <c r="G233" s="79"/>
      <c r="H233" s="51"/>
      <c r="I233" s="52"/>
      <c r="J233" s="53">
        <f t="shared" si="6"/>
        <v>28650700000</v>
      </c>
      <c r="K233" s="54">
        <f t="shared" si="7"/>
        <v>15000000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382</v>
      </c>
      <c r="B234" s="46" t="s">
        <v>383</v>
      </c>
      <c r="C234" s="73" t="s">
        <v>501</v>
      </c>
      <c r="D234" s="75">
        <v>42268</v>
      </c>
      <c r="E234" s="46" t="s">
        <v>385</v>
      </c>
      <c r="F234" s="78">
        <v>150000000</v>
      </c>
      <c r="G234" s="79"/>
      <c r="H234" s="51"/>
      <c r="I234" s="52"/>
      <c r="J234" s="53">
        <f t="shared" si="6"/>
        <v>28650700000</v>
      </c>
      <c r="K234" s="54">
        <f t="shared" si="7"/>
        <v>150000000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197</v>
      </c>
      <c r="B235" s="46" t="s">
        <v>198</v>
      </c>
      <c r="C235" s="73" t="s">
        <v>502</v>
      </c>
      <c r="D235" s="75">
        <v>42268</v>
      </c>
      <c r="E235" s="46" t="s">
        <v>420</v>
      </c>
      <c r="F235" s="78">
        <v>10000000</v>
      </c>
      <c r="G235" s="79"/>
      <c r="H235" s="51"/>
      <c r="I235" s="52"/>
      <c r="J235" s="53">
        <f t="shared" si="6"/>
        <v>28650700000</v>
      </c>
      <c r="K235" s="54">
        <f t="shared" si="7"/>
        <v>10000000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370</v>
      </c>
      <c r="B236" s="76" t="s">
        <v>371</v>
      </c>
      <c r="C236" s="73" t="s">
        <v>503</v>
      </c>
      <c r="D236" s="75">
        <v>42269</v>
      </c>
      <c r="E236" s="76" t="s">
        <v>373</v>
      </c>
      <c r="F236" s="69">
        <v>50000000</v>
      </c>
      <c r="G236" s="42"/>
      <c r="H236" s="51"/>
      <c r="I236" s="52"/>
      <c r="J236" s="53">
        <f t="shared" si="6"/>
        <v>28650700000</v>
      </c>
      <c r="K236" s="54">
        <f t="shared" si="7"/>
        <v>50000000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504</v>
      </c>
      <c r="B237" s="76" t="s">
        <v>505</v>
      </c>
      <c r="C237" s="73" t="s">
        <v>506</v>
      </c>
      <c r="D237" s="81">
        <v>42275</v>
      </c>
      <c r="E237" s="76" t="s">
        <v>507</v>
      </c>
      <c r="F237" s="69">
        <v>200000000</v>
      </c>
      <c r="G237" s="42"/>
      <c r="H237" s="51"/>
      <c r="I237" s="52"/>
      <c r="J237" s="53">
        <f t="shared" si="6"/>
        <v>28650700000</v>
      </c>
      <c r="K237" s="54">
        <f t="shared" si="7"/>
        <v>200000000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116</v>
      </c>
      <c r="B238" s="76" t="s">
        <v>117</v>
      </c>
      <c r="C238" s="73" t="s">
        <v>508</v>
      </c>
      <c r="D238" s="81">
        <v>42276</v>
      </c>
      <c r="E238" s="76" t="s">
        <v>119</v>
      </c>
      <c r="F238" s="69">
        <v>25000000</v>
      </c>
      <c r="G238" s="42"/>
      <c r="H238" s="51"/>
      <c r="I238" s="52"/>
      <c r="J238" s="53">
        <f t="shared" si="6"/>
        <v>28650700000</v>
      </c>
      <c r="K238" s="54">
        <f t="shared" si="7"/>
        <v>25000000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  <c r="APS238" s="9"/>
      <c r="APT238" s="9"/>
      <c r="APU238" s="9"/>
      <c r="APV238" s="9"/>
      <c r="APW238" s="9"/>
      <c r="APX238" s="9"/>
      <c r="APY238" s="9"/>
      <c r="APZ238" s="9"/>
      <c r="AQA238" s="9"/>
      <c r="AQB238" s="9"/>
      <c r="AQC238" s="9"/>
      <c r="AQD238" s="9"/>
      <c r="AQE238" s="9"/>
      <c r="AQF238" s="9"/>
      <c r="AQG238" s="9"/>
      <c r="AQH238" s="9"/>
      <c r="AQI238" s="9"/>
      <c r="AQJ238" s="9"/>
      <c r="AQK238" s="9"/>
      <c r="AQL238" s="9"/>
      <c r="AQM238" s="9"/>
      <c r="AQN238" s="9"/>
      <c r="AQO238" s="9"/>
      <c r="AQP238" s="9"/>
      <c r="AQQ238" s="9"/>
      <c r="AQR238" s="9"/>
      <c r="AQS238" s="9"/>
      <c r="AQT238" s="9"/>
      <c r="AQU238" s="9"/>
      <c r="AQV238" s="9"/>
      <c r="AQW238" s="9"/>
      <c r="AQX238" s="9"/>
      <c r="AQY238" s="9"/>
      <c r="AQZ238" s="9"/>
      <c r="ARA238" s="9"/>
      <c r="ARB238" s="9"/>
      <c r="ARC238" s="9"/>
      <c r="ARD238" s="9"/>
      <c r="ARE238" s="9"/>
      <c r="ARF238" s="9"/>
      <c r="ARG238" s="9"/>
      <c r="ARH238" s="9"/>
      <c r="ARI238" s="9"/>
      <c r="ARJ238" s="9"/>
      <c r="ARK238" s="9"/>
      <c r="ARL238" s="9"/>
      <c r="ARM238" s="9"/>
      <c r="ARN238" s="9"/>
      <c r="ARO238" s="9"/>
      <c r="ARP238" s="9"/>
      <c r="ARQ238" s="9"/>
      <c r="ARR238" s="9"/>
      <c r="ARS238" s="9"/>
      <c r="ART238" s="9"/>
      <c r="ARU238" s="9"/>
      <c r="ARV238" s="9"/>
      <c r="ARW238" s="9"/>
      <c r="ARX238" s="9"/>
      <c r="ARY238" s="9"/>
      <c r="ARZ238" s="9"/>
      <c r="ASA238" s="9"/>
      <c r="ASB238" s="9"/>
      <c r="ASC238" s="9"/>
      <c r="ASD238" s="9"/>
      <c r="ASE238" s="9"/>
      <c r="ASF238" s="9"/>
      <c r="ASG238" s="9"/>
      <c r="ASH238" s="9"/>
      <c r="ASI238" s="9"/>
      <c r="ASJ238" s="9"/>
      <c r="ASK238" s="9"/>
      <c r="ASL238" s="9"/>
      <c r="ASM238" s="9"/>
      <c r="ASN238" s="9"/>
      <c r="ASO238" s="9"/>
      <c r="ASP238" s="9"/>
      <c r="ASQ238" s="9"/>
      <c r="ASR238" s="9"/>
      <c r="ASS238" s="9"/>
      <c r="AST238" s="9"/>
      <c r="ASU238" s="9"/>
      <c r="ASV238" s="9"/>
      <c r="ASW238" s="9"/>
      <c r="ASX238" s="9"/>
      <c r="ASY238" s="9"/>
      <c r="ASZ238" s="9"/>
      <c r="ATA238" s="9"/>
      <c r="ATB238" s="9"/>
      <c r="ATC238" s="9"/>
      <c r="ATD238" s="9"/>
      <c r="ATE238" s="9"/>
      <c r="ATF238" s="9"/>
      <c r="ATG238" s="9"/>
      <c r="ATH238" s="9"/>
      <c r="ATI238" s="9"/>
      <c r="ATJ238" s="9"/>
      <c r="ATK238" s="9"/>
      <c r="ATL238" s="9"/>
      <c r="ATM238" s="9"/>
      <c r="ATN238" s="9"/>
      <c r="ATO238" s="9"/>
      <c r="ATP238" s="9"/>
      <c r="ATQ238" s="9"/>
      <c r="ATR238" s="9"/>
      <c r="ATS238" s="9"/>
      <c r="ATT238" s="9"/>
      <c r="ATU238" s="9"/>
      <c r="ATV238" s="9"/>
      <c r="ATW238" s="9"/>
      <c r="ATX238" s="9"/>
      <c r="ATY238" s="9"/>
      <c r="ATZ238" s="9"/>
      <c r="AUA238" s="9"/>
      <c r="AUB238" s="9"/>
      <c r="AUC238" s="9"/>
      <c r="AUD238" s="9"/>
      <c r="AUE238" s="9"/>
      <c r="AUF238" s="9"/>
      <c r="AUG238" s="9"/>
      <c r="AUH238" s="9"/>
      <c r="AUI238" s="9"/>
      <c r="AUJ238" s="9"/>
      <c r="AUK238" s="9"/>
      <c r="AUL238" s="9"/>
      <c r="AUM238" s="9"/>
      <c r="AUN238" s="9"/>
      <c r="AUO238" s="9"/>
      <c r="AUP238" s="9"/>
      <c r="AUQ238" s="9"/>
      <c r="AUR238" s="9"/>
      <c r="AUS238" s="9"/>
      <c r="AUT238" s="9"/>
      <c r="AUU238" s="9"/>
      <c r="AUV238" s="9"/>
      <c r="AUW238" s="9"/>
      <c r="AUX238" s="9"/>
      <c r="AUY238" s="9"/>
      <c r="AUZ238" s="9"/>
      <c r="AVA238" s="9"/>
      <c r="AVB238" s="9"/>
      <c r="AVC238" s="9"/>
      <c r="AVD238" s="9"/>
      <c r="AVE238" s="9"/>
      <c r="AVF238" s="9"/>
      <c r="AVG238" s="9"/>
      <c r="AVH238" s="9"/>
      <c r="AVI238" s="9"/>
      <c r="AVJ238" s="9"/>
      <c r="AVK238" s="9"/>
      <c r="AVL238" s="9"/>
      <c r="AVM238" s="9"/>
      <c r="AVN238" s="9"/>
      <c r="AVO238" s="9"/>
      <c r="AVP238" s="9"/>
      <c r="AVQ238" s="9"/>
      <c r="AVR238" s="9"/>
      <c r="AVS238" s="9"/>
      <c r="AVT238" s="9"/>
      <c r="AVU238" s="9"/>
      <c r="AVV238" s="9"/>
      <c r="AVW238" s="9"/>
      <c r="AVX238" s="9"/>
      <c r="AVY238" s="9"/>
      <c r="AVZ238" s="9"/>
      <c r="AWA238" s="9"/>
      <c r="AWB238" s="9"/>
      <c r="AWC238" s="9"/>
      <c r="AWD238" s="9"/>
      <c r="AWE238" s="9"/>
      <c r="AWF238" s="9"/>
      <c r="AWG238" s="9"/>
      <c r="AWH238" s="9"/>
      <c r="AWI238" s="9"/>
      <c r="AWJ238" s="9"/>
      <c r="AWK238" s="9"/>
      <c r="AWL238" s="9"/>
      <c r="AWM238" s="9"/>
      <c r="AWN238" s="9"/>
      <c r="AWO238" s="9"/>
      <c r="AWP238" s="9"/>
      <c r="AWQ238" s="9"/>
      <c r="AWR238" s="9"/>
      <c r="AWS238" s="9"/>
      <c r="AWT238" s="9"/>
      <c r="AWU238" s="9"/>
      <c r="AWV238" s="9"/>
      <c r="AWW238" s="9"/>
      <c r="AWX238" s="9"/>
      <c r="AWY238" s="9"/>
      <c r="AWZ238" s="9"/>
      <c r="AXA238" s="9"/>
      <c r="AXB238" s="9"/>
      <c r="AXC238" s="9"/>
      <c r="AXD238" s="9"/>
      <c r="AXE238" s="9"/>
      <c r="AXF238" s="9"/>
      <c r="AXG238" s="9"/>
      <c r="AXH238" s="9"/>
      <c r="AXI238" s="9"/>
      <c r="AXJ238" s="9"/>
      <c r="AXK238" s="9"/>
      <c r="AXL238" s="9"/>
      <c r="AXM238" s="9"/>
      <c r="AXN238" s="9"/>
      <c r="AXO238" s="9"/>
      <c r="AXP238" s="9"/>
      <c r="AXQ238" s="9"/>
      <c r="AXR238" s="9"/>
      <c r="AXS238" s="9"/>
      <c r="AXT238" s="9"/>
      <c r="AXU238" s="9"/>
      <c r="AXV238" s="9"/>
      <c r="AXW238" s="9"/>
      <c r="AXX238" s="9"/>
      <c r="AXY238" s="9"/>
      <c r="AXZ238" s="9"/>
      <c r="AYA238" s="9"/>
      <c r="AYB238" s="9"/>
      <c r="AYC238" s="9"/>
      <c r="AYD238" s="9"/>
      <c r="AYE238" s="9"/>
      <c r="AYF238" s="9"/>
      <c r="AYG238" s="9"/>
      <c r="AYH238" s="9"/>
      <c r="AYI238" s="9"/>
      <c r="AYJ238" s="9"/>
      <c r="AYK238" s="9"/>
      <c r="AYL238" s="9"/>
      <c r="AYM238" s="9"/>
      <c r="AYN238" s="9"/>
      <c r="AYO238" s="9"/>
      <c r="AYP238" s="9"/>
      <c r="AYQ238" s="9"/>
      <c r="AYR238" s="9"/>
      <c r="AYS238" s="9"/>
      <c r="AYT238" s="9"/>
      <c r="AYU238" s="9"/>
      <c r="AYV238" s="9"/>
      <c r="AYW238" s="9"/>
      <c r="AYX238" s="9"/>
      <c r="AYY238" s="9"/>
      <c r="AYZ238" s="9"/>
      <c r="AZA238" s="9"/>
      <c r="AZB238" s="9"/>
      <c r="AZC238" s="9"/>
      <c r="AZD238" s="9"/>
      <c r="AZE238" s="9"/>
      <c r="AZF238" s="9"/>
      <c r="AZG238" s="9"/>
      <c r="AZH238" s="9"/>
      <c r="AZI238" s="9"/>
      <c r="AZJ238" s="9"/>
      <c r="AZK238" s="9"/>
      <c r="AZL238" s="9"/>
      <c r="AZM238" s="9"/>
      <c r="AZN238" s="9"/>
      <c r="AZO238" s="9"/>
      <c r="AZP238" s="9"/>
      <c r="AZQ238" s="9"/>
      <c r="AZR238" s="9"/>
      <c r="AZS238" s="9"/>
      <c r="AZT238" s="9"/>
      <c r="AZU238" s="9"/>
      <c r="AZV238" s="9"/>
      <c r="AZW238" s="9"/>
      <c r="AZX238" s="9"/>
      <c r="AZY238" s="9"/>
      <c r="AZZ238" s="9"/>
      <c r="BAA238" s="9"/>
      <c r="BAB238" s="9"/>
      <c r="BAC238" s="9"/>
      <c r="BAD238" s="9"/>
      <c r="BAE238" s="9"/>
      <c r="BAF238" s="9"/>
      <c r="BAG238" s="9"/>
      <c r="BAH238" s="9"/>
      <c r="BAI238" s="9"/>
      <c r="BAJ238" s="9"/>
      <c r="BAK238" s="9"/>
      <c r="BAL238" s="9"/>
      <c r="BAM238" s="9"/>
      <c r="BAN238" s="9"/>
      <c r="BAO238" s="9"/>
      <c r="BAP238" s="9"/>
      <c r="BAQ238" s="9"/>
      <c r="BAR238" s="9"/>
      <c r="BAS238" s="9"/>
      <c r="BAT238" s="9"/>
      <c r="BAU238" s="9"/>
      <c r="BAV238" s="9"/>
      <c r="BAW238" s="9"/>
      <c r="BAX238" s="9"/>
      <c r="BAY238" s="9"/>
      <c r="BAZ238" s="9"/>
      <c r="BBA238" s="9"/>
      <c r="BBB238" s="9"/>
      <c r="BBC238" s="9"/>
      <c r="BBD238" s="9"/>
      <c r="BBE238" s="9"/>
      <c r="BBF238" s="9"/>
      <c r="BBG238" s="9"/>
      <c r="BBH238" s="9"/>
      <c r="BBI238" s="9"/>
      <c r="BBJ238" s="9"/>
      <c r="BBK238" s="9"/>
      <c r="BBL238" s="9"/>
      <c r="BBM238" s="9"/>
      <c r="BBN238" s="9"/>
      <c r="BBO238" s="9"/>
      <c r="BBP238" s="9"/>
      <c r="BBQ238" s="9"/>
      <c r="BBR238" s="9"/>
      <c r="BBS238" s="9"/>
      <c r="BBT238" s="9"/>
      <c r="BBU238" s="9"/>
      <c r="BBV238" s="9"/>
      <c r="BBW238" s="9"/>
      <c r="BBX238" s="9"/>
      <c r="BBY238" s="9"/>
      <c r="BBZ238" s="9"/>
      <c r="BCA238" s="9"/>
      <c r="BCB238" s="9"/>
      <c r="BCC238" s="9"/>
      <c r="BCD238" s="9"/>
      <c r="BCE238" s="9"/>
      <c r="BCF238" s="9"/>
      <c r="BCG238" s="9"/>
      <c r="BCH238" s="9"/>
      <c r="BCI238" s="9"/>
      <c r="BCJ238" s="9"/>
      <c r="BCK238" s="9"/>
      <c r="BCL238" s="9"/>
      <c r="BCM238" s="9"/>
      <c r="BCN238" s="9"/>
      <c r="BCO238" s="9"/>
      <c r="BCP238" s="9"/>
      <c r="BCQ238" s="9"/>
      <c r="BCR238" s="9"/>
      <c r="BCS238" s="9"/>
      <c r="BCT238" s="9"/>
      <c r="BCU238" s="9"/>
      <c r="BCV238" s="9"/>
      <c r="BCW238" s="9"/>
      <c r="BCX238" s="9"/>
      <c r="BCY238" s="9"/>
      <c r="BCZ238" s="9"/>
      <c r="BDA238" s="9"/>
      <c r="BDB238" s="9"/>
      <c r="BDC238" s="9"/>
      <c r="BDD238" s="9"/>
      <c r="BDE238" s="9"/>
      <c r="BDF238" s="9"/>
      <c r="BDG238" s="9"/>
      <c r="BDH238" s="9"/>
      <c r="BDI238" s="9"/>
      <c r="BDJ238" s="9"/>
      <c r="BDK238" s="9"/>
      <c r="BDL238" s="9"/>
      <c r="BDM238" s="9"/>
      <c r="BDN238" s="9"/>
      <c r="BDO238" s="9"/>
      <c r="BDP238" s="9"/>
      <c r="BDQ238" s="9"/>
      <c r="BDR238" s="9"/>
      <c r="BDS238" s="9"/>
      <c r="BDT238" s="9"/>
      <c r="BDU238" s="9"/>
      <c r="BDV238" s="9"/>
      <c r="BDW238" s="9"/>
      <c r="BDX238" s="9"/>
      <c r="BDY238" s="9"/>
      <c r="BDZ238" s="9"/>
      <c r="BEA238" s="9"/>
      <c r="BEB238" s="9"/>
      <c r="BEC238" s="9"/>
      <c r="BED238" s="9"/>
      <c r="BEE238" s="9"/>
      <c r="BEF238" s="9"/>
      <c r="BEG238" s="9"/>
      <c r="BEH238" s="9"/>
      <c r="BEI238" s="9"/>
      <c r="BEJ238" s="9"/>
      <c r="BEK238" s="9"/>
      <c r="BEL238" s="9"/>
      <c r="BEM238" s="9"/>
      <c r="BEN238" s="9"/>
      <c r="BEO238" s="9"/>
      <c r="BEP238" s="9"/>
      <c r="BEQ238" s="9"/>
      <c r="BER238" s="9"/>
      <c r="BES238" s="9"/>
      <c r="BET238" s="9"/>
      <c r="BEU238" s="9"/>
      <c r="BEV238" s="9"/>
      <c r="BEW238" s="9"/>
      <c r="BEX238" s="9"/>
      <c r="BEY238" s="9"/>
      <c r="BEZ238" s="9"/>
      <c r="BFA238" s="9"/>
      <c r="BFB238" s="9"/>
      <c r="BFC238" s="9"/>
      <c r="BFD238" s="9"/>
      <c r="BFE238" s="9"/>
      <c r="BFF238" s="9"/>
      <c r="BFG238" s="9"/>
      <c r="BFH238" s="9"/>
      <c r="BFI238" s="9"/>
      <c r="BFJ238" s="9"/>
      <c r="BFK238" s="9"/>
      <c r="BFL238" s="9"/>
      <c r="BFM238" s="9"/>
      <c r="BFN238" s="9"/>
      <c r="BFO238" s="9"/>
      <c r="BFP238" s="9"/>
      <c r="BFQ238" s="9"/>
      <c r="BFR238" s="9"/>
      <c r="BFS238" s="9"/>
      <c r="BFT238" s="9"/>
      <c r="BFU238" s="9"/>
      <c r="BFV238" s="9"/>
      <c r="BFW238" s="9"/>
      <c r="BFX238" s="9"/>
      <c r="BFY238" s="9"/>
      <c r="BFZ238" s="9"/>
      <c r="BGA238" s="9"/>
      <c r="BGB238" s="9"/>
      <c r="BGC238" s="9"/>
      <c r="BGD238" s="9"/>
      <c r="BGE238" s="9"/>
      <c r="BGF238" s="9"/>
      <c r="BGG238" s="9"/>
      <c r="BGH238" s="9"/>
      <c r="BGI238" s="9"/>
      <c r="BGJ238" s="9"/>
      <c r="BGK238" s="9"/>
      <c r="BGL238" s="9"/>
      <c r="BGM238" s="9"/>
      <c r="BGN238" s="9"/>
      <c r="BGO238" s="9"/>
      <c r="BGP238" s="9"/>
      <c r="BGQ238" s="9"/>
      <c r="BGR238" s="9"/>
      <c r="BGS238" s="9"/>
      <c r="BGT238" s="9"/>
      <c r="BGU238" s="9"/>
      <c r="BGV238" s="9"/>
      <c r="BGW238" s="9"/>
      <c r="BGX238" s="9"/>
      <c r="BGY238" s="9"/>
      <c r="BGZ238" s="9"/>
      <c r="BHA238" s="9"/>
      <c r="BHB238" s="9"/>
      <c r="BHC238" s="9"/>
      <c r="BHD238" s="9"/>
      <c r="BHE238" s="9"/>
      <c r="BHF238" s="9"/>
      <c r="BHG238" s="9"/>
      <c r="BHH238" s="9"/>
      <c r="BHI238" s="9"/>
      <c r="BHJ238" s="9"/>
      <c r="BHK238" s="9"/>
      <c r="BHL238" s="9"/>
      <c r="BHM238" s="9"/>
      <c r="BHN238" s="9"/>
      <c r="BHO238" s="9"/>
      <c r="BHP238" s="9"/>
      <c r="BHQ238" s="9"/>
      <c r="BHR238" s="9"/>
      <c r="BHS238" s="9"/>
      <c r="BHT238" s="9"/>
      <c r="BHU238" s="9"/>
      <c r="BHV238" s="9"/>
      <c r="BHW238" s="9"/>
      <c r="BHX238" s="9"/>
      <c r="BHY238" s="9"/>
      <c r="BHZ238" s="9"/>
      <c r="BIA238" s="9"/>
      <c r="BIB238" s="9"/>
      <c r="BIC238" s="9"/>
      <c r="BID238" s="9"/>
      <c r="BIE238" s="9"/>
      <c r="BIF238" s="9"/>
      <c r="BIG238" s="9"/>
      <c r="BIH238" s="9"/>
      <c r="BII238" s="9"/>
      <c r="BIJ238" s="9"/>
      <c r="BIK238" s="9"/>
      <c r="BIL238" s="9"/>
      <c r="BIM238" s="9"/>
      <c r="BIN238" s="9"/>
      <c r="BIO238" s="9"/>
      <c r="BIP238" s="9"/>
      <c r="BIQ238" s="9"/>
      <c r="BIR238" s="9"/>
      <c r="BIS238" s="9"/>
      <c r="BIT238" s="9"/>
      <c r="BIU238" s="9"/>
      <c r="BIV238" s="9"/>
      <c r="BIW238" s="9"/>
      <c r="BIX238" s="9"/>
      <c r="BIY238" s="9"/>
      <c r="BIZ238" s="9"/>
      <c r="BJA238" s="9"/>
      <c r="BJB238" s="9"/>
      <c r="BJC238" s="9"/>
      <c r="BJD238" s="9"/>
      <c r="BJE238" s="9"/>
      <c r="BJF238" s="9"/>
      <c r="BJG238" s="9"/>
      <c r="BJH238" s="9"/>
      <c r="BJI238" s="9"/>
      <c r="BJJ238" s="9"/>
      <c r="BJK238" s="9"/>
      <c r="BJL238" s="9"/>
      <c r="BJM238" s="9"/>
      <c r="BJN238" s="9"/>
      <c r="BJO238" s="9"/>
      <c r="BJP238" s="9"/>
      <c r="BJQ238" s="9"/>
      <c r="BJR238" s="9"/>
      <c r="BJS238" s="9"/>
      <c r="BJT238" s="9"/>
      <c r="BJU238" s="9"/>
      <c r="BJV238" s="9"/>
      <c r="BJW238" s="9"/>
      <c r="BJX238" s="9"/>
      <c r="BJY238" s="9"/>
      <c r="BJZ238" s="9"/>
      <c r="BKA238" s="9"/>
      <c r="BKB238" s="9"/>
      <c r="BKC238" s="9"/>
      <c r="BKD238" s="9"/>
      <c r="BKE238" s="9"/>
      <c r="BKF238" s="9"/>
      <c r="BKG238" s="9"/>
      <c r="BKH238" s="9"/>
      <c r="BKI238" s="9"/>
      <c r="BKJ238" s="9"/>
      <c r="BKK238" s="9"/>
      <c r="BKL238" s="9"/>
      <c r="BKM238" s="9"/>
      <c r="BKN238" s="9"/>
      <c r="BKO238" s="9"/>
      <c r="BKP238" s="9"/>
      <c r="BKQ238" s="9"/>
      <c r="BKR238" s="9"/>
      <c r="BKS238" s="9"/>
      <c r="BKT238" s="9"/>
      <c r="BKU238" s="9"/>
      <c r="BKV238" s="9"/>
      <c r="BKW238" s="9"/>
      <c r="BKX238" s="9"/>
      <c r="BKY238" s="9"/>
      <c r="BKZ238" s="9"/>
      <c r="BLA238" s="9"/>
      <c r="BLB238" s="9"/>
      <c r="BLC238" s="9"/>
      <c r="BLD238" s="9"/>
      <c r="BLE238" s="9"/>
      <c r="BLF238" s="9"/>
      <c r="BLG238" s="9"/>
      <c r="BLH238" s="9"/>
      <c r="BLI238" s="9"/>
      <c r="BLJ238" s="9"/>
      <c r="BLK238" s="9"/>
      <c r="BLL238" s="9"/>
      <c r="BLM238" s="9"/>
      <c r="BLN238" s="9"/>
      <c r="BLO238" s="9"/>
      <c r="BLP238" s="9"/>
      <c r="BLQ238" s="9"/>
      <c r="BLR238" s="9"/>
      <c r="BLS238" s="9"/>
      <c r="BLT238" s="9"/>
      <c r="BLU238" s="9"/>
      <c r="BLV238" s="9"/>
      <c r="BLW238" s="9"/>
      <c r="BLX238" s="9"/>
      <c r="BLY238" s="9"/>
      <c r="BLZ238" s="9"/>
      <c r="BMA238" s="9"/>
      <c r="BMB238" s="9"/>
      <c r="BMC238" s="9"/>
      <c r="BMD238" s="9"/>
      <c r="BME238" s="9"/>
      <c r="BMF238" s="9"/>
      <c r="BMG238" s="9"/>
      <c r="BMH238" s="9"/>
      <c r="BMI238" s="9"/>
      <c r="BMJ238" s="9"/>
      <c r="BMK238" s="9"/>
      <c r="BML238" s="9"/>
      <c r="BMM238" s="9"/>
      <c r="BMN238" s="9"/>
      <c r="BMO238" s="9"/>
      <c r="BMP238" s="9"/>
      <c r="BMQ238" s="9"/>
      <c r="BMR238" s="9"/>
      <c r="BMS238" s="9"/>
      <c r="BMT238" s="9"/>
      <c r="BMU238" s="9"/>
      <c r="BMV238" s="9"/>
      <c r="BMW238" s="9"/>
      <c r="BMX238" s="9"/>
      <c r="BMY238" s="9"/>
      <c r="BMZ238" s="9"/>
      <c r="BNA238" s="9"/>
      <c r="BNB238" s="9"/>
      <c r="BNC238" s="9"/>
      <c r="BND238" s="9"/>
      <c r="BNE238" s="9"/>
      <c r="BNF238" s="9"/>
      <c r="BNG238" s="9"/>
      <c r="BNH238" s="9"/>
      <c r="BNI238" s="9"/>
      <c r="BNJ238" s="9"/>
      <c r="BNK238" s="9"/>
      <c r="BNL238" s="9"/>
      <c r="BNM238" s="9"/>
      <c r="BNN238" s="9"/>
      <c r="BNO238" s="9"/>
      <c r="BNP238" s="9"/>
      <c r="BNQ238" s="9"/>
      <c r="BNR238" s="9"/>
      <c r="BNS238" s="9"/>
      <c r="BNT238" s="9"/>
      <c r="BNU238" s="9"/>
      <c r="BNV238" s="9"/>
      <c r="BNW238" s="9"/>
      <c r="BNX238" s="9"/>
      <c r="BNY238" s="9"/>
      <c r="BNZ238" s="9"/>
      <c r="BOA238" s="9"/>
      <c r="BOB238" s="9"/>
      <c r="BOC238" s="9"/>
      <c r="BOD238" s="9"/>
      <c r="BOE238" s="9"/>
      <c r="BOF238" s="9"/>
      <c r="BOG238" s="9"/>
      <c r="BOH238" s="9"/>
      <c r="BOI238" s="9"/>
      <c r="BOJ238" s="9"/>
      <c r="BOK238" s="9"/>
      <c r="BOL238" s="9"/>
      <c r="BOM238" s="9"/>
      <c r="BON238" s="9"/>
      <c r="BOO238" s="9"/>
      <c r="BOP238" s="9"/>
      <c r="BOQ238" s="9"/>
      <c r="BOR238" s="9"/>
      <c r="BOS238" s="9"/>
      <c r="BOT238" s="9"/>
      <c r="BOU238" s="9"/>
      <c r="BOV238" s="9"/>
      <c r="BOW238" s="9"/>
      <c r="BOX238" s="9"/>
      <c r="BOY238" s="9"/>
      <c r="BOZ238" s="9"/>
      <c r="BPA238" s="9"/>
      <c r="BPB238" s="9"/>
      <c r="BPC238" s="9"/>
      <c r="BPD238" s="9"/>
      <c r="BPE238" s="9"/>
      <c r="BPF238" s="9"/>
      <c r="BPG238" s="9"/>
      <c r="BPH238" s="9"/>
      <c r="BPI238" s="9"/>
      <c r="BPJ238" s="9"/>
      <c r="BPK238" s="9"/>
      <c r="BPL238" s="9"/>
      <c r="BPM238" s="9"/>
      <c r="BPN238" s="9"/>
      <c r="BPO238" s="9"/>
      <c r="BPP238" s="9"/>
      <c r="BPQ238" s="9"/>
      <c r="BPR238" s="9"/>
      <c r="BPS238" s="9"/>
      <c r="BPT238" s="9"/>
      <c r="BPU238" s="9"/>
      <c r="BPV238" s="9"/>
      <c r="BPW238" s="9"/>
      <c r="BPX238" s="9"/>
      <c r="BPY238" s="9"/>
      <c r="BPZ238" s="9"/>
      <c r="BQA238" s="9"/>
      <c r="BQB238" s="9"/>
      <c r="BQC238" s="9"/>
      <c r="BQD238" s="9"/>
      <c r="BQE238" s="9"/>
      <c r="BQF238" s="9"/>
      <c r="BQG238" s="9"/>
      <c r="BQH238" s="9"/>
      <c r="BQI238" s="9"/>
      <c r="BQJ238" s="9"/>
      <c r="BQK238" s="9"/>
      <c r="BQL238" s="9"/>
      <c r="BQM238" s="9"/>
      <c r="BQN238" s="9"/>
      <c r="BQO238" s="9"/>
      <c r="BQP238" s="9"/>
      <c r="BQQ238" s="9"/>
      <c r="BQR238" s="9"/>
      <c r="BQS238" s="9"/>
      <c r="BQT238" s="9"/>
      <c r="BQU238" s="9"/>
      <c r="BQV238" s="9"/>
      <c r="BQW238" s="9"/>
      <c r="BQX238" s="9"/>
      <c r="BQY238" s="9"/>
      <c r="BQZ238" s="9"/>
      <c r="BRA238" s="9"/>
      <c r="BRB238" s="9"/>
      <c r="BRC238" s="9"/>
      <c r="BRD238" s="9"/>
      <c r="BRE238" s="9"/>
      <c r="BRF238" s="9"/>
      <c r="BRG238" s="9"/>
      <c r="BRH238" s="9"/>
      <c r="BRI238" s="9"/>
      <c r="BRJ238" s="9"/>
      <c r="BRK238" s="9"/>
      <c r="BRL238" s="9"/>
      <c r="BRM238" s="9"/>
      <c r="BRN238" s="9"/>
      <c r="BRO238" s="9"/>
      <c r="BRP238" s="9"/>
      <c r="BRQ238" s="9"/>
      <c r="BRR238" s="9"/>
      <c r="BRS238" s="9"/>
      <c r="BRT238" s="9"/>
      <c r="BRU238" s="9"/>
      <c r="BRV238" s="9"/>
      <c r="BRW238" s="9"/>
      <c r="BRX238" s="9"/>
      <c r="BRY238" s="9"/>
      <c r="BRZ238" s="9"/>
      <c r="BSA238" s="9"/>
      <c r="BSB238" s="9"/>
      <c r="BSC238" s="9"/>
      <c r="BSD238" s="9"/>
      <c r="BSE238" s="9"/>
      <c r="BSF238" s="9"/>
      <c r="BSG238" s="9"/>
      <c r="BSH238" s="9"/>
      <c r="BSI238" s="9"/>
      <c r="BSJ238" s="9"/>
      <c r="BSK238" s="9"/>
      <c r="BSL238" s="9"/>
      <c r="BSM238" s="9"/>
      <c r="BSN238" s="9"/>
      <c r="BSO238" s="9"/>
      <c r="BSP238" s="9"/>
      <c r="BSQ238" s="9"/>
      <c r="BSR238" s="9"/>
      <c r="BSS238" s="9"/>
      <c r="BST238" s="9"/>
      <c r="BSU238" s="9"/>
      <c r="BSV238" s="9"/>
      <c r="BSW238" s="9"/>
      <c r="BSX238" s="9"/>
      <c r="BSY238" s="9"/>
      <c r="BSZ238" s="9"/>
      <c r="BTA238" s="9"/>
      <c r="BTB238" s="9"/>
      <c r="BTC238" s="9"/>
      <c r="BTD238" s="9"/>
      <c r="BTE238" s="9"/>
      <c r="BTF238" s="9"/>
      <c r="BTG238" s="9"/>
      <c r="BTH238" s="9"/>
      <c r="BTI238" s="9"/>
      <c r="BTJ238" s="9"/>
      <c r="BTK238" s="9"/>
      <c r="BTL238" s="9"/>
      <c r="BTM238" s="9"/>
      <c r="BTN238" s="9"/>
      <c r="BTO238" s="9"/>
      <c r="BTP238" s="9"/>
      <c r="BTQ238" s="9"/>
      <c r="BTR238" s="9"/>
      <c r="BTS238" s="9"/>
      <c r="BTT238" s="9"/>
      <c r="BTU238" s="9"/>
      <c r="BTV238" s="9"/>
      <c r="BTW238" s="9"/>
      <c r="BTX238" s="9"/>
      <c r="BTY238" s="9"/>
      <c r="BTZ238" s="9"/>
      <c r="BUA238" s="9"/>
      <c r="BUB238" s="9"/>
      <c r="BUC238" s="9"/>
      <c r="BUD238" s="9"/>
      <c r="BUE238" s="9"/>
      <c r="BUF238" s="9"/>
      <c r="BUG238" s="9"/>
      <c r="BUH238" s="9"/>
      <c r="BUI238" s="9"/>
      <c r="BUJ238" s="9"/>
      <c r="BUK238" s="9"/>
      <c r="BUL238" s="9"/>
      <c r="BUM238" s="9"/>
      <c r="BUN238" s="9"/>
      <c r="BUO238" s="9"/>
      <c r="BUP238" s="9"/>
      <c r="BUQ238" s="9"/>
      <c r="BUR238" s="9"/>
      <c r="BUS238" s="9"/>
      <c r="BUT238" s="9"/>
      <c r="BUU238" s="9"/>
      <c r="BUV238" s="9"/>
      <c r="BUW238" s="9"/>
      <c r="BUX238" s="9"/>
      <c r="BUY238" s="9"/>
      <c r="BUZ238" s="9"/>
      <c r="BVA238" s="9"/>
      <c r="BVB238" s="9"/>
      <c r="BVC238" s="9"/>
      <c r="BVD238" s="9"/>
      <c r="BVE238" s="9"/>
      <c r="BVF238" s="9"/>
      <c r="BVG238" s="9"/>
      <c r="BVH238" s="9"/>
      <c r="BVI238" s="9"/>
      <c r="BVJ238" s="9"/>
      <c r="BVK238" s="9"/>
      <c r="BVL238" s="9"/>
      <c r="BVM238" s="9"/>
      <c r="BVN238" s="9"/>
      <c r="BVO238" s="9"/>
      <c r="BVP238" s="9"/>
      <c r="BVQ238" s="9"/>
      <c r="BVR238" s="9"/>
      <c r="BVS238" s="9"/>
      <c r="BVT238" s="9"/>
      <c r="BVU238" s="9"/>
      <c r="BVV238" s="9"/>
      <c r="BVW238" s="9"/>
      <c r="BVX238" s="9"/>
      <c r="BVY238" s="9"/>
      <c r="BVZ238" s="9"/>
      <c r="BWA238" s="9"/>
      <c r="BWB238" s="9"/>
      <c r="BWC238" s="9"/>
      <c r="BWD238" s="9"/>
      <c r="BWE238" s="9"/>
      <c r="BWF238" s="9"/>
      <c r="BWG238" s="9"/>
      <c r="BWH238" s="9"/>
      <c r="BWI238" s="9"/>
      <c r="BWJ238" s="9"/>
      <c r="BWK238" s="9"/>
      <c r="BWL238" s="9"/>
      <c r="BWM238" s="9"/>
      <c r="BWN238" s="9"/>
      <c r="BWO238" s="9"/>
      <c r="BWP238" s="9"/>
      <c r="BWQ238" s="9"/>
      <c r="BWR238" s="9"/>
      <c r="BWS238" s="9"/>
      <c r="BWT238" s="9"/>
      <c r="BWU238" s="9"/>
      <c r="BWV238" s="9"/>
      <c r="BWW238" s="9"/>
      <c r="BWX238" s="9"/>
      <c r="BWY238" s="9"/>
      <c r="BWZ238" s="9"/>
      <c r="BXA238" s="9"/>
      <c r="BXB238" s="9"/>
      <c r="BXC238" s="9"/>
      <c r="BXD238" s="9"/>
      <c r="BXE238" s="9"/>
      <c r="BXF238" s="9"/>
      <c r="BXG238" s="9"/>
      <c r="BXH238" s="9"/>
      <c r="BXI238" s="9"/>
      <c r="BXJ238" s="9"/>
      <c r="BXK238" s="9"/>
      <c r="BXL238" s="9"/>
      <c r="BXM238" s="9"/>
      <c r="BXN238" s="9"/>
      <c r="BXO238" s="9"/>
      <c r="BXP238" s="9"/>
      <c r="BXQ238" s="9"/>
      <c r="BXR238" s="9"/>
      <c r="BXS238" s="9"/>
      <c r="BXT238" s="9"/>
      <c r="BXU238" s="9"/>
      <c r="BXV238" s="9"/>
      <c r="BXW238" s="9"/>
      <c r="BXX238" s="9"/>
      <c r="BXY238" s="9"/>
      <c r="BXZ238" s="9"/>
      <c r="BYA238" s="9"/>
      <c r="BYB238" s="9"/>
      <c r="BYC238" s="9"/>
      <c r="BYD238" s="9"/>
      <c r="BYE238" s="9"/>
      <c r="BYF238" s="9"/>
      <c r="BYG238" s="9"/>
      <c r="BYH238" s="9"/>
      <c r="BYI238" s="9"/>
      <c r="BYJ238" s="9"/>
      <c r="BYK238" s="9"/>
      <c r="BYL238" s="9"/>
      <c r="BYM238" s="9"/>
      <c r="BYN238" s="9"/>
      <c r="BYO238" s="9"/>
      <c r="BYP238" s="9"/>
      <c r="BYQ238" s="9"/>
      <c r="BYR238" s="9"/>
      <c r="BYS238" s="9"/>
      <c r="BYT238" s="9"/>
      <c r="BYU238" s="9"/>
      <c r="BYV238" s="9"/>
      <c r="BYW238" s="9"/>
      <c r="BYX238" s="9"/>
      <c r="BYY238" s="9"/>
      <c r="BYZ238" s="9"/>
      <c r="BZA238" s="9"/>
      <c r="BZB238" s="9"/>
      <c r="BZC238" s="9"/>
      <c r="BZD238" s="9"/>
      <c r="BZE238" s="9"/>
      <c r="BZF238" s="9"/>
      <c r="BZG238" s="9"/>
      <c r="BZH238" s="9"/>
      <c r="BZI238" s="9"/>
      <c r="BZJ238" s="9"/>
      <c r="BZK238" s="9"/>
      <c r="BZL238" s="9"/>
      <c r="BZM238" s="9"/>
      <c r="BZN238" s="9"/>
      <c r="BZO238" s="9"/>
      <c r="BZP238" s="9"/>
      <c r="BZQ238" s="9"/>
      <c r="BZR238" s="9"/>
      <c r="BZS238" s="9"/>
      <c r="BZT238" s="9"/>
      <c r="BZU238" s="9"/>
      <c r="BZV238" s="9"/>
      <c r="BZW238" s="9"/>
      <c r="BZX238" s="9"/>
      <c r="BZY238" s="9"/>
      <c r="BZZ238" s="9"/>
      <c r="CAA238" s="9"/>
      <c r="CAB238" s="9"/>
      <c r="CAC238" s="9"/>
      <c r="CAD238" s="9"/>
      <c r="CAE238" s="9"/>
      <c r="CAF238" s="9"/>
      <c r="CAG238" s="9"/>
      <c r="CAH238" s="9"/>
      <c r="CAI238" s="9"/>
      <c r="CAJ238" s="9"/>
      <c r="CAK238" s="9"/>
      <c r="CAL238" s="9"/>
      <c r="CAM238" s="9"/>
      <c r="CAN238" s="9"/>
      <c r="CAO238" s="9"/>
      <c r="CAP238" s="9"/>
      <c r="CAQ238" s="9"/>
      <c r="CAR238" s="9"/>
      <c r="CAS238" s="9"/>
      <c r="CAT238" s="9"/>
      <c r="CAU238" s="9"/>
      <c r="CAV238" s="9"/>
      <c r="CAW238" s="9"/>
      <c r="CAX238" s="9"/>
      <c r="CAY238" s="9"/>
      <c r="CAZ238" s="9"/>
      <c r="CBA238" s="9"/>
      <c r="CBB238" s="9"/>
      <c r="CBC238" s="9"/>
      <c r="CBD238" s="9"/>
      <c r="CBE238" s="9"/>
      <c r="CBF238" s="9"/>
      <c r="CBG238" s="9"/>
      <c r="CBH238" s="9"/>
      <c r="CBI238" s="9"/>
      <c r="CBJ238" s="9"/>
      <c r="CBK238" s="9"/>
      <c r="CBL238" s="9"/>
      <c r="CBM238" s="9"/>
      <c r="CBN238" s="9"/>
      <c r="CBO238" s="9"/>
      <c r="CBP238" s="9"/>
      <c r="CBQ238" s="9"/>
      <c r="CBR238" s="9"/>
      <c r="CBS238" s="9"/>
      <c r="CBT238" s="9"/>
      <c r="CBU238" s="9"/>
      <c r="CBV238" s="9"/>
      <c r="CBW238" s="9"/>
      <c r="CBX238" s="9"/>
      <c r="CBY238" s="9"/>
      <c r="CBZ238" s="9"/>
      <c r="CCA238" s="9"/>
      <c r="CCB238" s="9"/>
      <c r="CCC238" s="9"/>
      <c r="CCD238" s="9"/>
      <c r="CCE238" s="9"/>
      <c r="CCF238" s="9"/>
      <c r="CCG238" s="9"/>
      <c r="CCH238" s="9"/>
      <c r="CCI238" s="9"/>
      <c r="CCJ238" s="9"/>
      <c r="CCK238" s="9"/>
      <c r="CCL238" s="9"/>
      <c r="CCM238" s="9"/>
      <c r="CCN238" s="9"/>
      <c r="CCO238" s="9"/>
      <c r="CCP238" s="9"/>
      <c r="CCQ238" s="9"/>
      <c r="CCR238" s="9"/>
      <c r="CCS238" s="9"/>
      <c r="CCT238" s="9"/>
      <c r="CCU238" s="9"/>
      <c r="CCV238" s="9"/>
      <c r="CCW238" s="9"/>
      <c r="CCX238" s="9"/>
      <c r="CCY238" s="9"/>
      <c r="CCZ238" s="9"/>
      <c r="CDA238" s="9"/>
      <c r="CDB238" s="9"/>
      <c r="CDC238" s="9"/>
      <c r="CDD238" s="9"/>
      <c r="CDE238" s="9"/>
      <c r="CDF238" s="9"/>
      <c r="CDG238" s="9"/>
      <c r="CDH238" s="9"/>
      <c r="CDI238" s="9"/>
      <c r="CDJ238" s="9"/>
      <c r="CDK238" s="9"/>
      <c r="CDL238" s="9"/>
      <c r="CDM238" s="9"/>
      <c r="CDN238" s="9"/>
      <c r="CDO238" s="9"/>
      <c r="CDP238" s="9"/>
      <c r="CDQ238" s="9"/>
      <c r="CDR238" s="9"/>
      <c r="CDS238" s="9"/>
      <c r="CDT238" s="9"/>
      <c r="CDU238" s="9"/>
      <c r="CDV238" s="9"/>
      <c r="CDW238" s="9"/>
      <c r="CDX238" s="9"/>
      <c r="CDY238" s="9"/>
      <c r="CDZ238" s="9"/>
      <c r="CEA238" s="9"/>
      <c r="CEB238" s="9"/>
      <c r="CEC238" s="9"/>
      <c r="CED238" s="9"/>
      <c r="CEE238" s="9"/>
      <c r="CEF238" s="9"/>
      <c r="CEG238" s="9"/>
      <c r="CEH238" s="9"/>
      <c r="CEI238" s="9"/>
      <c r="CEJ238" s="9"/>
      <c r="CEK238" s="9"/>
      <c r="CEL238" s="9"/>
      <c r="CEM238" s="9"/>
      <c r="CEN238" s="9"/>
      <c r="CEO238" s="9"/>
      <c r="CEP238" s="9"/>
      <c r="CEQ238" s="9"/>
      <c r="CER238" s="9"/>
      <c r="CES238" s="9"/>
      <c r="CET238" s="9"/>
      <c r="CEU238" s="9"/>
      <c r="CEV238" s="9"/>
      <c r="CEW238" s="9"/>
      <c r="CEX238" s="9"/>
      <c r="CEY238" s="9"/>
      <c r="CEZ238" s="9"/>
      <c r="CFA238" s="9"/>
      <c r="CFB238" s="9"/>
      <c r="CFC238" s="9"/>
      <c r="CFD238" s="9"/>
      <c r="CFE238" s="9"/>
      <c r="CFF238" s="9"/>
      <c r="CFG238" s="9"/>
      <c r="CFH238" s="9"/>
      <c r="CFI238" s="9"/>
      <c r="CFJ238" s="9"/>
      <c r="CFK238" s="9"/>
      <c r="CFL238" s="9"/>
      <c r="CFM238" s="9"/>
      <c r="CFN238" s="9"/>
      <c r="CFO238" s="9"/>
      <c r="CFP238" s="9"/>
      <c r="CFQ238" s="9"/>
      <c r="CFR238" s="9"/>
      <c r="CFS238" s="9"/>
      <c r="CFT238" s="9"/>
      <c r="CFU238" s="9"/>
      <c r="CFV238" s="9"/>
      <c r="CFW238" s="9"/>
      <c r="CFX238" s="9"/>
      <c r="CFY238" s="9"/>
      <c r="CFZ238" s="9"/>
      <c r="CGA238" s="9"/>
      <c r="CGB238" s="9"/>
      <c r="CGC238" s="9"/>
      <c r="CGD238" s="9"/>
      <c r="CGE238" s="9"/>
      <c r="CGF238" s="9"/>
      <c r="CGG238" s="9"/>
      <c r="CGH238" s="9"/>
      <c r="CGI238" s="9"/>
      <c r="CGJ238" s="9"/>
      <c r="CGK238" s="9"/>
      <c r="CGL238" s="9"/>
      <c r="CGM238" s="9"/>
      <c r="CGN238" s="9"/>
      <c r="CGO238" s="9"/>
      <c r="CGP238" s="9"/>
      <c r="CGQ238" s="9"/>
      <c r="CGR238" s="9"/>
      <c r="CGS238" s="9"/>
      <c r="CGT238" s="9"/>
      <c r="CGU238" s="9"/>
      <c r="CGV238" s="9"/>
      <c r="CGW238" s="9"/>
      <c r="CGX238" s="9"/>
      <c r="CGY238" s="9"/>
      <c r="CGZ238" s="9"/>
      <c r="CHA238" s="9"/>
      <c r="CHB238" s="9"/>
      <c r="CHC238" s="9"/>
      <c r="CHD238" s="9"/>
      <c r="CHE238" s="9"/>
      <c r="CHF238" s="9"/>
      <c r="CHG238" s="9"/>
      <c r="CHH238" s="9"/>
      <c r="CHI238" s="9"/>
      <c r="CHJ238" s="9"/>
      <c r="CHK238" s="9"/>
      <c r="CHL238" s="9"/>
      <c r="CHM238" s="9"/>
      <c r="CHN238" s="9"/>
      <c r="CHO238" s="9"/>
      <c r="CHP238" s="9"/>
      <c r="CHQ238" s="9"/>
      <c r="CHR238" s="9"/>
      <c r="CHS238" s="9"/>
      <c r="CHT238" s="9"/>
      <c r="CHU238" s="9"/>
      <c r="CHV238" s="9"/>
      <c r="CHW238" s="9"/>
      <c r="CHX238" s="9"/>
      <c r="CHY238" s="9"/>
      <c r="CHZ238" s="9"/>
      <c r="CIA238" s="9"/>
      <c r="CIB238" s="9"/>
      <c r="CIC238" s="9"/>
      <c r="CID238" s="9"/>
      <c r="CIE238" s="9"/>
      <c r="CIF238" s="9"/>
      <c r="CIG238" s="9"/>
      <c r="CIH238" s="9"/>
      <c r="CII238" s="9"/>
      <c r="CIJ238" s="9"/>
      <c r="CIK238" s="9"/>
      <c r="CIL238" s="9"/>
      <c r="CIM238" s="9"/>
      <c r="CIN238" s="9"/>
      <c r="CIO238" s="9"/>
      <c r="CIP238" s="9"/>
      <c r="CIQ238" s="9"/>
      <c r="CIR238" s="9"/>
      <c r="CIS238" s="9"/>
      <c r="CIT238" s="9"/>
      <c r="CIU238" s="9"/>
      <c r="CIV238" s="9"/>
      <c r="CIW238" s="9"/>
      <c r="CIX238" s="9"/>
      <c r="CIY238" s="9"/>
      <c r="CIZ238" s="9"/>
      <c r="CJA238" s="9"/>
      <c r="CJB238" s="9"/>
      <c r="CJC238" s="9"/>
      <c r="CJD238" s="9"/>
      <c r="CJE238" s="9"/>
      <c r="CJF238" s="9"/>
      <c r="CJG238" s="9"/>
      <c r="CJH238" s="9"/>
      <c r="CJI238" s="9"/>
      <c r="CJJ238" s="9"/>
      <c r="CJK238" s="9"/>
      <c r="CJL238" s="9"/>
      <c r="CJM238" s="9"/>
      <c r="CJN238" s="9"/>
      <c r="CJO238" s="9"/>
      <c r="CJP238" s="9"/>
      <c r="CJQ238" s="9"/>
      <c r="CJR238" s="9"/>
      <c r="CJS238" s="9"/>
      <c r="CJT238" s="9"/>
      <c r="CJU238" s="9"/>
      <c r="CJV238" s="9"/>
      <c r="CJW238" s="9"/>
      <c r="CJX238" s="9"/>
      <c r="CJY238" s="9"/>
      <c r="CJZ238" s="9"/>
      <c r="CKA238" s="9"/>
      <c r="CKB238" s="9"/>
      <c r="CKC238" s="9"/>
      <c r="CKD238" s="9"/>
      <c r="CKE238" s="9"/>
      <c r="CKF238" s="9"/>
      <c r="CKG238" s="9"/>
      <c r="CKH238" s="9"/>
      <c r="CKI238" s="9"/>
      <c r="CKJ238" s="9"/>
      <c r="CKK238" s="9"/>
      <c r="CKL238" s="9"/>
      <c r="CKM238" s="9"/>
      <c r="CKN238" s="9"/>
      <c r="CKO238" s="9"/>
      <c r="CKP238" s="9"/>
      <c r="CKQ238" s="9"/>
      <c r="CKR238" s="9"/>
      <c r="CKS238" s="9"/>
      <c r="CKT238" s="9"/>
      <c r="CKU238" s="9"/>
      <c r="CKV238" s="9"/>
      <c r="CKW238" s="9"/>
      <c r="CKX238" s="9"/>
      <c r="CKY238" s="9"/>
      <c r="CKZ238" s="9"/>
      <c r="CLA238" s="9"/>
      <c r="CLB238" s="9"/>
      <c r="CLC238" s="9"/>
      <c r="CLD238" s="9"/>
      <c r="CLE238" s="9"/>
      <c r="CLF238" s="9"/>
      <c r="CLG238" s="9"/>
      <c r="CLH238" s="9"/>
      <c r="CLI238" s="9"/>
      <c r="CLJ238" s="9"/>
      <c r="CLK238" s="9"/>
      <c r="CLL238" s="9"/>
      <c r="CLM238" s="9"/>
      <c r="CLN238" s="9"/>
      <c r="CLO238" s="9"/>
      <c r="CLP238" s="9"/>
      <c r="CLQ238" s="9"/>
      <c r="CLR238" s="9"/>
      <c r="CLS238" s="9"/>
      <c r="CLT238" s="9"/>
      <c r="CLU238" s="9"/>
      <c r="CLV238" s="9"/>
      <c r="CLW238" s="9"/>
      <c r="CLX238" s="9"/>
      <c r="CLY238" s="9"/>
      <c r="CLZ238" s="9"/>
      <c r="CMA238" s="9"/>
      <c r="CMB238" s="9"/>
      <c r="CMC238" s="9"/>
      <c r="CMD238" s="9"/>
      <c r="CME238" s="9"/>
      <c r="CMF238" s="9"/>
      <c r="CMG238" s="9"/>
      <c r="CMH238" s="9"/>
      <c r="CMI238" s="9"/>
      <c r="CMJ238" s="9"/>
      <c r="CMK238" s="9"/>
      <c r="CML238" s="9"/>
      <c r="CMM238" s="9"/>
      <c r="CMN238" s="9"/>
      <c r="CMO238" s="9"/>
      <c r="CMP238" s="9"/>
      <c r="CMQ238" s="9"/>
      <c r="CMR238" s="9"/>
      <c r="CMS238" s="9"/>
      <c r="CMT238" s="9"/>
      <c r="CMU238" s="9"/>
      <c r="CMV238" s="9"/>
      <c r="CMW238" s="9"/>
      <c r="CMX238" s="9"/>
      <c r="CMY238" s="9"/>
      <c r="CMZ238" s="9"/>
      <c r="CNA238" s="9"/>
      <c r="CNB238" s="9"/>
      <c r="CNC238" s="9"/>
      <c r="CND238" s="9"/>
      <c r="CNE238" s="9"/>
      <c r="CNF238" s="9"/>
      <c r="CNG238" s="9"/>
      <c r="CNH238" s="9"/>
      <c r="CNI238" s="9"/>
      <c r="CNJ238" s="9"/>
      <c r="CNK238" s="9"/>
      <c r="CNL238" s="9"/>
      <c r="CNM238" s="9"/>
      <c r="CNN238" s="9"/>
      <c r="CNO238" s="9"/>
      <c r="CNP238" s="9"/>
      <c r="CNQ238" s="9"/>
      <c r="CNR238" s="9"/>
      <c r="CNS238" s="9"/>
      <c r="CNT238" s="9"/>
      <c r="CNU238" s="9"/>
      <c r="CNV238" s="9"/>
      <c r="CNW238" s="9"/>
      <c r="CNX238" s="9"/>
      <c r="CNY238" s="9"/>
      <c r="CNZ238" s="9"/>
      <c r="COA238" s="9"/>
      <c r="COB238" s="9"/>
      <c r="COC238" s="9"/>
      <c r="COD238" s="9"/>
      <c r="COE238" s="9"/>
      <c r="COF238" s="9"/>
      <c r="COG238" s="9"/>
      <c r="COH238" s="9"/>
      <c r="COI238" s="9"/>
      <c r="COJ238" s="9"/>
      <c r="COK238" s="9"/>
      <c r="COL238" s="9"/>
      <c r="COM238" s="9"/>
      <c r="CON238" s="9"/>
      <c r="COO238" s="9"/>
      <c r="COP238" s="9"/>
      <c r="COQ238" s="9"/>
      <c r="COR238" s="9"/>
      <c r="COS238" s="9"/>
      <c r="COT238" s="9"/>
      <c r="COU238" s="9"/>
      <c r="COV238" s="9"/>
      <c r="COW238" s="9"/>
      <c r="COX238" s="9"/>
      <c r="COY238" s="9"/>
      <c r="COZ238" s="9"/>
      <c r="CPA238" s="9"/>
      <c r="CPB238" s="9"/>
      <c r="CPC238" s="9"/>
      <c r="CPD238" s="9"/>
      <c r="CPE238" s="9"/>
      <c r="CPF238" s="9"/>
      <c r="CPG238" s="9"/>
      <c r="CPH238" s="9"/>
      <c r="CPI238" s="9"/>
      <c r="CPJ238" s="9"/>
      <c r="CPK238" s="9"/>
      <c r="CPL238" s="9"/>
      <c r="CPM238" s="9"/>
      <c r="CPN238" s="9"/>
      <c r="CPO238" s="9"/>
      <c r="CPP238" s="9"/>
      <c r="CPQ238" s="9"/>
      <c r="CPR238" s="9"/>
      <c r="CPS238" s="9"/>
      <c r="CPT238" s="9"/>
      <c r="CPU238" s="9"/>
      <c r="CPV238" s="9"/>
      <c r="CPW238" s="9"/>
      <c r="CPX238" s="9"/>
      <c r="CPY238" s="9"/>
      <c r="CPZ238" s="9"/>
      <c r="CQA238" s="9"/>
      <c r="CQB238" s="9"/>
      <c r="CQC238" s="9"/>
      <c r="CQD238" s="9"/>
      <c r="CQE238" s="9"/>
      <c r="CQF238" s="9"/>
      <c r="CQG238" s="9"/>
      <c r="CQH238" s="9"/>
      <c r="CQI238" s="9"/>
      <c r="CQJ238" s="9"/>
      <c r="CQK238" s="9"/>
      <c r="CQL238" s="9"/>
      <c r="CQM238" s="9"/>
      <c r="CQN238" s="9"/>
      <c r="CQO238" s="9"/>
      <c r="CQP238" s="9"/>
      <c r="CQQ238" s="9"/>
      <c r="CQR238" s="9"/>
      <c r="CQS238" s="9"/>
      <c r="CQT238" s="9"/>
      <c r="CQU238" s="9"/>
      <c r="CQV238" s="9"/>
      <c r="CQW238" s="9"/>
      <c r="CQX238" s="9"/>
      <c r="CQY238" s="9"/>
      <c r="CQZ238" s="9"/>
      <c r="CRA238" s="9"/>
      <c r="CRB238" s="9"/>
      <c r="CRC238" s="9"/>
      <c r="CRD238" s="9"/>
      <c r="CRE238" s="9"/>
      <c r="CRF238" s="9"/>
      <c r="CRG238" s="9"/>
      <c r="CRH238" s="9"/>
      <c r="CRI238" s="9"/>
      <c r="CRJ238" s="9"/>
      <c r="CRK238" s="9"/>
      <c r="CRL238" s="9"/>
      <c r="CRM238" s="9"/>
      <c r="CRN238" s="9"/>
      <c r="CRO238" s="9"/>
      <c r="CRP238" s="9"/>
      <c r="CRQ238" s="9"/>
      <c r="CRR238" s="9"/>
      <c r="CRS238" s="9"/>
      <c r="CRT238" s="9"/>
      <c r="CRU238" s="9"/>
      <c r="CRV238" s="9"/>
      <c r="CRW238" s="9"/>
      <c r="CRX238" s="9"/>
      <c r="CRY238" s="9"/>
      <c r="CRZ238" s="9"/>
      <c r="CSA238" s="9"/>
      <c r="CSB238" s="9"/>
      <c r="CSC238" s="9"/>
      <c r="CSD238" s="9"/>
      <c r="CSE238" s="9"/>
      <c r="CSF238" s="9"/>
      <c r="CSG238" s="9"/>
      <c r="CSH238" s="9"/>
      <c r="CSI238" s="9"/>
      <c r="CSJ238" s="9"/>
      <c r="CSK238" s="9"/>
      <c r="CSL238" s="9"/>
      <c r="CSM238" s="9"/>
      <c r="CSN238" s="9"/>
      <c r="CSO238" s="9"/>
      <c r="CSP238" s="9"/>
      <c r="CSQ238" s="9"/>
      <c r="CSR238" s="9"/>
      <c r="CSS238" s="9"/>
      <c r="CST238" s="9"/>
      <c r="CSU238" s="9"/>
      <c r="CSV238" s="9"/>
      <c r="CSW238" s="9"/>
      <c r="CSX238" s="9"/>
      <c r="CSY238" s="9"/>
      <c r="CSZ238" s="9"/>
      <c r="CTA238" s="9"/>
      <c r="CTB238" s="9"/>
      <c r="CTC238" s="9"/>
      <c r="CTD238" s="9"/>
      <c r="CTE238" s="9"/>
      <c r="CTF238" s="9"/>
      <c r="CTG238" s="9"/>
      <c r="CTH238" s="9"/>
      <c r="CTI238" s="9"/>
      <c r="CTJ238" s="9"/>
      <c r="CTK238" s="9"/>
      <c r="CTL238" s="9"/>
      <c r="CTM238" s="9"/>
      <c r="CTN238" s="9"/>
      <c r="CTO238" s="9"/>
      <c r="CTP238" s="9"/>
      <c r="CTQ238" s="9"/>
      <c r="CTR238" s="9"/>
      <c r="CTS238" s="9"/>
      <c r="CTT238" s="9"/>
      <c r="CTU238" s="9"/>
      <c r="CTV238" s="9"/>
      <c r="CTW238" s="9"/>
      <c r="CTX238" s="9"/>
      <c r="CTY238" s="9"/>
      <c r="CTZ238" s="9"/>
      <c r="CUA238" s="9"/>
      <c r="CUB238" s="9"/>
      <c r="CUC238" s="9"/>
      <c r="CUD238" s="9"/>
      <c r="CUE238" s="9"/>
      <c r="CUF238" s="9"/>
      <c r="CUG238" s="9"/>
      <c r="CUH238" s="9"/>
      <c r="CUI238" s="9"/>
      <c r="CUJ238" s="9"/>
      <c r="CUK238" s="9"/>
      <c r="CUL238" s="9"/>
      <c r="CUM238" s="9"/>
      <c r="CUN238" s="9"/>
      <c r="CUO238" s="9"/>
      <c r="CUP238" s="9"/>
      <c r="CUQ238" s="9"/>
      <c r="CUR238" s="9"/>
      <c r="CUS238" s="9"/>
      <c r="CUT238" s="9"/>
      <c r="CUU238" s="9"/>
      <c r="CUV238" s="9"/>
      <c r="CUW238" s="9"/>
      <c r="CUX238" s="9"/>
      <c r="CUY238" s="9"/>
      <c r="CUZ238" s="9"/>
      <c r="CVA238" s="9"/>
      <c r="CVB238" s="9"/>
      <c r="CVC238" s="9"/>
      <c r="CVD238" s="9"/>
      <c r="CVE238" s="9"/>
      <c r="CVF238" s="9"/>
      <c r="CVG238" s="9"/>
      <c r="CVH238" s="9"/>
      <c r="CVI238" s="9"/>
      <c r="CVJ238" s="9"/>
      <c r="CVK238" s="9"/>
      <c r="CVL238" s="9"/>
      <c r="CVM238" s="9"/>
      <c r="CVN238" s="9"/>
      <c r="CVO238" s="9"/>
      <c r="CVP238" s="9"/>
      <c r="CVQ238" s="9"/>
      <c r="CVR238" s="9"/>
      <c r="CVS238" s="9"/>
      <c r="CVT238" s="9"/>
      <c r="CVU238" s="9"/>
      <c r="CVV238" s="9"/>
      <c r="CVW238" s="9"/>
      <c r="CVX238" s="9"/>
      <c r="CVY238" s="9"/>
      <c r="CVZ238" s="9"/>
      <c r="CWA238" s="9"/>
      <c r="CWB238" s="9"/>
      <c r="CWC238" s="9"/>
      <c r="CWD238" s="9"/>
      <c r="CWE238" s="9"/>
      <c r="CWF238" s="9"/>
      <c r="CWG238" s="9"/>
      <c r="CWH238" s="9"/>
      <c r="CWI238" s="9"/>
      <c r="CWJ238" s="9"/>
      <c r="CWK238" s="9"/>
      <c r="CWL238" s="9"/>
      <c r="CWM238" s="9"/>
      <c r="CWN238" s="9"/>
      <c r="CWO238" s="9"/>
      <c r="CWP238" s="9"/>
      <c r="CWQ238" s="9"/>
      <c r="CWR238" s="9"/>
      <c r="CWS238" s="9"/>
      <c r="CWT238" s="9"/>
      <c r="CWU238" s="9"/>
      <c r="CWV238" s="9"/>
      <c r="CWW238" s="9"/>
      <c r="CWX238" s="9"/>
      <c r="CWY238" s="9"/>
      <c r="CWZ238" s="9"/>
      <c r="CXA238" s="9"/>
      <c r="CXB238" s="9"/>
      <c r="CXC238" s="9"/>
      <c r="CXD238" s="9"/>
      <c r="CXE238" s="9"/>
      <c r="CXF238" s="9"/>
      <c r="CXG238" s="9"/>
      <c r="CXH238" s="9"/>
      <c r="CXI238" s="9"/>
      <c r="CXJ238" s="9"/>
      <c r="CXK238" s="9"/>
      <c r="CXL238" s="9"/>
      <c r="CXM238" s="9"/>
      <c r="CXN238" s="9"/>
      <c r="CXO238" s="9"/>
      <c r="CXP238" s="9"/>
      <c r="CXQ238" s="9"/>
      <c r="CXR238" s="9"/>
      <c r="CXS238" s="9"/>
      <c r="CXT238" s="9"/>
      <c r="CXU238" s="9"/>
      <c r="CXV238" s="9"/>
      <c r="CXW238" s="9"/>
      <c r="CXX238" s="9"/>
      <c r="CXY238" s="9"/>
      <c r="CXZ238" s="9"/>
      <c r="CYA238" s="9"/>
      <c r="CYB238" s="9"/>
      <c r="CYC238" s="9"/>
      <c r="CYD238" s="9"/>
      <c r="CYE238" s="9"/>
      <c r="CYF238" s="9"/>
      <c r="CYG238" s="9"/>
      <c r="CYH238" s="9"/>
      <c r="CYI238" s="9"/>
      <c r="CYJ238" s="9"/>
      <c r="CYK238" s="9"/>
      <c r="CYL238" s="9"/>
      <c r="CYM238" s="9"/>
      <c r="CYN238" s="9"/>
      <c r="CYO238" s="9"/>
      <c r="CYP238" s="9"/>
      <c r="CYQ238" s="9"/>
      <c r="CYR238" s="9"/>
      <c r="CYS238" s="9"/>
      <c r="CYT238" s="9"/>
      <c r="CYU238" s="9"/>
      <c r="CYV238" s="9"/>
      <c r="CYW238" s="9"/>
      <c r="CYX238" s="9"/>
      <c r="CYY238" s="9"/>
      <c r="CYZ238" s="9"/>
      <c r="CZA238" s="9"/>
      <c r="CZB238" s="9"/>
      <c r="CZC238" s="9"/>
      <c r="CZD238" s="9"/>
      <c r="CZE238" s="9"/>
      <c r="CZF238" s="9"/>
      <c r="CZG238" s="9"/>
      <c r="CZH238" s="9"/>
      <c r="CZI238" s="9"/>
      <c r="CZJ238" s="9"/>
      <c r="CZK238" s="9"/>
      <c r="CZL238" s="9"/>
      <c r="CZM238" s="9"/>
      <c r="CZN238" s="9"/>
      <c r="CZO238" s="9"/>
      <c r="CZP238" s="9"/>
      <c r="CZQ238" s="9"/>
      <c r="CZR238" s="9"/>
      <c r="CZS238" s="9"/>
      <c r="CZT238" s="9"/>
      <c r="CZU238" s="9"/>
      <c r="CZV238" s="9"/>
      <c r="CZW238" s="9"/>
      <c r="CZX238" s="9"/>
      <c r="CZY238" s="9"/>
      <c r="CZZ238" s="9"/>
      <c r="DAA238" s="9"/>
      <c r="DAB238" s="9"/>
      <c r="DAC238" s="9"/>
      <c r="DAD238" s="9"/>
      <c r="DAE238" s="9"/>
      <c r="DAF238" s="9"/>
      <c r="DAG238" s="9"/>
      <c r="DAH238" s="9"/>
      <c r="DAI238" s="9"/>
      <c r="DAJ238" s="9"/>
      <c r="DAK238" s="9"/>
      <c r="DAL238" s="9"/>
      <c r="DAM238" s="9"/>
      <c r="DAN238" s="9"/>
      <c r="DAO238" s="9"/>
      <c r="DAP238" s="9"/>
      <c r="DAQ238" s="9"/>
      <c r="DAR238" s="9"/>
      <c r="DAS238" s="9"/>
      <c r="DAT238" s="9"/>
      <c r="DAU238" s="9"/>
      <c r="DAV238" s="9"/>
      <c r="DAW238" s="9"/>
      <c r="DAX238" s="9"/>
      <c r="DAY238" s="9"/>
      <c r="DAZ238" s="9"/>
      <c r="DBA238" s="9"/>
      <c r="DBB238" s="9"/>
      <c r="DBC238" s="9"/>
      <c r="DBD238" s="9"/>
      <c r="DBE238" s="9"/>
      <c r="DBF238" s="9"/>
      <c r="DBG238" s="9"/>
      <c r="DBH238" s="9"/>
      <c r="DBI238" s="9"/>
      <c r="DBJ238" s="9"/>
      <c r="DBK238" s="9"/>
      <c r="DBL238" s="9"/>
      <c r="DBM238" s="9"/>
      <c r="DBN238" s="9"/>
      <c r="DBO238" s="9"/>
      <c r="DBP238" s="9"/>
      <c r="DBQ238" s="9"/>
      <c r="DBR238" s="9"/>
      <c r="DBS238" s="9"/>
      <c r="DBT238" s="9"/>
      <c r="DBU238" s="9"/>
      <c r="DBV238" s="9"/>
      <c r="DBW238" s="9"/>
      <c r="DBX238" s="9"/>
      <c r="DBY238" s="9"/>
      <c r="DBZ238" s="9"/>
      <c r="DCA238" s="9"/>
      <c r="DCB238" s="9"/>
      <c r="DCC238" s="9"/>
      <c r="DCD238" s="9"/>
      <c r="DCE238" s="9"/>
      <c r="DCF238" s="9"/>
      <c r="DCG238" s="9"/>
      <c r="DCH238" s="9"/>
      <c r="DCI238" s="9"/>
      <c r="DCJ238" s="9"/>
      <c r="DCK238" s="9"/>
      <c r="DCL238" s="9"/>
      <c r="DCM238" s="9"/>
      <c r="DCN238" s="9"/>
      <c r="DCO238" s="9"/>
      <c r="DCP238" s="9"/>
      <c r="DCQ238" s="9"/>
      <c r="DCR238" s="9"/>
      <c r="DCS238" s="9"/>
      <c r="DCT238" s="9"/>
      <c r="DCU238" s="9"/>
      <c r="DCV238" s="9"/>
      <c r="DCW238" s="9"/>
      <c r="DCX238" s="9"/>
      <c r="DCY238" s="9"/>
      <c r="DCZ238" s="9"/>
      <c r="DDA238" s="9"/>
      <c r="DDB238" s="9"/>
      <c r="DDC238" s="9"/>
      <c r="DDD238" s="9"/>
      <c r="DDE238" s="9"/>
      <c r="DDF238" s="9"/>
      <c r="DDG238" s="9"/>
      <c r="DDH238" s="9"/>
      <c r="DDI238" s="9"/>
      <c r="DDJ238" s="9"/>
      <c r="DDK238" s="9"/>
      <c r="DDL238" s="9"/>
      <c r="DDM238" s="9"/>
      <c r="DDN238" s="9"/>
      <c r="DDO238" s="9"/>
      <c r="DDP238" s="9"/>
      <c r="DDQ238" s="9"/>
      <c r="DDR238" s="9"/>
      <c r="DDS238" s="9"/>
      <c r="DDT238" s="9"/>
      <c r="DDU238" s="9"/>
      <c r="DDV238" s="9"/>
      <c r="DDW238" s="9"/>
      <c r="DDX238" s="9"/>
      <c r="DDY238" s="9"/>
      <c r="DDZ238" s="9"/>
      <c r="DEA238" s="9"/>
      <c r="DEB238" s="9"/>
      <c r="DEC238" s="9"/>
      <c r="DED238" s="9"/>
      <c r="DEE238" s="9"/>
      <c r="DEF238" s="9"/>
      <c r="DEG238" s="9"/>
      <c r="DEH238" s="9"/>
      <c r="DEI238" s="9"/>
      <c r="DEJ238" s="9"/>
      <c r="DEK238" s="9"/>
      <c r="DEL238" s="9"/>
      <c r="DEM238" s="9"/>
      <c r="DEN238" s="9"/>
      <c r="DEO238" s="9"/>
      <c r="DEP238" s="9"/>
      <c r="DEQ238" s="9"/>
      <c r="DER238" s="9"/>
      <c r="DES238" s="9"/>
      <c r="DET238" s="9"/>
      <c r="DEU238" s="9"/>
      <c r="DEV238" s="9"/>
      <c r="DEW238" s="9"/>
      <c r="DEX238" s="9"/>
      <c r="DEY238" s="9"/>
      <c r="DEZ238" s="9"/>
      <c r="DFA238" s="9"/>
      <c r="DFB238" s="9"/>
      <c r="DFC238" s="9"/>
      <c r="DFD238" s="9"/>
      <c r="DFE238" s="9"/>
      <c r="DFF238" s="9"/>
      <c r="DFG238" s="9"/>
      <c r="DFH238" s="9"/>
      <c r="DFI238" s="9"/>
      <c r="DFJ238" s="9"/>
      <c r="DFK238" s="9"/>
      <c r="DFL238" s="9"/>
      <c r="DFM238" s="9"/>
      <c r="DFN238" s="9"/>
      <c r="DFO238" s="9"/>
      <c r="DFP238" s="9"/>
      <c r="DFQ238" s="9"/>
      <c r="DFR238" s="9"/>
      <c r="DFS238" s="9"/>
      <c r="DFT238" s="9"/>
      <c r="DFU238" s="9"/>
      <c r="DFV238" s="9"/>
      <c r="DFW238" s="9"/>
      <c r="DFX238" s="9"/>
      <c r="DFY238" s="9"/>
      <c r="DFZ238" s="9"/>
      <c r="DGA238" s="9"/>
      <c r="DGB238" s="9"/>
      <c r="DGC238" s="9"/>
      <c r="DGD238" s="9"/>
      <c r="DGE238" s="9"/>
      <c r="DGF238" s="9"/>
      <c r="DGG238" s="9"/>
      <c r="DGH238" s="9"/>
      <c r="DGI238" s="9"/>
      <c r="DGJ238" s="9"/>
      <c r="DGK238" s="9"/>
      <c r="DGL238" s="9"/>
      <c r="DGM238" s="9"/>
      <c r="DGN238" s="9"/>
      <c r="DGO238" s="9"/>
      <c r="DGP238" s="9"/>
      <c r="DGQ238" s="9"/>
      <c r="DGR238" s="9"/>
      <c r="DGS238" s="9"/>
      <c r="DGT238" s="9"/>
      <c r="DGU238" s="9"/>
      <c r="DGV238" s="9"/>
      <c r="DGW238" s="9"/>
      <c r="DGX238" s="9"/>
      <c r="DGY238" s="9"/>
      <c r="DGZ238" s="9"/>
      <c r="DHA238" s="9"/>
      <c r="DHB238" s="9"/>
      <c r="DHC238" s="9"/>
      <c r="DHD238" s="9"/>
      <c r="DHE238" s="9"/>
      <c r="DHF238" s="9"/>
      <c r="DHG238" s="9"/>
      <c r="DHH238" s="9"/>
      <c r="DHI238" s="9"/>
      <c r="DHJ238" s="9"/>
      <c r="DHK238" s="9"/>
      <c r="DHL238" s="9"/>
      <c r="DHM238" s="9"/>
      <c r="DHN238" s="9"/>
      <c r="DHO238" s="9"/>
      <c r="DHP238" s="9"/>
      <c r="DHQ238" s="9"/>
      <c r="DHR238" s="9"/>
      <c r="DHS238" s="9"/>
      <c r="DHT238" s="9"/>
      <c r="DHU238" s="9"/>
      <c r="DHV238" s="9"/>
      <c r="DHW238" s="9"/>
      <c r="DHX238" s="9"/>
      <c r="DHY238" s="9"/>
      <c r="DHZ238" s="9"/>
      <c r="DIA238" s="9"/>
      <c r="DIB238" s="9"/>
      <c r="DIC238" s="9"/>
      <c r="DID238" s="9"/>
      <c r="DIE238" s="9"/>
      <c r="DIF238" s="9"/>
      <c r="DIG238" s="9"/>
      <c r="DIH238" s="9"/>
      <c r="DII238" s="9"/>
      <c r="DIJ238" s="9"/>
      <c r="DIK238" s="9"/>
      <c r="DIL238" s="9"/>
      <c r="DIM238" s="9"/>
      <c r="DIN238" s="9"/>
      <c r="DIO238" s="9"/>
      <c r="DIP238" s="9"/>
      <c r="DIQ238" s="9"/>
      <c r="DIR238" s="9"/>
      <c r="DIS238" s="9"/>
      <c r="DIT238" s="9"/>
      <c r="DIU238" s="9"/>
      <c r="DIV238" s="9"/>
      <c r="DIW238" s="9"/>
      <c r="DIX238" s="9"/>
    </row>
    <row r="239" spans="1:2962" ht="15.75">
      <c r="A239" s="72" t="s">
        <v>504</v>
      </c>
      <c r="B239" s="76" t="s">
        <v>505</v>
      </c>
      <c r="C239" s="73" t="s">
        <v>509</v>
      </c>
      <c r="D239" s="81">
        <v>42285</v>
      </c>
      <c r="E239" s="76" t="s">
        <v>507</v>
      </c>
      <c r="F239" s="69">
        <v>200000000</v>
      </c>
      <c r="G239" s="42"/>
      <c r="H239" s="51"/>
      <c r="I239" s="52"/>
      <c r="J239" s="53">
        <f t="shared" si="6"/>
        <v>28650700000</v>
      </c>
      <c r="K239" s="54">
        <f t="shared" si="7"/>
        <v>200000000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  <c r="ZV239" s="9"/>
      <c r="ZW239" s="9"/>
      <c r="ZX239" s="9"/>
      <c r="ZY239" s="9"/>
      <c r="ZZ239" s="9"/>
      <c r="AAA239" s="9"/>
      <c r="AAB239" s="9"/>
      <c r="AAC239" s="9"/>
      <c r="AAD239" s="9"/>
      <c r="AAE239" s="9"/>
      <c r="AAF239" s="9"/>
      <c r="AAG239" s="9"/>
      <c r="AAH239" s="9"/>
      <c r="AAI239" s="9"/>
      <c r="AAJ239" s="9"/>
      <c r="AAK239" s="9"/>
      <c r="AAL239" s="9"/>
      <c r="AAM239" s="9"/>
      <c r="AAN239" s="9"/>
      <c r="AAO239" s="9"/>
      <c r="AAP239" s="9"/>
      <c r="AAQ239" s="9"/>
      <c r="AAR239" s="9"/>
      <c r="AAS239" s="9"/>
      <c r="AAT239" s="9"/>
      <c r="AAU239" s="9"/>
      <c r="AAV239" s="9"/>
      <c r="AAW239" s="9"/>
      <c r="AAX239" s="9"/>
      <c r="AAY239" s="9"/>
      <c r="AAZ239" s="9"/>
      <c r="ABA239" s="9"/>
      <c r="ABB239" s="9"/>
      <c r="ABC239" s="9"/>
      <c r="ABD239" s="9"/>
      <c r="ABE239" s="9"/>
      <c r="ABF239" s="9"/>
      <c r="ABG239" s="9"/>
      <c r="ABH239" s="9"/>
      <c r="ABI239" s="9"/>
      <c r="ABJ239" s="9"/>
      <c r="ABK239" s="9"/>
      <c r="ABL239" s="9"/>
      <c r="ABM239" s="9"/>
      <c r="ABN239" s="9"/>
      <c r="ABO239" s="9"/>
      <c r="ABP239" s="9"/>
      <c r="ABQ239" s="9"/>
      <c r="ABR239" s="9"/>
      <c r="ABS239" s="9"/>
      <c r="ABT239" s="9"/>
      <c r="ABU239" s="9"/>
      <c r="ABV239" s="9"/>
      <c r="ABW239" s="9"/>
      <c r="ABX239" s="9"/>
      <c r="ABY239" s="9"/>
      <c r="ABZ239" s="9"/>
      <c r="ACA239" s="9"/>
      <c r="ACB239" s="9"/>
      <c r="ACC239" s="9"/>
      <c r="ACD239" s="9"/>
      <c r="ACE239" s="9"/>
      <c r="ACF239" s="9"/>
      <c r="ACG239" s="9"/>
      <c r="ACH239" s="9"/>
      <c r="ACI239" s="9"/>
      <c r="ACJ239" s="9"/>
      <c r="ACK239" s="9"/>
      <c r="ACL239" s="9"/>
      <c r="ACM239" s="9"/>
      <c r="ACN239" s="9"/>
      <c r="ACO239" s="9"/>
      <c r="ACP239" s="9"/>
      <c r="ACQ239" s="9"/>
      <c r="ACR239" s="9"/>
      <c r="ACS239" s="9"/>
      <c r="ACT239" s="9"/>
      <c r="ACU239" s="9"/>
      <c r="ACV239" s="9"/>
      <c r="ACW239" s="9"/>
      <c r="ACX239" s="9"/>
      <c r="ACY239" s="9"/>
      <c r="ACZ239" s="9"/>
      <c r="ADA239" s="9"/>
      <c r="ADB239" s="9"/>
      <c r="ADC239" s="9"/>
      <c r="ADD239" s="9"/>
      <c r="ADE239" s="9"/>
      <c r="ADF239" s="9"/>
      <c r="ADG239" s="9"/>
      <c r="ADH239" s="9"/>
      <c r="ADI239" s="9"/>
      <c r="ADJ239" s="9"/>
      <c r="ADK239" s="9"/>
      <c r="ADL239" s="9"/>
      <c r="ADM239" s="9"/>
      <c r="ADN239" s="9"/>
      <c r="ADO239" s="9"/>
      <c r="ADP239" s="9"/>
      <c r="ADQ239" s="9"/>
      <c r="ADR239" s="9"/>
      <c r="ADS239" s="9"/>
      <c r="ADT239" s="9"/>
      <c r="ADU239" s="9"/>
      <c r="ADV239" s="9"/>
      <c r="ADW239" s="9"/>
      <c r="ADX239" s="9"/>
      <c r="ADY239" s="9"/>
      <c r="ADZ239" s="9"/>
      <c r="AEA239" s="9"/>
      <c r="AEB239" s="9"/>
      <c r="AEC239" s="9"/>
      <c r="AED239" s="9"/>
      <c r="AEE239" s="9"/>
      <c r="AEF239" s="9"/>
      <c r="AEG239" s="9"/>
      <c r="AEH239" s="9"/>
      <c r="AEI239" s="9"/>
      <c r="AEJ239" s="9"/>
      <c r="AEK239" s="9"/>
      <c r="AEL239" s="9"/>
      <c r="AEM239" s="9"/>
      <c r="AEN239" s="9"/>
      <c r="AEO239" s="9"/>
      <c r="AEP239" s="9"/>
      <c r="AEQ239" s="9"/>
      <c r="AER239" s="9"/>
      <c r="AES239" s="9"/>
      <c r="AET239" s="9"/>
      <c r="AEU239" s="9"/>
      <c r="AEV239" s="9"/>
      <c r="AEW239" s="9"/>
      <c r="AEX239" s="9"/>
      <c r="AEY239" s="9"/>
      <c r="AEZ239" s="9"/>
      <c r="AFA239" s="9"/>
      <c r="AFB239" s="9"/>
      <c r="AFC239" s="9"/>
      <c r="AFD239" s="9"/>
      <c r="AFE239" s="9"/>
      <c r="AFF239" s="9"/>
      <c r="AFG239" s="9"/>
      <c r="AFH239" s="9"/>
      <c r="AFI239" s="9"/>
      <c r="AFJ239" s="9"/>
      <c r="AFK239" s="9"/>
      <c r="AFL239" s="9"/>
      <c r="AFM239" s="9"/>
      <c r="AFN239" s="9"/>
      <c r="AFO239" s="9"/>
      <c r="AFP239" s="9"/>
      <c r="AFQ239" s="9"/>
      <c r="AFR239" s="9"/>
      <c r="AFS239" s="9"/>
      <c r="AFT239" s="9"/>
      <c r="AFU239" s="9"/>
      <c r="AFV239" s="9"/>
      <c r="AFW239" s="9"/>
      <c r="AFX239" s="9"/>
      <c r="AFY239" s="9"/>
      <c r="AFZ239" s="9"/>
      <c r="AGA239" s="9"/>
      <c r="AGB239" s="9"/>
      <c r="AGC239" s="9"/>
      <c r="AGD239" s="9"/>
      <c r="AGE239" s="9"/>
      <c r="AGF239" s="9"/>
      <c r="AGG239" s="9"/>
      <c r="AGH239" s="9"/>
      <c r="AGI239" s="9"/>
      <c r="AGJ239" s="9"/>
      <c r="AGK239" s="9"/>
      <c r="AGL239" s="9"/>
      <c r="AGM239" s="9"/>
      <c r="AGN239" s="9"/>
      <c r="AGO239" s="9"/>
      <c r="AGP239" s="9"/>
      <c r="AGQ239" s="9"/>
      <c r="AGR239" s="9"/>
      <c r="AGS239" s="9"/>
      <c r="AGT239" s="9"/>
      <c r="AGU239" s="9"/>
      <c r="AGV239" s="9"/>
      <c r="AGW239" s="9"/>
      <c r="AGX239" s="9"/>
      <c r="AGY239" s="9"/>
      <c r="AGZ239" s="9"/>
      <c r="AHA239" s="9"/>
      <c r="AHB239" s="9"/>
      <c r="AHC239" s="9"/>
      <c r="AHD239" s="9"/>
      <c r="AHE239" s="9"/>
      <c r="AHF239" s="9"/>
      <c r="AHG239" s="9"/>
      <c r="AHH239" s="9"/>
      <c r="AHI239" s="9"/>
      <c r="AHJ239" s="9"/>
      <c r="AHK239" s="9"/>
      <c r="AHL239" s="9"/>
      <c r="AHM239" s="9"/>
      <c r="AHN239" s="9"/>
      <c r="AHO239" s="9"/>
      <c r="AHP239" s="9"/>
      <c r="AHQ239" s="9"/>
      <c r="AHR239" s="9"/>
      <c r="AHS239" s="9"/>
      <c r="AHT239" s="9"/>
      <c r="AHU239" s="9"/>
      <c r="AHV239" s="9"/>
      <c r="AHW239" s="9"/>
      <c r="AHX239" s="9"/>
      <c r="AHY239" s="9"/>
      <c r="AHZ239" s="9"/>
      <c r="AIA239" s="9"/>
      <c r="AIB239" s="9"/>
      <c r="AIC239" s="9"/>
      <c r="AID239" s="9"/>
      <c r="AIE239" s="9"/>
      <c r="AIF239" s="9"/>
      <c r="AIG239" s="9"/>
      <c r="AIH239" s="9"/>
      <c r="AII239" s="9"/>
      <c r="AIJ239" s="9"/>
      <c r="AIK239" s="9"/>
      <c r="AIL239" s="9"/>
      <c r="AIM239" s="9"/>
      <c r="AIN239" s="9"/>
      <c r="AIO239" s="9"/>
      <c r="AIP239" s="9"/>
      <c r="AIQ239" s="9"/>
      <c r="AIR239" s="9"/>
      <c r="AIS239" s="9"/>
      <c r="AIT239" s="9"/>
      <c r="AIU239" s="9"/>
      <c r="AIV239" s="9"/>
      <c r="AIW239" s="9"/>
      <c r="AIX239" s="9"/>
      <c r="AIY239" s="9"/>
      <c r="AIZ239" s="9"/>
      <c r="AJA239" s="9"/>
      <c r="AJB239" s="9"/>
      <c r="AJC239" s="9"/>
      <c r="AJD239" s="9"/>
      <c r="AJE239" s="9"/>
      <c r="AJF239" s="9"/>
      <c r="AJG239" s="9"/>
      <c r="AJH239" s="9"/>
      <c r="AJI239" s="9"/>
      <c r="AJJ239" s="9"/>
      <c r="AJK239" s="9"/>
      <c r="AJL239" s="9"/>
      <c r="AJM239" s="9"/>
      <c r="AJN239" s="9"/>
      <c r="AJO239" s="9"/>
      <c r="AJP239" s="9"/>
      <c r="AJQ239" s="9"/>
      <c r="AJR239" s="9"/>
      <c r="AJS239" s="9"/>
      <c r="AJT239" s="9"/>
      <c r="AJU239" s="9"/>
      <c r="AJV239" s="9"/>
      <c r="AJW239" s="9"/>
      <c r="AJX239" s="9"/>
      <c r="AJY239" s="9"/>
      <c r="AJZ239" s="9"/>
      <c r="AKA239" s="9"/>
      <c r="AKB239" s="9"/>
      <c r="AKC239" s="9"/>
      <c r="AKD239" s="9"/>
      <c r="AKE239" s="9"/>
      <c r="AKF239" s="9"/>
      <c r="AKG239" s="9"/>
      <c r="AKH239" s="9"/>
      <c r="AKI239" s="9"/>
      <c r="AKJ239" s="9"/>
      <c r="AKK239" s="9"/>
      <c r="AKL239" s="9"/>
      <c r="AKM239" s="9"/>
      <c r="AKN239" s="9"/>
      <c r="AKO239" s="9"/>
      <c r="AKP239" s="9"/>
      <c r="AKQ239" s="9"/>
      <c r="AKR239" s="9"/>
      <c r="AKS239" s="9"/>
      <c r="AKT239" s="9"/>
      <c r="AKU239" s="9"/>
      <c r="AKV239" s="9"/>
      <c r="AKW239" s="9"/>
      <c r="AKX239" s="9"/>
      <c r="AKY239" s="9"/>
      <c r="AKZ239" s="9"/>
      <c r="ALA239" s="9"/>
      <c r="ALB239" s="9"/>
      <c r="ALC239" s="9"/>
      <c r="ALD239" s="9"/>
      <c r="ALE239" s="9"/>
      <c r="ALF239" s="9"/>
      <c r="ALG239" s="9"/>
      <c r="ALH239" s="9"/>
      <c r="ALI239" s="9"/>
      <c r="ALJ239" s="9"/>
      <c r="ALK239" s="9"/>
      <c r="ALL239" s="9"/>
      <c r="ALM239" s="9"/>
      <c r="ALN239" s="9"/>
      <c r="ALO239" s="9"/>
      <c r="ALP239" s="9"/>
      <c r="ALQ239" s="9"/>
      <c r="ALR239" s="9"/>
      <c r="ALS239" s="9"/>
      <c r="ALT239" s="9"/>
      <c r="ALU239" s="9"/>
      <c r="ALV239" s="9"/>
      <c r="ALW239" s="9"/>
      <c r="ALX239" s="9"/>
      <c r="ALY239" s="9"/>
      <c r="ALZ239" s="9"/>
      <c r="AMA239" s="9"/>
      <c r="AMB239" s="9"/>
      <c r="AMC239" s="9"/>
      <c r="AMD239" s="9"/>
      <c r="AME239" s="9"/>
      <c r="AMF239" s="9"/>
      <c r="AMG239" s="9"/>
      <c r="AMH239" s="9"/>
      <c r="AMI239" s="9"/>
      <c r="AMJ239" s="9"/>
      <c r="AMK239" s="9"/>
      <c r="AML239" s="9"/>
      <c r="AMM239" s="9"/>
      <c r="AMN239" s="9"/>
      <c r="AMO239" s="9"/>
      <c r="AMP239" s="9"/>
      <c r="AMQ239" s="9"/>
      <c r="AMR239" s="9"/>
      <c r="AMS239" s="9"/>
      <c r="AMT239" s="9"/>
      <c r="AMU239" s="9"/>
      <c r="AMV239" s="9"/>
      <c r="AMW239" s="9"/>
      <c r="AMX239" s="9"/>
      <c r="AMY239" s="9"/>
      <c r="AMZ239" s="9"/>
      <c r="ANA239" s="9"/>
      <c r="ANB239" s="9"/>
      <c r="ANC239" s="9"/>
      <c r="AND239" s="9"/>
      <c r="ANE239" s="9"/>
      <c r="ANF239" s="9"/>
      <c r="ANG239" s="9"/>
      <c r="ANH239" s="9"/>
      <c r="ANI239" s="9"/>
      <c r="ANJ239" s="9"/>
      <c r="ANK239" s="9"/>
      <c r="ANL239" s="9"/>
      <c r="ANM239" s="9"/>
      <c r="ANN239" s="9"/>
      <c r="ANO239" s="9"/>
      <c r="ANP239" s="9"/>
      <c r="ANQ239" s="9"/>
      <c r="ANR239" s="9"/>
      <c r="ANS239" s="9"/>
      <c r="ANT239" s="9"/>
      <c r="ANU239" s="9"/>
      <c r="ANV239" s="9"/>
      <c r="ANW239" s="9"/>
      <c r="ANX239" s="9"/>
      <c r="ANY239" s="9"/>
      <c r="ANZ239" s="9"/>
      <c r="AOA239" s="9"/>
      <c r="AOB239" s="9"/>
      <c r="AOC239" s="9"/>
      <c r="AOD239" s="9"/>
      <c r="AOE239" s="9"/>
      <c r="AOF239" s="9"/>
      <c r="AOG239" s="9"/>
      <c r="AOH239" s="9"/>
      <c r="AOI239" s="9"/>
      <c r="AOJ239" s="9"/>
      <c r="AOK239" s="9"/>
      <c r="AOL239" s="9"/>
      <c r="AOM239" s="9"/>
      <c r="AON239" s="9"/>
      <c r="AOO239" s="9"/>
      <c r="AOP239" s="9"/>
      <c r="AOQ239" s="9"/>
      <c r="AOR239" s="9"/>
      <c r="AOS239" s="9"/>
      <c r="AOT239" s="9"/>
      <c r="AOU239" s="9"/>
      <c r="AOV239" s="9"/>
      <c r="AOW239" s="9"/>
      <c r="AOX239" s="9"/>
      <c r="AOY239" s="9"/>
      <c r="AOZ239" s="9"/>
      <c r="APA239" s="9"/>
      <c r="APB239" s="9"/>
      <c r="APC239" s="9"/>
      <c r="APD239" s="9"/>
      <c r="APE239" s="9"/>
      <c r="APF239" s="9"/>
      <c r="APG239" s="9"/>
      <c r="APH239" s="9"/>
      <c r="API239" s="9"/>
      <c r="APJ239" s="9"/>
      <c r="APK239" s="9"/>
      <c r="APL239" s="9"/>
      <c r="APM239" s="9"/>
      <c r="APN239" s="9"/>
      <c r="APO239" s="9"/>
      <c r="APP239" s="9"/>
      <c r="APQ239" s="9"/>
      <c r="APR239" s="9"/>
      <c r="APS239" s="9"/>
      <c r="APT239" s="9"/>
      <c r="APU239" s="9"/>
      <c r="APV239" s="9"/>
      <c r="APW239" s="9"/>
      <c r="APX239" s="9"/>
      <c r="APY239" s="9"/>
      <c r="APZ239" s="9"/>
      <c r="AQA239" s="9"/>
      <c r="AQB239" s="9"/>
      <c r="AQC239" s="9"/>
      <c r="AQD239" s="9"/>
      <c r="AQE239" s="9"/>
      <c r="AQF239" s="9"/>
      <c r="AQG239" s="9"/>
      <c r="AQH239" s="9"/>
      <c r="AQI239" s="9"/>
      <c r="AQJ239" s="9"/>
      <c r="AQK239" s="9"/>
      <c r="AQL239" s="9"/>
      <c r="AQM239" s="9"/>
      <c r="AQN239" s="9"/>
      <c r="AQO239" s="9"/>
      <c r="AQP239" s="9"/>
      <c r="AQQ239" s="9"/>
      <c r="AQR239" s="9"/>
      <c r="AQS239" s="9"/>
      <c r="AQT239" s="9"/>
      <c r="AQU239" s="9"/>
      <c r="AQV239" s="9"/>
      <c r="AQW239" s="9"/>
      <c r="AQX239" s="9"/>
      <c r="AQY239" s="9"/>
      <c r="AQZ239" s="9"/>
      <c r="ARA239" s="9"/>
      <c r="ARB239" s="9"/>
      <c r="ARC239" s="9"/>
      <c r="ARD239" s="9"/>
      <c r="ARE239" s="9"/>
      <c r="ARF239" s="9"/>
      <c r="ARG239" s="9"/>
      <c r="ARH239" s="9"/>
      <c r="ARI239" s="9"/>
      <c r="ARJ239" s="9"/>
      <c r="ARK239" s="9"/>
      <c r="ARL239" s="9"/>
      <c r="ARM239" s="9"/>
      <c r="ARN239" s="9"/>
      <c r="ARO239" s="9"/>
      <c r="ARP239" s="9"/>
      <c r="ARQ239" s="9"/>
      <c r="ARR239" s="9"/>
      <c r="ARS239" s="9"/>
      <c r="ART239" s="9"/>
      <c r="ARU239" s="9"/>
      <c r="ARV239" s="9"/>
      <c r="ARW239" s="9"/>
      <c r="ARX239" s="9"/>
      <c r="ARY239" s="9"/>
      <c r="ARZ239" s="9"/>
      <c r="ASA239" s="9"/>
      <c r="ASB239" s="9"/>
      <c r="ASC239" s="9"/>
      <c r="ASD239" s="9"/>
      <c r="ASE239" s="9"/>
      <c r="ASF239" s="9"/>
      <c r="ASG239" s="9"/>
      <c r="ASH239" s="9"/>
      <c r="ASI239" s="9"/>
      <c r="ASJ239" s="9"/>
      <c r="ASK239" s="9"/>
      <c r="ASL239" s="9"/>
      <c r="ASM239" s="9"/>
      <c r="ASN239" s="9"/>
      <c r="ASO239" s="9"/>
      <c r="ASP239" s="9"/>
      <c r="ASQ239" s="9"/>
      <c r="ASR239" s="9"/>
      <c r="ASS239" s="9"/>
      <c r="AST239" s="9"/>
      <c r="ASU239" s="9"/>
      <c r="ASV239" s="9"/>
      <c r="ASW239" s="9"/>
      <c r="ASX239" s="9"/>
      <c r="ASY239" s="9"/>
      <c r="ASZ239" s="9"/>
      <c r="ATA239" s="9"/>
      <c r="ATB239" s="9"/>
      <c r="ATC239" s="9"/>
      <c r="ATD239" s="9"/>
      <c r="ATE239" s="9"/>
      <c r="ATF239" s="9"/>
      <c r="ATG239" s="9"/>
      <c r="ATH239" s="9"/>
      <c r="ATI239" s="9"/>
      <c r="ATJ239" s="9"/>
      <c r="ATK239" s="9"/>
      <c r="ATL239" s="9"/>
      <c r="ATM239" s="9"/>
      <c r="ATN239" s="9"/>
      <c r="ATO239" s="9"/>
      <c r="ATP239" s="9"/>
      <c r="ATQ239" s="9"/>
      <c r="ATR239" s="9"/>
      <c r="ATS239" s="9"/>
      <c r="ATT239" s="9"/>
      <c r="ATU239" s="9"/>
      <c r="ATV239" s="9"/>
      <c r="ATW239" s="9"/>
      <c r="ATX239" s="9"/>
      <c r="ATY239" s="9"/>
      <c r="ATZ239" s="9"/>
      <c r="AUA239" s="9"/>
      <c r="AUB239" s="9"/>
      <c r="AUC239" s="9"/>
      <c r="AUD239" s="9"/>
      <c r="AUE239" s="9"/>
      <c r="AUF239" s="9"/>
      <c r="AUG239" s="9"/>
      <c r="AUH239" s="9"/>
      <c r="AUI239" s="9"/>
      <c r="AUJ239" s="9"/>
      <c r="AUK239" s="9"/>
      <c r="AUL239" s="9"/>
      <c r="AUM239" s="9"/>
      <c r="AUN239" s="9"/>
      <c r="AUO239" s="9"/>
      <c r="AUP239" s="9"/>
      <c r="AUQ239" s="9"/>
      <c r="AUR239" s="9"/>
      <c r="AUS239" s="9"/>
      <c r="AUT239" s="9"/>
      <c r="AUU239" s="9"/>
      <c r="AUV239" s="9"/>
      <c r="AUW239" s="9"/>
      <c r="AUX239" s="9"/>
      <c r="AUY239" s="9"/>
      <c r="AUZ239" s="9"/>
      <c r="AVA239" s="9"/>
      <c r="AVB239" s="9"/>
      <c r="AVC239" s="9"/>
      <c r="AVD239" s="9"/>
      <c r="AVE239" s="9"/>
      <c r="AVF239" s="9"/>
      <c r="AVG239" s="9"/>
      <c r="AVH239" s="9"/>
      <c r="AVI239" s="9"/>
      <c r="AVJ239" s="9"/>
      <c r="AVK239" s="9"/>
      <c r="AVL239" s="9"/>
      <c r="AVM239" s="9"/>
      <c r="AVN239" s="9"/>
      <c r="AVO239" s="9"/>
      <c r="AVP239" s="9"/>
      <c r="AVQ239" s="9"/>
      <c r="AVR239" s="9"/>
      <c r="AVS239" s="9"/>
      <c r="AVT239" s="9"/>
      <c r="AVU239" s="9"/>
      <c r="AVV239" s="9"/>
      <c r="AVW239" s="9"/>
      <c r="AVX239" s="9"/>
      <c r="AVY239" s="9"/>
      <c r="AVZ239" s="9"/>
      <c r="AWA239" s="9"/>
      <c r="AWB239" s="9"/>
      <c r="AWC239" s="9"/>
      <c r="AWD239" s="9"/>
      <c r="AWE239" s="9"/>
      <c r="AWF239" s="9"/>
      <c r="AWG239" s="9"/>
      <c r="AWH239" s="9"/>
      <c r="AWI239" s="9"/>
      <c r="AWJ239" s="9"/>
      <c r="AWK239" s="9"/>
      <c r="AWL239" s="9"/>
      <c r="AWM239" s="9"/>
      <c r="AWN239" s="9"/>
      <c r="AWO239" s="9"/>
      <c r="AWP239" s="9"/>
      <c r="AWQ239" s="9"/>
      <c r="AWR239" s="9"/>
      <c r="AWS239" s="9"/>
      <c r="AWT239" s="9"/>
      <c r="AWU239" s="9"/>
      <c r="AWV239" s="9"/>
      <c r="AWW239" s="9"/>
      <c r="AWX239" s="9"/>
      <c r="AWY239" s="9"/>
      <c r="AWZ239" s="9"/>
      <c r="AXA239" s="9"/>
      <c r="AXB239" s="9"/>
      <c r="AXC239" s="9"/>
      <c r="AXD239" s="9"/>
      <c r="AXE239" s="9"/>
      <c r="AXF239" s="9"/>
      <c r="AXG239" s="9"/>
      <c r="AXH239" s="9"/>
      <c r="AXI239" s="9"/>
      <c r="AXJ239" s="9"/>
      <c r="AXK239" s="9"/>
      <c r="AXL239" s="9"/>
      <c r="AXM239" s="9"/>
      <c r="AXN239" s="9"/>
      <c r="AXO239" s="9"/>
      <c r="AXP239" s="9"/>
      <c r="AXQ239" s="9"/>
      <c r="AXR239" s="9"/>
      <c r="AXS239" s="9"/>
      <c r="AXT239" s="9"/>
      <c r="AXU239" s="9"/>
      <c r="AXV239" s="9"/>
      <c r="AXW239" s="9"/>
      <c r="AXX239" s="9"/>
      <c r="AXY239" s="9"/>
      <c r="AXZ239" s="9"/>
      <c r="AYA239" s="9"/>
      <c r="AYB239" s="9"/>
      <c r="AYC239" s="9"/>
      <c r="AYD239" s="9"/>
      <c r="AYE239" s="9"/>
      <c r="AYF239" s="9"/>
      <c r="AYG239" s="9"/>
      <c r="AYH239" s="9"/>
      <c r="AYI239" s="9"/>
      <c r="AYJ239" s="9"/>
      <c r="AYK239" s="9"/>
      <c r="AYL239" s="9"/>
      <c r="AYM239" s="9"/>
      <c r="AYN239" s="9"/>
      <c r="AYO239" s="9"/>
      <c r="AYP239" s="9"/>
      <c r="AYQ239" s="9"/>
      <c r="AYR239" s="9"/>
      <c r="AYS239" s="9"/>
      <c r="AYT239" s="9"/>
      <c r="AYU239" s="9"/>
      <c r="AYV239" s="9"/>
      <c r="AYW239" s="9"/>
      <c r="AYX239" s="9"/>
      <c r="AYY239" s="9"/>
      <c r="AYZ239" s="9"/>
      <c r="AZA239" s="9"/>
      <c r="AZB239" s="9"/>
      <c r="AZC239" s="9"/>
      <c r="AZD239" s="9"/>
      <c r="AZE239" s="9"/>
      <c r="AZF239" s="9"/>
      <c r="AZG239" s="9"/>
      <c r="AZH239" s="9"/>
      <c r="AZI239" s="9"/>
      <c r="AZJ239" s="9"/>
      <c r="AZK239" s="9"/>
      <c r="AZL239" s="9"/>
      <c r="AZM239" s="9"/>
      <c r="AZN239" s="9"/>
      <c r="AZO239" s="9"/>
      <c r="AZP239" s="9"/>
      <c r="AZQ239" s="9"/>
      <c r="AZR239" s="9"/>
      <c r="AZS239" s="9"/>
      <c r="AZT239" s="9"/>
      <c r="AZU239" s="9"/>
      <c r="AZV239" s="9"/>
      <c r="AZW239" s="9"/>
      <c r="AZX239" s="9"/>
      <c r="AZY239" s="9"/>
      <c r="AZZ239" s="9"/>
      <c r="BAA239" s="9"/>
      <c r="BAB239" s="9"/>
      <c r="BAC239" s="9"/>
      <c r="BAD239" s="9"/>
      <c r="BAE239" s="9"/>
      <c r="BAF239" s="9"/>
      <c r="BAG239" s="9"/>
      <c r="BAH239" s="9"/>
      <c r="BAI239" s="9"/>
      <c r="BAJ239" s="9"/>
      <c r="BAK239" s="9"/>
      <c r="BAL239" s="9"/>
      <c r="BAM239" s="9"/>
      <c r="BAN239" s="9"/>
      <c r="BAO239" s="9"/>
      <c r="BAP239" s="9"/>
      <c r="BAQ239" s="9"/>
      <c r="BAR239" s="9"/>
      <c r="BAS239" s="9"/>
      <c r="BAT239" s="9"/>
      <c r="BAU239" s="9"/>
      <c r="BAV239" s="9"/>
      <c r="BAW239" s="9"/>
      <c r="BAX239" s="9"/>
      <c r="BAY239" s="9"/>
      <c r="BAZ239" s="9"/>
      <c r="BBA239" s="9"/>
      <c r="BBB239" s="9"/>
      <c r="BBC239" s="9"/>
      <c r="BBD239" s="9"/>
      <c r="BBE239" s="9"/>
      <c r="BBF239" s="9"/>
      <c r="BBG239" s="9"/>
      <c r="BBH239" s="9"/>
      <c r="BBI239" s="9"/>
      <c r="BBJ239" s="9"/>
      <c r="BBK239" s="9"/>
      <c r="BBL239" s="9"/>
      <c r="BBM239" s="9"/>
      <c r="BBN239" s="9"/>
      <c r="BBO239" s="9"/>
      <c r="BBP239" s="9"/>
      <c r="BBQ239" s="9"/>
      <c r="BBR239" s="9"/>
      <c r="BBS239" s="9"/>
      <c r="BBT239" s="9"/>
      <c r="BBU239" s="9"/>
      <c r="BBV239" s="9"/>
      <c r="BBW239" s="9"/>
      <c r="BBX239" s="9"/>
      <c r="BBY239" s="9"/>
      <c r="BBZ239" s="9"/>
      <c r="BCA239" s="9"/>
      <c r="BCB239" s="9"/>
      <c r="BCC239" s="9"/>
      <c r="BCD239" s="9"/>
      <c r="BCE239" s="9"/>
      <c r="BCF239" s="9"/>
      <c r="BCG239" s="9"/>
      <c r="BCH239" s="9"/>
      <c r="BCI239" s="9"/>
      <c r="BCJ239" s="9"/>
      <c r="BCK239" s="9"/>
      <c r="BCL239" s="9"/>
      <c r="BCM239" s="9"/>
      <c r="BCN239" s="9"/>
      <c r="BCO239" s="9"/>
      <c r="BCP239" s="9"/>
      <c r="BCQ239" s="9"/>
      <c r="BCR239" s="9"/>
      <c r="BCS239" s="9"/>
      <c r="BCT239" s="9"/>
      <c r="BCU239" s="9"/>
      <c r="BCV239" s="9"/>
      <c r="BCW239" s="9"/>
      <c r="BCX239" s="9"/>
      <c r="BCY239" s="9"/>
      <c r="BCZ239" s="9"/>
      <c r="BDA239" s="9"/>
      <c r="BDB239" s="9"/>
      <c r="BDC239" s="9"/>
      <c r="BDD239" s="9"/>
      <c r="BDE239" s="9"/>
      <c r="BDF239" s="9"/>
      <c r="BDG239" s="9"/>
      <c r="BDH239" s="9"/>
      <c r="BDI239" s="9"/>
      <c r="BDJ239" s="9"/>
      <c r="BDK239" s="9"/>
      <c r="BDL239" s="9"/>
      <c r="BDM239" s="9"/>
      <c r="BDN239" s="9"/>
      <c r="BDO239" s="9"/>
      <c r="BDP239" s="9"/>
      <c r="BDQ239" s="9"/>
      <c r="BDR239" s="9"/>
      <c r="BDS239" s="9"/>
      <c r="BDT239" s="9"/>
      <c r="BDU239" s="9"/>
      <c r="BDV239" s="9"/>
      <c r="BDW239" s="9"/>
      <c r="BDX239" s="9"/>
      <c r="BDY239" s="9"/>
      <c r="BDZ239" s="9"/>
      <c r="BEA239" s="9"/>
      <c r="BEB239" s="9"/>
      <c r="BEC239" s="9"/>
      <c r="BED239" s="9"/>
      <c r="BEE239" s="9"/>
      <c r="BEF239" s="9"/>
      <c r="BEG239" s="9"/>
      <c r="BEH239" s="9"/>
      <c r="BEI239" s="9"/>
      <c r="BEJ239" s="9"/>
      <c r="BEK239" s="9"/>
      <c r="BEL239" s="9"/>
      <c r="BEM239" s="9"/>
      <c r="BEN239" s="9"/>
      <c r="BEO239" s="9"/>
      <c r="BEP239" s="9"/>
      <c r="BEQ239" s="9"/>
      <c r="BER239" s="9"/>
      <c r="BES239" s="9"/>
      <c r="BET239" s="9"/>
      <c r="BEU239" s="9"/>
      <c r="BEV239" s="9"/>
      <c r="BEW239" s="9"/>
      <c r="BEX239" s="9"/>
      <c r="BEY239" s="9"/>
      <c r="BEZ239" s="9"/>
      <c r="BFA239" s="9"/>
      <c r="BFB239" s="9"/>
      <c r="BFC239" s="9"/>
      <c r="BFD239" s="9"/>
      <c r="BFE239" s="9"/>
      <c r="BFF239" s="9"/>
      <c r="BFG239" s="9"/>
      <c r="BFH239" s="9"/>
      <c r="BFI239" s="9"/>
      <c r="BFJ239" s="9"/>
      <c r="BFK239" s="9"/>
      <c r="BFL239" s="9"/>
      <c r="BFM239" s="9"/>
      <c r="BFN239" s="9"/>
      <c r="BFO239" s="9"/>
      <c r="BFP239" s="9"/>
      <c r="BFQ239" s="9"/>
      <c r="BFR239" s="9"/>
      <c r="BFS239" s="9"/>
      <c r="BFT239" s="9"/>
      <c r="BFU239" s="9"/>
      <c r="BFV239" s="9"/>
      <c r="BFW239" s="9"/>
      <c r="BFX239" s="9"/>
      <c r="BFY239" s="9"/>
      <c r="BFZ239" s="9"/>
      <c r="BGA239" s="9"/>
      <c r="BGB239" s="9"/>
      <c r="BGC239" s="9"/>
      <c r="BGD239" s="9"/>
      <c r="BGE239" s="9"/>
      <c r="BGF239" s="9"/>
      <c r="BGG239" s="9"/>
      <c r="BGH239" s="9"/>
      <c r="BGI239" s="9"/>
      <c r="BGJ239" s="9"/>
      <c r="BGK239" s="9"/>
      <c r="BGL239" s="9"/>
      <c r="BGM239" s="9"/>
      <c r="BGN239" s="9"/>
      <c r="BGO239" s="9"/>
      <c r="BGP239" s="9"/>
      <c r="BGQ239" s="9"/>
      <c r="BGR239" s="9"/>
      <c r="BGS239" s="9"/>
      <c r="BGT239" s="9"/>
      <c r="BGU239" s="9"/>
      <c r="BGV239" s="9"/>
      <c r="BGW239" s="9"/>
      <c r="BGX239" s="9"/>
      <c r="BGY239" s="9"/>
      <c r="BGZ239" s="9"/>
      <c r="BHA239" s="9"/>
      <c r="BHB239" s="9"/>
      <c r="BHC239" s="9"/>
      <c r="BHD239" s="9"/>
      <c r="BHE239" s="9"/>
      <c r="BHF239" s="9"/>
      <c r="BHG239" s="9"/>
      <c r="BHH239" s="9"/>
      <c r="BHI239" s="9"/>
      <c r="BHJ239" s="9"/>
      <c r="BHK239" s="9"/>
      <c r="BHL239" s="9"/>
      <c r="BHM239" s="9"/>
      <c r="BHN239" s="9"/>
      <c r="BHO239" s="9"/>
      <c r="BHP239" s="9"/>
      <c r="BHQ239" s="9"/>
      <c r="BHR239" s="9"/>
      <c r="BHS239" s="9"/>
      <c r="BHT239" s="9"/>
      <c r="BHU239" s="9"/>
      <c r="BHV239" s="9"/>
      <c r="BHW239" s="9"/>
      <c r="BHX239" s="9"/>
      <c r="BHY239" s="9"/>
      <c r="BHZ239" s="9"/>
      <c r="BIA239" s="9"/>
      <c r="BIB239" s="9"/>
      <c r="BIC239" s="9"/>
      <c r="BID239" s="9"/>
      <c r="BIE239" s="9"/>
      <c r="BIF239" s="9"/>
      <c r="BIG239" s="9"/>
      <c r="BIH239" s="9"/>
      <c r="BII239" s="9"/>
      <c r="BIJ239" s="9"/>
      <c r="BIK239" s="9"/>
      <c r="BIL239" s="9"/>
      <c r="BIM239" s="9"/>
      <c r="BIN239" s="9"/>
      <c r="BIO239" s="9"/>
      <c r="BIP239" s="9"/>
      <c r="BIQ239" s="9"/>
      <c r="BIR239" s="9"/>
      <c r="BIS239" s="9"/>
      <c r="BIT239" s="9"/>
      <c r="BIU239" s="9"/>
      <c r="BIV239" s="9"/>
      <c r="BIW239" s="9"/>
      <c r="BIX239" s="9"/>
      <c r="BIY239" s="9"/>
      <c r="BIZ239" s="9"/>
      <c r="BJA239" s="9"/>
      <c r="BJB239" s="9"/>
      <c r="BJC239" s="9"/>
      <c r="BJD239" s="9"/>
      <c r="BJE239" s="9"/>
      <c r="BJF239" s="9"/>
      <c r="BJG239" s="9"/>
      <c r="BJH239" s="9"/>
      <c r="BJI239" s="9"/>
      <c r="BJJ239" s="9"/>
      <c r="BJK239" s="9"/>
      <c r="BJL239" s="9"/>
      <c r="BJM239" s="9"/>
      <c r="BJN239" s="9"/>
      <c r="BJO239" s="9"/>
      <c r="BJP239" s="9"/>
      <c r="BJQ239" s="9"/>
      <c r="BJR239" s="9"/>
      <c r="BJS239" s="9"/>
      <c r="BJT239" s="9"/>
      <c r="BJU239" s="9"/>
      <c r="BJV239" s="9"/>
      <c r="BJW239" s="9"/>
      <c r="BJX239" s="9"/>
      <c r="BJY239" s="9"/>
      <c r="BJZ239" s="9"/>
      <c r="BKA239" s="9"/>
      <c r="BKB239" s="9"/>
      <c r="BKC239" s="9"/>
      <c r="BKD239" s="9"/>
      <c r="BKE239" s="9"/>
      <c r="BKF239" s="9"/>
      <c r="BKG239" s="9"/>
      <c r="BKH239" s="9"/>
      <c r="BKI239" s="9"/>
      <c r="BKJ239" s="9"/>
      <c r="BKK239" s="9"/>
      <c r="BKL239" s="9"/>
      <c r="BKM239" s="9"/>
      <c r="BKN239" s="9"/>
      <c r="BKO239" s="9"/>
      <c r="BKP239" s="9"/>
      <c r="BKQ239" s="9"/>
      <c r="BKR239" s="9"/>
      <c r="BKS239" s="9"/>
      <c r="BKT239" s="9"/>
      <c r="BKU239" s="9"/>
      <c r="BKV239" s="9"/>
      <c r="BKW239" s="9"/>
      <c r="BKX239" s="9"/>
      <c r="BKY239" s="9"/>
      <c r="BKZ239" s="9"/>
      <c r="BLA239" s="9"/>
      <c r="BLB239" s="9"/>
      <c r="BLC239" s="9"/>
      <c r="BLD239" s="9"/>
      <c r="BLE239" s="9"/>
      <c r="BLF239" s="9"/>
      <c r="BLG239" s="9"/>
      <c r="BLH239" s="9"/>
      <c r="BLI239" s="9"/>
      <c r="BLJ239" s="9"/>
      <c r="BLK239" s="9"/>
      <c r="BLL239" s="9"/>
      <c r="BLM239" s="9"/>
      <c r="BLN239" s="9"/>
      <c r="BLO239" s="9"/>
      <c r="BLP239" s="9"/>
      <c r="BLQ239" s="9"/>
      <c r="BLR239" s="9"/>
      <c r="BLS239" s="9"/>
      <c r="BLT239" s="9"/>
      <c r="BLU239" s="9"/>
      <c r="BLV239" s="9"/>
      <c r="BLW239" s="9"/>
      <c r="BLX239" s="9"/>
      <c r="BLY239" s="9"/>
      <c r="BLZ239" s="9"/>
      <c r="BMA239" s="9"/>
      <c r="BMB239" s="9"/>
      <c r="BMC239" s="9"/>
      <c r="BMD239" s="9"/>
      <c r="BME239" s="9"/>
      <c r="BMF239" s="9"/>
      <c r="BMG239" s="9"/>
      <c r="BMH239" s="9"/>
      <c r="BMI239" s="9"/>
      <c r="BMJ239" s="9"/>
      <c r="BMK239" s="9"/>
      <c r="BML239" s="9"/>
      <c r="BMM239" s="9"/>
      <c r="BMN239" s="9"/>
      <c r="BMO239" s="9"/>
      <c r="BMP239" s="9"/>
      <c r="BMQ239" s="9"/>
      <c r="BMR239" s="9"/>
      <c r="BMS239" s="9"/>
      <c r="BMT239" s="9"/>
      <c r="BMU239" s="9"/>
      <c r="BMV239" s="9"/>
      <c r="BMW239" s="9"/>
      <c r="BMX239" s="9"/>
      <c r="BMY239" s="9"/>
      <c r="BMZ239" s="9"/>
      <c r="BNA239" s="9"/>
      <c r="BNB239" s="9"/>
      <c r="BNC239" s="9"/>
      <c r="BND239" s="9"/>
      <c r="BNE239" s="9"/>
      <c r="BNF239" s="9"/>
      <c r="BNG239" s="9"/>
      <c r="BNH239" s="9"/>
      <c r="BNI239" s="9"/>
      <c r="BNJ239" s="9"/>
      <c r="BNK239" s="9"/>
      <c r="BNL239" s="9"/>
      <c r="BNM239" s="9"/>
      <c r="BNN239" s="9"/>
      <c r="BNO239" s="9"/>
      <c r="BNP239" s="9"/>
      <c r="BNQ239" s="9"/>
      <c r="BNR239" s="9"/>
      <c r="BNS239" s="9"/>
      <c r="BNT239" s="9"/>
      <c r="BNU239" s="9"/>
      <c r="BNV239" s="9"/>
      <c r="BNW239" s="9"/>
      <c r="BNX239" s="9"/>
      <c r="BNY239" s="9"/>
      <c r="BNZ239" s="9"/>
      <c r="BOA239" s="9"/>
      <c r="BOB239" s="9"/>
      <c r="BOC239" s="9"/>
      <c r="BOD239" s="9"/>
      <c r="BOE239" s="9"/>
      <c r="BOF239" s="9"/>
      <c r="BOG239" s="9"/>
      <c r="BOH239" s="9"/>
      <c r="BOI239" s="9"/>
      <c r="BOJ239" s="9"/>
      <c r="BOK239" s="9"/>
      <c r="BOL239" s="9"/>
      <c r="BOM239" s="9"/>
      <c r="BON239" s="9"/>
      <c r="BOO239" s="9"/>
      <c r="BOP239" s="9"/>
      <c r="BOQ239" s="9"/>
      <c r="BOR239" s="9"/>
      <c r="BOS239" s="9"/>
      <c r="BOT239" s="9"/>
      <c r="BOU239" s="9"/>
      <c r="BOV239" s="9"/>
      <c r="BOW239" s="9"/>
      <c r="BOX239" s="9"/>
      <c r="BOY239" s="9"/>
      <c r="BOZ239" s="9"/>
      <c r="BPA239" s="9"/>
      <c r="BPB239" s="9"/>
      <c r="BPC239" s="9"/>
      <c r="BPD239" s="9"/>
      <c r="BPE239" s="9"/>
      <c r="BPF239" s="9"/>
      <c r="BPG239" s="9"/>
      <c r="BPH239" s="9"/>
      <c r="BPI239" s="9"/>
      <c r="BPJ239" s="9"/>
      <c r="BPK239" s="9"/>
      <c r="BPL239" s="9"/>
      <c r="BPM239" s="9"/>
      <c r="BPN239" s="9"/>
      <c r="BPO239" s="9"/>
      <c r="BPP239" s="9"/>
      <c r="BPQ239" s="9"/>
      <c r="BPR239" s="9"/>
      <c r="BPS239" s="9"/>
      <c r="BPT239" s="9"/>
      <c r="BPU239" s="9"/>
      <c r="BPV239" s="9"/>
      <c r="BPW239" s="9"/>
      <c r="BPX239" s="9"/>
      <c r="BPY239" s="9"/>
      <c r="BPZ239" s="9"/>
      <c r="BQA239" s="9"/>
      <c r="BQB239" s="9"/>
      <c r="BQC239" s="9"/>
      <c r="BQD239" s="9"/>
      <c r="BQE239" s="9"/>
      <c r="BQF239" s="9"/>
      <c r="BQG239" s="9"/>
      <c r="BQH239" s="9"/>
      <c r="BQI239" s="9"/>
      <c r="BQJ239" s="9"/>
      <c r="BQK239" s="9"/>
      <c r="BQL239" s="9"/>
      <c r="BQM239" s="9"/>
      <c r="BQN239" s="9"/>
      <c r="BQO239" s="9"/>
      <c r="BQP239" s="9"/>
      <c r="BQQ239" s="9"/>
      <c r="BQR239" s="9"/>
      <c r="BQS239" s="9"/>
      <c r="BQT239" s="9"/>
      <c r="BQU239" s="9"/>
      <c r="BQV239" s="9"/>
      <c r="BQW239" s="9"/>
      <c r="BQX239" s="9"/>
      <c r="BQY239" s="9"/>
      <c r="BQZ239" s="9"/>
      <c r="BRA239" s="9"/>
      <c r="BRB239" s="9"/>
      <c r="BRC239" s="9"/>
      <c r="BRD239" s="9"/>
      <c r="BRE239" s="9"/>
      <c r="BRF239" s="9"/>
      <c r="BRG239" s="9"/>
      <c r="BRH239" s="9"/>
      <c r="BRI239" s="9"/>
      <c r="BRJ239" s="9"/>
      <c r="BRK239" s="9"/>
      <c r="BRL239" s="9"/>
      <c r="BRM239" s="9"/>
      <c r="BRN239" s="9"/>
      <c r="BRO239" s="9"/>
      <c r="BRP239" s="9"/>
      <c r="BRQ239" s="9"/>
      <c r="BRR239" s="9"/>
      <c r="BRS239" s="9"/>
      <c r="BRT239" s="9"/>
      <c r="BRU239" s="9"/>
      <c r="BRV239" s="9"/>
      <c r="BRW239" s="9"/>
      <c r="BRX239" s="9"/>
      <c r="BRY239" s="9"/>
      <c r="BRZ239" s="9"/>
      <c r="BSA239" s="9"/>
      <c r="BSB239" s="9"/>
      <c r="BSC239" s="9"/>
      <c r="BSD239" s="9"/>
      <c r="BSE239" s="9"/>
      <c r="BSF239" s="9"/>
      <c r="BSG239" s="9"/>
      <c r="BSH239" s="9"/>
      <c r="BSI239" s="9"/>
      <c r="BSJ239" s="9"/>
      <c r="BSK239" s="9"/>
      <c r="BSL239" s="9"/>
      <c r="BSM239" s="9"/>
      <c r="BSN239" s="9"/>
      <c r="BSO239" s="9"/>
      <c r="BSP239" s="9"/>
      <c r="BSQ239" s="9"/>
      <c r="BSR239" s="9"/>
      <c r="BSS239" s="9"/>
      <c r="BST239" s="9"/>
      <c r="BSU239" s="9"/>
      <c r="BSV239" s="9"/>
      <c r="BSW239" s="9"/>
      <c r="BSX239" s="9"/>
      <c r="BSY239" s="9"/>
      <c r="BSZ239" s="9"/>
      <c r="BTA239" s="9"/>
      <c r="BTB239" s="9"/>
      <c r="BTC239" s="9"/>
      <c r="BTD239" s="9"/>
      <c r="BTE239" s="9"/>
      <c r="BTF239" s="9"/>
      <c r="BTG239" s="9"/>
      <c r="BTH239" s="9"/>
      <c r="BTI239" s="9"/>
      <c r="BTJ239" s="9"/>
      <c r="BTK239" s="9"/>
      <c r="BTL239" s="9"/>
      <c r="BTM239" s="9"/>
      <c r="BTN239" s="9"/>
      <c r="BTO239" s="9"/>
      <c r="BTP239" s="9"/>
      <c r="BTQ239" s="9"/>
      <c r="BTR239" s="9"/>
      <c r="BTS239" s="9"/>
      <c r="BTT239" s="9"/>
      <c r="BTU239" s="9"/>
      <c r="BTV239" s="9"/>
      <c r="BTW239" s="9"/>
      <c r="BTX239" s="9"/>
      <c r="BTY239" s="9"/>
      <c r="BTZ239" s="9"/>
      <c r="BUA239" s="9"/>
      <c r="BUB239" s="9"/>
      <c r="BUC239" s="9"/>
      <c r="BUD239" s="9"/>
      <c r="BUE239" s="9"/>
      <c r="BUF239" s="9"/>
      <c r="BUG239" s="9"/>
      <c r="BUH239" s="9"/>
      <c r="BUI239" s="9"/>
      <c r="BUJ239" s="9"/>
      <c r="BUK239" s="9"/>
      <c r="BUL239" s="9"/>
      <c r="BUM239" s="9"/>
      <c r="BUN239" s="9"/>
      <c r="BUO239" s="9"/>
      <c r="BUP239" s="9"/>
      <c r="BUQ239" s="9"/>
      <c r="BUR239" s="9"/>
      <c r="BUS239" s="9"/>
      <c r="BUT239" s="9"/>
      <c r="BUU239" s="9"/>
      <c r="BUV239" s="9"/>
      <c r="BUW239" s="9"/>
      <c r="BUX239" s="9"/>
      <c r="BUY239" s="9"/>
      <c r="BUZ239" s="9"/>
      <c r="BVA239" s="9"/>
      <c r="BVB239" s="9"/>
      <c r="BVC239" s="9"/>
      <c r="BVD239" s="9"/>
      <c r="BVE239" s="9"/>
      <c r="BVF239" s="9"/>
      <c r="BVG239" s="9"/>
      <c r="BVH239" s="9"/>
      <c r="BVI239" s="9"/>
      <c r="BVJ239" s="9"/>
      <c r="BVK239" s="9"/>
      <c r="BVL239" s="9"/>
      <c r="BVM239" s="9"/>
      <c r="BVN239" s="9"/>
      <c r="BVO239" s="9"/>
      <c r="BVP239" s="9"/>
      <c r="BVQ239" s="9"/>
      <c r="BVR239" s="9"/>
      <c r="BVS239" s="9"/>
      <c r="BVT239" s="9"/>
      <c r="BVU239" s="9"/>
      <c r="BVV239" s="9"/>
      <c r="BVW239" s="9"/>
      <c r="BVX239" s="9"/>
      <c r="BVY239" s="9"/>
      <c r="BVZ239" s="9"/>
      <c r="BWA239" s="9"/>
      <c r="BWB239" s="9"/>
      <c r="BWC239" s="9"/>
      <c r="BWD239" s="9"/>
      <c r="BWE239" s="9"/>
      <c r="BWF239" s="9"/>
      <c r="BWG239" s="9"/>
      <c r="BWH239" s="9"/>
      <c r="BWI239" s="9"/>
      <c r="BWJ239" s="9"/>
      <c r="BWK239" s="9"/>
      <c r="BWL239" s="9"/>
      <c r="BWM239" s="9"/>
      <c r="BWN239" s="9"/>
      <c r="BWO239" s="9"/>
      <c r="BWP239" s="9"/>
      <c r="BWQ239" s="9"/>
      <c r="BWR239" s="9"/>
      <c r="BWS239" s="9"/>
      <c r="BWT239" s="9"/>
      <c r="BWU239" s="9"/>
      <c r="BWV239" s="9"/>
      <c r="BWW239" s="9"/>
      <c r="BWX239" s="9"/>
      <c r="BWY239" s="9"/>
      <c r="BWZ239" s="9"/>
      <c r="BXA239" s="9"/>
      <c r="BXB239" s="9"/>
      <c r="BXC239" s="9"/>
      <c r="BXD239" s="9"/>
      <c r="BXE239" s="9"/>
      <c r="BXF239" s="9"/>
      <c r="BXG239" s="9"/>
      <c r="BXH239" s="9"/>
      <c r="BXI239" s="9"/>
      <c r="BXJ239" s="9"/>
      <c r="BXK239" s="9"/>
      <c r="BXL239" s="9"/>
      <c r="BXM239" s="9"/>
      <c r="BXN239" s="9"/>
      <c r="BXO239" s="9"/>
      <c r="BXP239" s="9"/>
      <c r="BXQ239" s="9"/>
      <c r="BXR239" s="9"/>
      <c r="BXS239" s="9"/>
      <c r="BXT239" s="9"/>
      <c r="BXU239" s="9"/>
      <c r="BXV239" s="9"/>
      <c r="BXW239" s="9"/>
      <c r="BXX239" s="9"/>
      <c r="BXY239" s="9"/>
      <c r="BXZ239" s="9"/>
      <c r="BYA239" s="9"/>
      <c r="BYB239" s="9"/>
      <c r="BYC239" s="9"/>
      <c r="BYD239" s="9"/>
      <c r="BYE239" s="9"/>
      <c r="BYF239" s="9"/>
      <c r="BYG239" s="9"/>
      <c r="BYH239" s="9"/>
      <c r="BYI239" s="9"/>
      <c r="BYJ239" s="9"/>
      <c r="BYK239" s="9"/>
      <c r="BYL239" s="9"/>
      <c r="BYM239" s="9"/>
      <c r="BYN239" s="9"/>
      <c r="BYO239" s="9"/>
      <c r="BYP239" s="9"/>
      <c r="BYQ239" s="9"/>
      <c r="BYR239" s="9"/>
      <c r="BYS239" s="9"/>
      <c r="BYT239" s="9"/>
      <c r="BYU239" s="9"/>
      <c r="BYV239" s="9"/>
      <c r="BYW239" s="9"/>
      <c r="BYX239" s="9"/>
      <c r="BYY239" s="9"/>
      <c r="BYZ239" s="9"/>
      <c r="BZA239" s="9"/>
      <c r="BZB239" s="9"/>
      <c r="BZC239" s="9"/>
      <c r="BZD239" s="9"/>
      <c r="BZE239" s="9"/>
      <c r="BZF239" s="9"/>
      <c r="BZG239" s="9"/>
      <c r="BZH239" s="9"/>
      <c r="BZI239" s="9"/>
      <c r="BZJ239" s="9"/>
      <c r="BZK239" s="9"/>
      <c r="BZL239" s="9"/>
      <c r="BZM239" s="9"/>
      <c r="BZN239" s="9"/>
      <c r="BZO239" s="9"/>
      <c r="BZP239" s="9"/>
      <c r="BZQ239" s="9"/>
      <c r="BZR239" s="9"/>
      <c r="BZS239" s="9"/>
      <c r="BZT239" s="9"/>
      <c r="BZU239" s="9"/>
      <c r="BZV239" s="9"/>
      <c r="BZW239" s="9"/>
      <c r="BZX239" s="9"/>
      <c r="BZY239" s="9"/>
      <c r="BZZ239" s="9"/>
      <c r="CAA239" s="9"/>
      <c r="CAB239" s="9"/>
      <c r="CAC239" s="9"/>
      <c r="CAD239" s="9"/>
      <c r="CAE239" s="9"/>
      <c r="CAF239" s="9"/>
      <c r="CAG239" s="9"/>
      <c r="CAH239" s="9"/>
      <c r="CAI239" s="9"/>
      <c r="CAJ239" s="9"/>
      <c r="CAK239" s="9"/>
      <c r="CAL239" s="9"/>
      <c r="CAM239" s="9"/>
      <c r="CAN239" s="9"/>
      <c r="CAO239" s="9"/>
      <c r="CAP239" s="9"/>
      <c r="CAQ239" s="9"/>
      <c r="CAR239" s="9"/>
      <c r="CAS239" s="9"/>
      <c r="CAT239" s="9"/>
      <c r="CAU239" s="9"/>
      <c r="CAV239" s="9"/>
      <c r="CAW239" s="9"/>
      <c r="CAX239" s="9"/>
      <c r="CAY239" s="9"/>
      <c r="CAZ239" s="9"/>
      <c r="CBA239" s="9"/>
      <c r="CBB239" s="9"/>
      <c r="CBC239" s="9"/>
      <c r="CBD239" s="9"/>
      <c r="CBE239" s="9"/>
      <c r="CBF239" s="9"/>
      <c r="CBG239" s="9"/>
      <c r="CBH239" s="9"/>
      <c r="CBI239" s="9"/>
      <c r="CBJ239" s="9"/>
      <c r="CBK239" s="9"/>
      <c r="CBL239" s="9"/>
      <c r="CBM239" s="9"/>
      <c r="CBN239" s="9"/>
      <c r="CBO239" s="9"/>
      <c r="CBP239" s="9"/>
      <c r="CBQ239" s="9"/>
      <c r="CBR239" s="9"/>
      <c r="CBS239" s="9"/>
      <c r="CBT239" s="9"/>
      <c r="CBU239" s="9"/>
      <c r="CBV239" s="9"/>
      <c r="CBW239" s="9"/>
      <c r="CBX239" s="9"/>
      <c r="CBY239" s="9"/>
      <c r="CBZ239" s="9"/>
      <c r="CCA239" s="9"/>
      <c r="CCB239" s="9"/>
      <c r="CCC239" s="9"/>
      <c r="CCD239" s="9"/>
      <c r="CCE239" s="9"/>
      <c r="CCF239" s="9"/>
      <c r="CCG239" s="9"/>
      <c r="CCH239" s="9"/>
      <c r="CCI239" s="9"/>
      <c r="CCJ239" s="9"/>
      <c r="CCK239" s="9"/>
      <c r="CCL239" s="9"/>
      <c r="CCM239" s="9"/>
      <c r="CCN239" s="9"/>
      <c r="CCO239" s="9"/>
      <c r="CCP239" s="9"/>
      <c r="CCQ239" s="9"/>
      <c r="CCR239" s="9"/>
      <c r="CCS239" s="9"/>
      <c r="CCT239" s="9"/>
      <c r="CCU239" s="9"/>
      <c r="CCV239" s="9"/>
      <c r="CCW239" s="9"/>
      <c r="CCX239" s="9"/>
      <c r="CCY239" s="9"/>
      <c r="CCZ239" s="9"/>
      <c r="CDA239" s="9"/>
      <c r="CDB239" s="9"/>
      <c r="CDC239" s="9"/>
      <c r="CDD239" s="9"/>
      <c r="CDE239" s="9"/>
      <c r="CDF239" s="9"/>
      <c r="CDG239" s="9"/>
      <c r="CDH239" s="9"/>
      <c r="CDI239" s="9"/>
      <c r="CDJ239" s="9"/>
      <c r="CDK239" s="9"/>
      <c r="CDL239" s="9"/>
      <c r="CDM239" s="9"/>
      <c r="CDN239" s="9"/>
      <c r="CDO239" s="9"/>
      <c r="CDP239" s="9"/>
      <c r="CDQ239" s="9"/>
      <c r="CDR239" s="9"/>
      <c r="CDS239" s="9"/>
      <c r="CDT239" s="9"/>
      <c r="CDU239" s="9"/>
      <c r="CDV239" s="9"/>
      <c r="CDW239" s="9"/>
      <c r="CDX239" s="9"/>
      <c r="CDY239" s="9"/>
      <c r="CDZ239" s="9"/>
      <c r="CEA239" s="9"/>
      <c r="CEB239" s="9"/>
      <c r="CEC239" s="9"/>
      <c r="CED239" s="9"/>
      <c r="CEE239" s="9"/>
      <c r="CEF239" s="9"/>
      <c r="CEG239" s="9"/>
      <c r="CEH239" s="9"/>
      <c r="CEI239" s="9"/>
      <c r="CEJ239" s="9"/>
      <c r="CEK239" s="9"/>
      <c r="CEL239" s="9"/>
      <c r="CEM239" s="9"/>
      <c r="CEN239" s="9"/>
      <c r="CEO239" s="9"/>
      <c r="CEP239" s="9"/>
      <c r="CEQ239" s="9"/>
      <c r="CER239" s="9"/>
      <c r="CES239" s="9"/>
      <c r="CET239" s="9"/>
      <c r="CEU239" s="9"/>
      <c r="CEV239" s="9"/>
      <c r="CEW239" s="9"/>
      <c r="CEX239" s="9"/>
      <c r="CEY239" s="9"/>
      <c r="CEZ239" s="9"/>
      <c r="CFA239" s="9"/>
      <c r="CFB239" s="9"/>
      <c r="CFC239" s="9"/>
      <c r="CFD239" s="9"/>
      <c r="CFE239" s="9"/>
      <c r="CFF239" s="9"/>
      <c r="CFG239" s="9"/>
      <c r="CFH239" s="9"/>
      <c r="CFI239" s="9"/>
      <c r="CFJ239" s="9"/>
      <c r="CFK239" s="9"/>
      <c r="CFL239" s="9"/>
      <c r="CFM239" s="9"/>
      <c r="CFN239" s="9"/>
      <c r="CFO239" s="9"/>
      <c r="CFP239" s="9"/>
      <c r="CFQ239" s="9"/>
      <c r="CFR239" s="9"/>
      <c r="CFS239" s="9"/>
      <c r="CFT239" s="9"/>
      <c r="CFU239" s="9"/>
      <c r="CFV239" s="9"/>
      <c r="CFW239" s="9"/>
      <c r="CFX239" s="9"/>
      <c r="CFY239" s="9"/>
      <c r="CFZ239" s="9"/>
      <c r="CGA239" s="9"/>
      <c r="CGB239" s="9"/>
      <c r="CGC239" s="9"/>
      <c r="CGD239" s="9"/>
      <c r="CGE239" s="9"/>
      <c r="CGF239" s="9"/>
      <c r="CGG239" s="9"/>
      <c r="CGH239" s="9"/>
      <c r="CGI239" s="9"/>
      <c r="CGJ239" s="9"/>
      <c r="CGK239" s="9"/>
      <c r="CGL239" s="9"/>
      <c r="CGM239" s="9"/>
      <c r="CGN239" s="9"/>
      <c r="CGO239" s="9"/>
      <c r="CGP239" s="9"/>
      <c r="CGQ239" s="9"/>
      <c r="CGR239" s="9"/>
      <c r="CGS239" s="9"/>
      <c r="CGT239" s="9"/>
      <c r="CGU239" s="9"/>
      <c r="CGV239" s="9"/>
      <c r="CGW239" s="9"/>
      <c r="CGX239" s="9"/>
      <c r="CGY239" s="9"/>
      <c r="CGZ239" s="9"/>
      <c r="CHA239" s="9"/>
      <c r="CHB239" s="9"/>
      <c r="CHC239" s="9"/>
      <c r="CHD239" s="9"/>
      <c r="CHE239" s="9"/>
      <c r="CHF239" s="9"/>
      <c r="CHG239" s="9"/>
      <c r="CHH239" s="9"/>
      <c r="CHI239" s="9"/>
      <c r="CHJ239" s="9"/>
      <c r="CHK239" s="9"/>
      <c r="CHL239" s="9"/>
      <c r="CHM239" s="9"/>
      <c r="CHN239" s="9"/>
      <c r="CHO239" s="9"/>
      <c r="CHP239" s="9"/>
      <c r="CHQ239" s="9"/>
      <c r="CHR239" s="9"/>
      <c r="CHS239" s="9"/>
      <c r="CHT239" s="9"/>
      <c r="CHU239" s="9"/>
      <c r="CHV239" s="9"/>
      <c r="CHW239" s="9"/>
      <c r="CHX239" s="9"/>
      <c r="CHY239" s="9"/>
      <c r="CHZ239" s="9"/>
      <c r="CIA239" s="9"/>
      <c r="CIB239" s="9"/>
      <c r="CIC239" s="9"/>
      <c r="CID239" s="9"/>
      <c r="CIE239" s="9"/>
      <c r="CIF239" s="9"/>
      <c r="CIG239" s="9"/>
      <c r="CIH239" s="9"/>
      <c r="CII239" s="9"/>
      <c r="CIJ239" s="9"/>
      <c r="CIK239" s="9"/>
      <c r="CIL239" s="9"/>
      <c r="CIM239" s="9"/>
      <c r="CIN239" s="9"/>
      <c r="CIO239" s="9"/>
      <c r="CIP239" s="9"/>
      <c r="CIQ239" s="9"/>
      <c r="CIR239" s="9"/>
      <c r="CIS239" s="9"/>
      <c r="CIT239" s="9"/>
      <c r="CIU239" s="9"/>
      <c r="CIV239" s="9"/>
      <c r="CIW239" s="9"/>
      <c r="CIX239" s="9"/>
      <c r="CIY239" s="9"/>
      <c r="CIZ239" s="9"/>
      <c r="CJA239" s="9"/>
      <c r="CJB239" s="9"/>
      <c r="CJC239" s="9"/>
      <c r="CJD239" s="9"/>
      <c r="CJE239" s="9"/>
      <c r="CJF239" s="9"/>
      <c r="CJG239" s="9"/>
      <c r="CJH239" s="9"/>
      <c r="CJI239" s="9"/>
      <c r="CJJ239" s="9"/>
      <c r="CJK239" s="9"/>
      <c r="CJL239" s="9"/>
      <c r="CJM239" s="9"/>
      <c r="CJN239" s="9"/>
      <c r="CJO239" s="9"/>
      <c r="CJP239" s="9"/>
      <c r="CJQ239" s="9"/>
      <c r="CJR239" s="9"/>
      <c r="CJS239" s="9"/>
      <c r="CJT239" s="9"/>
      <c r="CJU239" s="9"/>
      <c r="CJV239" s="9"/>
      <c r="CJW239" s="9"/>
      <c r="CJX239" s="9"/>
      <c r="CJY239" s="9"/>
      <c r="CJZ239" s="9"/>
      <c r="CKA239" s="9"/>
      <c r="CKB239" s="9"/>
      <c r="CKC239" s="9"/>
      <c r="CKD239" s="9"/>
      <c r="CKE239" s="9"/>
      <c r="CKF239" s="9"/>
      <c r="CKG239" s="9"/>
      <c r="CKH239" s="9"/>
      <c r="CKI239" s="9"/>
      <c r="CKJ239" s="9"/>
      <c r="CKK239" s="9"/>
      <c r="CKL239" s="9"/>
      <c r="CKM239" s="9"/>
      <c r="CKN239" s="9"/>
      <c r="CKO239" s="9"/>
      <c r="CKP239" s="9"/>
      <c r="CKQ239" s="9"/>
      <c r="CKR239" s="9"/>
      <c r="CKS239" s="9"/>
      <c r="CKT239" s="9"/>
      <c r="CKU239" s="9"/>
      <c r="CKV239" s="9"/>
      <c r="CKW239" s="9"/>
      <c r="CKX239" s="9"/>
      <c r="CKY239" s="9"/>
      <c r="CKZ239" s="9"/>
      <c r="CLA239" s="9"/>
      <c r="CLB239" s="9"/>
      <c r="CLC239" s="9"/>
      <c r="CLD239" s="9"/>
      <c r="CLE239" s="9"/>
      <c r="CLF239" s="9"/>
      <c r="CLG239" s="9"/>
      <c r="CLH239" s="9"/>
      <c r="CLI239" s="9"/>
      <c r="CLJ239" s="9"/>
      <c r="CLK239" s="9"/>
      <c r="CLL239" s="9"/>
      <c r="CLM239" s="9"/>
      <c r="CLN239" s="9"/>
      <c r="CLO239" s="9"/>
      <c r="CLP239" s="9"/>
      <c r="CLQ239" s="9"/>
      <c r="CLR239" s="9"/>
      <c r="CLS239" s="9"/>
      <c r="CLT239" s="9"/>
      <c r="CLU239" s="9"/>
      <c r="CLV239" s="9"/>
      <c r="CLW239" s="9"/>
      <c r="CLX239" s="9"/>
      <c r="CLY239" s="9"/>
      <c r="CLZ239" s="9"/>
      <c r="CMA239" s="9"/>
      <c r="CMB239" s="9"/>
      <c r="CMC239" s="9"/>
      <c r="CMD239" s="9"/>
      <c r="CME239" s="9"/>
      <c r="CMF239" s="9"/>
      <c r="CMG239" s="9"/>
      <c r="CMH239" s="9"/>
      <c r="CMI239" s="9"/>
      <c r="CMJ239" s="9"/>
      <c r="CMK239" s="9"/>
      <c r="CML239" s="9"/>
      <c r="CMM239" s="9"/>
      <c r="CMN239" s="9"/>
      <c r="CMO239" s="9"/>
      <c r="CMP239" s="9"/>
      <c r="CMQ239" s="9"/>
      <c r="CMR239" s="9"/>
      <c r="CMS239" s="9"/>
      <c r="CMT239" s="9"/>
      <c r="CMU239" s="9"/>
      <c r="CMV239" s="9"/>
      <c r="CMW239" s="9"/>
      <c r="CMX239" s="9"/>
      <c r="CMY239" s="9"/>
      <c r="CMZ239" s="9"/>
      <c r="CNA239" s="9"/>
      <c r="CNB239" s="9"/>
      <c r="CNC239" s="9"/>
      <c r="CND239" s="9"/>
      <c r="CNE239" s="9"/>
      <c r="CNF239" s="9"/>
      <c r="CNG239" s="9"/>
      <c r="CNH239" s="9"/>
      <c r="CNI239" s="9"/>
      <c r="CNJ239" s="9"/>
      <c r="CNK239" s="9"/>
      <c r="CNL239" s="9"/>
      <c r="CNM239" s="9"/>
      <c r="CNN239" s="9"/>
      <c r="CNO239" s="9"/>
      <c r="CNP239" s="9"/>
      <c r="CNQ239" s="9"/>
      <c r="CNR239" s="9"/>
      <c r="CNS239" s="9"/>
      <c r="CNT239" s="9"/>
      <c r="CNU239" s="9"/>
      <c r="CNV239" s="9"/>
      <c r="CNW239" s="9"/>
      <c r="CNX239" s="9"/>
      <c r="CNY239" s="9"/>
      <c r="CNZ239" s="9"/>
      <c r="COA239" s="9"/>
      <c r="COB239" s="9"/>
      <c r="COC239" s="9"/>
      <c r="COD239" s="9"/>
      <c r="COE239" s="9"/>
      <c r="COF239" s="9"/>
      <c r="COG239" s="9"/>
      <c r="COH239" s="9"/>
      <c r="COI239" s="9"/>
      <c r="COJ239" s="9"/>
      <c r="COK239" s="9"/>
      <c r="COL239" s="9"/>
      <c r="COM239" s="9"/>
      <c r="CON239" s="9"/>
      <c r="COO239" s="9"/>
      <c r="COP239" s="9"/>
      <c r="COQ239" s="9"/>
      <c r="COR239" s="9"/>
      <c r="COS239" s="9"/>
      <c r="COT239" s="9"/>
      <c r="COU239" s="9"/>
      <c r="COV239" s="9"/>
      <c r="COW239" s="9"/>
      <c r="COX239" s="9"/>
      <c r="COY239" s="9"/>
      <c r="COZ239" s="9"/>
      <c r="CPA239" s="9"/>
      <c r="CPB239" s="9"/>
      <c r="CPC239" s="9"/>
      <c r="CPD239" s="9"/>
      <c r="CPE239" s="9"/>
      <c r="CPF239" s="9"/>
      <c r="CPG239" s="9"/>
      <c r="CPH239" s="9"/>
      <c r="CPI239" s="9"/>
      <c r="CPJ239" s="9"/>
      <c r="CPK239" s="9"/>
      <c r="CPL239" s="9"/>
      <c r="CPM239" s="9"/>
      <c r="CPN239" s="9"/>
      <c r="CPO239" s="9"/>
      <c r="CPP239" s="9"/>
      <c r="CPQ239" s="9"/>
      <c r="CPR239" s="9"/>
      <c r="CPS239" s="9"/>
      <c r="CPT239" s="9"/>
      <c r="CPU239" s="9"/>
      <c r="CPV239" s="9"/>
      <c r="CPW239" s="9"/>
      <c r="CPX239" s="9"/>
      <c r="CPY239" s="9"/>
      <c r="CPZ239" s="9"/>
      <c r="CQA239" s="9"/>
      <c r="CQB239" s="9"/>
      <c r="CQC239" s="9"/>
      <c r="CQD239" s="9"/>
      <c r="CQE239" s="9"/>
      <c r="CQF239" s="9"/>
      <c r="CQG239" s="9"/>
      <c r="CQH239" s="9"/>
      <c r="CQI239" s="9"/>
      <c r="CQJ239" s="9"/>
      <c r="CQK239" s="9"/>
      <c r="CQL239" s="9"/>
      <c r="CQM239" s="9"/>
      <c r="CQN239" s="9"/>
      <c r="CQO239" s="9"/>
      <c r="CQP239" s="9"/>
      <c r="CQQ239" s="9"/>
      <c r="CQR239" s="9"/>
      <c r="CQS239" s="9"/>
      <c r="CQT239" s="9"/>
      <c r="CQU239" s="9"/>
      <c r="CQV239" s="9"/>
      <c r="CQW239" s="9"/>
      <c r="CQX239" s="9"/>
      <c r="CQY239" s="9"/>
      <c r="CQZ239" s="9"/>
      <c r="CRA239" s="9"/>
      <c r="CRB239" s="9"/>
      <c r="CRC239" s="9"/>
      <c r="CRD239" s="9"/>
      <c r="CRE239" s="9"/>
      <c r="CRF239" s="9"/>
      <c r="CRG239" s="9"/>
      <c r="CRH239" s="9"/>
      <c r="CRI239" s="9"/>
      <c r="CRJ239" s="9"/>
      <c r="CRK239" s="9"/>
      <c r="CRL239" s="9"/>
      <c r="CRM239" s="9"/>
      <c r="CRN239" s="9"/>
      <c r="CRO239" s="9"/>
      <c r="CRP239" s="9"/>
      <c r="CRQ239" s="9"/>
      <c r="CRR239" s="9"/>
      <c r="CRS239" s="9"/>
      <c r="CRT239" s="9"/>
      <c r="CRU239" s="9"/>
      <c r="CRV239" s="9"/>
      <c r="CRW239" s="9"/>
      <c r="CRX239" s="9"/>
      <c r="CRY239" s="9"/>
      <c r="CRZ239" s="9"/>
      <c r="CSA239" s="9"/>
      <c r="CSB239" s="9"/>
      <c r="CSC239" s="9"/>
      <c r="CSD239" s="9"/>
      <c r="CSE239" s="9"/>
      <c r="CSF239" s="9"/>
      <c r="CSG239" s="9"/>
      <c r="CSH239" s="9"/>
      <c r="CSI239" s="9"/>
      <c r="CSJ239" s="9"/>
      <c r="CSK239" s="9"/>
      <c r="CSL239" s="9"/>
      <c r="CSM239" s="9"/>
      <c r="CSN239" s="9"/>
      <c r="CSO239" s="9"/>
      <c r="CSP239" s="9"/>
      <c r="CSQ239" s="9"/>
      <c r="CSR239" s="9"/>
      <c r="CSS239" s="9"/>
      <c r="CST239" s="9"/>
      <c r="CSU239" s="9"/>
      <c r="CSV239" s="9"/>
      <c r="CSW239" s="9"/>
      <c r="CSX239" s="9"/>
      <c r="CSY239" s="9"/>
      <c r="CSZ239" s="9"/>
      <c r="CTA239" s="9"/>
      <c r="CTB239" s="9"/>
      <c r="CTC239" s="9"/>
      <c r="CTD239" s="9"/>
      <c r="CTE239" s="9"/>
      <c r="CTF239" s="9"/>
      <c r="CTG239" s="9"/>
      <c r="CTH239" s="9"/>
      <c r="CTI239" s="9"/>
      <c r="CTJ239" s="9"/>
      <c r="CTK239" s="9"/>
      <c r="CTL239" s="9"/>
      <c r="CTM239" s="9"/>
      <c r="CTN239" s="9"/>
      <c r="CTO239" s="9"/>
      <c r="CTP239" s="9"/>
      <c r="CTQ239" s="9"/>
      <c r="CTR239" s="9"/>
      <c r="CTS239" s="9"/>
      <c r="CTT239" s="9"/>
      <c r="CTU239" s="9"/>
      <c r="CTV239" s="9"/>
      <c r="CTW239" s="9"/>
      <c r="CTX239" s="9"/>
      <c r="CTY239" s="9"/>
      <c r="CTZ239" s="9"/>
      <c r="CUA239" s="9"/>
      <c r="CUB239" s="9"/>
      <c r="CUC239" s="9"/>
      <c r="CUD239" s="9"/>
      <c r="CUE239" s="9"/>
      <c r="CUF239" s="9"/>
      <c r="CUG239" s="9"/>
      <c r="CUH239" s="9"/>
      <c r="CUI239" s="9"/>
      <c r="CUJ239" s="9"/>
      <c r="CUK239" s="9"/>
      <c r="CUL239" s="9"/>
      <c r="CUM239" s="9"/>
      <c r="CUN239" s="9"/>
      <c r="CUO239" s="9"/>
      <c r="CUP239" s="9"/>
      <c r="CUQ239" s="9"/>
      <c r="CUR239" s="9"/>
      <c r="CUS239" s="9"/>
      <c r="CUT239" s="9"/>
      <c r="CUU239" s="9"/>
      <c r="CUV239" s="9"/>
      <c r="CUW239" s="9"/>
      <c r="CUX239" s="9"/>
      <c r="CUY239" s="9"/>
      <c r="CUZ239" s="9"/>
      <c r="CVA239" s="9"/>
      <c r="CVB239" s="9"/>
      <c r="CVC239" s="9"/>
      <c r="CVD239" s="9"/>
      <c r="CVE239" s="9"/>
      <c r="CVF239" s="9"/>
      <c r="CVG239" s="9"/>
      <c r="CVH239" s="9"/>
      <c r="CVI239" s="9"/>
      <c r="CVJ239" s="9"/>
      <c r="CVK239" s="9"/>
      <c r="CVL239" s="9"/>
      <c r="CVM239" s="9"/>
      <c r="CVN239" s="9"/>
      <c r="CVO239" s="9"/>
      <c r="CVP239" s="9"/>
      <c r="CVQ239" s="9"/>
      <c r="CVR239" s="9"/>
      <c r="CVS239" s="9"/>
      <c r="CVT239" s="9"/>
      <c r="CVU239" s="9"/>
      <c r="CVV239" s="9"/>
      <c r="CVW239" s="9"/>
      <c r="CVX239" s="9"/>
      <c r="CVY239" s="9"/>
      <c r="CVZ239" s="9"/>
      <c r="CWA239" s="9"/>
      <c r="CWB239" s="9"/>
      <c r="CWC239" s="9"/>
      <c r="CWD239" s="9"/>
      <c r="CWE239" s="9"/>
      <c r="CWF239" s="9"/>
      <c r="CWG239" s="9"/>
      <c r="CWH239" s="9"/>
      <c r="CWI239" s="9"/>
      <c r="CWJ239" s="9"/>
      <c r="CWK239" s="9"/>
      <c r="CWL239" s="9"/>
      <c r="CWM239" s="9"/>
      <c r="CWN239" s="9"/>
      <c r="CWO239" s="9"/>
      <c r="CWP239" s="9"/>
      <c r="CWQ239" s="9"/>
      <c r="CWR239" s="9"/>
      <c r="CWS239" s="9"/>
      <c r="CWT239" s="9"/>
      <c r="CWU239" s="9"/>
      <c r="CWV239" s="9"/>
      <c r="CWW239" s="9"/>
      <c r="CWX239" s="9"/>
      <c r="CWY239" s="9"/>
      <c r="CWZ239" s="9"/>
      <c r="CXA239" s="9"/>
      <c r="CXB239" s="9"/>
      <c r="CXC239" s="9"/>
      <c r="CXD239" s="9"/>
      <c r="CXE239" s="9"/>
      <c r="CXF239" s="9"/>
      <c r="CXG239" s="9"/>
      <c r="CXH239" s="9"/>
      <c r="CXI239" s="9"/>
      <c r="CXJ239" s="9"/>
      <c r="CXK239" s="9"/>
      <c r="CXL239" s="9"/>
      <c r="CXM239" s="9"/>
      <c r="CXN239" s="9"/>
      <c r="CXO239" s="9"/>
      <c r="CXP239" s="9"/>
      <c r="CXQ239" s="9"/>
      <c r="CXR239" s="9"/>
      <c r="CXS239" s="9"/>
      <c r="CXT239" s="9"/>
      <c r="CXU239" s="9"/>
      <c r="CXV239" s="9"/>
      <c r="CXW239" s="9"/>
      <c r="CXX239" s="9"/>
      <c r="CXY239" s="9"/>
      <c r="CXZ239" s="9"/>
      <c r="CYA239" s="9"/>
      <c r="CYB239" s="9"/>
      <c r="CYC239" s="9"/>
      <c r="CYD239" s="9"/>
      <c r="CYE239" s="9"/>
      <c r="CYF239" s="9"/>
      <c r="CYG239" s="9"/>
      <c r="CYH239" s="9"/>
      <c r="CYI239" s="9"/>
      <c r="CYJ239" s="9"/>
      <c r="CYK239" s="9"/>
      <c r="CYL239" s="9"/>
      <c r="CYM239" s="9"/>
      <c r="CYN239" s="9"/>
      <c r="CYO239" s="9"/>
      <c r="CYP239" s="9"/>
      <c r="CYQ239" s="9"/>
      <c r="CYR239" s="9"/>
      <c r="CYS239" s="9"/>
      <c r="CYT239" s="9"/>
      <c r="CYU239" s="9"/>
      <c r="CYV239" s="9"/>
      <c r="CYW239" s="9"/>
      <c r="CYX239" s="9"/>
      <c r="CYY239" s="9"/>
      <c r="CYZ239" s="9"/>
      <c r="CZA239" s="9"/>
      <c r="CZB239" s="9"/>
      <c r="CZC239" s="9"/>
      <c r="CZD239" s="9"/>
      <c r="CZE239" s="9"/>
      <c r="CZF239" s="9"/>
      <c r="CZG239" s="9"/>
      <c r="CZH239" s="9"/>
      <c r="CZI239" s="9"/>
      <c r="CZJ239" s="9"/>
      <c r="CZK239" s="9"/>
      <c r="CZL239" s="9"/>
      <c r="CZM239" s="9"/>
      <c r="CZN239" s="9"/>
      <c r="CZO239" s="9"/>
      <c r="CZP239" s="9"/>
      <c r="CZQ239" s="9"/>
      <c r="CZR239" s="9"/>
      <c r="CZS239" s="9"/>
      <c r="CZT239" s="9"/>
      <c r="CZU239" s="9"/>
      <c r="CZV239" s="9"/>
      <c r="CZW239" s="9"/>
      <c r="CZX239" s="9"/>
      <c r="CZY239" s="9"/>
      <c r="CZZ239" s="9"/>
      <c r="DAA239" s="9"/>
      <c r="DAB239" s="9"/>
      <c r="DAC239" s="9"/>
      <c r="DAD239" s="9"/>
      <c r="DAE239" s="9"/>
      <c r="DAF239" s="9"/>
      <c r="DAG239" s="9"/>
      <c r="DAH239" s="9"/>
      <c r="DAI239" s="9"/>
      <c r="DAJ239" s="9"/>
      <c r="DAK239" s="9"/>
      <c r="DAL239" s="9"/>
      <c r="DAM239" s="9"/>
      <c r="DAN239" s="9"/>
      <c r="DAO239" s="9"/>
      <c r="DAP239" s="9"/>
      <c r="DAQ239" s="9"/>
      <c r="DAR239" s="9"/>
      <c r="DAS239" s="9"/>
      <c r="DAT239" s="9"/>
      <c r="DAU239" s="9"/>
      <c r="DAV239" s="9"/>
      <c r="DAW239" s="9"/>
      <c r="DAX239" s="9"/>
      <c r="DAY239" s="9"/>
      <c r="DAZ239" s="9"/>
      <c r="DBA239" s="9"/>
      <c r="DBB239" s="9"/>
      <c r="DBC239" s="9"/>
      <c r="DBD239" s="9"/>
      <c r="DBE239" s="9"/>
      <c r="DBF239" s="9"/>
      <c r="DBG239" s="9"/>
      <c r="DBH239" s="9"/>
      <c r="DBI239" s="9"/>
      <c r="DBJ239" s="9"/>
      <c r="DBK239" s="9"/>
      <c r="DBL239" s="9"/>
      <c r="DBM239" s="9"/>
      <c r="DBN239" s="9"/>
      <c r="DBO239" s="9"/>
      <c r="DBP239" s="9"/>
      <c r="DBQ239" s="9"/>
      <c r="DBR239" s="9"/>
      <c r="DBS239" s="9"/>
      <c r="DBT239" s="9"/>
      <c r="DBU239" s="9"/>
      <c r="DBV239" s="9"/>
      <c r="DBW239" s="9"/>
      <c r="DBX239" s="9"/>
      <c r="DBY239" s="9"/>
      <c r="DBZ239" s="9"/>
      <c r="DCA239" s="9"/>
      <c r="DCB239" s="9"/>
      <c r="DCC239" s="9"/>
      <c r="DCD239" s="9"/>
      <c r="DCE239" s="9"/>
      <c r="DCF239" s="9"/>
      <c r="DCG239" s="9"/>
      <c r="DCH239" s="9"/>
      <c r="DCI239" s="9"/>
      <c r="DCJ239" s="9"/>
      <c r="DCK239" s="9"/>
      <c r="DCL239" s="9"/>
      <c r="DCM239" s="9"/>
      <c r="DCN239" s="9"/>
      <c r="DCO239" s="9"/>
      <c r="DCP239" s="9"/>
      <c r="DCQ239" s="9"/>
      <c r="DCR239" s="9"/>
      <c r="DCS239" s="9"/>
      <c r="DCT239" s="9"/>
      <c r="DCU239" s="9"/>
      <c r="DCV239" s="9"/>
      <c r="DCW239" s="9"/>
      <c r="DCX239" s="9"/>
      <c r="DCY239" s="9"/>
      <c r="DCZ239" s="9"/>
      <c r="DDA239" s="9"/>
      <c r="DDB239" s="9"/>
      <c r="DDC239" s="9"/>
      <c r="DDD239" s="9"/>
      <c r="DDE239" s="9"/>
      <c r="DDF239" s="9"/>
      <c r="DDG239" s="9"/>
      <c r="DDH239" s="9"/>
      <c r="DDI239" s="9"/>
      <c r="DDJ239" s="9"/>
      <c r="DDK239" s="9"/>
      <c r="DDL239" s="9"/>
      <c r="DDM239" s="9"/>
      <c r="DDN239" s="9"/>
      <c r="DDO239" s="9"/>
      <c r="DDP239" s="9"/>
      <c r="DDQ239" s="9"/>
      <c r="DDR239" s="9"/>
      <c r="DDS239" s="9"/>
      <c r="DDT239" s="9"/>
      <c r="DDU239" s="9"/>
      <c r="DDV239" s="9"/>
      <c r="DDW239" s="9"/>
      <c r="DDX239" s="9"/>
      <c r="DDY239" s="9"/>
      <c r="DDZ239" s="9"/>
      <c r="DEA239" s="9"/>
      <c r="DEB239" s="9"/>
      <c r="DEC239" s="9"/>
      <c r="DED239" s="9"/>
      <c r="DEE239" s="9"/>
      <c r="DEF239" s="9"/>
      <c r="DEG239" s="9"/>
      <c r="DEH239" s="9"/>
      <c r="DEI239" s="9"/>
      <c r="DEJ239" s="9"/>
      <c r="DEK239" s="9"/>
      <c r="DEL239" s="9"/>
      <c r="DEM239" s="9"/>
      <c r="DEN239" s="9"/>
      <c r="DEO239" s="9"/>
      <c r="DEP239" s="9"/>
      <c r="DEQ239" s="9"/>
      <c r="DER239" s="9"/>
      <c r="DES239" s="9"/>
      <c r="DET239" s="9"/>
      <c r="DEU239" s="9"/>
      <c r="DEV239" s="9"/>
      <c r="DEW239" s="9"/>
      <c r="DEX239" s="9"/>
      <c r="DEY239" s="9"/>
      <c r="DEZ239" s="9"/>
      <c r="DFA239" s="9"/>
      <c r="DFB239" s="9"/>
      <c r="DFC239" s="9"/>
      <c r="DFD239" s="9"/>
      <c r="DFE239" s="9"/>
      <c r="DFF239" s="9"/>
      <c r="DFG239" s="9"/>
      <c r="DFH239" s="9"/>
      <c r="DFI239" s="9"/>
      <c r="DFJ239" s="9"/>
      <c r="DFK239" s="9"/>
      <c r="DFL239" s="9"/>
      <c r="DFM239" s="9"/>
      <c r="DFN239" s="9"/>
      <c r="DFO239" s="9"/>
      <c r="DFP239" s="9"/>
      <c r="DFQ239" s="9"/>
      <c r="DFR239" s="9"/>
      <c r="DFS239" s="9"/>
      <c r="DFT239" s="9"/>
      <c r="DFU239" s="9"/>
      <c r="DFV239" s="9"/>
      <c r="DFW239" s="9"/>
      <c r="DFX239" s="9"/>
      <c r="DFY239" s="9"/>
      <c r="DFZ239" s="9"/>
      <c r="DGA239" s="9"/>
      <c r="DGB239" s="9"/>
      <c r="DGC239" s="9"/>
      <c r="DGD239" s="9"/>
      <c r="DGE239" s="9"/>
      <c r="DGF239" s="9"/>
      <c r="DGG239" s="9"/>
      <c r="DGH239" s="9"/>
      <c r="DGI239" s="9"/>
      <c r="DGJ239" s="9"/>
      <c r="DGK239" s="9"/>
      <c r="DGL239" s="9"/>
      <c r="DGM239" s="9"/>
      <c r="DGN239" s="9"/>
      <c r="DGO239" s="9"/>
      <c r="DGP239" s="9"/>
      <c r="DGQ239" s="9"/>
      <c r="DGR239" s="9"/>
      <c r="DGS239" s="9"/>
      <c r="DGT239" s="9"/>
      <c r="DGU239" s="9"/>
      <c r="DGV239" s="9"/>
      <c r="DGW239" s="9"/>
      <c r="DGX239" s="9"/>
      <c r="DGY239" s="9"/>
      <c r="DGZ239" s="9"/>
      <c r="DHA239" s="9"/>
      <c r="DHB239" s="9"/>
      <c r="DHC239" s="9"/>
      <c r="DHD239" s="9"/>
      <c r="DHE239" s="9"/>
      <c r="DHF239" s="9"/>
      <c r="DHG239" s="9"/>
      <c r="DHH239" s="9"/>
      <c r="DHI239" s="9"/>
      <c r="DHJ239" s="9"/>
      <c r="DHK239" s="9"/>
      <c r="DHL239" s="9"/>
      <c r="DHM239" s="9"/>
      <c r="DHN239" s="9"/>
      <c r="DHO239" s="9"/>
      <c r="DHP239" s="9"/>
      <c r="DHQ239" s="9"/>
      <c r="DHR239" s="9"/>
      <c r="DHS239" s="9"/>
      <c r="DHT239" s="9"/>
      <c r="DHU239" s="9"/>
      <c r="DHV239" s="9"/>
      <c r="DHW239" s="9"/>
      <c r="DHX239" s="9"/>
      <c r="DHY239" s="9"/>
      <c r="DHZ239" s="9"/>
      <c r="DIA239" s="9"/>
      <c r="DIB239" s="9"/>
      <c r="DIC239" s="9"/>
      <c r="DID239" s="9"/>
      <c r="DIE239" s="9"/>
      <c r="DIF239" s="9"/>
      <c r="DIG239" s="9"/>
      <c r="DIH239" s="9"/>
      <c r="DII239" s="9"/>
      <c r="DIJ239" s="9"/>
      <c r="DIK239" s="9"/>
      <c r="DIL239" s="9"/>
      <c r="DIM239" s="9"/>
      <c r="DIN239" s="9"/>
      <c r="DIO239" s="9"/>
      <c r="DIP239" s="9"/>
      <c r="DIQ239" s="9"/>
      <c r="DIR239" s="9"/>
      <c r="DIS239" s="9"/>
      <c r="DIT239" s="9"/>
      <c r="DIU239" s="9"/>
      <c r="DIV239" s="9"/>
      <c r="DIW239" s="9"/>
      <c r="DIX239" s="9"/>
    </row>
    <row r="240" spans="1:2962" ht="15.75">
      <c r="A240" s="72" t="s">
        <v>510</v>
      </c>
      <c r="B240" s="76" t="s">
        <v>511</v>
      </c>
      <c r="C240" s="82" t="s">
        <v>512</v>
      </c>
      <c r="D240" s="75">
        <v>42293</v>
      </c>
      <c r="E240" s="46">
        <v>8220232311</v>
      </c>
      <c r="F240" s="69">
        <v>100000000</v>
      </c>
      <c r="G240" s="42"/>
      <c r="H240" s="51"/>
      <c r="I240" s="52"/>
      <c r="J240" s="53">
        <f t="shared" si="6"/>
        <v>28650700000</v>
      </c>
      <c r="K240" s="54">
        <f t="shared" si="7"/>
        <v>100000000</v>
      </c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  <c r="IX240" s="83"/>
      <c r="IY240" s="83"/>
      <c r="IZ240" s="83"/>
      <c r="JA240" s="83"/>
      <c r="JB240" s="83"/>
      <c r="JC240" s="83"/>
      <c r="JD240" s="83"/>
      <c r="JE240" s="83"/>
      <c r="JF240" s="83"/>
      <c r="JG240" s="83"/>
      <c r="JH240" s="83"/>
      <c r="JI240" s="83"/>
      <c r="JJ240" s="83"/>
      <c r="JK240" s="83"/>
      <c r="JL240" s="83"/>
      <c r="JM240" s="83"/>
      <c r="JN240" s="83"/>
      <c r="JO240" s="83"/>
      <c r="JP240" s="83"/>
      <c r="JQ240" s="83"/>
      <c r="JR240" s="83"/>
      <c r="JS240" s="83"/>
      <c r="JT240" s="83"/>
      <c r="JU240" s="83"/>
      <c r="JV240" s="83"/>
      <c r="JW240" s="83"/>
      <c r="JX240" s="83"/>
      <c r="JY240" s="83"/>
      <c r="JZ240" s="83"/>
      <c r="KA240" s="83"/>
      <c r="KB240" s="83"/>
      <c r="KC240" s="83"/>
      <c r="KD240" s="83"/>
      <c r="KE240" s="83"/>
      <c r="KF240" s="83"/>
      <c r="KG240" s="83"/>
      <c r="KH240" s="83"/>
      <c r="KI240" s="83"/>
      <c r="KJ240" s="83"/>
      <c r="KK240" s="83"/>
      <c r="KL240" s="83"/>
      <c r="KM240" s="83"/>
      <c r="KN240" s="83"/>
      <c r="KO240" s="83"/>
      <c r="KP240" s="83"/>
      <c r="KQ240" s="83"/>
      <c r="KR240" s="83"/>
      <c r="KS240" s="83"/>
      <c r="KT240" s="83"/>
      <c r="KU240" s="83"/>
      <c r="KV240" s="83"/>
      <c r="KW240" s="83"/>
      <c r="KX240" s="83"/>
      <c r="KY240" s="83"/>
      <c r="KZ240" s="83"/>
      <c r="LA240" s="83"/>
      <c r="LB240" s="83"/>
      <c r="LC240" s="83"/>
      <c r="LD240" s="83"/>
      <c r="LE240" s="83"/>
      <c r="LF240" s="83"/>
      <c r="LG240" s="83"/>
      <c r="LH240" s="83"/>
      <c r="LI240" s="83"/>
      <c r="LJ240" s="83"/>
      <c r="LK240" s="83"/>
      <c r="LL240" s="83"/>
      <c r="LM240" s="83"/>
      <c r="LN240" s="83"/>
      <c r="LO240" s="83"/>
      <c r="LP240" s="83"/>
      <c r="LQ240" s="83"/>
      <c r="LR240" s="83"/>
      <c r="LS240" s="83"/>
      <c r="LT240" s="83"/>
      <c r="LU240" s="83"/>
      <c r="LV240" s="83"/>
      <c r="LW240" s="83"/>
      <c r="LX240" s="83"/>
      <c r="LY240" s="83"/>
      <c r="LZ240" s="83"/>
      <c r="MA240" s="83"/>
      <c r="MB240" s="83"/>
      <c r="MC240" s="83"/>
      <c r="MD240" s="83"/>
      <c r="ME240" s="83"/>
      <c r="MF240" s="83"/>
      <c r="MG240" s="83"/>
      <c r="MH240" s="83"/>
      <c r="MI240" s="83"/>
      <c r="MJ240" s="83"/>
      <c r="MK240" s="83"/>
      <c r="ML240" s="83"/>
      <c r="MM240" s="83"/>
      <c r="MN240" s="83"/>
      <c r="MO240" s="83"/>
      <c r="MP240" s="83"/>
      <c r="MQ240" s="83"/>
      <c r="MR240" s="83"/>
      <c r="MS240" s="83"/>
      <c r="MT240" s="83"/>
      <c r="MU240" s="83"/>
      <c r="MV240" s="83"/>
      <c r="MW240" s="83"/>
      <c r="MX240" s="83"/>
      <c r="MY240" s="83"/>
      <c r="MZ240" s="83"/>
      <c r="NA240" s="83"/>
      <c r="NB240" s="83"/>
      <c r="NC240" s="83"/>
      <c r="ND240" s="83"/>
      <c r="NE240" s="83"/>
      <c r="NF240" s="83"/>
      <c r="NG240" s="83"/>
      <c r="NH240" s="83"/>
      <c r="NI240" s="83"/>
      <c r="NJ240" s="83"/>
      <c r="NK240" s="83"/>
      <c r="NL240" s="83"/>
      <c r="NM240" s="83"/>
      <c r="NN240" s="83"/>
      <c r="NO240" s="83"/>
      <c r="NP240" s="83"/>
      <c r="NQ240" s="83"/>
      <c r="NR240" s="83"/>
      <c r="NS240" s="83"/>
      <c r="NT240" s="83"/>
      <c r="NU240" s="83"/>
      <c r="NV240" s="83"/>
      <c r="NW240" s="83"/>
      <c r="NX240" s="83"/>
      <c r="NY240" s="83"/>
      <c r="NZ240" s="83"/>
      <c r="OA240" s="83"/>
      <c r="OB240" s="83"/>
      <c r="OC240" s="83"/>
      <c r="OD240" s="83"/>
      <c r="OE240" s="83"/>
      <c r="OF240" s="83"/>
      <c r="OG240" s="83"/>
      <c r="OH240" s="83"/>
      <c r="OI240" s="83"/>
      <c r="OJ240" s="83"/>
      <c r="OK240" s="83"/>
      <c r="OL240" s="83"/>
      <c r="OM240" s="83"/>
      <c r="ON240" s="83"/>
      <c r="OO240" s="83"/>
      <c r="OP240" s="83"/>
      <c r="OQ240" s="83"/>
      <c r="OR240" s="83"/>
      <c r="OS240" s="83"/>
      <c r="OT240" s="83"/>
      <c r="OU240" s="83"/>
      <c r="OV240" s="83"/>
      <c r="OW240" s="83"/>
      <c r="OX240" s="83"/>
      <c r="OY240" s="83"/>
      <c r="OZ240" s="83"/>
      <c r="PA240" s="83"/>
      <c r="PB240" s="83"/>
      <c r="PC240" s="83"/>
      <c r="PD240" s="83"/>
      <c r="PE240" s="83"/>
      <c r="PF240" s="83"/>
      <c r="PG240" s="83"/>
      <c r="PH240" s="83"/>
      <c r="PI240" s="83"/>
      <c r="PJ240" s="83"/>
      <c r="PK240" s="83"/>
      <c r="PL240" s="83"/>
      <c r="PM240" s="83"/>
      <c r="PN240" s="83"/>
      <c r="PO240" s="83"/>
      <c r="PP240" s="83"/>
      <c r="PQ240" s="83"/>
      <c r="PR240" s="83"/>
      <c r="PS240" s="83"/>
      <c r="PT240" s="83"/>
      <c r="PU240" s="83"/>
      <c r="PV240" s="83"/>
      <c r="PW240" s="83"/>
      <c r="PX240" s="83"/>
      <c r="PY240" s="83"/>
      <c r="PZ240" s="83"/>
      <c r="QA240" s="83"/>
      <c r="QB240" s="83"/>
      <c r="QC240" s="83"/>
      <c r="QD240" s="83"/>
      <c r="QE240" s="83"/>
      <c r="QF240" s="83"/>
      <c r="QG240" s="83"/>
      <c r="QH240" s="83"/>
      <c r="QI240" s="83"/>
      <c r="QJ240" s="83"/>
      <c r="QK240" s="83"/>
      <c r="QL240" s="83"/>
      <c r="QM240" s="83"/>
      <c r="QN240" s="83"/>
      <c r="QO240" s="83"/>
      <c r="QP240" s="83"/>
      <c r="QQ240" s="83"/>
      <c r="QR240" s="83"/>
      <c r="QS240" s="83"/>
      <c r="QT240" s="83"/>
      <c r="QU240" s="83"/>
      <c r="QV240" s="83"/>
      <c r="QW240" s="83"/>
      <c r="QX240" s="83"/>
      <c r="QY240" s="83"/>
      <c r="QZ240" s="83"/>
      <c r="RA240" s="83"/>
      <c r="RB240" s="83"/>
      <c r="RC240" s="83"/>
      <c r="RD240" s="83"/>
      <c r="RE240" s="83"/>
      <c r="RF240" s="83"/>
      <c r="RG240" s="83"/>
      <c r="RH240" s="83"/>
      <c r="RI240" s="83"/>
      <c r="RJ240" s="83"/>
      <c r="RK240" s="83"/>
      <c r="RL240" s="83"/>
      <c r="RM240" s="83"/>
      <c r="RN240" s="83"/>
      <c r="RO240" s="83"/>
      <c r="RP240" s="83"/>
      <c r="RQ240" s="83"/>
      <c r="RR240" s="83"/>
      <c r="RS240" s="83"/>
      <c r="RT240" s="83"/>
      <c r="RU240" s="83"/>
      <c r="RV240" s="83"/>
      <c r="RW240" s="83"/>
      <c r="RX240" s="83"/>
      <c r="RY240" s="83"/>
      <c r="RZ240" s="83"/>
      <c r="SA240" s="83"/>
      <c r="SB240" s="83"/>
      <c r="SC240" s="83"/>
      <c r="SD240" s="83"/>
      <c r="SE240" s="83"/>
      <c r="SF240" s="83"/>
      <c r="SG240" s="83"/>
      <c r="SH240" s="83"/>
      <c r="SI240" s="83"/>
      <c r="SJ240" s="83"/>
      <c r="SK240" s="83"/>
      <c r="SL240" s="83"/>
      <c r="SM240" s="83"/>
      <c r="SN240" s="83"/>
      <c r="SO240" s="83"/>
      <c r="SP240" s="83"/>
      <c r="SQ240" s="83"/>
      <c r="SR240" s="83"/>
      <c r="SS240" s="83"/>
      <c r="ST240" s="83"/>
      <c r="SU240" s="83"/>
      <c r="SV240" s="83"/>
      <c r="SW240" s="83"/>
      <c r="SX240" s="83"/>
      <c r="SY240" s="83"/>
      <c r="SZ240" s="83"/>
      <c r="TA240" s="83"/>
      <c r="TB240" s="83"/>
      <c r="TC240" s="83"/>
      <c r="TD240" s="83"/>
      <c r="TE240" s="83"/>
      <c r="TF240" s="83"/>
      <c r="TG240" s="83"/>
      <c r="TH240" s="83"/>
      <c r="TI240" s="83"/>
      <c r="TJ240" s="83"/>
      <c r="TK240" s="83"/>
      <c r="TL240" s="83"/>
      <c r="TM240" s="83"/>
      <c r="TN240" s="83"/>
      <c r="TO240" s="83"/>
      <c r="TP240" s="83"/>
      <c r="TQ240" s="83"/>
      <c r="TR240" s="83"/>
      <c r="TS240" s="83"/>
      <c r="TT240" s="83"/>
      <c r="TU240" s="83"/>
      <c r="TV240" s="83"/>
      <c r="TW240" s="83"/>
      <c r="TX240" s="83"/>
      <c r="TY240" s="83"/>
      <c r="TZ240" s="83"/>
      <c r="UA240" s="83"/>
      <c r="UB240" s="83"/>
      <c r="UC240" s="83"/>
      <c r="UD240" s="83"/>
      <c r="UE240" s="83"/>
      <c r="UF240" s="83"/>
      <c r="UG240" s="83"/>
      <c r="UH240" s="83"/>
      <c r="UI240" s="83"/>
      <c r="UJ240" s="83"/>
      <c r="UK240" s="83"/>
      <c r="UL240" s="83"/>
      <c r="UM240" s="83"/>
      <c r="UN240" s="83"/>
      <c r="UO240" s="83"/>
      <c r="UP240" s="83"/>
      <c r="UQ240" s="83"/>
      <c r="UR240" s="83"/>
      <c r="US240" s="83"/>
      <c r="UT240" s="83"/>
      <c r="UU240" s="83"/>
      <c r="UV240" s="83"/>
      <c r="UW240" s="83"/>
      <c r="UX240" s="83"/>
      <c r="UY240" s="83"/>
      <c r="UZ240" s="83"/>
      <c r="VA240" s="83"/>
      <c r="VB240" s="83"/>
      <c r="VC240" s="83"/>
      <c r="VD240" s="83"/>
      <c r="VE240" s="83"/>
      <c r="VF240" s="83"/>
      <c r="VG240" s="83"/>
      <c r="VH240" s="83"/>
      <c r="VI240" s="83"/>
      <c r="VJ240" s="83"/>
      <c r="VK240" s="83"/>
      <c r="VL240" s="83"/>
      <c r="VM240" s="83"/>
      <c r="VN240" s="83"/>
      <c r="VO240" s="83"/>
      <c r="VP240" s="83"/>
      <c r="VQ240" s="83"/>
      <c r="VR240" s="83"/>
      <c r="VS240" s="83"/>
      <c r="VT240" s="83"/>
      <c r="VU240" s="83"/>
      <c r="VV240" s="83"/>
      <c r="VW240" s="83"/>
      <c r="VX240" s="83"/>
      <c r="VY240" s="83"/>
      <c r="VZ240" s="83"/>
      <c r="WA240" s="83"/>
      <c r="WB240" s="83"/>
      <c r="WC240" s="83"/>
      <c r="WD240" s="83"/>
      <c r="WE240" s="83"/>
      <c r="WF240" s="83"/>
      <c r="WG240" s="83"/>
      <c r="WH240" s="83"/>
      <c r="WI240" s="83"/>
      <c r="WJ240" s="83"/>
      <c r="WK240" s="83"/>
      <c r="WL240" s="83"/>
      <c r="WM240" s="83"/>
      <c r="WN240" s="83"/>
      <c r="WO240" s="83"/>
      <c r="WP240" s="83"/>
      <c r="WQ240" s="83"/>
      <c r="WR240" s="83"/>
      <c r="WS240" s="83"/>
      <c r="WT240" s="83"/>
      <c r="WU240" s="83"/>
      <c r="WV240" s="83"/>
      <c r="WW240" s="83"/>
      <c r="WX240" s="83"/>
      <c r="WY240" s="83"/>
      <c r="WZ240" s="83"/>
      <c r="XA240" s="83"/>
      <c r="XB240" s="83"/>
      <c r="XC240" s="83"/>
      <c r="XD240" s="83"/>
      <c r="XE240" s="83"/>
      <c r="XF240" s="83"/>
      <c r="XG240" s="83"/>
      <c r="XH240" s="83"/>
      <c r="XI240" s="83"/>
      <c r="XJ240" s="83"/>
      <c r="XK240" s="83"/>
      <c r="XL240" s="83"/>
      <c r="XM240" s="83"/>
      <c r="XN240" s="83"/>
      <c r="XO240" s="83"/>
      <c r="XP240" s="83"/>
      <c r="XQ240" s="83"/>
      <c r="XR240" s="83"/>
      <c r="XS240" s="83"/>
      <c r="XT240" s="83"/>
      <c r="XU240" s="83"/>
      <c r="XV240" s="83"/>
      <c r="XW240" s="83"/>
      <c r="XX240" s="83"/>
      <c r="XY240" s="83"/>
      <c r="XZ240" s="83"/>
      <c r="YA240" s="83"/>
      <c r="YB240" s="83"/>
      <c r="YC240" s="83"/>
      <c r="YD240" s="83"/>
      <c r="YE240" s="83"/>
      <c r="YF240" s="83"/>
      <c r="YG240" s="83"/>
      <c r="YH240" s="83"/>
      <c r="YI240" s="83"/>
      <c r="YJ240" s="83"/>
      <c r="YK240" s="83"/>
      <c r="YL240" s="83"/>
      <c r="YM240" s="83"/>
      <c r="YN240" s="83"/>
      <c r="YO240" s="83"/>
      <c r="YP240" s="83"/>
      <c r="YQ240" s="83"/>
      <c r="YR240" s="83"/>
      <c r="YS240" s="83"/>
      <c r="YT240" s="83"/>
      <c r="YU240" s="83"/>
      <c r="YV240" s="83"/>
      <c r="YW240" s="83"/>
      <c r="YX240" s="83"/>
      <c r="YY240" s="83"/>
      <c r="YZ240" s="83"/>
      <c r="ZA240" s="83"/>
      <c r="ZB240" s="83"/>
      <c r="ZC240" s="83"/>
      <c r="ZD240" s="83"/>
      <c r="ZE240" s="83"/>
      <c r="ZF240" s="83"/>
      <c r="ZG240" s="83"/>
      <c r="ZH240" s="83"/>
      <c r="ZI240" s="83"/>
      <c r="ZJ240" s="83"/>
      <c r="ZK240" s="83"/>
      <c r="ZL240" s="83"/>
      <c r="ZM240" s="83"/>
      <c r="ZN240" s="83"/>
      <c r="ZO240" s="83"/>
      <c r="ZP240" s="83"/>
      <c r="ZQ240" s="83"/>
      <c r="ZR240" s="83"/>
      <c r="ZS240" s="83"/>
      <c r="ZT240" s="83"/>
      <c r="ZU240" s="83"/>
      <c r="ZV240" s="83"/>
      <c r="ZW240" s="83"/>
      <c r="ZX240" s="83"/>
      <c r="ZY240" s="83"/>
      <c r="ZZ240" s="83"/>
      <c r="AAA240" s="83"/>
      <c r="AAB240" s="83"/>
      <c r="AAC240" s="83"/>
      <c r="AAD240" s="83"/>
      <c r="AAE240" s="83"/>
      <c r="AAF240" s="83"/>
      <c r="AAG240" s="83"/>
      <c r="AAH240" s="83"/>
      <c r="AAI240" s="83"/>
      <c r="AAJ240" s="83"/>
      <c r="AAK240" s="83"/>
      <c r="AAL240" s="83"/>
      <c r="AAM240" s="83"/>
      <c r="AAN240" s="83"/>
      <c r="AAO240" s="83"/>
      <c r="AAP240" s="83"/>
      <c r="AAQ240" s="83"/>
      <c r="AAR240" s="83"/>
      <c r="AAS240" s="83"/>
      <c r="AAT240" s="83"/>
      <c r="AAU240" s="83"/>
      <c r="AAV240" s="83"/>
      <c r="AAW240" s="83"/>
      <c r="AAX240" s="83"/>
      <c r="AAY240" s="83"/>
      <c r="AAZ240" s="83"/>
      <c r="ABA240" s="83"/>
      <c r="ABB240" s="83"/>
      <c r="ABC240" s="83"/>
      <c r="ABD240" s="83"/>
      <c r="ABE240" s="83"/>
      <c r="ABF240" s="83"/>
      <c r="ABG240" s="83"/>
      <c r="ABH240" s="83"/>
      <c r="ABI240" s="83"/>
      <c r="ABJ240" s="83"/>
      <c r="ABK240" s="83"/>
      <c r="ABL240" s="83"/>
      <c r="ABM240" s="83"/>
      <c r="ABN240" s="83"/>
      <c r="ABO240" s="83"/>
      <c r="ABP240" s="83"/>
      <c r="ABQ240" s="83"/>
      <c r="ABR240" s="83"/>
      <c r="ABS240" s="83"/>
      <c r="ABT240" s="83"/>
      <c r="ABU240" s="83"/>
      <c r="ABV240" s="83"/>
      <c r="ABW240" s="83"/>
      <c r="ABX240" s="83"/>
      <c r="ABY240" s="83"/>
      <c r="ABZ240" s="83"/>
      <c r="ACA240" s="83"/>
      <c r="ACB240" s="83"/>
      <c r="ACC240" s="83"/>
      <c r="ACD240" s="83"/>
      <c r="ACE240" s="83"/>
      <c r="ACF240" s="83"/>
      <c r="ACG240" s="83"/>
      <c r="ACH240" s="83"/>
      <c r="ACI240" s="83"/>
      <c r="ACJ240" s="83"/>
      <c r="ACK240" s="83"/>
      <c r="ACL240" s="83"/>
      <c r="ACM240" s="83"/>
      <c r="ACN240" s="83"/>
      <c r="ACO240" s="83"/>
      <c r="ACP240" s="83"/>
      <c r="ACQ240" s="83"/>
      <c r="ACR240" s="83"/>
      <c r="ACS240" s="83"/>
      <c r="ACT240" s="83"/>
      <c r="ACU240" s="83"/>
      <c r="ACV240" s="83"/>
      <c r="ACW240" s="83"/>
      <c r="ACX240" s="83"/>
      <c r="ACY240" s="83"/>
      <c r="ACZ240" s="83"/>
      <c r="ADA240" s="83"/>
      <c r="ADB240" s="83"/>
      <c r="ADC240" s="83"/>
      <c r="ADD240" s="83"/>
      <c r="ADE240" s="83"/>
      <c r="ADF240" s="83"/>
      <c r="ADG240" s="83"/>
      <c r="ADH240" s="83"/>
      <c r="ADI240" s="83"/>
      <c r="ADJ240" s="83"/>
      <c r="ADK240" s="83"/>
      <c r="ADL240" s="83"/>
      <c r="ADM240" s="83"/>
      <c r="ADN240" s="83"/>
      <c r="ADO240" s="83"/>
      <c r="ADP240" s="83"/>
      <c r="ADQ240" s="83"/>
      <c r="ADR240" s="83"/>
      <c r="ADS240" s="83"/>
      <c r="ADT240" s="83"/>
      <c r="ADU240" s="83"/>
      <c r="ADV240" s="83"/>
      <c r="ADW240" s="83"/>
      <c r="ADX240" s="83"/>
      <c r="ADY240" s="83"/>
      <c r="ADZ240" s="83"/>
      <c r="AEA240" s="83"/>
      <c r="AEB240" s="83"/>
      <c r="AEC240" s="83"/>
      <c r="AED240" s="83"/>
      <c r="AEE240" s="83"/>
      <c r="AEF240" s="83"/>
      <c r="AEG240" s="83"/>
      <c r="AEH240" s="83"/>
      <c r="AEI240" s="83"/>
      <c r="AEJ240" s="83"/>
      <c r="AEK240" s="83"/>
      <c r="AEL240" s="83"/>
      <c r="AEM240" s="83"/>
      <c r="AEN240" s="83"/>
      <c r="AEO240" s="83"/>
      <c r="AEP240" s="83"/>
      <c r="AEQ240" s="83"/>
      <c r="AER240" s="83"/>
      <c r="AES240" s="83"/>
      <c r="AET240" s="83"/>
      <c r="AEU240" s="83"/>
      <c r="AEV240" s="83"/>
      <c r="AEW240" s="83"/>
      <c r="AEX240" s="83"/>
      <c r="AEY240" s="83"/>
      <c r="AEZ240" s="83"/>
      <c r="AFA240" s="83"/>
      <c r="AFB240" s="83"/>
      <c r="AFC240" s="83"/>
      <c r="AFD240" s="83"/>
      <c r="AFE240" s="83"/>
      <c r="AFF240" s="83"/>
      <c r="AFG240" s="83"/>
      <c r="AFH240" s="83"/>
      <c r="AFI240" s="83"/>
      <c r="AFJ240" s="83"/>
      <c r="AFK240" s="83"/>
      <c r="AFL240" s="83"/>
      <c r="AFM240" s="83"/>
      <c r="AFN240" s="83"/>
      <c r="AFO240" s="83"/>
      <c r="AFP240" s="83"/>
      <c r="AFQ240" s="83"/>
      <c r="AFR240" s="83"/>
      <c r="AFS240" s="83"/>
      <c r="AFT240" s="83"/>
      <c r="AFU240" s="83"/>
      <c r="AFV240" s="83"/>
      <c r="AFW240" s="83"/>
      <c r="AFX240" s="83"/>
      <c r="AFY240" s="83"/>
      <c r="AFZ240" s="83"/>
      <c r="AGA240" s="83"/>
      <c r="AGB240" s="83"/>
      <c r="AGC240" s="83"/>
      <c r="AGD240" s="83"/>
      <c r="AGE240" s="83"/>
      <c r="AGF240" s="83"/>
      <c r="AGG240" s="83"/>
      <c r="AGH240" s="83"/>
      <c r="AGI240" s="83"/>
      <c r="AGJ240" s="83"/>
      <c r="AGK240" s="83"/>
      <c r="AGL240" s="83"/>
      <c r="AGM240" s="83"/>
      <c r="AGN240" s="83"/>
      <c r="AGO240" s="83"/>
      <c r="AGP240" s="83"/>
      <c r="AGQ240" s="83"/>
      <c r="AGR240" s="83"/>
      <c r="AGS240" s="83"/>
      <c r="AGT240" s="83"/>
      <c r="AGU240" s="83"/>
      <c r="AGV240" s="83"/>
      <c r="AGW240" s="83"/>
      <c r="AGX240" s="83"/>
      <c r="AGY240" s="83"/>
      <c r="AGZ240" s="83"/>
      <c r="AHA240" s="83"/>
      <c r="AHB240" s="83"/>
      <c r="AHC240" s="83"/>
      <c r="AHD240" s="83"/>
      <c r="AHE240" s="83"/>
      <c r="AHF240" s="83"/>
      <c r="AHG240" s="83"/>
      <c r="AHH240" s="83"/>
      <c r="AHI240" s="83"/>
      <c r="AHJ240" s="83"/>
      <c r="AHK240" s="83"/>
      <c r="AHL240" s="83"/>
      <c r="AHM240" s="83"/>
      <c r="AHN240" s="83"/>
      <c r="AHO240" s="83"/>
      <c r="AHP240" s="83"/>
      <c r="AHQ240" s="83"/>
      <c r="AHR240" s="83"/>
      <c r="AHS240" s="83"/>
      <c r="AHT240" s="83"/>
      <c r="AHU240" s="83"/>
      <c r="AHV240" s="83"/>
      <c r="AHW240" s="83"/>
      <c r="AHX240" s="83"/>
      <c r="AHY240" s="83"/>
      <c r="AHZ240" s="83"/>
      <c r="AIA240" s="83"/>
      <c r="AIB240" s="83"/>
      <c r="AIC240" s="83"/>
      <c r="AID240" s="83"/>
      <c r="AIE240" s="83"/>
      <c r="AIF240" s="83"/>
      <c r="AIG240" s="83"/>
      <c r="AIH240" s="83"/>
      <c r="AII240" s="83"/>
      <c r="AIJ240" s="83"/>
      <c r="AIK240" s="83"/>
      <c r="AIL240" s="83"/>
      <c r="AIM240" s="83"/>
      <c r="AIN240" s="83"/>
      <c r="AIO240" s="83"/>
      <c r="AIP240" s="83"/>
      <c r="AIQ240" s="83"/>
      <c r="AIR240" s="83"/>
      <c r="AIS240" s="83"/>
      <c r="AIT240" s="83"/>
      <c r="AIU240" s="83"/>
      <c r="AIV240" s="83"/>
      <c r="AIW240" s="83"/>
      <c r="AIX240" s="83"/>
      <c r="AIY240" s="83"/>
      <c r="AIZ240" s="83"/>
      <c r="AJA240" s="83"/>
      <c r="AJB240" s="83"/>
      <c r="AJC240" s="83"/>
      <c r="AJD240" s="83"/>
      <c r="AJE240" s="83"/>
      <c r="AJF240" s="83"/>
      <c r="AJG240" s="83"/>
      <c r="AJH240" s="83"/>
      <c r="AJI240" s="83"/>
      <c r="AJJ240" s="83"/>
      <c r="AJK240" s="83"/>
      <c r="AJL240" s="83"/>
      <c r="AJM240" s="83"/>
      <c r="AJN240" s="83"/>
      <c r="AJO240" s="83"/>
      <c r="AJP240" s="83"/>
      <c r="AJQ240" s="83"/>
      <c r="AJR240" s="83"/>
      <c r="AJS240" s="83"/>
      <c r="AJT240" s="83"/>
      <c r="AJU240" s="83"/>
      <c r="AJV240" s="83"/>
      <c r="AJW240" s="83"/>
      <c r="AJX240" s="83"/>
      <c r="AJY240" s="83"/>
      <c r="AJZ240" s="83"/>
      <c r="AKA240" s="83"/>
      <c r="AKB240" s="83"/>
      <c r="AKC240" s="83"/>
      <c r="AKD240" s="83"/>
      <c r="AKE240" s="83"/>
      <c r="AKF240" s="83"/>
      <c r="AKG240" s="83"/>
      <c r="AKH240" s="83"/>
      <c r="AKI240" s="83"/>
      <c r="AKJ240" s="83"/>
      <c r="AKK240" s="83"/>
      <c r="AKL240" s="83"/>
      <c r="AKM240" s="83"/>
      <c r="AKN240" s="83"/>
      <c r="AKO240" s="83"/>
      <c r="AKP240" s="83"/>
      <c r="AKQ240" s="83"/>
      <c r="AKR240" s="83"/>
      <c r="AKS240" s="83"/>
      <c r="AKT240" s="83"/>
      <c r="AKU240" s="83"/>
      <c r="AKV240" s="83"/>
      <c r="AKW240" s="83"/>
      <c r="AKX240" s="83"/>
      <c r="AKY240" s="83"/>
      <c r="AKZ240" s="83"/>
      <c r="ALA240" s="83"/>
      <c r="ALB240" s="83"/>
      <c r="ALC240" s="83"/>
      <c r="ALD240" s="83"/>
      <c r="ALE240" s="83"/>
      <c r="ALF240" s="83"/>
      <c r="ALG240" s="83"/>
      <c r="ALH240" s="83"/>
      <c r="ALI240" s="83"/>
      <c r="ALJ240" s="83"/>
      <c r="ALK240" s="83"/>
      <c r="ALL240" s="83"/>
      <c r="ALM240" s="83"/>
      <c r="ALN240" s="83"/>
      <c r="ALO240" s="83"/>
      <c r="ALP240" s="83"/>
      <c r="ALQ240" s="83"/>
      <c r="ALR240" s="83"/>
      <c r="ALS240" s="83"/>
      <c r="ALT240" s="83"/>
      <c r="ALU240" s="83"/>
      <c r="ALV240" s="83"/>
      <c r="ALW240" s="83"/>
      <c r="ALX240" s="83"/>
      <c r="ALY240" s="83"/>
      <c r="ALZ240" s="83"/>
      <c r="AMA240" s="83"/>
      <c r="AMB240" s="83"/>
      <c r="AMC240" s="83"/>
      <c r="AMD240" s="83"/>
      <c r="AME240" s="83"/>
      <c r="AMF240" s="83"/>
      <c r="AMG240" s="83"/>
      <c r="AMH240" s="83"/>
      <c r="AMI240" s="83"/>
      <c r="AMJ240" s="83"/>
      <c r="AMK240" s="83"/>
      <c r="AML240" s="83"/>
      <c r="AMM240" s="83"/>
      <c r="AMN240" s="83"/>
      <c r="AMO240" s="83"/>
      <c r="AMP240" s="83"/>
      <c r="AMQ240" s="83"/>
      <c r="AMR240" s="83"/>
      <c r="AMS240" s="83"/>
      <c r="AMT240" s="83"/>
      <c r="AMU240" s="83"/>
      <c r="AMV240" s="83"/>
      <c r="AMW240" s="83"/>
      <c r="AMX240" s="83"/>
      <c r="AMY240" s="83"/>
      <c r="AMZ240" s="83"/>
      <c r="ANA240" s="83"/>
      <c r="ANB240" s="83"/>
      <c r="ANC240" s="83"/>
      <c r="AND240" s="83"/>
      <c r="ANE240" s="83"/>
      <c r="ANF240" s="83"/>
      <c r="ANG240" s="83"/>
      <c r="ANH240" s="83"/>
      <c r="ANI240" s="83"/>
      <c r="ANJ240" s="83"/>
      <c r="ANK240" s="83"/>
      <c r="ANL240" s="83"/>
      <c r="ANM240" s="83"/>
      <c r="ANN240" s="83"/>
      <c r="ANO240" s="83"/>
      <c r="ANP240" s="83"/>
      <c r="ANQ240" s="83"/>
      <c r="ANR240" s="83"/>
      <c r="ANS240" s="83"/>
      <c r="ANT240" s="83"/>
      <c r="ANU240" s="83"/>
      <c r="ANV240" s="83"/>
      <c r="ANW240" s="83"/>
      <c r="ANX240" s="83"/>
      <c r="ANY240" s="83"/>
      <c r="ANZ240" s="83"/>
      <c r="AOA240" s="83"/>
      <c r="AOB240" s="83"/>
      <c r="AOC240" s="83"/>
      <c r="AOD240" s="83"/>
      <c r="AOE240" s="83"/>
      <c r="AOF240" s="83"/>
      <c r="AOG240" s="83"/>
      <c r="AOH240" s="83"/>
      <c r="AOI240" s="83"/>
      <c r="AOJ240" s="83"/>
      <c r="AOK240" s="83"/>
      <c r="AOL240" s="83"/>
      <c r="AOM240" s="83"/>
      <c r="AON240" s="83"/>
      <c r="AOO240" s="83"/>
      <c r="AOP240" s="83"/>
      <c r="AOQ240" s="83"/>
      <c r="AOR240" s="83"/>
      <c r="AOS240" s="83"/>
      <c r="AOT240" s="83"/>
      <c r="AOU240" s="83"/>
      <c r="AOV240" s="83"/>
      <c r="AOW240" s="83"/>
      <c r="AOX240" s="83"/>
      <c r="AOY240" s="83"/>
      <c r="AOZ240" s="83"/>
      <c r="APA240" s="83"/>
      <c r="APB240" s="83"/>
      <c r="APC240" s="83"/>
      <c r="APD240" s="83"/>
      <c r="APE240" s="83"/>
      <c r="APF240" s="83"/>
      <c r="APG240" s="83"/>
      <c r="APH240" s="83"/>
      <c r="API240" s="83"/>
      <c r="APJ240" s="83"/>
      <c r="APK240" s="83"/>
      <c r="APL240" s="83"/>
      <c r="APM240" s="83"/>
      <c r="APN240" s="83"/>
      <c r="APO240" s="83"/>
      <c r="APP240" s="83"/>
      <c r="APQ240" s="83"/>
      <c r="APR240" s="83"/>
      <c r="APS240" s="83"/>
      <c r="APT240" s="83"/>
      <c r="APU240" s="83"/>
      <c r="APV240" s="83"/>
      <c r="APW240" s="83"/>
      <c r="APX240" s="83"/>
      <c r="APY240" s="83"/>
      <c r="APZ240" s="83"/>
      <c r="AQA240" s="83"/>
      <c r="AQB240" s="83"/>
      <c r="AQC240" s="83"/>
      <c r="AQD240" s="83"/>
      <c r="AQE240" s="83"/>
      <c r="AQF240" s="83"/>
      <c r="AQG240" s="83"/>
      <c r="AQH240" s="83"/>
      <c r="AQI240" s="83"/>
      <c r="AQJ240" s="83"/>
      <c r="AQK240" s="83"/>
      <c r="AQL240" s="83"/>
      <c r="AQM240" s="83"/>
      <c r="AQN240" s="83"/>
      <c r="AQO240" s="83"/>
      <c r="AQP240" s="83"/>
      <c r="AQQ240" s="83"/>
      <c r="AQR240" s="83"/>
      <c r="AQS240" s="83"/>
      <c r="AQT240" s="83"/>
      <c r="AQU240" s="83"/>
      <c r="AQV240" s="83"/>
      <c r="AQW240" s="83"/>
      <c r="AQX240" s="83"/>
      <c r="AQY240" s="83"/>
      <c r="AQZ240" s="83"/>
      <c r="ARA240" s="83"/>
      <c r="ARB240" s="83"/>
      <c r="ARC240" s="83"/>
      <c r="ARD240" s="83"/>
      <c r="ARE240" s="83"/>
      <c r="ARF240" s="83"/>
      <c r="ARG240" s="83"/>
      <c r="ARH240" s="83"/>
      <c r="ARI240" s="83"/>
      <c r="ARJ240" s="83"/>
      <c r="ARK240" s="83"/>
      <c r="ARL240" s="83"/>
      <c r="ARM240" s="83"/>
      <c r="ARN240" s="83"/>
      <c r="ARO240" s="83"/>
      <c r="ARP240" s="83"/>
      <c r="ARQ240" s="83"/>
      <c r="ARR240" s="83"/>
      <c r="ARS240" s="83"/>
      <c r="ART240" s="83"/>
      <c r="ARU240" s="83"/>
      <c r="ARV240" s="83"/>
      <c r="ARW240" s="83"/>
      <c r="ARX240" s="83"/>
      <c r="ARY240" s="83"/>
      <c r="ARZ240" s="83"/>
      <c r="ASA240" s="83"/>
      <c r="ASB240" s="83"/>
      <c r="ASC240" s="83"/>
      <c r="ASD240" s="83"/>
      <c r="ASE240" s="83"/>
      <c r="ASF240" s="83"/>
      <c r="ASG240" s="83"/>
      <c r="ASH240" s="83"/>
      <c r="ASI240" s="83"/>
      <c r="ASJ240" s="83"/>
      <c r="ASK240" s="83"/>
      <c r="ASL240" s="83"/>
      <c r="ASM240" s="83"/>
      <c r="ASN240" s="83"/>
      <c r="ASO240" s="83"/>
      <c r="ASP240" s="83"/>
      <c r="ASQ240" s="83"/>
      <c r="ASR240" s="83"/>
      <c r="ASS240" s="83"/>
      <c r="AST240" s="83"/>
      <c r="ASU240" s="83"/>
      <c r="ASV240" s="83"/>
      <c r="ASW240" s="83"/>
      <c r="ASX240" s="83"/>
      <c r="ASY240" s="83"/>
      <c r="ASZ240" s="83"/>
      <c r="ATA240" s="83"/>
      <c r="ATB240" s="83"/>
      <c r="ATC240" s="83"/>
      <c r="ATD240" s="83"/>
      <c r="ATE240" s="83"/>
      <c r="ATF240" s="83"/>
      <c r="ATG240" s="83"/>
      <c r="ATH240" s="83"/>
      <c r="ATI240" s="83"/>
      <c r="ATJ240" s="83"/>
      <c r="ATK240" s="83"/>
      <c r="ATL240" s="83"/>
      <c r="ATM240" s="83"/>
      <c r="ATN240" s="83"/>
      <c r="ATO240" s="83"/>
      <c r="ATP240" s="83"/>
      <c r="ATQ240" s="83"/>
      <c r="ATR240" s="83"/>
      <c r="ATS240" s="83"/>
      <c r="ATT240" s="83"/>
      <c r="ATU240" s="83"/>
      <c r="ATV240" s="83"/>
      <c r="ATW240" s="83"/>
      <c r="ATX240" s="83"/>
      <c r="ATY240" s="83"/>
      <c r="ATZ240" s="83"/>
      <c r="AUA240" s="83"/>
      <c r="AUB240" s="83"/>
      <c r="AUC240" s="83"/>
      <c r="AUD240" s="83"/>
      <c r="AUE240" s="83"/>
      <c r="AUF240" s="83"/>
      <c r="AUG240" s="83"/>
      <c r="AUH240" s="83"/>
      <c r="AUI240" s="83"/>
      <c r="AUJ240" s="83"/>
      <c r="AUK240" s="83"/>
      <c r="AUL240" s="83"/>
      <c r="AUM240" s="83"/>
      <c r="AUN240" s="83"/>
      <c r="AUO240" s="83"/>
      <c r="AUP240" s="83"/>
      <c r="AUQ240" s="83"/>
      <c r="AUR240" s="83"/>
      <c r="AUS240" s="83"/>
      <c r="AUT240" s="83"/>
      <c r="AUU240" s="83"/>
      <c r="AUV240" s="83"/>
      <c r="AUW240" s="83"/>
      <c r="AUX240" s="83"/>
      <c r="AUY240" s="83"/>
      <c r="AUZ240" s="83"/>
      <c r="AVA240" s="83"/>
      <c r="AVB240" s="83"/>
      <c r="AVC240" s="83"/>
      <c r="AVD240" s="83"/>
      <c r="AVE240" s="83"/>
      <c r="AVF240" s="83"/>
      <c r="AVG240" s="83"/>
      <c r="AVH240" s="83"/>
      <c r="AVI240" s="83"/>
      <c r="AVJ240" s="83"/>
      <c r="AVK240" s="83"/>
      <c r="AVL240" s="83"/>
      <c r="AVM240" s="83"/>
      <c r="AVN240" s="83"/>
      <c r="AVO240" s="83"/>
      <c r="AVP240" s="83"/>
      <c r="AVQ240" s="83"/>
      <c r="AVR240" s="83"/>
      <c r="AVS240" s="83"/>
      <c r="AVT240" s="83"/>
      <c r="AVU240" s="83"/>
      <c r="AVV240" s="83"/>
      <c r="AVW240" s="83"/>
      <c r="AVX240" s="83"/>
      <c r="AVY240" s="83"/>
      <c r="AVZ240" s="83"/>
      <c r="AWA240" s="83"/>
      <c r="AWB240" s="83"/>
      <c r="AWC240" s="83"/>
      <c r="AWD240" s="83"/>
      <c r="AWE240" s="83"/>
      <c r="AWF240" s="83"/>
      <c r="AWG240" s="83"/>
      <c r="AWH240" s="83"/>
      <c r="AWI240" s="83"/>
      <c r="AWJ240" s="83"/>
      <c r="AWK240" s="83"/>
      <c r="AWL240" s="83"/>
      <c r="AWM240" s="83"/>
      <c r="AWN240" s="83"/>
      <c r="AWO240" s="83"/>
      <c r="AWP240" s="83"/>
      <c r="AWQ240" s="83"/>
      <c r="AWR240" s="83"/>
      <c r="AWS240" s="83"/>
      <c r="AWT240" s="83"/>
      <c r="AWU240" s="83"/>
      <c r="AWV240" s="83"/>
      <c r="AWW240" s="83"/>
      <c r="AWX240" s="83"/>
      <c r="AWY240" s="83"/>
      <c r="AWZ240" s="83"/>
      <c r="AXA240" s="83"/>
      <c r="AXB240" s="83"/>
      <c r="AXC240" s="83"/>
      <c r="AXD240" s="83"/>
      <c r="AXE240" s="83"/>
      <c r="AXF240" s="83"/>
      <c r="AXG240" s="83"/>
      <c r="AXH240" s="83"/>
      <c r="AXI240" s="83"/>
      <c r="AXJ240" s="83"/>
      <c r="AXK240" s="83"/>
      <c r="AXL240" s="83"/>
      <c r="AXM240" s="83"/>
      <c r="AXN240" s="83"/>
      <c r="AXO240" s="83"/>
      <c r="AXP240" s="83"/>
      <c r="AXQ240" s="83"/>
      <c r="AXR240" s="83"/>
      <c r="AXS240" s="83"/>
      <c r="AXT240" s="83"/>
      <c r="AXU240" s="83"/>
      <c r="AXV240" s="83"/>
      <c r="AXW240" s="83"/>
      <c r="AXX240" s="83"/>
      <c r="AXY240" s="83"/>
      <c r="AXZ240" s="83"/>
      <c r="AYA240" s="83"/>
      <c r="AYB240" s="83"/>
      <c r="AYC240" s="83"/>
      <c r="AYD240" s="83"/>
      <c r="AYE240" s="83"/>
      <c r="AYF240" s="83"/>
      <c r="AYG240" s="83"/>
      <c r="AYH240" s="83"/>
      <c r="AYI240" s="83"/>
      <c r="AYJ240" s="83"/>
      <c r="AYK240" s="83"/>
      <c r="AYL240" s="83"/>
      <c r="AYM240" s="83"/>
      <c r="AYN240" s="83"/>
      <c r="AYO240" s="83"/>
      <c r="AYP240" s="83"/>
      <c r="AYQ240" s="83"/>
      <c r="AYR240" s="83"/>
      <c r="AYS240" s="83"/>
      <c r="AYT240" s="83"/>
      <c r="AYU240" s="83"/>
      <c r="AYV240" s="83"/>
      <c r="AYW240" s="83"/>
      <c r="AYX240" s="83"/>
      <c r="AYY240" s="83"/>
      <c r="AYZ240" s="83"/>
      <c r="AZA240" s="83"/>
      <c r="AZB240" s="83"/>
      <c r="AZC240" s="83"/>
      <c r="AZD240" s="83"/>
      <c r="AZE240" s="83"/>
      <c r="AZF240" s="83"/>
      <c r="AZG240" s="83"/>
      <c r="AZH240" s="83"/>
      <c r="AZI240" s="83"/>
      <c r="AZJ240" s="83"/>
      <c r="AZK240" s="83"/>
      <c r="AZL240" s="83"/>
      <c r="AZM240" s="83"/>
      <c r="AZN240" s="83"/>
      <c r="AZO240" s="83"/>
      <c r="AZP240" s="83"/>
      <c r="AZQ240" s="83"/>
      <c r="AZR240" s="83"/>
      <c r="AZS240" s="83"/>
      <c r="AZT240" s="83"/>
      <c r="AZU240" s="83"/>
      <c r="AZV240" s="83"/>
      <c r="AZW240" s="83"/>
      <c r="AZX240" s="83"/>
      <c r="AZY240" s="83"/>
      <c r="AZZ240" s="83"/>
      <c r="BAA240" s="83"/>
      <c r="BAB240" s="83"/>
      <c r="BAC240" s="83"/>
      <c r="BAD240" s="83"/>
      <c r="BAE240" s="83"/>
      <c r="BAF240" s="83"/>
      <c r="BAG240" s="83"/>
      <c r="BAH240" s="83"/>
      <c r="BAI240" s="83"/>
      <c r="BAJ240" s="83"/>
      <c r="BAK240" s="83"/>
      <c r="BAL240" s="83"/>
      <c r="BAM240" s="83"/>
      <c r="BAN240" s="83"/>
      <c r="BAO240" s="83"/>
      <c r="BAP240" s="83"/>
      <c r="BAQ240" s="83"/>
      <c r="BAR240" s="83"/>
      <c r="BAS240" s="83"/>
      <c r="BAT240" s="83"/>
      <c r="BAU240" s="83"/>
      <c r="BAV240" s="83"/>
      <c r="BAW240" s="83"/>
      <c r="BAX240" s="83"/>
      <c r="BAY240" s="83"/>
      <c r="BAZ240" s="83"/>
      <c r="BBA240" s="83"/>
      <c r="BBB240" s="83"/>
      <c r="BBC240" s="83"/>
      <c r="BBD240" s="83"/>
      <c r="BBE240" s="83"/>
      <c r="BBF240" s="83"/>
      <c r="BBG240" s="83"/>
      <c r="BBH240" s="83"/>
      <c r="BBI240" s="83"/>
      <c r="BBJ240" s="83"/>
      <c r="BBK240" s="83"/>
      <c r="BBL240" s="83"/>
      <c r="BBM240" s="83"/>
      <c r="BBN240" s="83"/>
      <c r="BBO240" s="83"/>
      <c r="BBP240" s="83"/>
      <c r="BBQ240" s="83"/>
      <c r="BBR240" s="83"/>
      <c r="BBS240" s="83"/>
      <c r="BBT240" s="83"/>
      <c r="BBU240" s="83"/>
      <c r="BBV240" s="83"/>
      <c r="BBW240" s="83"/>
      <c r="BBX240" s="83"/>
      <c r="BBY240" s="83"/>
      <c r="BBZ240" s="83"/>
      <c r="BCA240" s="83"/>
      <c r="BCB240" s="83"/>
      <c r="BCC240" s="83"/>
      <c r="BCD240" s="83"/>
      <c r="BCE240" s="83"/>
      <c r="BCF240" s="83"/>
      <c r="BCG240" s="83"/>
      <c r="BCH240" s="83"/>
      <c r="BCI240" s="83"/>
      <c r="BCJ240" s="83"/>
      <c r="BCK240" s="83"/>
      <c r="BCL240" s="83"/>
      <c r="BCM240" s="83"/>
      <c r="BCN240" s="83"/>
      <c r="BCO240" s="83"/>
      <c r="BCP240" s="83"/>
      <c r="BCQ240" s="83"/>
      <c r="BCR240" s="83"/>
      <c r="BCS240" s="83"/>
      <c r="BCT240" s="83"/>
      <c r="BCU240" s="83"/>
      <c r="BCV240" s="83"/>
      <c r="BCW240" s="83"/>
      <c r="BCX240" s="83"/>
      <c r="BCY240" s="83"/>
      <c r="BCZ240" s="83"/>
      <c r="BDA240" s="83"/>
      <c r="BDB240" s="83"/>
      <c r="BDC240" s="83"/>
      <c r="BDD240" s="83"/>
      <c r="BDE240" s="83"/>
      <c r="BDF240" s="83"/>
      <c r="BDG240" s="83"/>
      <c r="BDH240" s="83"/>
      <c r="BDI240" s="83"/>
      <c r="BDJ240" s="83"/>
      <c r="BDK240" s="83"/>
      <c r="BDL240" s="83"/>
      <c r="BDM240" s="83"/>
      <c r="BDN240" s="83"/>
      <c r="BDO240" s="83"/>
      <c r="BDP240" s="83"/>
      <c r="BDQ240" s="83"/>
      <c r="BDR240" s="83"/>
      <c r="BDS240" s="83"/>
      <c r="BDT240" s="83"/>
      <c r="BDU240" s="83"/>
      <c r="BDV240" s="83"/>
      <c r="BDW240" s="83"/>
      <c r="BDX240" s="83"/>
      <c r="BDY240" s="83"/>
      <c r="BDZ240" s="83"/>
      <c r="BEA240" s="83"/>
      <c r="BEB240" s="83"/>
      <c r="BEC240" s="83"/>
      <c r="BED240" s="83"/>
      <c r="BEE240" s="83"/>
      <c r="BEF240" s="83"/>
      <c r="BEG240" s="83"/>
      <c r="BEH240" s="83"/>
      <c r="BEI240" s="83"/>
      <c r="BEJ240" s="83"/>
      <c r="BEK240" s="83"/>
      <c r="BEL240" s="83"/>
      <c r="BEM240" s="83"/>
      <c r="BEN240" s="83"/>
      <c r="BEO240" s="83"/>
      <c r="BEP240" s="83"/>
      <c r="BEQ240" s="83"/>
      <c r="BER240" s="83"/>
      <c r="BES240" s="83"/>
      <c r="BET240" s="83"/>
      <c r="BEU240" s="83"/>
      <c r="BEV240" s="83"/>
      <c r="BEW240" s="83"/>
      <c r="BEX240" s="83"/>
      <c r="BEY240" s="83"/>
      <c r="BEZ240" s="83"/>
      <c r="BFA240" s="83"/>
      <c r="BFB240" s="83"/>
      <c r="BFC240" s="83"/>
      <c r="BFD240" s="83"/>
      <c r="BFE240" s="83"/>
      <c r="BFF240" s="83"/>
      <c r="BFG240" s="83"/>
      <c r="BFH240" s="83"/>
      <c r="BFI240" s="83"/>
      <c r="BFJ240" s="83"/>
      <c r="BFK240" s="83"/>
      <c r="BFL240" s="83"/>
      <c r="BFM240" s="83"/>
      <c r="BFN240" s="83"/>
      <c r="BFO240" s="83"/>
      <c r="BFP240" s="83"/>
      <c r="BFQ240" s="83"/>
      <c r="BFR240" s="83"/>
      <c r="BFS240" s="83"/>
      <c r="BFT240" s="83"/>
      <c r="BFU240" s="83"/>
      <c r="BFV240" s="83"/>
      <c r="BFW240" s="83"/>
      <c r="BFX240" s="83"/>
      <c r="BFY240" s="83"/>
      <c r="BFZ240" s="83"/>
      <c r="BGA240" s="83"/>
      <c r="BGB240" s="83"/>
      <c r="BGC240" s="83"/>
      <c r="BGD240" s="83"/>
      <c r="BGE240" s="83"/>
      <c r="BGF240" s="83"/>
      <c r="BGG240" s="83"/>
      <c r="BGH240" s="83"/>
      <c r="BGI240" s="83"/>
      <c r="BGJ240" s="83"/>
      <c r="BGK240" s="83"/>
      <c r="BGL240" s="83"/>
      <c r="BGM240" s="83"/>
      <c r="BGN240" s="83"/>
      <c r="BGO240" s="83"/>
      <c r="BGP240" s="83"/>
      <c r="BGQ240" s="83"/>
      <c r="BGR240" s="83"/>
      <c r="BGS240" s="83"/>
      <c r="BGT240" s="83"/>
      <c r="BGU240" s="83"/>
      <c r="BGV240" s="83"/>
      <c r="BGW240" s="83"/>
      <c r="BGX240" s="83"/>
      <c r="BGY240" s="83"/>
      <c r="BGZ240" s="83"/>
      <c r="BHA240" s="83"/>
      <c r="BHB240" s="83"/>
      <c r="BHC240" s="83"/>
      <c r="BHD240" s="83"/>
      <c r="BHE240" s="83"/>
      <c r="BHF240" s="83"/>
      <c r="BHG240" s="83"/>
      <c r="BHH240" s="83"/>
      <c r="BHI240" s="83"/>
      <c r="BHJ240" s="83"/>
      <c r="BHK240" s="83"/>
      <c r="BHL240" s="83"/>
      <c r="BHM240" s="83"/>
      <c r="BHN240" s="83"/>
      <c r="BHO240" s="83"/>
      <c r="BHP240" s="83"/>
      <c r="BHQ240" s="83"/>
      <c r="BHR240" s="83"/>
      <c r="BHS240" s="83"/>
      <c r="BHT240" s="83"/>
      <c r="BHU240" s="83"/>
      <c r="BHV240" s="83"/>
      <c r="BHW240" s="83"/>
      <c r="BHX240" s="83"/>
      <c r="BHY240" s="83"/>
      <c r="BHZ240" s="83"/>
      <c r="BIA240" s="83"/>
      <c r="BIB240" s="83"/>
      <c r="BIC240" s="83"/>
      <c r="BID240" s="83"/>
      <c r="BIE240" s="83"/>
      <c r="BIF240" s="83"/>
      <c r="BIG240" s="83"/>
      <c r="BIH240" s="83"/>
      <c r="BII240" s="83"/>
      <c r="BIJ240" s="83"/>
      <c r="BIK240" s="83"/>
      <c r="BIL240" s="83"/>
      <c r="BIM240" s="83"/>
      <c r="BIN240" s="83"/>
      <c r="BIO240" s="83"/>
      <c r="BIP240" s="83"/>
      <c r="BIQ240" s="83"/>
      <c r="BIR240" s="83"/>
      <c r="BIS240" s="83"/>
      <c r="BIT240" s="83"/>
      <c r="BIU240" s="83"/>
      <c r="BIV240" s="83"/>
      <c r="BIW240" s="83"/>
      <c r="BIX240" s="83"/>
      <c r="BIY240" s="83"/>
      <c r="BIZ240" s="83"/>
      <c r="BJA240" s="83"/>
      <c r="BJB240" s="83"/>
      <c r="BJC240" s="83"/>
      <c r="BJD240" s="83"/>
      <c r="BJE240" s="83"/>
      <c r="BJF240" s="83"/>
      <c r="BJG240" s="83"/>
      <c r="BJH240" s="83"/>
      <c r="BJI240" s="83"/>
      <c r="BJJ240" s="83"/>
      <c r="BJK240" s="83"/>
      <c r="BJL240" s="83"/>
      <c r="BJM240" s="83"/>
      <c r="BJN240" s="83"/>
      <c r="BJO240" s="83"/>
      <c r="BJP240" s="83"/>
      <c r="BJQ240" s="83"/>
      <c r="BJR240" s="83"/>
      <c r="BJS240" s="83"/>
      <c r="BJT240" s="83"/>
      <c r="BJU240" s="83"/>
      <c r="BJV240" s="83"/>
      <c r="BJW240" s="83"/>
      <c r="BJX240" s="83"/>
      <c r="BJY240" s="83"/>
      <c r="BJZ240" s="83"/>
      <c r="BKA240" s="83"/>
      <c r="BKB240" s="83"/>
      <c r="BKC240" s="83"/>
      <c r="BKD240" s="83"/>
      <c r="BKE240" s="83"/>
      <c r="BKF240" s="83"/>
      <c r="BKG240" s="83"/>
      <c r="BKH240" s="83"/>
      <c r="BKI240" s="83"/>
      <c r="BKJ240" s="83"/>
      <c r="BKK240" s="83"/>
      <c r="BKL240" s="83"/>
      <c r="BKM240" s="83"/>
      <c r="BKN240" s="83"/>
      <c r="BKO240" s="83"/>
      <c r="BKP240" s="83"/>
      <c r="BKQ240" s="83"/>
      <c r="BKR240" s="83"/>
      <c r="BKS240" s="83"/>
      <c r="BKT240" s="83"/>
      <c r="BKU240" s="83"/>
      <c r="BKV240" s="83"/>
      <c r="BKW240" s="83"/>
      <c r="BKX240" s="83"/>
      <c r="BKY240" s="83"/>
      <c r="BKZ240" s="83"/>
      <c r="BLA240" s="83"/>
      <c r="BLB240" s="83"/>
      <c r="BLC240" s="83"/>
      <c r="BLD240" s="83"/>
      <c r="BLE240" s="83"/>
      <c r="BLF240" s="83"/>
      <c r="BLG240" s="83"/>
      <c r="BLH240" s="83"/>
      <c r="BLI240" s="83"/>
      <c r="BLJ240" s="83"/>
      <c r="BLK240" s="83"/>
      <c r="BLL240" s="83"/>
      <c r="BLM240" s="83"/>
      <c r="BLN240" s="83"/>
      <c r="BLO240" s="83"/>
      <c r="BLP240" s="83"/>
      <c r="BLQ240" s="83"/>
      <c r="BLR240" s="83"/>
      <c r="BLS240" s="83"/>
      <c r="BLT240" s="83"/>
      <c r="BLU240" s="83"/>
      <c r="BLV240" s="83"/>
      <c r="BLW240" s="83"/>
      <c r="BLX240" s="83"/>
      <c r="BLY240" s="83"/>
      <c r="BLZ240" s="83"/>
      <c r="BMA240" s="83"/>
      <c r="BMB240" s="83"/>
      <c r="BMC240" s="83"/>
      <c r="BMD240" s="83"/>
      <c r="BME240" s="83"/>
      <c r="BMF240" s="83"/>
      <c r="BMG240" s="83"/>
      <c r="BMH240" s="83"/>
      <c r="BMI240" s="83"/>
      <c r="BMJ240" s="83"/>
      <c r="BMK240" s="83"/>
      <c r="BML240" s="83"/>
      <c r="BMM240" s="83"/>
      <c r="BMN240" s="83"/>
      <c r="BMO240" s="83"/>
      <c r="BMP240" s="83"/>
      <c r="BMQ240" s="83"/>
      <c r="BMR240" s="83"/>
      <c r="BMS240" s="83"/>
      <c r="BMT240" s="83"/>
      <c r="BMU240" s="83"/>
      <c r="BMV240" s="83"/>
      <c r="BMW240" s="83"/>
      <c r="BMX240" s="83"/>
      <c r="BMY240" s="83"/>
      <c r="BMZ240" s="83"/>
      <c r="BNA240" s="83"/>
      <c r="BNB240" s="83"/>
      <c r="BNC240" s="83"/>
      <c r="BND240" s="83"/>
      <c r="BNE240" s="83"/>
      <c r="BNF240" s="83"/>
      <c r="BNG240" s="83"/>
      <c r="BNH240" s="83"/>
      <c r="BNI240" s="83"/>
      <c r="BNJ240" s="83"/>
      <c r="BNK240" s="83"/>
      <c r="BNL240" s="83"/>
      <c r="BNM240" s="83"/>
      <c r="BNN240" s="83"/>
      <c r="BNO240" s="83"/>
      <c r="BNP240" s="83"/>
      <c r="BNQ240" s="83"/>
      <c r="BNR240" s="83"/>
      <c r="BNS240" s="83"/>
      <c r="BNT240" s="83"/>
      <c r="BNU240" s="83"/>
      <c r="BNV240" s="83"/>
      <c r="BNW240" s="83"/>
      <c r="BNX240" s="83"/>
      <c r="BNY240" s="83"/>
      <c r="BNZ240" s="83"/>
      <c r="BOA240" s="83"/>
      <c r="BOB240" s="83"/>
      <c r="BOC240" s="83"/>
      <c r="BOD240" s="83"/>
      <c r="BOE240" s="83"/>
      <c r="BOF240" s="83"/>
      <c r="BOG240" s="83"/>
      <c r="BOH240" s="83"/>
      <c r="BOI240" s="83"/>
      <c r="BOJ240" s="83"/>
      <c r="BOK240" s="83"/>
      <c r="BOL240" s="83"/>
      <c r="BOM240" s="83"/>
      <c r="BON240" s="83"/>
      <c r="BOO240" s="83"/>
      <c r="BOP240" s="83"/>
      <c r="BOQ240" s="83"/>
      <c r="BOR240" s="83"/>
      <c r="BOS240" s="83"/>
      <c r="BOT240" s="83"/>
      <c r="BOU240" s="83"/>
      <c r="BOV240" s="83"/>
      <c r="BOW240" s="83"/>
      <c r="BOX240" s="83"/>
      <c r="BOY240" s="83"/>
      <c r="BOZ240" s="83"/>
      <c r="BPA240" s="83"/>
      <c r="BPB240" s="83"/>
      <c r="BPC240" s="83"/>
      <c r="BPD240" s="83"/>
      <c r="BPE240" s="83"/>
      <c r="BPF240" s="83"/>
      <c r="BPG240" s="83"/>
      <c r="BPH240" s="83"/>
      <c r="BPI240" s="83"/>
      <c r="BPJ240" s="83"/>
      <c r="BPK240" s="83"/>
      <c r="BPL240" s="83"/>
      <c r="BPM240" s="83"/>
      <c r="BPN240" s="83"/>
      <c r="BPO240" s="83"/>
      <c r="BPP240" s="83"/>
      <c r="BPQ240" s="83"/>
      <c r="BPR240" s="83"/>
      <c r="BPS240" s="83"/>
      <c r="BPT240" s="83"/>
      <c r="BPU240" s="83"/>
      <c r="BPV240" s="83"/>
      <c r="BPW240" s="83"/>
      <c r="BPX240" s="83"/>
      <c r="BPY240" s="83"/>
      <c r="BPZ240" s="83"/>
      <c r="BQA240" s="83"/>
      <c r="BQB240" s="83"/>
      <c r="BQC240" s="83"/>
      <c r="BQD240" s="83"/>
      <c r="BQE240" s="83"/>
      <c r="BQF240" s="83"/>
      <c r="BQG240" s="83"/>
      <c r="BQH240" s="83"/>
      <c r="BQI240" s="83"/>
      <c r="BQJ240" s="83"/>
      <c r="BQK240" s="83"/>
      <c r="BQL240" s="83"/>
      <c r="BQM240" s="83"/>
      <c r="BQN240" s="83"/>
      <c r="BQO240" s="83"/>
      <c r="BQP240" s="83"/>
      <c r="BQQ240" s="83"/>
      <c r="BQR240" s="83"/>
      <c r="BQS240" s="83"/>
      <c r="BQT240" s="83"/>
      <c r="BQU240" s="83"/>
      <c r="BQV240" s="83"/>
      <c r="BQW240" s="83"/>
      <c r="BQX240" s="83"/>
      <c r="BQY240" s="83"/>
      <c r="BQZ240" s="83"/>
      <c r="BRA240" s="83"/>
      <c r="BRB240" s="83"/>
      <c r="BRC240" s="83"/>
      <c r="BRD240" s="83"/>
      <c r="BRE240" s="83"/>
      <c r="BRF240" s="83"/>
      <c r="BRG240" s="83"/>
      <c r="BRH240" s="83"/>
      <c r="BRI240" s="83"/>
      <c r="BRJ240" s="83"/>
      <c r="BRK240" s="83"/>
      <c r="BRL240" s="83"/>
      <c r="BRM240" s="83"/>
      <c r="BRN240" s="83"/>
      <c r="BRO240" s="83"/>
      <c r="BRP240" s="83"/>
      <c r="BRQ240" s="83"/>
      <c r="BRR240" s="83"/>
      <c r="BRS240" s="83"/>
      <c r="BRT240" s="83"/>
      <c r="BRU240" s="83"/>
      <c r="BRV240" s="83"/>
      <c r="BRW240" s="83"/>
      <c r="BRX240" s="83"/>
      <c r="BRY240" s="83"/>
      <c r="BRZ240" s="83"/>
      <c r="BSA240" s="83"/>
      <c r="BSB240" s="83"/>
      <c r="BSC240" s="83"/>
      <c r="BSD240" s="83"/>
      <c r="BSE240" s="83"/>
      <c r="BSF240" s="83"/>
      <c r="BSG240" s="83"/>
      <c r="BSH240" s="83"/>
      <c r="BSI240" s="83"/>
      <c r="BSJ240" s="83"/>
      <c r="BSK240" s="83"/>
      <c r="BSL240" s="83"/>
      <c r="BSM240" s="83"/>
      <c r="BSN240" s="83"/>
      <c r="BSO240" s="83"/>
      <c r="BSP240" s="83"/>
      <c r="BSQ240" s="83"/>
      <c r="BSR240" s="83"/>
      <c r="BSS240" s="83"/>
      <c r="BST240" s="83"/>
      <c r="BSU240" s="83"/>
      <c r="BSV240" s="83"/>
      <c r="BSW240" s="83"/>
      <c r="BSX240" s="83"/>
      <c r="BSY240" s="83"/>
      <c r="BSZ240" s="83"/>
      <c r="BTA240" s="83"/>
      <c r="BTB240" s="83"/>
      <c r="BTC240" s="83"/>
      <c r="BTD240" s="83"/>
      <c r="BTE240" s="83"/>
      <c r="BTF240" s="83"/>
      <c r="BTG240" s="83"/>
      <c r="BTH240" s="83"/>
      <c r="BTI240" s="83"/>
      <c r="BTJ240" s="83"/>
      <c r="BTK240" s="83"/>
      <c r="BTL240" s="83"/>
      <c r="BTM240" s="83"/>
      <c r="BTN240" s="83"/>
      <c r="BTO240" s="83"/>
      <c r="BTP240" s="83"/>
      <c r="BTQ240" s="83"/>
      <c r="BTR240" s="83"/>
      <c r="BTS240" s="83"/>
      <c r="BTT240" s="83"/>
      <c r="BTU240" s="83"/>
      <c r="BTV240" s="83"/>
      <c r="BTW240" s="83"/>
      <c r="BTX240" s="83"/>
      <c r="BTY240" s="83"/>
      <c r="BTZ240" s="83"/>
      <c r="BUA240" s="83"/>
      <c r="BUB240" s="83"/>
      <c r="BUC240" s="83"/>
      <c r="BUD240" s="83"/>
      <c r="BUE240" s="83"/>
      <c r="BUF240" s="83"/>
      <c r="BUG240" s="83"/>
      <c r="BUH240" s="83"/>
      <c r="BUI240" s="83"/>
      <c r="BUJ240" s="83"/>
      <c r="BUK240" s="83"/>
      <c r="BUL240" s="83"/>
      <c r="BUM240" s="83"/>
      <c r="BUN240" s="83"/>
      <c r="BUO240" s="83"/>
      <c r="BUP240" s="83"/>
      <c r="BUQ240" s="83"/>
      <c r="BUR240" s="83"/>
      <c r="BUS240" s="83"/>
      <c r="BUT240" s="83"/>
      <c r="BUU240" s="83"/>
      <c r="BUV240" s="83"/>
      <c r="BUW240" s="83"/>
      <c r="BUX240" s="83"/>
      <c r="BUY240" s="83"/>
      <c r="BUZ240" s="83"/>
      <c r="BVA240" s="83"/>
      <c r="BVB240" s="83"/>
      <c r="BVC240" s="83"/>
      <c r="BVD240" s="83"/>
      <c r="BVE240" s="83"/>
      <c r="BVF240" s="83"/>
      <c r="BVG240" s="83"/>
      <c r="BVH240" s="83"/>
      <c r="BVI240" s="83"/>
      <c r="BVJ240" s="83"/>
      <c r="BVK240" s="83"/>
      <c r="BVL240" s="83"/>
      <c r="BVM240" s="83"/>
      <c r="BVN240" s="83"/>
      <c r="BVO240" s="83"/>
      <c r="BVP240" s="83"/>
      <c r="BVQ240" s="83"/>
      <c r="BVR240" s="83"/>
      <c r="BVS240" s="83"/>
      <c r="BVT240" s="83"/>
      <c r="BVU240" s="83"/>
      <c r="BVV240" s="83"/>
      <c r="BVW240" s="83"/>
      <c r="BVX240" s="83"/>
      <c r="BVY240" s="83"/>
      <c r="BVZ240" s="83"/>
      <c r="BWA240" s="83"/>
      <c r="BWB240" s="83"/>
      <c r="BWC240" s="83"/>
      <c r="BWD240" s="83"/>
      <c r="BWE240" s="83"/>
      <c r="BWF240" s="83"/>
      <c r="BWG240" s="83"/>
      <c r="BWH240" s="83"/>
      <c r="BWI240" s="83"/>
      <c r="BWJ240" s="83"/>
      <c r="BWK240" s="83"/>
      <c r="BWL240" s="83"/>
      <c r="BWM240" s="83"/>
      <c r="BWN240" s="83"/>
      <c r="BWO240" s="83"/>
      <c r="BWP240" s="83"/>
      <c r="BWQ240" s="83"/>
      <c r="BWR240" s="83"/>
      <c r="BWS240" s="83"/>
      <c r="BWT240" s="83"/>
      <c r="BWU240" s="83"/>
      <c r="BWV240" s="83"/>
      <c r="BWW240" s="83"/>
      <c r="BWX240" s="83"/>
      <c r="BWY240" s="83"/>
      <c r="BWZ240" s="83"/>
      <c r="BXA240" s="83"/>
      <c r="BXB240" s="83"/>
      <c r="BXC240" s="83"/>
      <c r="BXD240" s="83"/>
      <c r="BXE240" s="83"/>
      <c r="BXF240" s="83"/>
      <c r="BXG240" s="83"/>
      <c r="BXH240" s="83"/>
      <c r="BXI240" s="83"/>
      <c r="BXJ240" s="83"/>
      <c r="BXK240" s="83"/>
      <c r="BXL240" s="83"/>
      <c r="BXM240" s="83"/>
      <c r="BXN240" s="83"/>
      <c r="BXO240" s="83"/>
      <c r="BXP240" s="83"/>
      <c r="BXQ240" s="83"/>
      <c r="BXR240" s="83"/>
      <c r="BXS240" s="83"/>
      <c r="BXT240" s="83"/>
      <c r="BXU240" s="83"/>
      <c r="BXV240" s="83"/>
      <c r="BXW240" s="83"/>
      <c r="BXX240" s="83"/>
      <c r="BXY240" s="83"/>
      <c r="BXZ240" s="83"/>
      <c r="BYA240" s="83"/>
      <c r="BYB240" s="83"/>
      <c r="BYC240" s="83"/>
      <c r="BYD240" s="83"/>
      <c r="BYE240" s="83"/>
      <c r="BYF240" s="83"/>
      <c r="BYG240" s="83"/>
      <c r="BYH240" s="83"/>
      <c r="BYI240" s="83"/>
      <c r="BYJ240" s="83"/>
      <c r="BYK240" s="83"/>
      <c r="BYL240" s="83"/>
      <c r="BYM240" s="83"/>
      <c r="BYN240" s="83"/>
      <c r="BYO240" s="83"/>
      <c r="BYP240" s="83"/>
      <c r="BYQ240" s="83"/>
      <c r="BYR240" s="83"/>
      <c r="BYS240" s="83"/>
      <c r="BYT240" s="83"/>
      <c r="BYU240" s="83"/>
      <c r="BYV240" s="83"/>
      <c r="BYW240" s="83"/>
      <c r="BYX240" s="83"/>
      <c r="BYY240" s="83"/>
      <c r="BYZ240" s="83"/>
      <c r="BZA240" s="83"/>
      <c r="BZB240" s="83"/>
      <c r="BZC240" s="83"/>
      <c r="BZD240" s="83"/>
      <c r="BZE240" s="83"/>
      <c r="BZF240" s="83"/>
      <c r="BZG240" s="83"/>
      <c r="BZH240" s="83"/>
      <c r="BZI240" s="83"/>
      <c r="BZJ240" s="83"/>
      <c r="BZK240" s="83"/>
      <c r="BZL240" s="83"/>
      <c r="BZM240" s="83"/>
      <c r="BZN240" s="83"/>
      <c r="BZO240" s="83"/>
      <c r="BZP240" s="83"/>
      <c r="BZQ240" s="83"/>
      <c r="BZR240" s="83"/>
      <c r="BZS240" s="83"/>
      <c r="BZT240" s="83"/>
      <c r="BZU240" s="83"/>
      <c r="BZV240" s="83"/>
      <c r="BZW240" s="83"/>
      <c r="BZX240" s="83"/>
      <c r="BZY240" s="83"/>
      <c r="BZZ240" s="83"/>
      <c r="CAA240" s="83"/>
      <c r="CAB240" s="83"/>
      <c r="CAC240" s="83"/>
      <c r="CAD240" s="83"/>
      <c r="CAE240" s="83"/>
      <c r="CAF240" s="83"/>
      <c r="CAG240" s="83"/>
      <c r="CAH240" s="83"/>
      <c r="CAI240" s="83"/>
      <c r="CAJ240" s="83"/>
      <c r="CAK240" s="83"/>
      <c r="CAL240" s="83"/>
      <c r="CAM240" s="83"/>
      <c r="CAN240" s="83"/>
      <c r="CAO240" s="83"/>
      <c r="CAP240" s="83"/>
      <c r="CAQ240" s="83"/>
      <c r="CAR240" s="83"/>
      <c r="CAS240" s="83"/>
      <c r="CAT240" s="83"/>
      <c r="CAU240" s="83"/>
      <c r="CAV240" s="83"/>
      <c r="CAW240" s="83"/>
      <c r="CAX240" s="83"/>
      <c r="CAY240" s="83"/>
      <c r="CAZ240" s="83"/>
      <c r="CBA240" s="83"/>
      <c r="CBB240" s="83"/>
      <c r="CBC240" s="83"/>
      <c r="CBD240" s="83"/>
      <c r="CBE240" s="83"/>
      <c r="CBF240" s="83"/>
      <c r="CBG240" s="83"/>
      <c r="CBH240" s="83"/>
      <c r="CBI240" s="83"/>
      <c r="CBJ240" s="83"/>
      <c r="CBK240" s="83"/>
      <c r="CBL240" s="83"/>
      <c r="CBM240" s="83"/>
      <c r="CBN240" s="83"/>
      <c r="CBO240" s="83"/>
      <c r="CBP240" s="83"/>
      <c r="CBQ240" s="83"/>
      <c r="CBR240" s="83"/>
      <c r="CBS240" s="83"/>
      <c r="CBT240" s="83"/>
      <c r="CBU240" s="83"/>
      <c r="CBV240" s="83"/>
      <c r="CBW240" s="83"/>
      <c r="CBX240" s="83"/>
      <c r="CBY240" s="83"/>
      <c r="CBZ240" s="83"/>
      <c r="CCA240" s="83"/>
      <c r="CCB240" s="83"/>
      <c r="CCC240" s="83"/>
      <c r="CCD240" s="83"/>
      <c r="CCE240" s="83"/>
      <c r="CCF240" s="83"/>
      <c r="CCG240" s="83"/>
      <c r="CCH240" s="83"/>
      <c r="CCI240" s="83"/>
      <c r="CCJ240" s="83"/>
      <c r="CCK240" s="83"/>
      <c r="CCL240" s="83"/>
      <c r="CCM240" s="83"/>
      <c r="CCN240" s="83"/>
      <c r="CCO240" s="83"/>
      <c r="CCP240" s="83"/>
      <c r="CCQ240" s="83"/>
      <c r="CCR240" s="83"/>
      <c r="CCS240" s="83"/>
      <c r="CCT240" s="83"/>
      <c r="CCU240" s="83"/>
      <c r="CCV240" s="83"/>
      <c r="CCW240" s="83"/>
      <c r="CCX240" s="83"/>
      <c r="CCY240" s="83"/>
      <c r="CCZ240" s="83"/>
      <c r="CDA240" s="83"/>
      <c r="CDB240" s="83"/>
      <c r="CDC240" s="83"/>
      <c r="CDD240" s="83"/>
      <c r="CDE240" s="83"/>
      <c r="CDF240" s="83"/>
      <c r="CDG240" s="83"/>
      <c r="CDH240" s="83"/>
      <c r="CDI240" s="83"/>
      <c r="CDJ240" s="83"/>
      <c r="CDK240" s="83"/>
      <c r="CDL240" s="83"/>
      <c r="CDM240" s="83"/>
      <c r="CDN240" s="83"/>
      <c r="CDO240" s="83"/>
      <c r="CDP240" s="83"/>
      <c r="CDQ240" s="83"/>
      <c r="CDR240" s="83"/>
      <c r="CDS240" s="83"/>
      <c r="CDT240" s="83"/>
      <c r="CDU240" s="83"/>
      <c r="CDV240" s="83"/>
      <c r="CDW240" s="83"/>
      <c r="CDX240" s="83"/>
      <c r="CDY240" s="83"/>
      <c r="CDZ240" s="83"/>
      <c r="CEA240" s="83"/>
      <c r="CEB240" s="83"/>
      <c r="CEC240" s="83"/>
      <c r="CED240" s="83"/>
      <c r="CEE240" s="83"/>
      <c r="CEF240" s="83"/>
      <c r="CEG240" s="83"/>
      <c r="CEH240" s="83"/>
      <c r="CEI240" s="83"/>
      <c r="CEJ240" s="83"/>
      <c r="CEK240" s="83"/>
      <c r="CEL240" s="83"/>
      <c r="CEM240" s="83"/>
      <c r="CEN240" s="83"/>
      <c r="CEO240" s="83"/>
      <c r="CEP240" s="83"/>
      <c r="CEQ240" s="83"/>
      <c r="CER240" s="83"/>
      <c r="CES240" s="83"/>
      <c r="CET240" s="83"/>
      <c r="CEU240" s="83"/>
      <c r="CEV240" s="83"/>
      <c r="CEW240" s="83"/>
      <c r="CEX240" s="83"/>
      <c r="CEY240" s="83"/>
      <c r="CEZ240" s="83"/>
      <c r="CFA240" s="83"/>
      <c r="CFB240" s="83"/>
      <c r="CFC240" s="83"/>
      <c r="CFD240" s="83"/>
      <c r="CFE240" s="83"/>
      <c r="CFF240" s="83"/>
      <c r="CFG240" s="83"/>
      <c r="CFH240" s="83"/>
      <c r="CFI240" s="83"/>
      <c r="CFJ240" s="83"/>
      <c r="CFK240" s="83"/>
      <c r="CFL240" s="83"/>
      <c r="CFM240" s="83"/>
      <c r="CFN240" s="83"/>
      <c r="CFO240" s="83"/>
      <c r="CFP240" s="83"/>
      <c r="CFQ240" s="83"/>
      <c r="CFR240" s="83"/>
      <c r="CFS240" s="83"/>
      <c r="CFT240" s="83"/>
      <c r="CFU240" s="83"/>
      <c r="CFV240" s="83"/>
      <c r="CFW240" s="83"/>
      <c r="CFX240" s="83"/>
      <c r="CFY240" s="83"/>
      <c r="CFZ240" s="83"/>
      <c r="CGA240" s="83"/>
      <c r="CGB240" s="83"/>
      <c r="CGC240" s="83"/>
      <c r="CGD240" s="83"/>
      <c r="CGE240" s="83"/>
      <c r="CGF240" s="83"/>
      <c r="CGG240" s="83"/>
      <c r="CGH240" s="83"/>
      <c r="CGI240" s="83"/>
      <c r="CGJ240" s="83"/>
      <c r="CGK240" s="83"/>
      <c r="CGL240" s="83"/>
      <c r="CGM240" s="83"/>
      <c r="CGN240" s="83"/>
      <c r="CGO240" s="83"/>
      <c r="CGP240" s="83"/>
      <c r="CGQ240" s="83"/>
      <c r="CGR240" s="83"/>
      <c r="CGS240" s="83"/>
      <c r="CGT240" s="83"/>
      <c r="CGU240" s="83"/>
      <c r="CGV240" s="83"/>
      <c r="CGW240" s="83"/>
      <c r="CGX240" s="83"/>
      <c r="CGY240" s="83"/>
      <c r="CGZ240" s="83"/>
      <c r="CHA240" s="83"/>
      <c r="CHB240" s="83"/>
      <c r="CHC240" s="83"/>
      <c r="CHD240" s="83"/>
      <c r="CHE240" s="83"/>
      <c r="CHF240" s="83"/>
      <c r="CHG240" s="83"/>
      <c r="CHH240" s="83"/>
      <c r="CHI240" s="83"/>
      <c r="CHJ240" s="83"/>
      <c r="CHK240" s="83"/>
      <c r="CHL240" s="83"/>
      <c r="CHM240" s="83"/>
      <c r="CHN240" s="83"/>
      <c r="CHO240" s="83"/>
      <c r="CHP240" s="83"/>
      <c r="CHQ240" s="83"/>
      <c r="CHR240" s="83"/>
      <c r="CHS240" s="83"/>
      <c r="CHT240" s="83"/>
      <c r="CHU240" s="83"/>
      <c r="CHV240" s="83"/>
      <c r="CHW240" s="83"/>
      <c r="CHX240" s="83"/>
      <c r="CHY240" s="83"/>
      <c r="CHZ240" s="83"/>
      <c r="CIA240" s="83"/>
      <c r="CIB240" s="83"/>
      <c r="CIC240" s="83"/>
      <c r="CID240" s="83"/>
      <c r="CIE240" s="83"/>
      <c r="CIF240" s="83"/>
      <c r="CIG240" s="83"/>
      <c r="CIH240" s="83"/>
      <c r="CII240" s="83"/>
      <c r="CIJ240" s="83"/>
      <c r="CIK240" s="83"/>
      <c r="CIL240" s="83"/>
      <c r="CIM240" s="83"/>
      <c r="CIN240" s="83"/>
      <c r="CIO240" s="83"/>
      <c r="CIP240" s="83"/>
      <c r="CIQ240" s="83"/>
      <c r="CIR240" s="83"/>
      <c r="CIS240" s="83"/>
      <c r="CIT240" s="83"/>
      <c r="CIU240" s="83"/>
      <c r="CIV240" s="83"/>
      <c r="CIW240" s="83"/>
      <c r="CIX240" s="83"/>
      <c r="CIY240" s="83"/>
      <c r="CIZ240" s="83"/>
      <c r="CJA240" s="83"/>
      <c r="CJB240" s="83"/>
      <c r="CJC240" s="83"/>
      <c r="CJD240" s="83"/>
      <c r="CJE240" s="83"/>
      <c r="CJF240" s="83"/>
      <c r="CJG240" s="83"/>
      <c r="CJH240" s="83"/>
      <c r="CJI240" s="83"/>
      <c r="CJJ240" s="83"/>
      <c r="CJK240" s="83"/>
      <c r="CJL240" s="83"/>
      <c r="CJM240" s="83"/>
      <c r="CJN240" s="83"/>
      <c r="CJO240" s="83"/>
      <c r="CJP240" s="83"/>
      <c r="CJQ240" s="83"/>
      <c r="CJR240" s="83"/>
      <c r="CJS240" s="83"/>
      <c r="CJT240" s="83"/>
      <c r="CJU240" s="83"/>
      <c r="CJV240" s="83"/>
      <c r="CJW240" s="83"/>
      <c r="CJX240" s="83"/>
      <c r="CJY240" s="83"/>
      <c r="CJZ240" s="83"/>
      <c r="CKA240" s="83"/>
      <c r="CKB240" s="83"/>
      <c r="CKC240" s="83"/>
      <c r="CKD240" s="83"/>
      <c r="CKE240" s="83"/>
      <c r="CKF240" s="83"/>
      <c r="CKG240" s="83"/>
      <c r="CKH240" s="83"/>
      <c r="CKI240" s="83"/>
      <c r="CKJ240" s="83"/>
      <c r="CKK240" s="83"/>
      <c r="CKL240" s="83"/>
      <c r="CKM240" s="83"/>
      <c r="CKN240" s="83"/>
      <c r="CKO240" s="83"/>
      <c r="CKP240" s="83"/>
      <c r="CKQ240" s="83"/>
      <c r="CKR240" s="83"/>
      <c r="CKS240" s="83"/>
      <c r="CKT240" s="83"/>
      <c r="CKU240" s="83"/>
      <c r="CKV240" s="83"/>
      <c r="CKW240" s="83"/>
      <c r="CKX240" s="83"/>
      <c r="CKY240" s="83"/>
      <c r="CKZ240" s="83"/>
      <c r="CLA240" s="83"/>
      <c r="CLB240" s="83"/>
      <c r="CLC240" s="83"/>
      <c r="CLD240" s="83"/>
      <c r="CLE240" s="83"/>
      <c r="CLF240" s="83"/>
      <c r="CLG240" s="83"/>
      <c r="CLH240" s="83"/>
      <c r="CLI240" s="83"/>
      <c r="CLJ240" s="83"/>
      <c r="CLK240" s="83"/>
      <c r="CLL240" s="83"/>
      <c r="CLM240" s="83"/>
      <c r="CLN240" s="83"/>
      <c r="CLO240" s="83"/>
      <c r="CLP240" s="83"/>
      <c r="CLQ240" s="83"/>
      <c r="CLR240" s="83"/>
      <c r="CLS240" s="83"/>
      <c r="CLT240" s="83"/>
      <c r="CLU240" s="83"/>
      <c r="CLV240" s="83"/>
      <c r="CLW240" s="83"/>
      <c r="CLX240" s="83"/>
      <c r="CLY240" s="83"/>
      <c r="CLZ240" s="83"/>
      <c r="CMA240" s="83"/>
      <c r="CMB240" s="83"/>
      <c r="CMC240" s="83"/>
      <c r="CMD240" s="83"/>
      <c r="CME240" s="83"/>
      <c r="CMF240" s="83"/>
      <c r="CMG240" s="83"/>
      <c r="CMH240" s="83"/>
      <c r="CMI240" s="83"/>
      <c r="CMJ240" s="83"/>
      <c r="CMK240" s="83"/>
      <c r="CML240" s="83"/>
      <c r="CMM240" s="83"/>
      <c r="CMN240" s="83"/>
      <c r="CMO240" s="83"/>
      <c r="CMP240" s="83"/>
      <c r="CMQ240" s="83"/>
      <c r="CMR240" s="83"/>
      <c r="CMS240" s="83"/>
      <c r="CMT240" s="83"/>
      <c r="CMU240" s="83"/>
      <c r="CMV240" s="83"/>
      <c r="CMW240" s="83"/>
      <c r="CMX240" s="83"/>
      <c r="CMY240" s="83"/>
      <c r="CMZ240" s="83"/>
      <c r="CNA240" s="83"/>
      <c r="CNB240" s="83"/>
      <c r="CNC240" s="83"/>
      <c r="CND240" s="83"/>
      <c r="CNE240" s="83"/>
      <c r="CNF240" s="83"/>
      <c r="CNG240" s="83"/>
      <c r="CNH240" s="83"/>
      <c r="CNI240" s="83"/>
      <c r="CNJ240" s="83"/>
      <c r="CNK240" s="83"/>
      <c r="CNL240" s="83"/>
      <c r="CNM240" s="83"/>
      <c r="CNN240" s="83"/>
      <c r="CNO240" s="83"/>
      <c r="CNP240" s="83"/>
      <c r="CNQ240" s="83"/>
      <c r="CNR240" s="83"/>
      <c r="CNS240" s="83"/>
      <c r="CNT240" s="83"/>
      <c r="CNU240" s="83"/>
      <c r="CNV240" s="83"/>
      <c r="CNW240" s="83"/>
      <c r="CNX240" s="83"/>
      <c r="CNY240" s="83"/>
      <c r="CNZ240" s="83"/>
      <c r="COA240" s="83"/>
      <c r="COB240" s="83"/>
      <c r="COC240" s="83"/>
      <c r="COD240" s="83"/>
      <c r="COE240" s="83"/>
      <c r="COF240" s="83"/>
      <c r="COG240" s="83"/>
      <c r="COH240" s="83"/>
      <c r="COI240" s="83"/>
      <c r="COJ240" s="83"/>
      <c r="COK240" s="83"/>
      <c r="COL240" s="83"/>
      <c r="COM240" s="83"/>
      <c r="CON240" s="83"/>
      <c r="COO240" s="83"/>
      <c r="COP240" s="83"/>
      <c r="COQ240" s="83"/>
      <c r="COR240" s="83"/>
      <c r="COS240" s="83"/>
      <c r="COT240" s="83"/>
      <c r="COU240" s="83"/>
      <c r="COV240" s="83"/>
      <c r="COW240" s="83"/>
      <c r="COX240" s="83"/>
      <c r="COY240" s="83"/>
      <c r="COZ240" s="83"/>
      <c r="CPA240" s="83"/>
      <c r="CPB240" s="83"/>
      <c r="CPC240" s="83"/>
      <c r="CPD240" s="83"/>
      <c r="CPE240" s="83"/>
      <c r="CPF240" s="83"/>
      <c r="CPG240" s="83"/>
      <c r="CPH240" s="83"/>
      <c r="CPI240" s="83"/>
      <c r="CPJ240" s="83"/>
      <c r="CPK240" s="83"/>
      <c r="CPL240" s="83"/>
      <c r="CPM240" s="83"/>
      <c r="CPN240" s="83"/>
      <c r="CPO240" s="83"/>
      <c r="CPP240" s="83"/>
      <c r="CPQ240" s="83"/>
      <c r="CPR240" s="83"/>
      <c r="CPS240" s="83"/>
      <c r="CPT240" s="83"/>
      <c r="CPU240" s="83"/>
      <c r="CPV240" s="83"/>
      <c r="CPW240" s="83"/>
      <c r="CPX240" s="83"/>
      <c r="CPY240" s="83"/>
      <c r="CPZ240" s="83"/>
      <c r="CQA240" s="83"/>
      <c r="CQB240" s="83"/>
      <c r="CQC240" s="83"/>
      <c r="CQD240" s="83"/>
      <c r="CQE240" s="83"/>
      <c r="CQF240" s="83"/>
      <c r="CQG240" s="83"/>
      <c r="CQH240" s="83"/>
      <c r="CQI240" s="83"/>
      <c r="CQJ240" s="83"/>
      <c r="CQK240" s="83"/>
      <c r="CQL240" s="83"/>
      <c r="CQM240" s="83"/>
      <c r="CQN240" s="83"/>
      <c r="CQO240" s="83"/>
      <c r="CQP240" s="83"/>
      <c r="CQQ240" s="83"/>
      <c r="CQR240" s="83"/>
      <c r="CQS240" s="83"/>
      <c r="CQT240" s="83"/>
      <c r="CQU240" s="83"/>
      <c r="CQV240" s="83"/>
      <c r="CQW240" s="83"/>
      <c r="CQX240" s="83"/>
      <c r="CQY240" s="83"/>
      <c r="CQZ240" s="83"/>
      <c r="CRA240" s="83"/>
      <c r="CRB240" s="83"/>
      <c r="CRC240" s="83"/>
      <c r="CRD240" s="83"/>
      <c r="CRE240" s="83"/>
      <c r="CRF240" s="83"/>
      <c r="CRG240" s="83"/>
      <c r="CRH240" s="83"/>
      <c r="CRI240" s="83"/>
      <c r="CRJ240" s="83"/>
      <c r="CRK240" s="83"/>
      <c r="CRL240" s="83"/>
      <c r="CRM240" s="83"/>
      <c r="CRN240" s="83"/>
      <c r="CRO240" s="83"/>
      <c r="CRP240" s="83"/>
      <c r="CRQ240" s="83"/>
      <c r="CRR240" s="83"/>
      <c r="CRS240" s="83"/>
      <c r="CRT240" s="83"/>
      <c r="CRU240" s="83"/>
      <c r="CRV240" s="83"/>
      <c r="CRW240" s="83"/>
      <c r="CRX240" s="83"/>
      <c r="CRY240" s="83"/>
      <c r="CRZ240" s="83"/>
      <c r="CSA240" s="83"/>
      <c r="CSB240" s="83"/>
      <c r="CSC240" s="83"/>
      <c r="CSD240" s="83"/>
      <c r="CSE240" s="83"/>
      <c r="CSF240" s="83"/>
      <c r="CSG240" s="83"/>
      <c r="CSH240" s="83"/>
      <c r="CSI240" s="83"/>
      <c r="CSJ240" s="83"/>
      <c r="CSK240" s="83"/>
      <c r="CSL240" s="83"/>
      <c r="CSM240" s="83"/>
      <c r="CSN240" s="83"/>
      <c r="CSO240" s="83"/>
      <c r="CSP240" s="83"/>
      <c r="CSQ240" s="83"/>
      <c r="CSR240" s="83"/>
      <c r="CSS240" s="83"/>
      <c r="CST240" s="83"/>
      <c r="CSU240" s="83"/>
      <c r="CSV240" s="83"/>
      <c r="CSW240" s="83"/>
      <c r="CSX240" s="83"/>
      <c r="CSY240" s="83"/>
      <c r="CSZ240" s="83"/>
      <c r="CTA240" s="83"/>
      <c r="CTB240" s="83"/>
      <c r="CTC240" s="83"/>
      <c r="CTD240" s="83"/>
      <c r="CTE240" s="83"/>
      <c r="CTF240" s="83"/>
      <c r="CTG240" s="83"/>
      <c r="CTH240" s="83"/>
      <c r="CTI240" s="83"/>
      <c r="CTJ240" s="83"/>
      <c r="CTK240" s="83"/>
      <c r="CTL240" s="83"/>
      <c r="CTM240" s="83"/>
      <c r="CTN240" s="83"/>
      <c r="CTO240" s="83"/>
      <c r="CTP240" s="83"/>
      <c r="CTQ240" s="83"/>
      <c r="CTR240" s="83"/>
      <c r="CTS240" s="83"/>
      <c r="CTT240" s="83"/>
      <c r="CTU240" s="83"/>
      <c r="CTV240" s="83"/>
      <c r="CTW240" s="83"/>
      <c r="CTX240" s="83"/>
      <c r="CTY240" s="83"/>
      <c r="CTZ240" s="83"/>
      <c r="CUA240" s="83"/>
      <c r="CUB240" s="83"/>
      <c r="CUC240" s="83"/>
      <c r="CUD240" s="83"/>
      <c r="CUE240" s="83"/>
      <c r="CUF240" s="83"/>
      <c r="CUG240" s="83"/>
      <c r="CUH240" s="83"/>
      <c r="CUI240" s="83"/>
      <c r="CUJ240" s="83"/>
      <c r="CUK240" s="83"/>
      <c r="CUL240" s="83"/>
      <c r="CUM240" s="83"/>
      <c r="CUN240" s="83"/>
      <c r="CUO240" s="83"/>
      <c r="CUP240" s="83"/>
      <c r="CUQ240" s="83"/>
      <c r="CUR240" s="83"/>
      <c r="CUS240" s="83"/>
      <c r="CUT240" s="83"/>
      <c r="CUU240" s="83"/>
      <c r="CUV240" s="83"/>
      <c r="CUW240" s="83"/>
      <c r="CUX240" s="83"/>
      <c r="CUY240" s="83"/>
      <c r="CUZ240" s="83"/>
      <c r="CVA240" s="83"/>
      <c r="CVB240" s="83"/>
      <c r="CVC240" s="83"/>
      <c r="CVD240" s="83"/>
      <c r="CVE240" s="83"/>
      <c r="CVF240" s="83"/>
      <c r="CVG240" s="83"/>
      <c r="CVH240" s="83"/>
      <c r="CVI240" s="83"/>
      <c r="CVJ240" s="83"/>
      <c r="CVK240" s="83"/>
      <c r="CVL240" s="83"/>
      <c r="CVM240" s="83"/>
      <c r="CVN240" s="83"/>
      <c r="CVO240" s="83"/>
      <c r="CVP240" s="83"/>
      <c r="CVQ240" s="83"/>
      <c r="CVR240" s="83"/>
      <c r="CVS240" s="83"/>
      <c r="CVT240" s="83"/>
      <c r="CVU240" s="83"/>
      <c r="CVV240" s="83"/>
      <c r="CVW240" s="83"/>
      <c r="CVX240" s="83"/>
      <c r="CVY240" s="83"/>
      <c r="CVZ240" s="83"/>
      <c r="CWA240" s="83"/>
      <c r="CWB240" s="83"/>
      <c r="CWC240" s="83"/>
      <c r="CWD240" s="83"/>
      <c r="CWE240" s="83"/>
      <c r="CWF240" s="83"/>
      <c r="CWG240" s="83"/>
      <c r="CWH240" s="83"/>
      <c r="CWI240" s="83"/>
      <c r="CWJ240" s="83"/>
      <c r="CWK240" s="83"/>
      <c r="CWL240" s="83"/>
      <c r="CWM240" s="83"/>
      <c r="CWN240" s="83"/>
      <c r="CWO240" s="83"/>
      <c r="CWP240" s="83"/>
      <c r="CWQ240" s="83"/>
      <c r="CWR240" s="83"/>
      <c r="CWS240" s="83"/>
      <c r="CWT240" s="83"/>
      <c r="CWU240" s="83"/>
      <c r="CWV240" s="83"/>
      <c r="CWW240" s="83"/>
      <c r="CWX240" s="83"/>
      <c r="CWY240" s="83"/>
      <c r="CWZ240" s="83"/>
      <c r="CXA240" s="83"/>
      <c r="CXB240" s="83"/>
      <c r="CXC240" s="83"/>
      <c r="CXD240" s="83"/>
      <c r="CXE240" s="83"/>
      <c r="CXF240" s="83"/>
      <c r="CXG240" s="83"/>
      <c r="CXH240" s="83"/>
      <c r="CXI240" s="83"/>
      <c r="CXJ240" s="83"/>
      <c r="CXK240" s="83"/>
      <c r="CXL240" s="83"/>
      <c r="CXM240" s="83"/>
      <c r="CXN240" s="83"/>
      <c r="CXO240" s="83"/>
      <c r="CXP240" s="83"/>
      <c r="CXQ240" s="83"/>
      <c r="CXR240" s="83"/>
      <c r="CXS240" s="83"/>
      <c r="CXT240" s="83"/>
      <c r="CXU240" s="83"/>
      <c r="CXV240" s="83"/>
      <c r="CXW240" s="83"/>
      <c r="CXX240" s="83"/>
      <c r="CXY240" s="83"/>
      <c r="CXZ240" s="83"/>
      <c r="CYA240" s="83"/>
      <c r="CYB240" s="83"/>
      <c r="CYC240" s="83"/>
      <c r="CYD240" s="83"/>
      <c r="CYE240" s="83"/>
      <c r="CYF240" s="83"/>
      <c r="CYG240" s="83"/>
      <c r="CYH240" s="83"/>
      <c r="CYI240" s="83"/>
      <c r="CYJ240" s="83"/>
      <c r="CYK240" s="83"/>
      <c r="CYL240" s="83"/>
      <c r="CYM240" s="83"/>
      <c r="CYN240" s="83"/>
      <c r="CYO240" s="83"/>
      <c r="CYP240" s="83"/>
      <c r="CYQ240" s="83"/>
      <c r="CYR240" s="83"/>
      <c r="CYS240" s="83"/>
      <c r="CYT240" s="83"/>
      <c r="CYU240" s="83"/>
      <c r="CYV240" s="83"/>
      <c r="CYW240" s="83"/>
      <c r="CYX240" s="83"/>
      <c r="CYY240" s="83"/>
      <c r="CYZ240" s="83"/>
      <c r="CZA240" s="83"/>
      <c r="CZB240" s="83"/>
      <c r="CZC240" s="83"/>
      <c r="CZD240" s="83"/>
      <c r="CZE240" s="83"/>
      <c r="CZF240" s="83"/>
      <c r="CZG240" s="83"/>
      <c r="CZH240" s="83"/>
      <c r="CZI240" s="83"/>
      <c r="CZJ240" s="83"/>
      <c r="CZK240" s="83"/>
      <c r="CZL240" s="83"/>
      <c r="CZM240" s="83"/>
      <c r="CZN240" s="83"/>
      <c r="CZO240" s="83"/>
      <c r="CZP240" s="83"/>
      <c r="CZQ240" s="83"/>
      <c r="CZR240" s="83"/>
      <c r="CZS240" s="83"/>
      <c r="CZT240" s="83"/>
      <c r="CZU240" s="83"/>
      <c r="CZV240" s="83"/>
      <c r="CZW240" s="83"/>
      <c r="CZX240" s="83"/>
      <c r="CZY240" s="83"/>
      <c r="CZZ240" s="83"/>
      <c r="DAA240" s="83"/>
      <c r="DAB240" s="83"/>
      <c r="DAC240" s="83"/>
      <c r="DAD240" s="83"/>
      <c r="DAE240" s="83"/>
      <c r="DAF240" s="83"/>
      <c r="DAG240" s="83"/>
      <c r="DAH240" s="83"/>
      <c r="DAI240" s="83"/>
      <c r="DAJ240" s="83"/>
      <c r="DAK240" s="83"/>
      <c r="DAL240" s="83"/>
      <c r="DAM240" s="83"/>
      <c r="DAN240" s="83"/>
      <c r="DAO240" s="83"/>
      <c r="DAP240" s="83"/>
      <c r="DAQ240" s="83"/>
      <c r="DAR240" s="83"/>
      <c r="DAS240" s="83"/>
      <c r="DAT240" s="83"/>
      <c r="DAU240" s="83"/>
      <c r="DAV240" s="83"/>
      <c r="DAW240" s="83"/>
      <c r="DAX240" s="83"/>
      <c r="DAY240" s="83"/>
      <c r="DAZ240" s="83"/>
      <c r="DBA240" s="83"/>
      <c r="DBB240" s="83"/>
      <c r="DBC240" s="83"/>
      <c r="DBD240" s="83"/>
      <c r="DBE240" s="83"/>
      <c r="DBF240" s="83"/>
      <c r="DBG240" s="83"/>
      <c r="DBH240" s="83"/>
      <c r="DBI240" s="83"/>
      <c r="DBJ240" s="83"/>
      <c r="DBK240" s="83"/>
      <c r="DBL240" s="83"/>
      <c r="DBM240" s="83"/>
      <c r="DBN240" s="83"/>
      <c r="DBO240" s="83"/>
      <c r="DBP240" s="83"/>
      <c r="DBQ240" s="83"/>
      <c r="DBR240" s="83"/>
      <c r="DBS240" s="83"/>
      <c r="DBT240" s="83"/>
      <c r="DBU240" s="83"/>
      <c r="DBV240" s="83"/>
      <c r="DBW240" s="83"/>
      <c r="DBX240" s="83"/>
      <c r="DBY240" s="83"/>
      <c r="DBZ240" s="83"/>
      <c r="DCA240" s="83"/>
      <c r="DCB240" s="83"/>
      <c r="DCC240" s="83"/>
      <c r="DCD240" s="83"/>
      <c r="DCE240" s="83"/>
      <c r="DCF240" s="83"/>
      <c r="DCG240" s="83"/>
      <c r="DCH240" s="83"/>
      <c r="DCI240" s="83"/>
      <c r="DCJ240" s="83"/>
      <c r="DCK240" s="83"/>
      <c r="DCL240" s="83"/>
      <c r="DCM240" s="83"/>
      <c r="DCN240" s="83"/>
      <c r="DCO240" s="83"/>
      <c r="DCP240" s="83"/>
      <c r="DCQ240" s="83"/>
      <c r="DCR240" s="83"/>
      <c r="DCS240" s="83"/>
      <c r="DCT240" s="83"/>
      <c r="DCU240" s="83"/>
      <c r="DCV240" s="83"/>
      <c r="DCW240" s="83"/>
      <c r="DCX240" s="83"/>
      <c r="DCY240" s="83"/>
      <c r="DCZ240" s="83"/>
      <c r="DDA240" s="83"/>
      <c r="DDB240" s="83"/>
      <c r="DDC240" s="83"/>
      <c r="DDD240" s="83"/>
      <c r="DDE240" s="83"/>
      <c r="DDF240" s="83"/>
      <c r="DDG240" s="83"/>
      <c r="DDH240" s="83"/>
      <c r="DDI240" s="83"/>
      <c r="DDJ240" s="83"/>
      <c r="DDK240" s="83"/>
      <c r="DDL240" s="83"/>
      <c r="DDM240" s="83"/>
      <c r="DDN240" s="83"/>
      <c r="DDO240" s="83"/>
      <c r="DDP240" s="83"/>
      <c r="DDQ240" s="83"/>
      <c r="DDR240" s="83"/>
      <c r="DDS240" s="83"/>
      <c r="DDT240" s="83"/>
      <c r="DDU240" s="83"/>
      <c r="DDV240" s="83"/>
      <c r="DDW240" s="83"/>
      <c r="DDX240" s="83"/>
      <c r="DDY240" s="83"/>
      <c r="DDZ240" s="83"/>
      <c r="DEA240" s="83"/>
      <c r="DEB240" s="83"/>
      <c r="DEC240" s="83"/>
      <c r="DED240" s="83"/>
      <c r="DEE240" s="83"/>
      <c r="DEF240" s="83"/>
      <c r="DEG240" s="83"/>
      <c r="DEH240" s="83"/>
      <c r="DEI240" s="83"/>
      <c r="DEJ240" s="83"/>
      <c r="DEK240" s="83"/>
      <c r="DEL240" s="83"/>
      <c r="DEM240" s="83"/>
      <c r="DEN240" s="83"/>
      <c r="DEO240" s="83"/>
      <c r="DEP240" s="83"/>
      <c r="DEQ240" s="83"/>
      <c r="DER240" s="83"/>
      <c r="DES240" s="83"/>
      <c r="DET240" s="83"/>
      <c r="DEU240" s="83"/>
      <c r="DEV240" s="83"/>
      <c r="DEW240" s="83"/>
      <c r="DEX240" s="83"/>
      <c r="DEY240" s="83"/>
      <c r="DEZ240" s="83"/>
      <c r="DFA240" s="83"/>
      <c r="DFB240" s="83"/>
      <c r="DFC240" s="83"/>
      <c r="DFD240" s="83"/>
      <c r="DFE240" s="83"/>
      <c r="DFF240" s="83"/>
      <c r="DFG240" s="83"/>
      <c r="DFH240" s="83"/>
      <c r="DFI240" s="83"/>
      <c r="DFJ240" s="83"/>
      <c r="DFK240" s="83"/>
      <c r="DFL240" s="83"/>
      <c r="DFM240" s="83"/>
      <c r="DFN240" s="83"/>
      <c r="DFO240" s="83"/>
      <c r="DFP240" s="83"/>
      <c r="DFQ240" s="83"/>
      <c r="DFR240" s="83"/>
      <c r="DFS240" s="83"/>
      <c r="DFT240" s="83"/>
      <c r="DFU240" s="83"/>
      <c r="DFV240" s="83"/>
      <c r="DFW240" s="83"/>
      <c r="DFX240" s="83"/>
      <c r="DFY240" s="83"/>
      <c r="DFZ240" s="83"/>
      <c r="DGA240" s="83"/>
      <c r="DGB240" s="83"/>
      <c r="DGC240" s="83"/>
      <c r="DGD240" s="83"/>
      <c r="DGE240" s="83"/>
      <c r="DGF240" s="83"/>
      <c r="DGG240" s="83"/>
      <c r="DGH240" s="83"/>
      <c r="DGI240" s="83"/>
      <c r="DGJ240" s="83"/>
      <c r="DGK240" s="83"/>
      <c r="DGL240" s="83"/>
      <c r="DGM240" s="83"/>
      <c r="DGN240" s="83"/>
      <c r="DGO240" s="83"/>
      <c r="DGP240" s="83"/>
      <c r="DGQ240" s="83"/>
      <c r="DGR240" s="83"/>
      <c r="DGS240" s="83"/>
      <c r="DGT240" s="83"/>
      <c r="DGU240" s="83"/>
      <c r="DGV240" s="83"/>
      <c r="DGW240" s="83"/>
      <c r="DGX240" s="83"/>
      <c r="DGY240" s="83"/>
      <c r="DGZ240" s="83"/>
      <c r="DHA240" s="83"/>
      <c r="DHB240" s="83"/>
      <c r="DHC240" s="83"/>
      <c r="DHD240" s="83"/>
      <c r="DHE240" s="83"/>
      <c r="DHF240" s="83"/>
      <c r="DHG240" s="83"/>
      <c r="DHH240" s="83"/>
      <c r="DHI240" s="83"/>
      <c r="DHJ240" s="83"/>
      <c r="DHK240" s="83"/>
      <c r="DHL240" s="83"/>
      <c r="DHM240" s="83"/>
      <c r="DHN240" s="83"/>
      <c r="DHO240" s="83"/>
      <c r="DHP240" s="83"/>
      <c r="DHQ240" s="83"/>
      <c r="DHR240" s="83"/>
      <c r="DHS240" s="83"/>
      <c r="DHT240" s="83"/>
      <c r="DHU240" s="83"/>
      <c r="DHV240" s="83"/>
      <c r="DHW240" s="83"/>
      <c r="DHX240" s="83"/>
      <c r="DHY240" s="83"/>
      <c r="DHZ240" s="83"/>
      <c r="DIA240" s="83"/>
      <c r="DIB240" s="83"/>
      <c r="DIC240" s="83"/>
      <c r="DID240" s="83"/>
      <c r="DIE240" s="83"/>
      <c r="DIF240" s="83"/>
      <c r="DIG240" s="83"/>
      <c r="DIH240" s="83"/>
      <c r="DII240" s="83"/>
      <c r="DIJ240" s="83"/>
      <c r="DIK240" s="83"/>
      <c r="DIL240" s="83"/>
      <c r="DIM240" s="83"/>
      <c r="DIN240" s="83"/>
      <c r="DIO240" s="83"/>
      <c r="DIP240" s="83"/>
      <c r="DIQ240" s="83"/>
      <c r="DIR240" s="83"/>
      <c r="DIS240" s="83"/>
      <c r="DIT240" s="83"/>
      <c r="DIU240" s="83"/>
      <c r="DIV240" s="83"/>
      <c r="DIW240" s="83"/>
      <c r="DIX240" s="83"/>
    </row>
    <row r="241" spans="1:2962" ht="15.75">
      <c r="A241" s="72" t="s">
        <v>510</v>
      </c>
      <c r="B241" s="76" t="s">
        <v>511</v>
      </c>
      <c r="C241" s="82" t="s">
        <v>513</v>
      </c>
      <c r="D241" s="75">
        <v>42297</v>
      </c>
      <c r="E241" s="46">
        <v>8220232311</v>
      </c>
      <c r="F241" s="69">
        <v>100000000</v>
      </c>
      <c r="G241" s="42"/>
      <c r="H241" s="51"/>
      <c r="I241" s="52"/>
      <c r="J241" s="53">
        <f t="shared" si="6"/>
        <v>28650700000</v>
      </c>
      <c r="K241" s="54">
        <f t="shared" si="7"/>
        <v>100000000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266</v>
      </c>
      <c r="B242" s="65">
        <v>974408</v>
      </c>
      <c r="C242" s="73" t="s">
        <v>514</v>
      </c>
      <c r="D242" s="75">
        <v>42297</v>
      </c>
      <c r="E242" s="61" t="s">
        <v>268</v>
      </c>
      <c r="F242" s="69">
        <v>55000000</v>
      </c>
      <c r="G242" s="42"/>
      <c r="H242" s="51"/>
      <c r="I242" s="52"/>
      <c r="J242" s="53">
        <f t="shared" si="6"/>
        <v>28650700000</v>
      </c>
      <c r="K242" s="54">
        <f t="shared" si="7"/>
        <v>55000000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515</v>
      </c>
      <c r="B243" s="77" t="s">
        <v>516</v>
      </c>
      <c r="C243" s="73" t="s">
        <v>517</v>
      </c>
      <c r="D243" s="75">
        <v>42314</v>
      </c>
      <c r="E243" s="76" t="s">
        <v>518</v>
      </c>
      <c r="F243" s="69">
        <v>110000000</v>
      </c>
      <c r="G243" s="42"/>
      <c r="H243" s="51"/>
      <c r="I243" s="52"/>
      <c r="J243" s="53">
        <f t="shared" si="6"/>
        <v>28650700000</v>
      </c>
      <c r="K243" s="54">
        <f t="shared" si="7"/>
        <v>110000000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61</v>
      </c>
      <c r="B244" s="77" t="s">
        <v>62</v>
      </c>
      <c r="C244" s="73" t="s">
        <v>519</v>
      </c>
      <c r="D244" s="75">
        <v>42314</v>
      </c>
      <c r="E244" s="76" t="s">
        <v>64</v>
      </c>
      <c r="F244" s="69">
        <v>50000000</v>
      </c>
      <c r="G244" s="42"/>
      <c r="H244" s="51"/>
      <c r="I244" s="52"/>
      <c r="J244" s="53">
        <f t="shared" si="6"/>
        <v>28650700000</v>
      </c>
      <c r="K244" s="54">
        <f t="shared" si="7"/>
        <v>50000000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382</v>
      </c>
      <c r="B245" s="77" t="s">
        <v>383</v>
      </c>
      <c r="C245" s="73" t="s">
        <v>520</v>
      </c>
      <c r="D245" s="75">
        <v>42317</v>
      </c>
      <c r="E245" s="76" t="s">
        <v>385</v>
      </c>
      <c r="F245" s="69">
        <v>70000000</v>
      </c>
      <c r="G245" s="42"/>
      <c r="H245" s="51"/>
      <c r="I245" s="52"/>
      <c r="J245" s="53">
        <f t="shared" si="6"/>
        <v>28650700000</v>
      </c>
      <c r="K245" s="54">
        <f t="shared" si="7"/>
        <v>70000000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521</v>
      </c>
      <c r="B246" s="77" t="s">
        <v>522</v>
      </c>
      <c r="C246" s="73" t="s">
        <v>523</v>
      </c>
      <c r="D246" s="75">
        <v>42317</v>
      </c>
      <c r="E246" s="76" t="s">
        <v>524</v>
      </c>
      <c r="F246" s="69">
        <v>30000000</v>
      </c>
      <c r="G246" s="42"/>
      <c r="H246" s="51"/>
      <c r="I246" s="52"/>
      <c r="J246" s="53">
        <f t="shared" si="6"/>
        <v>28650700000</v>
      </c>
      <c r="K246" s="54">
        <f t="shared" si="7"/>
        <v>30000000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72" t="s">
        <v>237</v>
      </c>
      <c r="B247" s="77" t="s">
        <v>238</v>
      </c>
      <c r="C247" s="73" t="s">
        <v>525</v>
      </c>
      <c r="D247" s="75">
        <v>42317</v>
      </c>
      <c r="E247" s="76" t="s">
        <v>240</v>
      </c>
      <c r="F247" s="69">
        <v>55000000</v>
      </c>
      <c r="G247" s="42"/>
      <c r="H247" s="51"/>
      <c r="I247" s="52"/>
      <c r="J247" s="53">
        <f t="shared" si="6"/>
        <v>28650700000</v>
      </c>
      <c r="K247" s="54">
        <f t="shared" si="7"/>
        <v>55000000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72" t="s">
        <v>526</v>
      </c>
      <c r="B248" s="77" t="s">
        <v>527</v>
      </c>
      <c r="C248" s="73" t="s">
        <v>528</v>
      </c>
      <c r="D248" s="75">
        <v>42326</v>
      </c>
      <c r="E248" s="76" t="s">
        <v>529</v>
      </c>
      <c r="F248" s="69">
        <v>25000000</v>
      </c>
      <c r="G248" s="42"/>
      <c r="H248" s="51"/>
      <c r="I248" s="52"/>
      <c r="J248" s="53">
        <f t="shared" si="6"/>
        <v>28650700000</v>
      </c>
      <c r="K248" s="54">
        <f t="shared" si="7"/>
        <v>25000000</v>
      </c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  <c r="IX248" s="83"/>
      <c r="IY248" s="83"/>
      <c r="IZ248" s="83"/>
      <c r="JA248" s="83"/>
      <c r="JB248" s="83"/>
      <c r="JC248" s="83"/>
      <c r="JD248" s="83"/>
      <c r="JE248" s="83"/>
      <c r="JF248" s="83"/>
      <c r="JG248" s="83"/>
      <c r="JH248" s="83"/>
      <c r="JI248" s="83"/>
      <c r="JJ248" s="83"/>
      <c r="JK248" s="83"/>
      <c r="JL248" s="83"/>
      <c r="JM248" s="83"/>
      <c r="JN248" s="83"/>
      <c r="JO248" s="83"/>
      <c r="JP248" s="83"/>
      <c r="JQ248" s="83"/>
      <c r="JR248" s="83"/>
      <c r="JS248" s="83"/>
      <c r="JT248" s="83"/>
      <c r="JU248" s="83"/>
      <c r="JV248" s="83"/>
      <c r="JW248" s="83"/>
      <c r="JX248" s="83"/>
      <c r="JY248" s="83"/>
      <c r="JZ248" s="83"/>
      <c r="KA248" s="83"/>
      <c r="KB248" s="83"/>
      <c r="KC248" s="83"/>
      <c r="KD248" s="83"/>
      <c r="KE248" s="83"/>
      <c r="KF248" s="83"/>
      <c r="KG248" s="83"/>
      <c r="KH248" s="83"/>
      <c r="KI248" s="83"/>
      <c r="KJ248" s="83"/>
      <c r="KK248" s="83"/>
      <c r="KL248" s="83"/>
      <c r="KM248" s="83"/>
      <c r="KN248" s="83"/>
      <c r="KO248" s="83"/>
      <c r="KP248" s="83"/>
      <c r="KQ248" s="83"/>
      <c r="KR248" s="83"/>
      <c r="KS248" s="83"/>
      <c r="KT248" s="83"/>
      <c r="KU248" s="83"/>
      <c r="KV248" s="83"/>
      <c r="KW248" s="83"/>
      <c r="KX248" s="83"/>
      <c r="KY248" s="83"/>
      <c r="KZ248" s="83"/>
      <c r="LA248" s="83"/>
      <c r="LB248" s="83"/>
      <c r="LC248" s="83"/>
      <c r="LD248" s="83"/>
      <c r="LE248" s="83"/>
      <c r="LF248" s="83"/>
      <c r="LG248" s="83"/>
      <c r="LH248" s="83"/>
      <c r="LI248" s="83"/>
      <c r="LJ248" s="83"/>
      <c r="LK248" s="83"/>
      <c r="LL248" s="83"/>
      <c r="LM248" s="83"/>
      <c r="LN248" s="83"/>
      <c r="LO248" s="83"/>
      <c r="LP248" s="83"/>
      <c r="LQ248" s="83"/>
      <c r="LR248" s="83"/>
      <c r="LS248" s="83"/>
      <c r="LT248" s="83"/>
      <c r="LU248" s="83"/>
      <c r="LV248" s="83"/>
      <c r="LW248" s="83"/>
      <c r="LX248" s="83"/>
      <c r="LY248" s="83"/>
      <c r="LZ248" s="83"/>
      <c r="MA248" s="83"/>
      <c r="MB248" s="83"/>
      <c r="MC248" s="83"/>
      <c r="MD248" s="83"/>
      <c r="ME248" s="83"/>
      <c r="MF248" s="83"/>
      <c r="MG248" s="83"/>
      <c r="MH248" s="83"/>
      <c r="MI248" s="83"/>
      <c r="MJ248" s="83"/>
      <c r="MK248" s="83"/>
      <c r="ML248" s="83"/>
      <c r="MM248" s="83"/>
      <c r="MN248" s="83"/>
      <c r="MO248" s="83"/>
      <c r="MP248" s="83"/>
      <c r="MQ248" s="83"/>
      <c r="MR248" s="83"/>
      <c r="MS248" s="83"/>
      <c r="MT248" s="83"/>
      <c r="MU248" s="83"/>
      <c r="MV248" s="83"/>
      <c r="MW248" s="83"/>
      <c r="MX248" s="83"/>
      <c r="MY248" s="83"/>
      <c r="MZ248" s="83"/>
      <c r="NA248" s="83"/>
      <c r="NB248" s="83"/>
      <c r="NC248" s="83"/>
      <c r="ND248" s="83"/>
      <c r="NE248" s="83"/>
      <c r="NF248" s="83"/>
      <c r="NG248" s="83"/>
      <c r="NH248" s="83"/>
      <c r="NI248" s="83"/>
      <c r="NJ248" s="83"/>
      <c r="NK248" s="83"/>
      <c r="NL248" s="83"/>
      <c r="NM248" s="83"/>
      <c r="NN248" s="83"/>
      <c r="NO248" s="83"/>
      <c r="NP248" s="83"/>
      <c r="NQ248" s="83"/>
      <c r="NR248" s="83"/>
      <c r="NS248" s="83"/>
      <c r="NT248" s="83"/>
      <c r="NU248" s="83"/>
      <c r="NV248" s="83"/>
      <c r="NW248" s="83"/>
      <c r="NX248" s="83"/>
      <c r="NY248" s="83"/>
      <c r="NZ248" s="83"/>
      <c r="OA248" s="83"/>
      <c r="OB248" s="83"/>
      <c r="OC248" s="83"/>
      <c r="OD248" s="83"/>
      <c r="OE248" s="83"/>
      <c r="OF248" s="83"/>
      <c r="OG248" s="83"/>
      <c r="OH248" s="83"/>
      <c r="OI248" s="83"/>
      <c r="OJ248" s="83"/>
      <c r="OK248" s="83"/>
      <c r="OL248" s="83"/>
      <c r="OM248" s="83"/>
      <c r="ON248" s="83"/>
      <c r="OO248" s="83"/>
      <c r="OP248" s="83"/>
      <c r="OQ248" s="83"/>
      <c r="OR248" s="83"/>
      <c r="OS248" s="83"/>
      <c r="OT248" s="83"/>
      <c r="OU248" s="83"/>
      <c r="OV248" s="83"/>
      <c r="OW248" s="83"/>
      <c r="OX248" s="83"/>
      <c r="OY248" s="83"/>
      <c r="OZ248" s="83"/>
      <c r="PA248" s="83"/>
      <c r="PB248" s="83"/>
      <c r="PC248" s="83"/>
      <c r="PD248" s="83"/>
      <c r="PE248" s="83"/>
      <c r="PF248" s="83"/>
      <c r="PG248" s="83"/>
      <c r="PH248" s="83"/>
      <c r="PI248" s="83"/>
      <c r="PJ248" s="83"/>
      <c r="PK248" s="83"/>
      <c r="PL248" s="83"/>
      <c r="PM248" s="83"/>
      <c r="PN248" s="83"/>
      <c r="PO248" s="83"/>
      <c r="PP248" s="83"/>
      <c r="PQ248" s="83"/>
      <c r="PR248" s="83"/>
      <c r="PS248" s="83"/>
      <c r="PT248" s="83"/>
      <c r="PU248" s="83"/>
      <c r="PV248" s="83"/>
      <c r="PW248" s="83"/>
      <c r="PX248" s="83"/>
      <c r="PY248" s="83"/>
      <c r="PZ248" s="83"/>
      <c r="QA248" s="83"/>
      <c r="QB248" s="83"/>
      <c r="QC248" s="83"/>
      <c r="QD248" s="83"/>
      <c r="QE248" s="83"/>
      <c r="QF248" s="83"/>
      <c r="QG248" s="83"/>
      <c r="QH248" s="83"/>
      <c r="QI248" s="83"/>
      <c r="QJ248" s="83"/>
      <c r="QK248" s="83"/>
      <c r="QL248" s="83"/>
      <c r="QM248" s="83"/>
      <c r="QN248" s="83"/>
      <c r="QO248" s="83"/>
      <c r="QP248" s="83"/>
      <c r="QQ248" s="83"/>
      <c r="QR248" s="83"/>
      <c r="QS248" s="83"/>
      <c r="QT248" s="83"/>
      <c r="QU248" s="83"/>
      <c r="QV248" s="83"/>
      <c r="QW248" s="83"/>
      <c r="QX248" s="83"/>
      <c r="QY248" s="83"/>
      <c r="QZ248" s="83"/>
      <c r="RA248" s="83"/>
      <c r="RB248" s="83"/>
      <c r="RC248" s="83"/>
      <c r="RD248" s="83"/>
      <c r="RE248" s="83"/>
      <c r="RF248" s="83"/>
      <c r="RG248" s="83"/>
      <c r="RH248" s="83"/>
      <c r="RI248" s="83"/>
      <c r="RJ248" s="83"/>
      <c r="RK248" s="83"/>
      <c r="RL248" s="83"/>
      <c r="RM248" s="83"/>
      <c r="RN248" s="83"/>
      <c r="RO248" s="83"/>
      <c r="RP248" s="83"/>
      <c r="RQ248" s="83"/>
      <c r="RR248" s="83"/>
      <c r="RS248" s="83"/>
      <c r="RT248" s="83"/>
      <c r="RU248" s="83"/>
      <c r="RV248" s="83"/>
      <c r="RW248" s="83"/>
      <c r="RX248" s="83"/>
      <c r="RY248" s="83"/>
      <c r="RZ248" s="83"/>
      <c r="SA248" s="83"/>
      <c r="SB248" s="83"/>
      <c r="SC248" s="83"/>
      <c r="SD248" s="83"/>
      <c r="SE248" s="83"/>
      <c r="SF248" s="83"/>
      <c r="SG248" s="83"/>
      <c r="SH248" s="83"/>
      <c r="SI248" s="83"/>
      <c r="SJ248" s="83"/>
      <c r="SK248" s="83"/>
      <c r="SL248" s="83"/>
      <c r="SM248" s="83"/>
      <c r="SN248" s="83"/>
      <c r="SO248" s="83"/>
      <c r="SP248" s="83"/>
      <c r="SQ248" s="83"/>
      <c r="SR248" s="83"/>
      <c r="SS248" s="83"/>
      <c r="ST248" s="83"/>
      <c r="SU248" s="83"/>
      <c r="SV248" s="83"/>
      <c r="SW248" s="83"/>
      <c r="SX248" s="83"/>
      <c r="SY248" s="83"/>
      <c r="SZ248" s="83"/>
      <c r="TA248" s="83"/>
      <c r="TB248" s="83"/>
      <c r="TC248" s="83"/>
      <c r="TD248" s="83"/>
      <c r="TE248" s="83"/>
      <c r="TF248" s="83"/>
      <c r="TG248" s="83"/>
      <c r="TH248" s="83"/>
      <c r="TI248" s="83"/>
      <c r="TJ248" s="83"/>
      <c r="TK248" s="83"/>
      <c r="TL248" s="83"/>
      <c r="TM248" s="83"/>
      <c r="TN248" s="83"/>
      <c r="TO248" s="83"/>
      <c r="TP248" s="83"/>
      <c r="TQ248" s="83"/>
      <c r="TR248" s="83"/>
      <c r="TS248" s="83"/>
      <c r="TT248" s="83"/>
      <c r="TU248" s="83"/>
      <c r="TV248" s="83"/>
      <c r="TW248" s="83"/>
      <c r="TX248" s="83"/>
      <c r="TY248" s="83"/>
      <c r="TZ248" s="83"/>
      <c r="UA248" s="83"/>
      <c r="UB248" s="83"/>
      <c r="UC248" s="83"/>
      <c r="UD248" s="83"/>
      <c r="UE248" s="83"/>
      <c r="UF248" s="83"/>
      <c r="UG248" s="83"/>
      <c r="UH248" s="83"/>
      <c r="UI248" s="83"/>
      <c r="UJ248" s="83"/>
      <c r="UK248" s="83"/>
      <c r="UL248" s="83"/>
      <c r="UM248" s="83"/>
      <c r="UN248" s="83"/>
      <c r="UO248" s="83"/>
      <c r="UP248" s="83"/>
      <c r="UQ248" s="83"/>
      <c r="UR248" s="83"/>
      <c r="US248" s="83"/>
      <c r="UT248" s="83"/>
      <c r="UU248" s="83"/>
      <c r="UV248" s="83"/>
      <c r="UW248" s="83"/>
      <c r="UX248" s="83"/>
      <c r="UY248" s="83"/>
      <c r="UZ248" s="83"/>
      <c r="VA248" s="83"/>
      <c r="VB248" s="83"/>
      <c r="VC248" s="83"/>
      <c r="VD248" s="83"/>
      <c r="VE248" s="83"/>
      <c r="VF248" s="83"/>
      <c r="VG248" s="83"/>
      <c r="VH248" s="83"/>
      <c r="VI248" s="83"/>
      <c r="VJ248" s="83"/>
      <c r="VK248" s="83"/>
      <c r="VL248" s="83"/>
      <c r="VM248" s="83"/>
      <c r="VN248" s="83"/>
      <c r="VO248" s="83"/>
      <c r="VP248" s="83"/>
      <c r="VQ248" s="83"/>
      <c r="VR248" s="83"/>
      <c r="VS248" s="83"/>
      <c r="VT248" s="83"/>
      <c r="VU248" s="83"/>
      <c r="VV248" s="83"/>
      <c r="VW248" s="83"/>
      <c r="VX248" s="83"/>
      <c r="VY248" s="83"/>
      <c r="VZ248" s="83"/>
      <c r="WA248" s="83"/>
      <c r="WB248" s="83"/>
      <c r="WC248" s="83"/>
      <c r="WD248" s="83"/>
      <c r="WE248" s="83"/>
      <c r="WF248" s="83"/>
      <c r="WG248" s="83"/>
      <c r="WH248" s="83"/>
      <c r="WI248" s="83"/>
      <c r="WJ248" s="83"/>
      <c r="WK248" s="83"/>
      <c r="WL248" s="83"/>
      <c r="WM248" s="83"/>
      <c r="WN248" s="83"/>
      <c r="WO248" s="83"/>
      <c r="WP248" s="83"/>
      <c r="WQ248" s="83"/>
      <c r="WR248" s="83"/>
      <c r="WS248" s="83"/>
      <c r="WT248" s="83"/>
      <c r="WU248" s="83"/>
      <c r="WV248" s="83"/>
      <c r="WW248" s="83"/>
      <c r="WX248" s="83"/>
      <c r="WY248" s="83"/>
      <c r="WZ248" s="83"/>
      <c r="XA248" s="83"/>
      <c r="XB248" s="83"/>
      <c r="XC248" s="83"/>
      <c r="XD248" s="83"/>
      <c r="XE248" s="83"/>
      <c r="XF248" s="83"/>
      <c r="XG248" s="83"/>
      <c r="XH248" s="83"/>
      <c r="XI248" s="83"/>
      <c r="XJ248" s="83"/>
      <c r="XK248" s="83"/>
      <c r="XL248" s="83"/>
      <c r="XM248" s="83"/>
      <c r="XN248" s="83"/>
      <c r="XO248" s="83"/>
      <c r="XP248" s="83"/>
      <c r="XQ248" s="83"/>
      <c r="XR248" s="83"/>
      <c r="XS248" s="83"/>
      <c r="XT248" s="83"/>
      <c r="XU248" s="83"/>
      <c r="XV248" s="83"/>
      <c r="XW248" s="83"/>
      <c r="XX248" s="83"/>
      <c r="XY248" s="83"/>
      <c r="XZ248" s="83"/>
      <c r="YA248" s="83"/>
      <c r="YB248" s="83"/>
      <c r="YC248" s="83"/>
      <c r="YD248" s="83"/>
      <c r="YE248" s="83"/>
      <c r="YF248" s="83"/>
      <c r="YG248" s="83"/>
      <c r="YH248" s="83"/>
      <c r="YI248" s="83"/>
      <c r="YJ248" s="83"/>
      <c r="YK248" s="83"/>
      <c r="YL248" s="83"/>
      <c r="YM248" s="83"/>
      <c r="YN248" s="83"/>
      <c r="YO248" s="83"/>
      <c r="YP248" s="83"/>
      <c r="YQ248" s="83"/>
      <c r="YR248" s="83"/>
      <c r="YS248" s="83"/>
      <c r="YT248" s="83"/>
      <c r="YU248" s="83"/>
      <c r="YV248" s="83"/>
      <c r="YW248" s="83"/>
      <c r="YX248" s="83"/>
      <c r="YY248" s="83"/>
      <c r="YZ248" s="83"/>
      <c r="ZA248" s="83"/>
      <c r="ZB248" s="83"/>
      <c r="ZC248" s="83"/>
      <c r="ZD248" s="83"/>
      <c r="ZE248" s="83"/>
      <c r="ZF248" s="83"/>
      <c r="ZG248" s="83"/>
      <c r="ZH248" s="83"/>
      <c r="ZI248" s="83"/>
      <c r="ZJ248" s="83"/>
      <c r="ZK248" s="83"/>
      <c r="ZL248" s="83"/>
      <c r="ZM248" s="83"/>
      <c r="ZN248" s="83"/>
      <c r="ZO248" s="83"/>
      <c r="ZP248" s="83"/>
      <c r="ZQ248" s="83"/>
      <c r="ZR248" s="83"/>
      <c r="ZS248" s="83"/>
      <c r="ZT248" s="83"/>
      <c r="ZU248" s="83"/>
      <c r="ZV248" s="83"/>
      <c r="ZW248" s="83"/>
      <c r="ZX248" s="83"/>
      <c r="ZY248" s="83"/>
      <c r="ZZ248" s="83"/>
      <c r="AAA248" s="83"/>
      <c r="AAB248" s="83"/>
      <c r="AAC248" s="83"/>
      <c r="AAD248" s="83"/>
      <c r="AAE248" s="83"/>
      <c r="AAF248" s="83"/>
      <c r="AAG248" s="83"/>
      <c r="AAH248" s="83"/>
      <c r="AAI248" s="83"/>
      <c r="AAJ248" s="83"/>
      <c r="AAK248" s="83"/>
      <c r="AAL248" s="83"/>
      <c r="AAM248" s="83"/>
      <c r="AAN248" s="83"/>
      <c r="AAO248" s="83"/>
      <c r="AAP248" s="83"/>
      <c r="AAQ248" s="83"/>
      <c r="AAR248" s="83"/>
      <c r="AAS248" s="83"/>
      <c r="AAT248" s="83"/>
      <c r="AAU248" s="83"/>
      <c r="AAV248" s="83"/>
      <c r="AAW248" s="83"/>
      <c r="AAX248" s="83"/>
      <c r="AAY248" s="83"/>
      <c r="AAZ248" s="83"/>
      <c r="ABA248" s="83"/>
      <c r="ABB248" s="83"/>
      <c r="ABC248" s="83"/>
      <c r="ABD248" s="83"/>
      <c r="ABE248" s="83"/>
      <c r="ABF248" s="83"/>
      <c r="ABG248" s="83"/>
      <c r="ABH248" s="83"/>
      <c r="ABI248" s="83"/>
      <c r="ABJ248" s="83"/>
      <c r="ABK248" s="83"/>
      <c r="ABL248" s="83"/>
      <c r="ABM248" s="83"/>
      <c r="ABN248" s="83"/>
      <c r="ABO248" s="83"/>
      <c r="ABP248" s="83"/>
      <c r="ABQ248" s="83"/>
      <c r="ABR248" s="83"/>
      <c r="ABS248" s="83"/>
      <c r="ABT248" s="83"/>
      <c r="ABU248" s="83"/>
      <c r="ABV248" s="83"/>
      <c r="ABW248" s="83"/>
      <c r="ABX248" s="83"/>
      <c r="ABY248" s="83"/>
      <c r="ABZ248" s="83"/>
      <c r="ACA248" s="83"/>
      <c r="ACB248" s="83"/>
      <c r="ACC248" s="83"/>
      <c r="ACD248" s="83"/>
      <c r="ACE248" s="83"/>
      <c r="ACF248" s="83"/>
      <c r="ACG248" s="83"/>
      <c r="ACH248" s="83"/>
      <c r="ACI248" s="83"/>
      <c r="ACJ248" s="83"/>
      <c r="ACK248" s="83"/>
      <c r="ACL248" s="83"/>
      <c r="ACM248" s="83"/>
      <c r="ACN248" s="83"/>
      <c r="ACO248" s="83"/>
      <c r="ACP248" s="83"/>
      <c r="ACQ248" s="83"/>
      <c r="ACR248" s="83"/>
      <c r="ACS248" s="83"/>
      <c r="ACT248" s="83"/>
      <c r="ACU248" s="83"/>
      <c r="ACV248" s="83"/>
      <c r="ACW248" s="83"/>
      <c r="ACX248" s="83"/>
      <c r="ACY248" s="83"/>
      <c r="ACZ248" s="83"/>
      <c r="ADA248" s="83"/>
      <c r="ADB248" s="83"/>
      <c r="ADC248" s="83"/>
      <c r="ADD248" s="83"/>
      <c r="ADE248" s="83"/>
      <c r="ADF248" s="83"/>
      <c r="ADG248" s="83"/>
      <c r="ADH248" s="83"/>
      <c r="ADI248" s="83"/>
      <c r="ADJ248" s="83"/>
      <c r="ADK248" s="83"/>
      <c r="ADL248" s="83"/>
      <c r="ADM248" s="83"/>
      <c r="ADN248" s="83"/>
      <c r="ADO248" s="83"/>
      <c r="ADP248" s="83"/>
      <c r="ADQ248" s="83"/>
      <c r="ADR248" s="83"/>
      <c r="ADS248" s="83"/>
      <c r="ADT248" s="83"/>
      <c r="ADU248" s="83"/>
      <c r="ADV248" s="83"/>
      <c r="ADW248" s="83"/>
      <c r="ADX248" s="83"/>
      <c r="ADY248" s="83"/>
      <c r="ADZ248" s="83"/>
      <c r="AEA248" s="83"/>
      <c r="AEB248" s="83"/>
      <c r="AEC248" s="83"/>
      <c r="AED248" s="83"/>
      <c r="AEE248" s="83"/>
      <c r="AEF248" s="83"/>
      <c r="AEG248" s="83"/>
      <c r="AEH248" s="83"/>
      <c r="AEI248" s="83"/>
      <c r="AEJ248" s="83"/>
      <c r="AEK248" s="83"/>
      <c r="AEL248" s="83"/>
      <c r="AEM248" s="83"/>
      <c r="AEN248" s="83"/>
      <c r="AEO248" s="83"/>
      <c r="AEP248" s="83"/>
      <c r="AEQ248" s="83"/>
      <c r="AER248" s="83"/>
      <c r="AES248" s="83"/>
      <c r="AET248" s="83"/>
      <c r="AEU248" s="83"/>
      <c r="AEV248" s="83"/>
      <c r="AEW248" s="83"/>
      <c r="AEX248" s="83"/>
      <c r="AEY248" s="83"/>
      <c r="AEZ248" s="83"/>
      <c r="AFA248" s="83"/>
      <c r="AFB248" s="83"/>
      <c r="AFC248" s="83"/>
      <c r="AFD248" s="83"/>
      <c r="AFE248" s="83"/>
      <c r="AFF248" s="83"/>
      <c r="AFG248" s="83"/>
      <c r="AFH248" s="83"/>
      <c r="AFI248" s="83"/>
      <c r="AFJ248" s="83"/>
      <c r="AFK248" s="83"/>
      <c r="AFL248" s="83"/>
      <c r="AFM248" s="83"/>
      <c r="AFN248" s="83"/>
      <c r="AFO248" s="83"/>
      <c r="AFP248" s="83"/>
      <c r="AFQ248" s="83"/>
      <c r="AFR248" s="83"/>
      <c r="AFS248" s="83"/>
      <c r="AFT248" s="83"/>
      <c r="AFU248" s="83"/>
      <c r="AFV248" s="83"/>
      <c r="AFW248" s="83"/>
      <c r="AFX248" s="83"/>
      <c r="AFY248" s="83"/>
      <c r="AFZ248" s="83"/>
      <c r="AGA248" s="83"/>
      <c r="AGB248" s="83"/>
      <c r="AGC248" s="83"/>
      <c r="AGD248" s="83"/>
      <c r="AGE248" s="83"/>
      <c r="AGF248" s="83"/>
      <c r="AGG248" s="83"/>
      <c r="AGH248" s="83"/>
      <c r="AGI248" s="83"/>
      <c r="AGJ248" s="83"/>
      <c r="AGK248" s="83"/>
      <c r="AGL248" s="83"/>
      <c r="AGM248" s="83"/>
      <c r="AGN248" s="83"/>
      <c r="AGO248" s="83"/>
      <c r="AGP248" s="83"/>
      <c r="AGQ248" s="83"/>
      <c r="AGR248" s="83"/>
      <c r="AGS248" s="83"/>
      <c r="AGT248" s="83"/>
      <c r="AGU248" s="83"/>
      <c r="AGV248" s="83"/>
      <c r="AGW248" s="83"/>
      <c r="AGX248" s="83"/>
      <c r="AGY248" s="83"/>
      <c r="AGZ248" s="83"/>
      <c r="AHA248" s="83"/>
      <c r="AHB248" s="83"/>
      <c r="AHC248" s="83"/>
      <c r="AHD248" s="83"/>
      <c r="AHE248" s="83"/>
      <c r="AHF248" s="83"/>
      <c r="AHG248" s="83"/>
      <c r="AHH248" s="83"/>
      <c r="AHI248" s="83"/>
      <c r="AHJ248" s="83"/>
      <c r="AHK248" s="83"/>
      <c r="AHL248" s="83"/>
      <c r="AHM248" s="83"/>
      <c r="AHN248" s="83"/>
      <c r="AHO248" s="83"/>
      <c r="AHP248" s="83"/>
      <c r="AHQ248" s="83"/>
      <c r="AHR248" s="83"/>
      <c r="AHS248" s="83"/>
      <c r="AHT248" s="83"/>
      <c r="AHU248" s="83"/>
      <c r="AHV248" s="83"/>
      <c r="AHW248" s="83"/>
      <c r="AHX248" s="83"/>
      <c r="AHY248" s="83"/>
      <c r="AHZ248" s="83"/>
      <c r="AIA248" s="83"/>
      <c r="AIB248" s="83"/>
      <c r="AIC248" s="83"/>
      <c r="AID248" s="83"/>
      <c r="AIE248" s="83"/>
      <c r="AIF248" s="83"/>
      <c r="AIG248" s="83"/>
      <c r="AIH248" s="83"/>
      <c r="AII248" s="83"/>
      <c r="AIJ248" s="83"/>
      <c r="AIK248" s="83"/>
      <c r="AIL248" s="83"/>
      <c r="AIM248" s="83"/>
      <c r="AIN248" s="83"/>
      <c r="AIO248" s="83"/>
      <c r="AIP248" s="83"/>
      <c r="AIQ248" s="83"/>
      <c r="AIR248" s="83"/>
      <c r="AIS248" s="83"/>
      <c r="AIT248" s="83"/>
      <c r="AIU248" s="83"/>
      <c r="AIV248" s="83"/>
      <c r="AIW248" s="83"/>
      <c r="AIX248" s="83"/>
      <c r="AIY248" s="83"/>
      <c r="AIZ248" s="83"/>
      <c r="AJA248" s="83"/>
      <c r="AJB248" s="83"/>
      <c r="AJC248" s="83"/>
      <c r="AJD248" s="83"/>
      <c r="AJE248" s="83"/>
      <c r="AJF248" s="83"/>
      <c r="AJG248" s="83"/>
      <c r="AJH248" s="83"/>
      <c r="AJI248" s="83"/>
      <c r="AJJ248" s="83"/>
      <c r="AJK248" s="83"/>
      <c r="AJL248" s="83"/>
      <c r="AJM248" s="83"/>
      <c r="AJN248" s="83"/>
      <c r="AJO248" s="83"/>
      <c r="AJP248" s="83"/>
      <c r="AJQ248" s="83"/>
      <c r="AJR248" s="83"/>
      <c r="AJS248" s="83"/>
      <c r="AJT248" s="83"/>
      <c r="AJU248" s="83"/>
      <c r="AJV248" s="83"/>
      <c r="AJW248" s="83"/>
      <c r="AJX248" s="83"/>
      <c r="AJY248" s="83"/>
      <c r="AJZ248" s="83"/>
      <c r="AKA248" s="83"/>
      <c r="AKB248" s="83"/>
      <c r="AKC248" s="83"/>
      <c r="AKD248" s="83"/>
      <c r="AKE248" s="83"/>
      <c r="AKF248" s="83"/>
      <c r="AKG248" s="83"/>
      <c r="AKH248" s="83"/>
      <c r="AKI248" s="83"/>
      <c r="AKJ248" s="83"/>
      <c r="AKK248" s="83"/>
      <c r="AKL248" s="83"/>
      <c r="AKM248" s="83"/>
      <c r="AKN248" s="83"/>
      <c r="AKO248" s="83"/>
      <c r="AKP248" s="83"/>
      <c r="AKQ248" s="83"/>
      <c r="AKR248" s="83"/>
      <c r="AKS248" s="83"/>
      <c r="AKT248" s="83"/>
      <c r="AKU248" s="83"/>
      <c r="AKV248" s="83"/>
      <c r="AKW248" s="83"/>
      <c r="AKX248" s="83"/>
      <c r="AKY248" s="83"/>
      <c r="AKZ248" s="83"/>
      <c r="ALA248" s="83"/>
      <c r="ALB248" s="83"/>
      <c r="ALC248" s="83"/>
      <c r="ALD248" s="83"/>
      <c r="ALE248" s="83"/>
      <c r="ALF248" s="83"/>
      <c r="ALG248" s="83"/>
      <c r="ALH248" s="83"/>
      <c r="ALI248" s="83"/>
      <c r="ALJ248" s="83"/>
      <c r="ALK248" s="83"/>
      <c r="ALL248" s="83"/>
      <c r="ALM248" s="83"/>
      <c r="ALN248" s="83"/>
      <c r="ALO248" s="83"/>
      <c r="ALP248" s="83"/>
      <c r="ALQ248" s="83"/>
      <c r="ALR248" s="83"/>
      <c r="ALS248" s="83"/>
      <c r="ALT248" s="83"/>
      <c r="ALU248" s="83"/>
      <c r="ALV248" s="83"/>
      <c r="ALW248" s="83"/>
      <c r="ALX248" s="83"/>
      <c r="ALY248" s="83"/>
      <c r="ALZ248" s="83"/>
      <c r="AMA248" s="83"/>
      <c r="AMB248" s="83"/>
      <c r="AMC248" s="83"/>
      <c r="AMD248" s="83"/>
      <c r="AME248" s="83"/>
      <c r="AMF248" s="83"/>
      <c r="AMG248" s="83"/>
      <c r="AMH248" s="83"/>
      <c r="AMI248" s="83"/>
      <c r="AMJ248" s="83"/>
      <c r="AMK248" s="83"/>
      <c r="AML248" s="83"/>
      <c r="AMM248" s="83"/>
      <c r="AMN248" s="83"/>
      <c r="AMO248" s="83"/>
      <c r="AMP248" s="83"/>
      <c r="AMQ248" s="83"/>
      <c r="AMR248" s="83"/>
      <c r="AMS248" s="83"/>
      <c r="AMT248" s="83"/>
      <c r="AMU248" s="83"/>
      <c r="AMV248" s="83"/>
      <c r="AMW248" s="83"/>
      <c r="AMX248" s="83"/>
      <c r="AMY248" s="83"/>
      <c r="AMZ248" s="83"/>
      <c r="ANA248" s="83"/>
      <c r="ANB248" s="83"/>
      <c r="ANC248" s="83"/>
      <c r="AND248" s="83"/>
      <c r="ANE248" s="83"/>
      <c r="ANF248" s="83"/>
      <c r="ANG248" s="83"/>
      <c r="ANH248" s="83"/>
      <c r="ANI248" s="83"/>
      <c r="ANJ248" s="83"/>
      <c r="ANK248" s="83"/>
      <c r="ANL248" s="83"/>
      <c r="ANM248" s="83"/>
      <c r="ANN248" s="83"/>
      <c r="ANO248" s="83"/>
      <c r="ANP248" s="83"/>
      <c r="ANQ248" s="83"/>
      <c r="ANR248" s="83"/>
      <c r="ANS248" s="83"/>
      <c r="ANT248" s="83"/>
      <c r="ANU248" s="83"/>
      <c r="ANV248" s="83"/>
      <c r="ANW248" s="83"/>
      <c r="ANX248" s="83"/>
      <c r="ANY248" s="83"/>
      <c r="ANZ248" s="83"/>
      <c r="AOA248" s="83"/>
      <c r="AOB248" s="83"/>
      <c r="AOC248" s="83"/>
      <c r="AOD248" s="83"/>
      <c r="AOE248" s="83"/>
      <c r="AOF248" s="83"/>
      <c r="AOG248" s="83"/>
      <c r="AOH248" s="83"/>
      <c r="AOI248" s="83"/>
      <c r="AOJ248" s="83"/>
      <c r="AOK248" s="83"/>
      <c r="AOL248" s="83"/>
      <c r="AOM248" s="83"/>
      <c r="AON248" s="83"/>
      <c r="AOO248" s="83"/>
      <c r="AOP248" s="83"/>
      <c r="AOQ248" s="83"/>
      <c r="AOR248" s="83"/>
      <c r="AOS248" s="83"/>
      <c r="AOT248" s="83"/>
      <c r="AOU248" s="83"/>
      <c r="AOV248" s="83"/>
      <c r="AOW248" s="83"/>
      <c r="AOX248" s="83"/>
      <c r="AOY248" s="83"/>
      <c r="AOZ248" s="83"/>
      <c r="APA248" s="83"/>
      <c r="APB248" s="83"/>
      <c r="APC248" s="83"/>
      <c r="APD248" s="83"/>
      <c r="APE248" s="83"/>
      <c r="APF248" s="83"/>
      <c r="APG248" s="83"/>
      <c r="APH248" s="83"/>
      <c r="API248" s="83"/>
      <c r="APJ248" s="83"/>
      <c r="APK248" s="83"/>
      <c r="APL248" s="83"/>
      <c r="APM248" s="83"/>
      <c r="APN248" s="83"/>
      <c r="APO248" s="83"/>
      <c r="APP248" s="83"/>
      <c r="APQ248" s="83"/>
      <c r="APR248" s="83"/>
      <c r="APS248" s="83"/>
      <c r="APT248" s="83"/>
      <c r="APU248" s="83"/>
      <c r="APV248" s="83"/>
      <c r="APW248" s="83"/>
      <c r="APX248" s="83"/>
      <c r="APY248" s="83"/>
      <c r="APZ248" s="83"/>
      <c r="AQA248" s="83"/>
      <c r="AQB248" s="83"/>
      <c r="AQC248" s="83"/>
      <c r="AQD248" s="83"/>
      <c r="AQE248" s="83"/>
      <c r="AQF248" s="83"/>
      <c r="AQG248" s="83"/>
      <c r="AQH248" s="83"/>
      <c r="AQI248" s="83"/>
      <c r="AQJ248" s="83"/>
      <c r="AQK248" s="83"/>
      <c r="AQL248" s="83"/>
      <c r="AQM248" s="83"/>
      <c r="AQN248" s="83"/>
      <c r="AQO248" s="83"/>
      <c r="AQP248" s="83"/>
      <c r="AQQ248" s="83"/>
      <c r="AQR248" s="83"/>
      <c r="AQS248" s="83"/>
      <c r="AQT248" s="83"/>
      <c r="AQU248" s="83"/>
      <c r="AQV248" s="83"/>
      <c r="AQW248" s="83"/>
      <c r="AQX248" s="83"/>
      <c r="AQY248" s="83"/>
      <c r="AQZ248" s="83"/>
      <c r="ARA248" s="83"/>
      <c r="ARB248" s="83"/>
      <c r="ARC248" s="83"/>
      <c r="ARD248" s="83"/>
      <c r="ARE248" s="83"/>
      <c r="ARF248" s="83"/>
      <c r="ARG248" s="83"/>
      <c r="ARH248" s="83"/>
      <c r="ARI248" s="83"/>
      <c r="ARJ248" s="83"/>
      <c r="ARK248" s="83"/>
      <c r="ARL248" s="83"/>
      <c r="ARM248" s="83"/>
      <c r="ARN248" s="83"/>
      <c r="ARO248" s="83"/>
      <c r="ARP248" s="83"/>
      <c r="ARQ248" s="83"/>
      <c r="ARR248" s="83"/>
      <c r="ARS248" s="83"/>
      <c r="ART248" s="83"/>
      <c r="ARU248" s="83"/>
      <c r="ARV248" s="83"/>
      <c r="ARW248" s="83"/>
      <c r="ARX248" s="83"/>
      <c r="ARY248" s="83"/>
      <c r="ARZ248" s="83"/>
      <c r="ASA248" s="83"/>
      <c r="ASB248" s="83"/>
      <c r="ASC248" s="83"/>
      <c r="ASD248" s="83"/>
      <c r="ASE248" s="83"/>
      <c r="ASF248" s="83"/>
      <c r="ASG248" s="83"/>
      <c r="ASH248" s="83"/>
      <c r="ASI248" s="83"/>
      <c r="ASJ248" s="83"/>
      <c r="ASK248" s="83"/>
      <c r="ASL248" s="83"/>
      <c r="ASM248" s="83"/>
      <c r="ASN248" s="83"/>
      <c r="ASO248" s="83"/>
      <c r="ASP248" s="83"/>
      <c r="ASQ248" s="83"/>
      <c r="ASR248" s="83"/>
      <c r="ASS248" s="83"/>
      <c r="AST248" s="83"/>
      <c r="ASU248" s="83"/>
      <c r="ASV248" s="83"/>
      <c r="ASW248" s="83"/>
      <c r="ASX248" s="83"/>
      <c r="ASY248" s="83"/>
      <c r="ASZ248" s="83"/>
      <c r="ATA248" s="83"/>
      <c r="ATB248" s="83"/>
      <c r="ATC248" s="83"/>
      <c r="ATD248" s="83"/>
      <c r="ATE248" s="83"/>
      <c r="ATF248" s="83"/>
      <c r="ATG248" s="83"/>
      <c r="ATH248" s="83"/>
      <c r="ATI248" s="83"/>
      <c r="ATJ248" s="83"/>
      <c r="ATK248" s="83"/>
      <c r="ATL248" s="83"/>
      <c r="ATM248" s="83"/>
      <c r="ATN248" s="83"/>
      <c r="ATO248" s="83"/>
      <c r="ATP248" s="83"/>
      <c r="ATQ248" s="83"/>
      <c r="ATR248" s="83"/>
      <c r="ATS248" s="83"/>
      <c r="ATT248" s="83"/>
      <c r="ATU248" s="83"/>
      <c r="ATV248" s="83"/>
      <c r="ATW248" s="83"/>
      <c r="ATX248" s="83"/>
      <c r="ATY248" s="83"/>
      <c r="ATZ248" s="83"/>
      <c r="AUA248" s="83"/>
      <c r="AUB248" s="83"/>
      <c r="AUC248" s="83"/>
      <c r="AUD248" s="83"/>
      <c r="AUE248" s="83"/>
      <c r="AUF248" s="83"/>
      <c r="AUG248" s="83"/>
      <c r="AUH248" s="83"/>
      <c r="AUI248" s="83"/>
      <c r="AUJ248" s="83"/>
      <c r="AUK248" s="83"/>
      <c r="AUL248" s="83"/>
      <c r="AUM248" s="83"/>
      <c r="AUN248" s="83"/>
      <c r="AUO248" s="83"/>
      <c r="AUP248" s="83"/>
      <c r="AUQ248" s="83"/>
      <c r="AUR248" s="83"/>
      <c r="AUS248" s="83"/>
      <c r="AUT248" s="83"/>
      <c r="AUU248" s="83"/>
      <c r="AUV248" s="83"/>
      <c r="AUW248" s="83"/>
      <c r="AUX248" s="83"/>
      <c r="AUY248" s="83"/>
      <c r="AUZ248" s="83"/>
      <c r="AVA248" s="83"/>
      <c r="AVB248" s="83"/>
      <c r="AVC248" s="83"/>
      <c r="AVD248" s="83"/>
      <c r="AVE248" s="83"/>
      <c r="AVF248" s="83"/>
      <c r="AVG248" s="83"/>
      <c r="AVH248" s="83"/>
      <c r="AVI248" s="83"/>
      <c r="AVJ248" s="83"/>
      <c r="AVK248" s="83"/>
      <c r="AVL248" s="83"/>
      <c r="AVM248" s="83"/>
      <c r="AVN248" s="83"/>
      <c r="AVO248" s="83"/>
      <c r="AVP248" s="83"/>
      <c r="AVQ248" s="83"/>
      <c r="AVR248" s="83"/>
      <c r="AVS248" s="83"/>
      <c r="AVT248" s="83"/>
      <c r="AVU248" s="83"/>
      <c r="AVV248" s="83"/>
      <c r="AVW248" s="83"/>
      <c r="AVX248" s="83"/>
      <c r="AVY248" s="83"/>
      <c r="AVZ248" s="83"/>
      <c r="AWA248" s="83"/>
      <c r="AWB248" s="83"/>
      <c r="AWC248" s="83"/>
      <c r="AWD248" s="83"/>
      <c r="AWE248" s="83"/>
      <c r="AWF248" s="83"/>
      <c r="AWG248" s="83"/>
      <c r="AWH248" s="83"/>
      <c r="AWI248" s="83"/>
      <c r="AWJ248" s="83"/>
      <c r="AWK248" s="83"/>
      <c r="AWL248" s="83"/>
      <c r="AWM248" s="83"/>
      <c r="AWN248" s="83"/>
      <c r="AWO248" s="83"/>
      <c r="AWP248" s="83"/>
      <c r="AWQ248" s="83"/>
      <c r="AWR248" s="83"/>
      <c r="AWS248" s="83"/>
      <c r="AWT248" s="83"/>
      <c r="AWU248" s="83"/>
      <c r="AWV248" s="83"/>
      <c r="AWW248" s="83"/>
      <c r="AWX248" s="83"/>
      <c r="AWY248" s="83"/>
      <c r="AWZ248" s="83"/>
      <c r="AXA248" s="83"/>
      <c r="AXB248" s="83"/>
      <c r="AXC248" s="83"/>
      <c r="AXD248" s="83"/>
      <c r="AXE248" s="83"/>
      <c r="AXF248" s="83"/>
      <c r="AXG248" s="83"/>
      <c r="AXH248" s="83"/>
      <c r="AXI248" s="83"/>
      <c r="AXJ248" s="83"/>
      <c r="AXK248" s="83"/>
      <c r="AXL248" s="83"/>
      <c r="AXM248" s="83"/>
      <c r="AXN248" s="83"/>
      <c r="AXO248" s="83"/>
      <c r="AXP248" s="83"/>
      <c r="AXQ248" s="83"/>
      <c r="AXR248" s="83"/>
      <c r="AXS248" s="83"/>
      <c r="AXT248" s="83"/>
      <c r="AXU248" s="83"/>
      <c r="AXV248" s="83"/>
      <c r="AXW248" s="83"/>
      <c r="AXX248" s="83"/>
      <c r="AXY248" s="83"/>
      <c r="AXZ248" s="83"/>
      <c r="AYA248" s="83"/>
      <c r="AYB248" s="83"/>
      <c r="AYC248" s="83"/>
      <c r="AYD248" s="83"/>
      <c r="AYE248" s="83"/>
      <c r="AYF248" s="83"/>
      <c r="AYG248" s="83"/>
      <c r="AYH248" s="83"/>
      <c r="AYI248" s="83"/>
      <c r="AYJ248" s="83"/>
      <c r="AYK248" s="83"/>
      <c r="AYL248" s="83"/>
      <c r="AYM248" s="83"/>
      <c r="AYN248" s="83"/>
      <c r="AYO248" s="83"/>
      <c r="AYP248" s="83"/>
      <c r="AYQ248" s="83"/>
      <c r="AYR248" s="83"/>
      <c r="AYS248" s="83"/>
      <c r="AYT248" s="83"/>
      <c r="AYU248" s="83"/>
      <c r="AYV248" s="83"/>
      <c r="AYW248" s="83"/>
      <c r="AYX248" s="83"/>
      <c r="AYY248" s="83"/>
      <c r="AYZ248" s="83"/>
      <c r="AZA248" s="83"/>
      <c r="AZB248" s="83"/>
      <c r="AZC248" s="83"/>
      <c r="AZD248" s="83"/>
      <c r="AZE248" s="83"/>
      <c r="AZF248" s="83"/>
      <c r="AZG248" s="83"/>
      <c r="AZH248" s="83"/>
      <c r="AZI248" s="83"/>
      <c r="AZJ248" s="83"/>
      <c r="AZK248" s="83"/>
      <c r="AZL248" s="83"/>
      <c r="AZM248" s="83"/>
      <c r="AZN248" s="83"/>
      <c r="AZO248" s="83"/>
      <c r="AZP248" s="83"/>
      <c r="AZQ248" s="83"/>
      <c r="AZR248" s="83"/>
      <c r="AZS248" s="83"/>
      <c r="AZT248" s="83"/>
      <c r="AZU248" s="83"/>
      <c r="AZV248" s="83"/>
      <c r="AZW248" s="83"/>
      <c r="AZX248" s="83"/>
      <c r="AZY248" s="83"/>
      <c r="AZZ248" s="83"/>
      <c r="BAA248" s="83"/>
      <c r="BAB248" s="83"/>
      <c r="BAC248" s="83"/>
      <c r="BAD248" s="83"/>
      <c r="BAE248" s="83"/>
      <c r="BAF248" s="83"/>
      <c r="BAG248" s="83"/>
      <c r="BAH248" s="83"/>
      <c r="BAI248" s="83"/>
      <c r="BAJ248" s="83"/>
      <c r="BAK248" s="83"/>
      <c r="BAL248" s="83"/>
      <c r="BAM248" s="83"/>
      <c r="BAN248" s="83"/>
      <c r="BAO248" s="83"/>
      <c r="BAP248" s="83"/>
      <c r="BAQ248" s="83"/>
      <c r="BAR248" s="83"/>
      <c r="BAS248" s="83"/>
      <c r="BAT248" s="83"/>
      <c r="BAU248" s="83"/>
      <c r="BAV248" s="83"/>
      <c r="BAW248" s="83"/>
      <c r="BAX248" s="83"/>
      <c r="BAY248" s="83"/>
      <c r="BAZ248" s="83"/>
      <c r="BBA248" s="83"/>
      <c r="BBB248" s="83"/>
      <c r="BBC248" s="83"/>
      <c r="BBD248" s="83"/>
      <c r="BBE248" s="83"/>
      <c r="BBF248" s="83"/>
      <c r="BBG248" s="83"/>
      <c r="BBH248" s="83"/>
      <c r="BBI248" s="83"/>
      <c r="BBJ248" s="83"/>
      <c r="BBK248" s="83"/>
      <c r="BBL248" s="83"/>
      <c r="BBM248" s="83"/>
      <c r="BBN248" s="83"/>
      <c r="BBO248" s="83"/>
      <c r="BBP248" s="83"/>
      <c r="BBQ248" s="83"/>
      <c r="BBR248" s="83"/>
      <c r="BBS248" s="83"/>
      <c r="BBT248" s="83"/>
      <c r="BBU248" s="83"/>
      <c r="BBV248" s="83"/>
      <c r="BBW248" s="83"/>
      <c r="BBX248" s="83"/>
      <c r="BBY248" s="83"/>
      <c r="BBZ248" s="83"/>
      <c r="BCA248" s="83"/>
      <c r="BCB248" s="83"/>
      <c r="BCC248" s="83"/>
      <c r="BCD248" s="83"/>
      <c r="BCE248" s="83"/>
      <c r="BCF248" s="83"/>
      <c r="BCG248" s="83"/>
      <c r="BCH248" s="83"/>
      <c r="BCI248" s="83"/>
      <c r="BCJ248" s="83"/>
      <c r="BCK248" s="83"/>
      <c r="BCL248" s="83"/>
      <c r="BCM248" s="83"/>
      <c r="BCN248" s="83"/>
      <c r="BCO248" s="83"/>
      <c r="BCP248" s="83"/>
      <c r="BCQ248" s="83"/>
      <c r="BCR248" s="83"/>
      <c r="BCS248" s="83"/>
      <c r="BCT248" s="83"/>
      <c r="BCU248" s="83"/>
      <c r="BCV248" s="83"/>
      <c r="BCW248" s="83"/>
      <c r="BCX248" s="83"/>
      <c r="BCY248" s="83"/>
      <c r="BCZ248" s="83"/>
      <c r="BDA248" s="83"/>
      <c r="BDB248" s="83"/>
      <c r="BDC248" s="83"/>
      <c r="BDD248" s="83"/>
      <c r="BDE248" s="83"/>
      <c r="BDF248" s="83"/>
      <c r="BDG248" s="83"/>
      <c r="BDH248" s="83"/>
      <c r="BDI248" s="83"/>
      <c r="BDJ248" s="83"/>
      <c r="BDK248" s="83"/>
      <c r="BDL248" s="83"/>
      <c r="BDM248" s="83"/>
      <c r="BDN248" s="83"/>
      <c r="BDO248" s="83"/>
      <c r="BDP248" s="83"/>
      <c r="BDQ248" s="83"/>
      <c r="BDR248" s="83"/>
      <c r="BDS248" s="83"/>
      <c r="BDT248" s="83"/>
      <c r="BDU248" s="83"/>
      <c r="BDV248" s="83"/>
      <c r="BDW248" s="83"/>
      <c r="BDX248" s="83"/>
      <c r="BDY248" s="83"/>
      <c r="BDZ248" s="83"/>
      <c r="BEA248" s="83"/>
      <c r="BEB248" s="83"/>
      <c r="BEC248" s="83"/>
      <c r="BED248" s="83"/>
      <c r="BEE248" s="83"/>
      <c r="BEF248" s="83"/>
      <c r="BEG248" s="83"/>
      <c r="BEH248" s="83"/>
      <c r="BEI248" s="83"/>
      <c r="BEJ248" s="83"/>
      <c r="BEK248" s="83"/>
      <c r="BEL248" s="83"/>
      <c r="BEM248" s="83"/>
      <c r="BEN248" s="83"/>
      <c r="BEO248" s="83"/>
      <c r="BEP248" s="83"/>
      <c r="BEQ248" s="83"/>
      <c r="BER248" s="83"/>
      <c r="BES248" s="83"/>
      <c r="BET248" s="83"/>
      <c r="BEU248" s="83"/>
      <c r="BEV248" s="83"/>
      <c r="BEW248" s="83"/>
      <c r="BEX248" s="83"/>
      <c r="BEY248" s="83"/>
      <c r="BEZ248" s="83"/>
      <c r="BFA248" s="83"/>
      <c r="BFB248" s="83"/>
      <c r="BFC248" s="83"/>
      <c r="BFD248" s="83"/>
      <c r="BFE248" s="83"/>
      <c r="BFF248" s="83"/>
      <c r="BFG248" s="83"/>
      <c r="BFH248" s="83"/>
      <c r="BFI248" s="83"/>
      <c r="BFJ248" s="83"/>
      <c r="BFK248" s="83"/>
      <c r="BFL248" s="83"/>
      <c r="BFM248" s="83"/>
      <c r="BFN248" s="83"/>
      <c r="BFO248" s="83"/>
      <c r="BFP248" s="83"/>
      <c r="BFQ248" s="83"/>
      <c r="BFR248" s="83"/>
      <c r="BFS248" s="83"/>
      <c r="BFT248" s="83"/>
      <c r="BFU248" s="83"/>
      <c r="BFV248" s="83"/>
      <c r="BFW248" s="83"/>
      <c r="BFX248" s="83"/>
      <c r="BFY248" s="83"/>
      <c r="BFZ248" s="83"/>
      <c r="BGA248" s="83"/>
      <c r="BGB248" s="83"/>
      <c r="BGC248" s="83"/>
      <c r="BGD248" s="83"/>
      <c r="BGE248" s="83"/>
      <c r="BGF248" s="83"/>
      <c r="BGG248" s="83"/>
      <c r="BGH248" s="83"/>
      <c r="BGI248" s="83"/>
      <c r="BGJ248" s="83"/>
      <c r="BGK248" s="83"/>
      <c r="BGL248" s="83"/>
      <c r="BGM248" s="83"/>
      <c r="BGN248" s="83"/>
      <c r="BGO248" s="83"/>
      <c r="BGP248" s="83"/>
      <c r="BGQ248" s="83"/>
      <c r="BGR248" s="83"/>
      <c r="BGS248" s="83"/>
      <c r="BGT248" s="83"/>
      <c r="BGU248" s="83"/>
      <c r="BGV248" s="83"/>
      <c r="BGW248" s="83"/>
      <c r="BGX248" s="83"/>
      <c r="BGY248" s="83"/>
      <c r="BGZ248" s="83"/>
      <c r="BHA248" s="83"/>
      <c r="BHB248" s="83"/>
      <c r="BHC248" s="83"/>
      <c r="BHD248" s="83"/>
      <c r="BHE248" s="83"/>
      <c r="BHF248" s="83"/>
      <c r="BHG248" s="83"/>
      <c r="BHH248" s="83"/>
      <c r="BHI248" s="83"/>
      <c r="BHJ248" s="83"/>
      <c r="BHK248" s="83"/>
      <c r="BHL248" s="83"/>
      <c r="BHM248" s="83"/>
      <c r="BHN248" s="83"/>
      <c r="BHO248" s="83"/>
      <c r="BHP248" s="83"/>
      <c r="BHQ248" s="83"/>
      <c r="BHR248" s="83"/>
      <c r="BHS248" s="83"/>
      <c r="BHT248" s="83"/>
      <c r="BHU248" s="83"/>
      <c r="BHV248" s="83"/>
      <c r="BHW248" s="83"/>
      <c r="BHX248" s="83"/>
      <c r="BHY248" s="83"/>
      <c r="BHZ248" s="83"/>
      <c r="BIA248" s="83"/>
      <c r="BIB248" s="83"/>
      <c r="BIC248" s="83"/>
      <c r="BID248" s="83"/>
      <c r="BIE248" s="83"/>
      <c r="BIF248" s="83"/>
      <c r="BIG248" s="83"/>
      <c r="BIH248" s="83"/>
      <c r="BII248" s="83"/>
      <c r="BIJ248" s="83"/>
      <c r="BIK248" s="83"/>
      <c r="BIL248" s="83"/>
      <c r="BIM248" s="83"/>
      <c r="BIN248" s="83"/>
      <c r="BIO248" s="83"/>
      <c r="BIP248" s="83"/>
      <c r="BIQ248" s="83"/>
      <c r="BIR248" s="83"/>
      <c r="BIS248" s="83"/>
      <c r="BIT248" s="83"/>
      <c r="BIU248" s="83"/>
      <c r="BIV248" s="83"/>
      <c r="BIW248" s="83"/>
      <c r="BIX248" s="83"/>
      <c r="BIY248" s="83"/>
      <c r="BIZ248" s="83"/>
      <c r="BJA248" s="83"/>
      <c r="BJB248" s="83"/>
      <c r="BJC248" s="83"/>
      <c r="BJD248" s="83"/>
      <c r="BJE248" s="83"/>
      <c r="BJF248" s="83"/>
      <c r="BJG248" s="83"/>
      <c r="BJH248" s="83"/>
      <c r="BJI248" s="83"/>
      <c r="BJJ248" s="83"/>
      <c r="BJK248" s="83"/>
      <c r="BJL248" s="83"/>
      <c r="BJM248" s="83"/>
      <c r="BJN248" s="83"/>
      <c r="BJO248" s="83"/>
      <c r="BJP248" s="83"/>
      <c r="BJQ248" s="83"/>
      <c r="BJR248" s="83"/>
      <c r="BJS248" s="83"/>
      <c r="BJT248" s="83"/>
      <c r="BJU248" s="83"/>
      <c r="BJV248" s="83"/>
      <c r="BJW248" s="83"/>
      <c r="BJX248" s="83"/>
      <c r="BJY248" s="83"/>
      <c r="BJZ248" s="83"/>
      <c r="BKA248" s="83"/>
      <c r="BKB248" s="83"/>
      <c r="BKC248" s="83"/>
      <c r="BKD248" s="83"/>
      <c r="BKE248" s="83"/>
      <c r="BKF248" s="83"/>
      <c r="BKG248" s="83"/>
      <c r="BKH248" s="83"/>
      <c r="BKI248" s="83"/>
      <c r="BKJ248" s="83"/>
      <c r="BKK248" s="83"/>
      <c r="BKL248" s="83"/>
      <c r="BKM248" s="83"/>
      <c r="BKN248" s="83"/>
      <c r="BKO248" s="83"/>
      <c r="BKP248" s="83"/>
      <c r="BKQ248" s="83"/>
      <c r="BKR248" s="83"/>
      <c r="BKS248" s="83"/>
      <c r="BKT248" s="83"/>
      <c r="BKU248" s="83"/>
      <c r="BKV248" s="83"/>
      <c r="BKW248" s="83"/>
      <c r="BKX248" s="83"/>
      <c r="BKY248" s="83"/>
      <c r="BKZ248" s="83"/>
      <c r="BLA248" s="83"/>
      <c r="BLB248" s="83"/>
      <c r="BLC248" s="83"/>
      <c r="BLD248" s="83"/>
      <c r="BLE248" s="83"/>
      <c r="BLF248" s="83"/>
      <c r="BLG248" s="83"/>
      <c r="BLH248" s="83"/>
      <c r="BLI248" s="83"/>
      <c r="BLJ248" s="83"/>
      <c r="BLK248" s="83"/>
      <c r="BLL248" s="83"/>
      <c r="BLM248" s="83"/>
      <c r="BLN248" s="83"/>
      <c r="BLO248" s="83"/>
      <c r="BLP248" s="83"/>
      <c r="BLQ248" s="83"/>
      <c r="BLR248" s="83"/>
      <c r="BLS248" s="83"/>
      <c r="BLT248" s="83"/>
      <c r="BLU248" s="83"/>
      <c r="BLV248" s="83"/>
      <c r="BLW248" s="83"/>
      <c r="BLX248" s="83"/>
      <c r="BLY248" s="83"/>
      <c r="BLZ248" s="83"/>
      <c r="BMA248" s="83"/>
      <c r="BMB248" s="83"/>
      <c r="BMC248" s="83"/>
      <c r="BMD248" s="83"/>
      <c r="BME248" s="83"/>
      <c r="BMF248" s="83"/>
      <c r="BMG248" s="83"/>
      <c r="BMH248" s="83"/>
      <c r="BMI248" s="83"/>
      <c r="BMJ248" s="83"/>
      <c r="BMK248" s="83"/>
      <c r="BML248" s="83"/>
      <c r="BMM248" s="83"/>
      <c r="BMN248" s="83"/>
      <c r="BMO248" s="83"/>
      <c r="BMP248" s="83"/>
      <c r="BMQ248" s="83"/>
      <c r="BMR248" s="83"/>
      <c r="BMS248" s="83"/>
      <c r="BMT248" s="83"/>
      <c r="BMU248" s="83"/>
      <c r="BMV248" s="83"/>
      <c r="BMW248" s="83"/>
      <c r="BMX248" s="83"/>
      <c r="BMY248" s="83"/>
      <c r="BMZ248" s="83"/>
      <c r="BNA248" s="83"/>
      <c r="BNB248" s="83"/>
      <c r="BNC248" s="83"/>
      <c r="BND248" s="83"/>
      <c r="BNE248" s="83"/>
      <c r="BNF248" s="83"/>
      <c r="BNG248" s="83"/>
      <c r="BNH248" s="83"/>
      <c r="BNI248" s="83"/>
      <c r="BNJ248" s="83"/>
      <c r="BNK248" s="83"/>
      <c r="BNL248" s="83"/>
      <c r="BNM248" s="83"/>
      <c r="BNN248" s="83"/>
      <c r="BNO248" s="83"/>
      <c r="BNP248" s="83"/>
      <c r="BNQ248" s="83"/>
      <c r="BNR248" s="83"/>
      <c r="BNS248" s="83"/>
      <c r="BNT248" s="83"/>
      <c r="BNU248" s="83"/>
      <c r="BNV248" s="83"/>
      <c r="BNW248" s="83"/>
      <c r="BNX248" s="83"/>
      <c r="BNY248" s="83"/>
      <c r="BNZ248" s="83"/>
      <c r="BOA248" s="83"/>
      <c r="BOB248" s="83"/>
      <c r="BOC248" s="83"/>
      <c r="BOD248" s="83"/>
      <c r="BOE248" s="83"/>
      <c r="BOF248" s="83"/>
      <c r="BOG248" s="83"/>
      <c r="BOH248" s="83"/>
      <c r="BOI248" s="83"/>
      <c r="BOJ248" s="83"/>
      <c r="BOK248" s="83"/>
      <c r="BOL248" s="83"/>
      <c r="BOM248" s="83"/>
      <c r="BON248" s="83"/>
      <c r="BOO248" s="83"/>
      <c r="BOP248" s="83"/>
      <c r="BOQ248" s="83"/>
      <c r="BOR248" s="83"/>
      <c r="BOS248" s="83"/>
      <c r="BOT248" s="83"/>
      <c r="BOU248" s="83"/>
      <c r="BOV248" s="83"/>
      <c r="BOW248" s="83"/>
      <c r="BOX248" s="83"/>
      <c r="BOY248" s="83"/>
      <c r="BOZ248" s="83"/>
      <c r="BPA248" s="83"/>
      <c r="BPB248" s="83"/>
      <c r="BPC248" s="83"/>
      <c r="BPD248" s="83"/>
      <c r="BPE248" s="83"/>
      <c r="BPF248" s="83"/>
      <c r="BPG248" s="83"/>
      <c r="BPH248" s="83"/>
      <c r="BPI248" s="83"/>
      <c r="BPJ248" s="83"/>
      <c r="BPK248" s="83"/>
      <c r="BPL248" s="83"/>
      <c r="BPM248" s="83"/>
      <c r="BPN248" s="83"/>
      <c r="BPO248" s="83"/>
      <c r="BPP248" s="83"/>
      <c r="BPQ248" s="83"/>
      <c r="BPR248" s="83"/>
      <c r="BPS248" s="83"/>
      <c r="BPT248" s="83"/>
      <c r="BPU248" s="83"/>
      <c r="BPV248" s="83"/>
      <c r="BPW248" s="83"/>
      <c r="BPX248" s="83"/>
      <c r="BPY248" s="83"/>
      <c r="BPZ248" s="83"/>
      <c r="BQA248" s="83"/>
      <c r="BQB248" s="83"/>
      <c r="BQC248" s="83"/>
      <c r="BQD248" s="83"/>
      <c r="BQE248" s="83"/>
      <c r="BQF248" s="83"/>
      <c r="BQG248" s="83"/>
      <c r="BQH248" s="83"/>
      <c r="BQI248" s="83"/>
      <c r="BQJ248" s="83"/>
      <c r="BQK248" s="83"/>
      <c r="BQL248" s="83"/>
      <c r="BQM248" s="83"/>
      <c r="BQN248" s="83"/>
      <c r="BQO248" s="83"/>
      <c r="BQP248" s="83"/>
      <c r="BQQ248" s="83"/>
      <c r="BQR248" s="83"/>
      <c r="BQS248" s="83"/>
      <c r="BQT248" s="83"/>
      <c r="BQU248" s="83"/>
      <c r="BQV248" s="83"/>
      <c r="BQW248" s="83"/>
      <c r="BQX248" s="83"/>
      <c r="BQY248" s="83"/>
      <c r="BQZ248" s="83"/>
      <c r="BRA248" s="83"/>
      <c r="BRB248" s="83"/>
      <c r="BRC248" s="83"/>
      <c r="BRD248" s="83"/>
      <c r="BRE248" s="83"/>
      <c r="BRF248" s="83"/>
      <c r="BRG248" s="83"/>
      <c r="BRH248" s="83"/>
      <c r="BRI248" s="83"/>
      <c r="BRJ248" s="83"/>
      <c r="BRK248" s="83"/>
      <c r="BRL248" s="83"/>
      <c r="BRM248" s="83"/>
      <c r="BRN248" s="83"/>
      <c r="BRO248" s="83"/>
      <c r="BRP248" s="83"/>
      <c r="BRQ248" s="83"/>
      <c r="BRR248" s="83"/>
      <c r="BRS248" s="83"/>
      <c r="BRT248" s="83"/>
      <c r="BRU248" s="83"/>
      <c r="BRV248" s="83"/>
      <c r="BRW248" s="83"/>
      <c r="BRX248" s="83"/>
      <c r="BRY248" s="83"/>
      <c r="BRZ248" s="83"/>
      <c r="BSA248" s="83"/>
      <c r="BSB248" s="83"/>
      <c r="BSC248" s="83"/>
      <c r="BSD248" s="83"/>
      <c r="BSE248" s="83"/>
      <c r="BSF248" s="83"/>
      <c r="BSG248" s="83"/>
      <c r="BSH248" s="83"/>
      <c r="BSI248" s="83"/>
      <c r="BSJ248" s="83"/>
      <c r="BSK248" s="83"/>
      <c r="BSL248" s="83"/>
      <c r="BSM248" s="83"/>
      <c r="BSN248" s="83"/>
      <c r="BSO248" s="83"/>
      <c r="BSP248" s="83"/>
      <c r="BSQ248" s="83"/>
      <c r="BSR248" s="83"/>
      <c r="BSS248" s="83"/>
      <c r="BST248" s="83"/>
      <c r="BSU248" s="83"/>
      <c r="BSV248" s="83"/>
      <c r="BSW248" s="83"/>
      <c r="BSX248" s="83"/>
      <c r="BSY248" s="83"/>
      <c r="BSZ248" s="83"/>
      <c r="BTA248" s="83"/>
      <c r="BTB248" s="83"/>
      <c r="BTC248" s="83"/>
      <c r="BTD248" s="83"/>
      <c r="BTE248" s="83"/>
      <c r="BTF248" s="83"/>
      <c r="BTG248" s="83"/>
      <c r="BTH248" s="83"/>
      <c r="BTI248" s="83"/>
      <c r="BTJ248" s="83"/>
      <c r="BTK248" s="83"/>
      <c r="BTL248" s="83"/>
      <c r="BTM248" s="83"/>
      <c r="BTN248" s="83"/>
      <c r="BTO248" s="83"/>
      <c r="BTP248" s="83"/>
      <c r="BTQ248" s="83"/>
      <c r="BTR248" s="83"/>
      <c r="BTS248" s="83"/>
      <c r="BTT248" s="83"/>
      <c r="BTU248" s="83"/>
      <c r="BTV248" s="83"/>
      <c r="BTW248" s="83"/>
      <c r="BTX248" s="83"/>
      <c r="BTY248" s="83"/>
      <c r="BTZ248" s="83"/>
      <c r="BUA248" s="83"/>
      <c r="BUB248" s="83"/>
      <c r="BUC248" s="83"/>
      <c r="BUD248" s="83"/>
      <c r="BUE248" s="83"/>
      <c r="BUF248" s="83"/>
      <c r="BUG248" s="83"/>
      <c r="BUH248" s="83"/>
      <c r="BUI248" s="83"/>
      <c r="BUJ248" s="83"/>
      <c r="BUK248" s="83"/>
      <c r="BUL248" s="83"/>
      <c r="BUM248" s="83"/>
      <c r="BUN248" s="83"/>
      <c r="BUO248" s="83"/>
      <c r="BUP248" s="83"/>
      <c r="BUQ248" s="83"/>
      <c r="BUR248" s="83"/>
      <c r="BUS248" s="83"/>
      <c r="BUT248" s="83"/>
      <c r="BUU248" s="83"/>
      <c r="BUV248" s="83"/>
      <c r="BUW248" s="83"/>
      <c r="BUX248" s="83"/>
      <c r="BUY248" s="83"/>
      <c r="BUZ248" s="83"/>
      <c r="BVA248" s="83"/>
      <c r="BVB248" s="83"/>
      <c r="BVC248" s="83"/>
      <c r="BVD248" s="83"/>
      <c r="BVE248" s="83"/>
      <c r="BVF248" s="83"/>
      <c r="BVG248" s="83"/>
      <c r="BVH248" s="83"/>
      <c r="BVI248" s="83"/>
      <c r="BVJ248" s="83"/>
      <c r="BVK248" s="83"/>
      <c r="BVL248" s="83"/>
      <c r="BVM248" s="83"/>
      <c r="BVN248" s="83"/>
      <c r="BVO248" s="83"/>
      <c r="BVP248" s="83"/>
      <c r="BVQ248" s="83"/>
      <c r="BVR248" s="83"/>
      <c r="BVS248" s="83"/>
      <c r="BVT248" s="83"/>
      <c r="BVU248" s="83"/>
      <c r="BVV248" s="83"/>
      <c r="BVW248" s="83"/>
      <c r="BVX248" s="83"/>
      <c r="BVY248" s="83"/>
      <c r="BVZ248" s="83"/>
      <c r="BWA248" s="83"/>
      <c r="BWB248" s="83"/>
      <c r="BWC248" s="83"/>
      <c r="BWD248" s="83"/>
      <c r="BWE248" s="83"/>
      <c r="BWF248" s="83"/>
      <c r="BWG248" s="83"/>
      <c r="BWH248" s="83"/>
      <c r="BWI248" s="83"/>
      <c r="BWJ248" s="83"/>
      <c r="BWK248" s="83"/>
      <c r="BWL248" s="83"/>
      <c r="BWM248" s="83"/>
      <c r="BWN248" s="83"/>
      <c r="BWO248" s="83"/>
      <c r="BWP248" s="83"/>
      <c r="BWQ248" s="83"/>
      <c r="BWR248" s="83"/>
      <c r="BWS248" s="83"/>
      <c r="BWT248" s="83"/>
      <c r="BWU248" s="83"/>
      <c r="BWV248" s="83"/>
      <c r="BWW248" s="83"/>
      <c r="BWX248" s="83"/>
      <c r="BWY248" s="83"/>
      <c r="BWZ248" s="83"/>
      <c r="BXA248" s="83"/>
      <c r="BXB248" s="83"/>
      <c r="BXC248" s="83"/>
      <c r="BXD248" s="83"/>
      <c r="BXE248" s="83"/>
      <c r="BXF248" s="83"/>
      <c r="BXG248" s="83"/>
      <c r="BXH248" s="83"/>
      <c r="BXI248" s="83"/>
      <c r="BXJ248" s="83"/>
      <c r="BXK248" s="83"/>
      <c r="BXL248" s="83"/>
      <c r="BXM248" s="83"/>
      <c r="BXN248" s="83"/>
      <c r="BXO248" s="83"/>
      <c r="BXP248" s="83"/>
      <c r="BXQ248" s="83"/>
      <c r="BXR248" s="83"/>
      <c r="BXS248" s="83"/>
      <c r="BXT248" s="83"/>
      <c r="BXU248" s="83"/>
      <c r="BXV248" s="83"/>
      <c r="BXW248" s="83"/>
      <c r="BXX248" s="83"/>
      <c r="BXY248" s="83"/>
      <c r="BXZ248" s="83"/>
      <c r="BYA248" s="83"/>
      <c r="BYB248" s="83"/>
      <c r="BYC248" s="83"/>
      <c r="BYD248" s="83"/>
      <c r="BYE248" s="83"/>
      <c r="BYF248" s="83"/>
      <c r="BYG248" s="83"/>
      <c r="BYH248" s="83"/>
      <c r="BYI248" s="83"/>
      <c r="BYJ248" s="83"/>
      <c r="BYK248" s="83"/>
      <c r="BYL248" s="83"/>
      <c r="BYM248" s="83"/>
      <c r="BYN248" s="83"/>
      <c r="BYO248" s="83"/>
      <c r="BYP248" s="83"/>
      <c r="BYQ248" s="83"/>
      <c r="BYR248" s="83"/>
      <c r="BYS248" s="83"/>
      <c r="BYT248" s="83"/>
      <c r="BYU248" s="83"/>
      <c r="BYV248" s="83"/>
      <c r="BYW248" s="83"/>
      <c r="BYX248" s="83"/>
      <c r="BYY248" s="83"/>
      <c r="BYZ248" s="83"/>
      <c r="BZA248" s="83"/>
      <c r="BZB248" s="83"/>
      <c r="BZC248" s="83"/>
      <c r="BZD248" s="83"/>
      <c r="BZE248" s="83"/>
      <c r="BZF248" s="83"/>
      <c r="BZG248" s="83"/>
      <c r="BZH248" s="83"/>
      <c r="BZI248" s="83"/>
      <c r="BZJ248" s="83"/>
      <c r="BZK248" s="83"/>
      <c r="BZL248" s="83"/>
      <c r="BZM248" s="83"/>
      <c r="BZN248" s="83"/>
      <c r="BZO248" s="83"/>
      <c r="BZP248" s="83"/>
      <c r="BZQ248" s="83"/>
      <c r="BZR248" s="83"/>
      <c r="BZS248" s="83"/>
      <c r="BZT248" s="83"/>
      <c r="BZU248" s="83"/>
      <c r="BZV248" s="83"/>
      <c r="BZW248" s="83"/>
      <c r="BZX248" s="83"/>
      <c r="BZY248" s="83"/>
      <c r="BZZ248" s="83"/>
      <c r="CAA248" s="83"/>
      <c r="CAB248" s="83"/>
      <c r="CAC248" s="83"/>
      <c r="CAD248" s="83"/>
      <c r="CAE248" s="83"/>
      <c r="CAF248" s="83"/>
      <c r="CAG248" s="83"/>
      <c r="CAH248" s="83"/>
      <c r="CAI248" s="83"/>
      <c r="CAJ248" s="83"/>
      <c r="CAK248" s="83"/>
      <c r="CAL248" s="83"/>
      <c r="CAM248" s="83"/>
      <c r="CAN248" s="83"/>
      <c r="CAO248" s="83"/>
      <c r="CAP248" s="83"/>
      <c r="CAQ248" s="83"/>
      <c r="CAR248" s="83"/>
      <c r="CAS248" s="83"/>
      <c r="CAT248" s="83"/>
      <c r="CAU248" s="83"/>
      <c r="CAV248" s="83"/>
      <c r="CAW248" s="83"/>
      <c r="CAX248" s="83"/>
      <c r="CAY248" s="83"/>
      <c r="CAZ248" s="83"/>
      <c r="CBA248" s="83"/>
      <c r="CBB248" s="83"/>
      <c r="CBC248" s="83"/>
      <c r="CBD248" s="83"/>
      <c r="CBE248" s="83"/>
      <c r="CBF248" s="83"/>
      <c r="CBG248" s="83"/>
      <c r="CBH248" s="83"/>
      <c r="CBI248" s="83"/>
      <c r="CBJ248" s="83"/>
      <c r="CBK248" s="83"/>
      <c r="CBL248" s="83"/>
      <c r="CBM248" s="83"/>
      <c r="CBN248" s="83"/>
      <c r="CBO248" s="83"/>
      <c r="CBP248" s="83"/>
      <c r="CBQ248" s="83"/>
      <c r="CBR248" s="83"/>
      <c r="CBS248" s="83"/>
      <c r="CBT248" s="83"/>
      <c r="CBU248" s="83"/>
      <c r="CBV248" s="83"/>
      <c r="CBW248" s="83"/>
      <c r="CBX248" s="83"/>
      <c r="CBY248" s="83"/>
      <c r="CBZ248" s="83"/>
      <c r="CCA248" s="83"/>
      <c r="CCB248" s="83"/>
      <c r="CCC248" s="83"/>
      <c r="CCD248" s="83"/>
      <c r="CCE248" s="83"/>
      <c r="CCF248" s="83"/>
      <c r="CCG248" s="83"/>
      <c r="CCH248" s="83"/>
      <c r="CCI248" s="83"/>
      <c r="CCJ248" s="83"/>
      <c r="CCK248" s="83"/>
      <c r="CCL248" s="83"/>
      <c r="CCM248" s="83"/>
      <c r="CCN248" s="83"/>
      <c r="CCO248" s="83"/>
      <c r="CCP248" s="83"/>
      <c r="CCQ248" s="83"/>
      <c r="CCR248" s="83"/>
      <c r="CCS248" s="83"/>
      <c r="CCT248" s="83"/>
      <c r="CCU248" s="83"/>
      <c r="CCV248" s="83"/>
      <c r="CCW248" s="83"/>
      <c r="CCX248" s="83"/>
      <c r="CCY248" s="83"/>
      <c r="CCZ248" s="83"/>
      <c r="CDA248" s="83"/>
      <c r="CDB248" s="83"/>
      <c r="CDC248" s="83"/>
      <c r="CDD248" s="83"/>
      <c r="CDE248" s="83"/>
      <c r="CDF248" s="83"/>
      <c r="CDG248" s="83"/>
      <c r="CDH248" s="83"/>
      <c r="CDI248" s="83"/>
      <c r="CDJ248" s="83"/>
      <c r="CDK248" s="83"/>
      <c r="CDL248" s="83"/>
      <c r="CDM248" s="83"/>
      <c r="CDN248" s="83"/>
      <c r="CDO248" s="83"/>
      <c r="CDP248" s="83"/>
      <c r="CDQ248" s="83"/>
      <c r="CDR248" s="83"/>
      <c r="CDS248" s="83"/>
      <c r="CDT248" s="83"/>
      <c r="CDU248" s="83"/>
      <c r="CDV248" s="83"/>
      <c r="CDW248" s="83"/>
      <c r="CDX248" s="83"/>
      <c r="CDY248" s="83"/>
      <c r="CDZ248" s="83"/>
      <c r="CEA248" s="83"/>
      <c r="CEB248" s="83"/>
      <c r="CEC248" s="83"/>
      <c r="CED248" s="83"/>
      <c r="CEE248" s="83"/>
      <c r="CEF248" s="83"/>
      <c r="CEG248" s="83"/>
      <c r="CEH248" s="83"/>
      <c r="CEI248" s="83"/>
      <c r="CEJ248" s="83"/>
      <c r="CEK248" s="83"/>
      <c r="CEL248" s="83"/>
      <c r="CEM248" s="83"/>
      <c r="CEN248" s="83"/>
      <c r="CEO248" s="83"/>
      <c r="CEP248" s="83"/>
      <c r="CEQ248" s="83"/>
      <c r="CER248" s="83"/>
      <c r="CES248" s="83"/>
      <c r="CET248" s="83"/>
      <c r="CEU248" s="83"/>
      <c r="CEV248" s="83"/>
      <c r="CEW248" s="83"/>
      <c r="CEX248" s="83"/>
      <c r="CEY248" s="83"/>
      <c r="CEZ248" s="83"/>
      <c r="CFA248" s="83"/>
      <c r="CFB248" s="83"/>
      <c r="CFC248" s="83"/>
      <c r="CFD248" s="83"/>
      <c r="CFE248" s="83"/>
      <c r="CFF248" s="83"/>
      <c r="CFG248" s="83"/>
      <c r="CFH248" s="83"/>
      <c r="CFI248" s="83"/>
      <c r="CFJ248" s="83"/>
      <c r="CFK248" s="83"/>
      <c r="CFL248" s="83"/>
      <c r="CFM248" s="83"/>
      <c r="CFN248" s="83"/>
      <c r="CFO248" s="83"/>
      <c r="CFP248" s="83"/>
      <c r="CFQ248" s="83"/>
      <c r="CFR248" s="83"/>
      <c r="CFS248" s="83"/>
      <c r="CFT248" s="83"/>
      <c r="CFU248" s="83"/>
      <c r="CFV248" s="83"/>
      <c r="CFW248" s="83"/>
      <c r="CFX248" s="83"/>
      <c r="CFY248" s="83"/>
      <c r="CFZ248" s="83"/>
      <c r="CGA248" s="83"/>
      <c r="CGB248" s="83"/>
      <c r="CGC248" s="83"/>
      <c r="CGD248" s="83"/>
      <c r="CGE248" s="83"/>
      <c r="CGF248" s="83"/>
      <c r="CGG248" s="83"/>
      <c r="CGH248" s="83"/>
      <c r="CGI248" s="83"/>
      <c r="CGJ248" s="83"/>
      <c r="CGK248" s="83"/>
      <c r="CGL248" s="83"/>
      <c r="CGM248" s="83"/>
      <c r="CGN248" s="83"/>
      <c r="CGO248" s="83"/>
      <c r="CGP248" s="83"/>
      <c r="CGQ248" s="83"/>
      <c r="CGR248" s="83"/>
      <c r="CGS248" s="83"/>
      <c r="CGT248" s="83"/>
      <c r="CGU248" s="83"/>
      <c r="CGV248" s="83"/>
      <c r="CGW248" s="83"/>
      <c r="CGX248" s="83"/>
      <c r="CGY248" s="83"/>
      <c r="CGZ248" s="83"/>
      <c r="CHA248" s="83"/>
      <c r="CHB248" s="83"/>
      <c r="CHC248" s="83"/>
      <c r="CHD248" s="83"/>
      <c r="CHE248" s="83"/>
      <c r="CHF248" s="83"/>
      <c r="CHG248" s="83"/>
      <c r="CHH248" s="83"/>
      <c r="CHI248" s="83"/>
      <c r="CHJ248" s="83"/>
      <c r="CHK248" s="83"/>
      <c r="CHL248" s="83"/>
      <c r="CHM248" s="83"/>
      <c r="CHN248" s="83"/>
      <c r="CHO248" s="83"/>
      <c r="CHP248" s="83"/>
      <c r="CHQ248" s="83"/>
      <c r="CHR248" s="83"/>
      <c r="CHS248" s="83"/>
      <c r="CHT248" s="83"/>
      <c r="CHU248" s="83"/>
      <c r="CHV248" s="83"/>
      <c r="CHW248" s="83"/>
      <c r="CHX248" s="83"/>
      <c r="CHY248" s="83"/>
      <c r="CHZ248" s="83"/>
      <c r="CIA248" s="83"/>
      <c r="CIB248" s="83"/>
      <c r="CIC248" s="83"/>
      <c r="CID248" s="83"/>
      <c r="CIE248" s="83"/>
      <c r="CIF248" s="83"/>
      <c r="CIG248" s="83"/>
      <c r="CIH248" s="83"/>
      <c r="CII248" s="83"/>
      <c r="CIJ248" s="83"/>
      <c r="CIK248" s="83"/>
      <c r="CIL248" s="83"/>
      <c r="CIM248" s="83"/>
      <c r="CIN248" s="83"/>
      <c r="CIO248" s="83"/>
      <c r="CIP248" s="83"/>
      <c r="CIQ248" s="83"/>
      <c r="CIR248" s="83"/>
      <c r="CIS248" s="83"/>
      <c r="CIT248" s="83"/>
      <c r="CIU248" s="83"/>
      <c r="CIV248" s="83"/>
      <c r="CIW248" s="83"/>
      <c r="CIX248" s="83"/>
      <c r="CIY248" s="83"/>
      <c r="CIZ248" s="83"/>
      <c r="CJA248" s="83"/>
      <c r="CJB248" s="83"/>
      <c r="CJC248" s="83"/>
      <c r="CJD248" s="83"/>
      <c r="CJE248" s="83"/>
      <c r="CJF248" s="83"/>
      <c r="CJG248" s="83"/>
      <c r="CJH248" s="83"/>
      <c r="CJI248" s="83"/>
      <c r="CJJ248" s="83"/>
      <c r="CJK248" s="83"/>
      <c r="CJL248" s="83"/>
      <c r="CJM248" s="83"/>
      <c r="CJN248" s="83"/>
      <c r="CJO248" s="83"/>
      <c r="CJP248" s="83"/>
      <c r="CJQ248" s="83"/>
      <c r="CJR248" s="83"/>
      <c r="CJS248" s="83"/>
      <c r="CJT248" s="83"/>
      <c r="CJU248" s="83"/>
      <c r="CJV248" s="83"/>
      <c r="CJW248" s="83"/>
      <c r="CJX248" s="83"/>
      <c r="CJY248" s="83"/>
      <c r="CJZ248" s="83"/>
      <c r="CKA248" s="83"/>
      <c r="CKB248" s="83"/>
      <c r="CKC248" s="83"/>
      <c r="CKD248" s="83"/>
      <c r="CKE248" s="83"/>
      <c r="CKF248" s="83"/>
      <c r="CKG248" s="83"/>
      <c r="CKH248" s="83"/>
      <c r="CKI248" s="83"/>
      <c r="CKJ248" s="83"/>
      <c r="CKK248" s="83"/>
      <c r="CKL248" s="83"/>
      <c r="CKM248" s="83"/>
      <c r="CKN248" s="83"/>
      <c r="CKO248" s="83"/>
      <c r="CKP248" s="83"/>
      <c r="CKQ248" s="83"/>
      <c r="CKR248" s="83"/>
      <c r="CKS248" s="83"/>
      <c r="CKT248" s="83"/>
      <c r="CKU248" s="83"/>
      <c r="CKV248" s="83"/>
      <c r="CKW248" s="83"/>
      <c r="CKX248" s="83"/>
      <c r="CKY248" s="83"/>
      <c r="CKZ248" s="83"/>
      <c r="CLA248" s="83"/>
      <c r="CLB248" s="83"/>
      <c r="CLC248" s="83"/>
      <c r="CLD248" s="83"/>
      <c r="CLE248" s="83"/>
      <c r="CLF248" s="83"/>
      <c r="CLG248" s="83"/>
      <c r="CLH248" s="83"/>
      <c r="CLI248" s="83"/>
      <c r="CLJ248" s="83"/>
      <c r="CLK248" s="83"/>
      <c r="CLL248" s="83"/>
      <c r="CLM248" s="83"/>
      <c r="CLN248" s="83"/>
      <c r="CLO248" s="83"/>
      <c r="CLP248" s="83"/>
      <c r="CLQ248" s="83"/>
      <c r="CLR248" s="83"/>
      <c r="CLS248" s="83"/>
      <c r="CLT248" s="83"/>
      <c r="CLU248" s="83"/>
      <c r="CLV248" s="83"/>
      <c r="CLW248" s="83"/>
      <c r="CLX248" s="83"/>
      <c r="CLY248" s="83"/>
      <c r="CLZ248" s="83"/>
      <c r="CMA248" s="83"/>
      <c r="CMB248" s="83"/>
      <c r="CMC248" s="83"/>
      <c r="CMD248" s="83"/>
      <c r="CME248" s="83"/>
      <c r="CMF248" s="83"/>
      <c r="CMG248" s="83"/>
      <c r="CMH248" s="83"/>
      <c r="CMI248" s="83"/>
      <c r="CMJ248" s="83"/>
      <c r="CMK248" s="83"/>
      <c r="CML248" s="83"/>
      <c r="CMM248" s="83"/>
      <c r="CMN248" s="83"/>
      <c r="CMO248" s="83"/>
      <c r="CMP248" s="83"/>
      <c r="CMQ248" s="83"/>
      <c r="CMR248" s="83"/>
      <c r="CMS248" s="83"/>
      <c r="CMT248" s="83"/>
      <c r="CMU248" s="83"/>
      <c r="CMV248" s="83"/>
      <c r="CMW248" s="83"/>
      <c r="CMX248" s="83"/>
      <c r="CMY248" s="83"/>
      <c r="CMZ248" s="83"/>
      <c r="CNA248" s="83"/>
      <c r="CNB248" s="83"/>
      <c r="CNC248" s="83"/>
      <c r="CND248" s="83"/>
      <c r="CNE248" s="83"/>
      <c r="CNF248" s="83"/>
      <c r="CNG248" s="83"/>
      <c r="CNH248" s="83"/>
      <c r="CNI248" s="83"/>
      <c r="CNJ248" s="83"/>
      <c r="CNK248" s="83"/>
      <c r="CNL248" s="83"/>
      <c r="CNM248" s="83"/>
      <c r="CNN248" s="83"/>
      <c r="CNO248" s="83"/>
      <c r="CNP248" s="83"/>
      <c r="CNQ248" s="83"/>
      <c r="CNR248" s="83"/>
      <c r="CNS248" s="83"/>
      <c r="CNT248" s="83"/>
      <c r="CNU248" s="83"/>
      <c r="CNV248" s="83"/>
      <c r="CNW248" s="83"/>
      <c r="CNX248" s="83"/>
      <c r="CNY248" s="83"/>
      <c r="CNZ248" s="83"/>
      <c r="COA248" s="83"/>
      <c r="COB248" s="83"/>
      <c r="COC248" s="83"/>
      <c r="COD248" s="83"/>
      <c r="COE248" s="83"/>
      <c r="COF248" s="83"/>
      <c r="COG248" s="83"/>
      <c r="COH248" s="83"/>
      <c r="COI248" s="83"/>
      <c r="COJ248" s="83"/>
      <c r="COK248" s="83"/>
      <c r="COL248" s="83"/>
      <c r="COM248" s="83"/>
      <c r="CON248" s="83"/>
      <c r="COO248" s="83"/>
      <c r="COP248" s="83"/>
      <c r="COQ248" s="83"/>
      <c r="COR248" s="83"/>
      <c r="COS248" s="83"/>
      <c r="COT248" s="83"/>
      <c r="COU248" s="83"/>
      <c r="COV248" s="83"/>
      <c r="COW248" s="83"/>
      <c r="COX248" s="83"/>
      <c r="COY248" s="83"/>
      <c r="COZ248" s="83"/>
      <c r="CPA248" s="83"/>
      <c r="CPB248" s="83"/>
      <c r="CPC248" s="83"/>
      <c r="CPD248" s="83"/>
      <c r="CPE248" s="83"/>
      <c r="CPF248" s="83"/>
      <c r="CPG248" s="83"/>
      <c r="CPH248" s="83"/>
      <c r="CPI248" s="83"/>
      <c r="CPJ248" s="83"/>
      <c r="CPK248" s="83"/>
      <c r="CPL248" s="83"/>
      <c r="CPM248" s="83"/>
      <c r="CPN248" s="83"/>
      <c r="CPO248" s="83"/>
      <c r="CPP248" s="83"/>
      <c r="CPQ248" s="83"/>
      <c r="CPR248" s="83"/>
      <c r="CPS248" s="83"/>
      <c r="CPT248" s="83"/>
      <c r="CPU248" s="83"/>
      <c r="CPV248" s="83"/>
      <c r="CPW248" s="83"/>
      <c r="CPX248" s="83"/>
      <c r="CPY248" s="83"/>
      <c r="CPZ248" s="83"/>
      <c r="CQA248" s="83"/>
      <c r="CQB248" s="83"/>
      <c r="CQC248" s="83"/>
      <c r="CQD248" s="83"/>
      <c r="CQE248" s="83"/>
      <c r="CQF248" s="83"/>
      <c r="CQG248" s="83"/>
      <c r="CQH248" s="83"/>
      <c r="CQI248" s="83"/>
      <c r="CQJ248" s="83"/>
      <c r="CQK248" s="83"/>
      <c r="CQL248" s="83"/>
      <c r="CQM248" s="83"/>
      <c r="CQN248" s="83"/>
      <c r="CQO248" s="83"/>
      <c r="CQP248" s="83"/>
      <c r="CQQ248" s="83"/>
      <c r="CQR248" s="83"/>
      <c r="CQS248" s="83"/>
      <c r="CQT248" s="83"/>
      <c r="CQU248" s="83"/>
      <c r="CQV248" s="83"/>
      <c r="CQW248" s="83"/>
      <c r="CQX248" s="83"/>
      <c r="CQY248" s="83"/>
      <c r="CQZ248" s="83"/>
      <c r="CRA248" s="83"/>
      <c r="CRB248" s="83"/>
      <c r="CRC248" s="83"/>
      <c r="CRD248" s="83"/>
      <c r="CRE248" s="83"/>
      <c r="CRF248" s="83"/>
      <c r="CRG248" s="83"/>
      <c r="CRH248" s="83"/>
      <c r="CRI248" s="83"/>
      <c r="CRJ248" s="83"/>
      <c r="CRK248" s="83"/>
      <c r="CRL248" s="83"/>
      <c r="CRM248" s="83"/>
      <c r="CRN248" s="83"/>
      <c r="CRO248" s="83"/>
      <c r="CRP248" s="83"/>
      <c r="CRQ248" s="83"/>
      <c r="CRR248" s="83"/>
      <c r="CRS248" s="83"/>
      <c r="CRT248" s="83"/>
      <c r="CRU248" s="83"/>
      <c r="CRV248" s="83"/>
      <c r="CRW248" s="83"/>
      <c r="CRX248" s="83"/>
      <c r="CRY248" s="83"/>
      <c r="CRZ248" s="83"/>
      <c r="CSA248" s="83"/>
      <c r="CSB248" s="83"/>
      <c r="CSC248" s="83"/>
      <c r="CSD248" s="83"/>
      <c r="CSE248" s="83"/>
      <c r="CSF248" s="83"/>
      <c r="CSG248" s="83"/>
      <c r="CSH248" s="83"/>
      <c r="CSI248" s="83"/>
      <c r="CSJ248" s="83"/>
      <c r="CSK248" s="83"/>
      <c r="CSL248" s="83"/>
      <c r="CSM248" s="83"/>
      <c r="CSN248" s="83"/>
      <c r="CSO248" s="83"/>
      <c r="CSP248" s="83"/>
      <c r="CSQ248" s="83"/>
      <c r="CSR248" s="83"/>
      <c r="CSS248" s="83"/>
      <c r="CST248" s="83"/>
      <c r="CSU248" s="83"/>
      <c r="CSV248" s="83"/>
      <c r="CSW248" s="83"/>
      <c r="CSX248" s="83"/>
      <c r="CSY248" s="83"/>
      <c r="CSZ248" s="83"/>
      <c r="CTA248" s="83"/>
      <c r="CTB248" s="83"/>
      <c r="CTC248" s="83"/>
      <c r="CTD248" s="83"/>
      <c r="CTE248" s="83"/>
      <c r="CTF248" s="83"/>
      <c r="CTG248" s="83"/>
      <c r="CTH248" s="83"/>
      <c r="CTI248" s="83"/>
      <c r="CTJ248" s="83"/>
      <c r="CTK248" s="83"/>
      <c r="CTL248" s="83"/>
      <c r="CTM248" s="83"/>
      <c r="CTN248" s="83"/>
      <c r="CTO248" s="83"/>
      <c r="CTP248" s="83"/>
      <c r="CTQ248" s="83"/>
      <c r="CTR248" s="83"/>
      <c r="CTS248" s="83"/>
      <c r="CTT248" s="83"/>
      <c r="CTU248" s="83"/>
      <c r="CTV248" s="83"/>
      <c r="CTW248" s="83"/>
      <c r="CTX248" s="83"/>
      <c r="CTY248" s="83"/>
      <c r="CTZ248" s="83"/>
      <c r="CUA248" s="83"/>
      <c r="CUB248" s="83"/>
      <c r="CUC248" s="83"/>
      <c r="CUD248" s="83"/>
      <c r="CUE248" s="83"/>
      <c r="CUF248" s="83"/>
      <c r="CUG248" s="83"/>
      <c r="CUH248" s="83"/>
      <c r="CUI248" s="83"/>
      <c r="CUJ248" s="83"/>
      <c r="CUK248" s="83"/>
      <c r="CUL248" s="83"/>
      <c r="CUM248" s="83"/>
      <c r="CUN248" s="83"/>
      <c r="CUO248" s="83"/>
      <c r="CUP248" s="83"/>
      <c r="CUQ248" s="83"/>
      <c r="CUR248" s="83"/>
      <c r="CUS248" s="83"/>
      <c r="CUT248" s="83"/>
      <c r="CUU248" s="83"/>
      <c r="CUV248" s="83"/>
      <c r="CUW248" s="83"/>
      <c r="CUX248" s="83"/>
      <c r="CUY248" s="83"/>
      <c r="CUZ248" s="83"/>
      <c r="CVA248" s="83"/>
      <c r="CVB248" s="83"/>
      <c r="CVC248" s="83"/>
      <c r="CVD248" s="83"/>
      <c r="CVE248" s="83"/>
      <c r="CVF248" s="83"/>
      <c r="CVG248" s="83"/>
      <c r="CVH248" s="83"/>
      <c r="CVI248" s="83"/>
      <c r="CVJ248" s="83"/>
      <c r="CVK248" s="83"/>
      <c r="CVL248" s="83"/>
      <c r="CVM248" s="83"/>
      <c r="CVN248" s="83"/>
      <c r="CVO248" s="83"/>
      <c r="CVP248" s="83"/>
      <c r="CVQ248" s="83"/>
      <c r="CVR248" s="83"/>
      <c r="CVS248" s="83"/>
      <c r="CVT248" s="83"/>
      <c r="CVU248" s="83"/>
      <c r="CVV248" s="83"/>
      <c r="CVW248" s="83"/>
      <c r="CVX248" s="83"/>
      <c r="CVY248" s="83"/>
      <c r="CVZ248" s="83"/>
      <c r="CWA248" s="83"/>
      <c r="CWB248" s="83"/>
      <c r="CWC248" s="83"/>
      <c r="CWD248" s="83"/>
      <c r="CWE248" s="83"/>
      <c r="CWF248" s="83"/>
      <c r="CWG248" s="83"/>
      <c r="CWH248" s="83"/>
      <c r="CWI248" s="83"/>
      <c r="CWJ248" s="83"/>
      <c r="CWK248" s="83"/>
      <c r="CWL248" s="83"/>
      <c r="CWM248" s="83"/>
      <c r="CWN248" s="83"/>
      <c r="CWO248" s="83"/>
      <c r="CWP248" s="83"/>
      <c r="CWQ248" s="83"/>
      <c r="CWR248" s="83"/>
      <c r="CWS248" s="83"/>
      <c r="CWT248" s="83"/>
      <c r="CWU248" s="83"/>
      <c r="CWV248" s="83"/>
      <c r="CWW248" s="83"/>
      <c r="CWX248" s="83"/>
      <c r="CWY248" s="83"/>
      <c r="CWZ248" s="83"/>
      <c r="CXA248" s="83"/>
      <c r="CXB248" s="83"/>
      <c r="CXC248" s="83"/>
      <c r="CXD248" s="83"/>
      <c r="CXE248" s="83"/>
      <c r="CXF248" s="83"/>
      <c r="CXG248" s="83"/>
      <c r="CXH248" s="83"/>
      <c r="CXI248" s="83"/>
      <c r="CXJ248" s="83"/>
      <c r="CXK248" s="83"/>
      <c r="CXL248" s="83"/>
      <c r="CXM248" s="83"/>
      <c r="CXN248" s="83"/>
      <c r="CXO248" s="83"/>
      <c r="CXP248" s="83"/>
      <c r="CXQ248" s="83"/>
      <c r="CXR248" s="83"/>
      <c r="CXS248" s="83"/>
      <c r="CXT248" s="83"/>
      <c r="CXU248" s="83"/>
      <c r="CXV248" s="83"/>
      <c r="CXW248" s="83"/>
      <c r="CXX248" s="83"/>
      <c r="CXY248" s="83"/>
      <c r="CXZ248" s="83"/>
      <c r="CYA248" s="83"/>
      <c r="CYB248" s="83"/>
      <c r="CYC248" s="83"/>
      <c r="CYD248" s="83"/>
      <c r="CYE248" s="83"/>
      <c r="CYF248" s="83"/>
      <c r="CYG248" s="83"/>
      <c r="CYH248" s="83"/>
      <c r="CYI248" s="83"/>
      <c r="CYJ248" s="83"/>
      <c r="CYK248" s="83"/>
      <c r="CYL248" s="83"/>
      <c r="CYM248" s="83"/>
      <c r="CYN248" s="83"/>
      <c r="CYO248" s="83"/>
      <c r="CYP248" s="83"/>
      <c r="CYQ248" s="83"/>
      <c r="CYR248" s="83"/>
      <c r="CYS248" s="83"/>
      <c r="CYT248" s="83"/>
      <c r="CYU248" s="83"/>
      <c r="CYV248" s="83"/>
      <c r="CYW248" s="83"/>
      <c r="CYX248" s="83"/>
      <c r="CYY248" s="83"/>
      <c r="CYZ248" s="83"/>
      <c r="CZA248" s="83"/>
      <c r="CZB248" s="83"/>
      <c r="CZC248" s="83"/>
      <c r="CZD248" s="83"/>
      <c r="CZE248" s="83"/>
      <c r="CZF248" s="83"/>
      <c r="CZG248" s="83"/>
      <c r="CZH248" s="83"/>
      <c r="CZI248" s="83"/>
      <c r="CZJ248" s="83"/>
      <c r="CZK248" s="83"/>
      <c r="CZL248" s="83"/>
      <c r="CZM248" s="83"/>
      <c r="CZN248" s="83"/>
      <c r="CZO248" s="83"/>
      <c r="CZP248" s="83"/>
      <c r="CZQ248" s="83"/>
      <c r="CZR248" s="83"/>
      <c r="CZS248" s="83"/>
      <c r="CZT248" s="83"/>
      <c r="CZU248" s="83"/>
      <c r="CZV248" s="83"/>
      <c r="CZW248" s="83"/>
      <c r="CZX248" s="83"/>
      <c r="CZY248" s="83"/>
      <c r="CZZ248" s="83"/>
      <c r="DAA248" s="83"/>
      <c r="DAB248" s="83"/>
      <c r="DAC248" s="83"/>
      <c r="DAD248" s="83"/>
      <c r="DAE248" s="83"/>
      <c r="DAF248" s="83"/>
      <c r="DAG248" s="83"/>
      <c r="DAH248" s="83"/>
      <c r="DAI248" s="83"/>
      <c r="DAJ248" s="83"/>
      <c r="DAK248" s="83"/>
      <c r="DAL248" s="83"/>
      <c r="DAM248" s="83"/>
      <c r="DAN248" s="83"/>
      <c r="DAO248" s="83"/>
      <c r="DAP248" s="83"/>
      <c r="DAQ248" s="83"/>
      <c r="DAR248" s="83"/>
      <c r="DAS248" s="83"/>
      <c r="DAT248" s="83"/>
      <c r="DAU248" s="83"/>
      <c r="DAV248" s="83"/>
      <c r="DAW248" s="83"/>
      <c r="DAX248" s="83"/>
      <c r="DAY248" s="83"/>
      <c r="DAZ248" s="83"/>
      <c r="DBA248" s="83"/>
      <c r="DBB248" s="83"/>
      <c r="DBC248" s="83"/>
      <c r="DBD248" s="83"/>
      <c r="DBE248" s="83"/>
      <c r="DBF248" s="83"/>
      <c r="DBG248" s="83"/>
      <c r="DBH248" s="83"/>
      <c r="DBI248" s="83"/>
      <c r="DBJ248" s="83"/>
      <c r="DBK248" s="83"/>
      <c r="DBL248" s="83"/>
      <c r="DBM248" s="83"/>
      <c r="DBN248" s="83"/>
      <c r="DBO248" s="83"/>
      <c r="DBP248" s="83"/>
      <c r="DBQ248" s="83"/>
      <c r="DBR248" s="83"/>
      <c r="DBS248" s="83"/>
      <c r="DBT248" s="83"/>
      <c r="DBU248" s="83"/>
      <c r="DBV248" s="83"/>
      <c r="DBW248" s="83"/>
      <c r="DBX248" s="83"/>
      <c r="DBY248" s="83"/>
      <c r="DBZ248" s="83"/>
      <c r="DCA248" s="83"/>
      <c r="DCB248" s="83"/>
      <c r="DCC248" s="83"/>
      <c r="DCD248" s="83"/>
      <c r="DCE248" s="83"/>
      <c r="DCF248" s="83"/>
      <c r="DCG248" s="83"/>
      <c r="DCH248" s="83"/>
      <c r="DCI248" s="83"/>
      <c r="DCJ248" s="83"/>
      <c r="DCK248" s="83"/>
      <c r="DCL248" s="83"/>
      <c r="DCM248" s="83"/>
      <c r="DCN248" s="83"/>
      <c r="DCO248" s="83"/>
      <c r="DCP248" s="83"/>
      <c r="DCQ248" s="83"/>
      <c r="DCR248" s="83"/>
      <c r="DCS248" s="83"/>
      <c r="DCT248" s="83"/>
      <c r="DCU248" s="83"/>
      <c r="DCV248" s="83"/>
      <c r="DCW248" s="83"/>
      <c r="DCX248" s="83"/>
      <c r="DCY248" s="83"/>
      <c r="DCZ248" s="83"/>
      <c r="DDA248" s="83"/>
      <c r="DDB248" s="83"/>
      <c r="DDC248" s="83"/>
      <c r="DDD248" s="83"/>
      <c r="DDE248" s="83"/>
      <c r="DDF248" s="83"/>
      <c r="DDG248" s="83"/>
      <c r="DDH248" s="83"/>
      <c r="DDI248" s="83"/>
      <c r="DDJ248" s="83"/>
      <c r="DDK248" s="83"/>
      <c r="DDL248" s="83"/>
      <c r="DDM248" s="83"/>
      <c r="DDN248" s="83"/>
      <c r="DDO248" s="83"/>
      <c r="DDP248" s="83"/>
      <c r="DDQ248" s="83"/>
      <c r="DDR248" s="83"/>
      <c r="DDS248" s="83"/>
      <c r="DDT248" s="83"/>
      <c r="DDU248" s="83"/>
      <c r="DDV248" s="83"/>
      <c r="DDW248" s="83"/>
      <c r="DDX248" s="83"/>
      <c r="DDY248" s="83"/>
      <c r="DDZ248" s="83"/>
      <c r="DEA248" s="83"/>
      <c r="DEB248" s="83"/>
      <c r="DEC248" s="83"/>
      <c r="DED248" s="83"/>
      <c r="DEE248" s="83"/>
      <c r="DEF248" s="83"/>
      <c r="DEG248" s="83"/>
      <c r="DEH248" s="83"/>
      <c r="DEI248" s="83"/>
      <c r="DEJ248" s="83"/>
      <c r="DEK248" s="83"/>
      <c r="DEL248" s="83"/>
      <c r="DEM248" s="83"/>
      <c r="DEN248" s="83"/>
      <c r="DEO248" s="83"/>
      <c r="DEP248" s="83"/>
      <c r="DEQ248" s="83"/>
      <c r="DER248" s="83"/>
      <c r="DES248" s="83"/>
      <c r="DET248" s="83"/>
      <c r="DEU248" s="83"/>
      <c r="DEV248" s="83"/>
      <c r="DEW248" s="83"/>
      <c r="DEX248" s="83"/>
      <c r="DEY248" s="83"/>
      <c r="DEZ248" s="83"/>
      <c r="DFA248" s="83"/>
      <c r="DFB248" s="83"/>
      <c r="DFC248" s="83"/>
      <c r="DFD248" s="83"/>
      <c r="DFE248" s="83"/>
      <c r="DFF248" s="83"/>
      <c r="DFG248" s="83"/>
      <c r="DFH248" s="83"/>
      <c r="DFI248" s="83"/>
      <c r="DFJ248" s="83"/>
      <c r="DFK248" s="83"/>
      <c r="DFL248" s="83"/>
      <c r="DFM248" s="83"/>
      <c r="DFN248" s="83"/>
      <c r="DFO248" s="83"/>
      <c r="DFP248" s="83"/>
      <c r="DFQ248" s="83"/>
      <c r="DFR248" s="83"/>
      <c r="DFS248" s="83"/>
      <c r="DFT248" s="83"/>
      <c r="DFU248" s="83"/>
      <c r="DFV248" s="83"/>
      <c r="DFW248" s="83"/>
      <c r="DFX248" s="83"/>
      <c r="DFY248" s="83"/>
      <c r="DFZ248" s="83"/>
      <c r="DGA248" s="83"/>
      <c r="DGB248" s="83"/>
      <c r="DGC248" s="83"/>
      <c r="DGD248" s="83"/>
      <c r="DGE248" s="83"/>
      <c r="DGF248" s="83"/>
      <c r="DGG248" s="83"/>
      <c r="DGH248" s="83"/>
      <c r="DGI248" s="83"/>
      <c r="DGJ248" s="83"/>
      <c r="DGK248" s="83"/>
      <c r="DGL248" s="83"/>
      <c r="DGM248" s="83"/>
      <c r="DGN248" s="83"/>
      <c r="DGO248" s="83"/>
      <c r="DGP248" s="83"/>
      <c r="DGQ248" s="83"/>
      <c r="DGR248" s="83"/>
      <c r="DGS248" s="83"/>
      <c r="DGT248" s="83"/>
      <c r="DGU248" s="83"/>
      <c r="DGV248" s="83"/>
      <c r="DGW248" s="83"/>
      <c r="DGX248" s="83"/>
      <c r="DGY248" s="83"/>
      <c r="DGZ248" s="83"/>
      <c r="DHA248" s="83"/>
      <c r="DHB248" s="83"/>
      <c r="DHC248" s="83"/>
      <c r="DHD248" s="83"/>
      <c r="DHE248" s="83"/>
      <c r="DHF248" s="83"/>
      <c r="DHG248" s="83"/>
      <c r="DHH248" s="83"/>
      <c r="DHI248" s="83"/>
      <c r="DHJ248" s="83"/>
      <c r="DHK248" s="83"/>
      <c r="DHL248" s="83"/>
      <c r="DHM248" s="83"/>
      <c r="DHN248" s="83"/>
      <c r="DHO248" s="83"/>
      <c r="DHP248" s="83"/>
      <c r="DHQ248" s="83"/>
      <c r="DHR248" s="83"/>
      <c r="DHS248" s="83"/>
      <c r="DHT248" s="83"/>
      <c r="DHU248" s="83"/>
      <c r="DHV248" s="83"/>
      <c r="DHW248" s="83"/>
      <c r="DHX248" s="83"/>
      <c r="DHY248" s="83"/>
      <c r="DHZ248" s="83"/>
      <c r="DIA248" s="83"/>
      <c r="DIB248" s="83"/>
      <c r="DIC248" s="83"/>
      <c r="DID248" s="83"/>
      <c r="DIE248" s="83"/>
      <c r="DIF248" s="83"/>
      <c r="DIG248" s="83"/>
      <c r="DIH248" s="83"/>
      <c r="DII248" s="83"/>
      <c r="DIJ248" s="83"/>
      <c r="DIK248" s="83"/>
      <c r="DIL248" s="83"/>
      <c r="DIM248" s="83"/>
      <c r="DIN248" s="83"/>
      <c r="DIO248" s="83"/>
      <c r="DIP248" s="83"/>
      <c r="DIQ248" s="83"/>
      <c r="DIR248" s="83"/>
      <c r="DIS248" s="83"/>
      <c r="DIT248" s="83"/>
      <c r="DIU248" s="83"/>
      <c r="DIV248" s="83"/>
      <c r="DIW248" s="83"/>
      <c r="DIX248" s="83"/>
    </row>
    <row r="249" spans="1:2962" ht="15.75">
      <c r="A249" s="55" t="s">
        <v>402</v>
      </c>
      <c r="B249" s="84" t="s">
        <v>403</v>
      </c>
      <c r="C249" s="73" t="s">
        <v>530</v>
      </c>
      <c r="D249" s="85">
        <v>42345</v>
      </c>
      <c r="E249" s="86" t="s">
        <v>405</v>
      </c>
      <c r="F249" s="87">
        <v>25000000</v>
      </c>
      <c r="G249" s="34"/>
      <c r="H249" s="88"/>
      <c r="I249" s="89"/>
      <c r="J249" s="53">
        <f t="shared" si="6"/>
        <v>28650700000</v>
      </c>
      <c r="K249" s="54">
        <f t="shared" si="7"/>
        <v>25000000</v>
      </c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  <c r="DD249" s="83"/>
      <c r="DE249" s="83"/>
      <c r="DF249" s="83"/>
      <c r="DG249" s="83"/>
      <c r="DH249" s="83"/>
      <c r="DI249" s="83"/>
      <c r="DJ249" s="83"/>
      <c r="DK249" s="83"/>
      <c r="DL249" s="83"/>
      <c r="DM249" s="83"/>
      <c r="DN249" s="83"/>
      <c r="DO249" s="83"/>
      <c r="DP249" s="83"/>
      <c r="DQ249" s="83"/>
      <c r="DR249" s="83"/>
      <c r="DS249" s="83"/>
      <c r="DT249" s="83"/>
      <c r="DU249" s="83"/>
      <c r="DV249" s="83"/>
      <c r="DW249" s="83"/>
      <c r="DX249" s="83"/>
      <c r="DY249" s="83"/>
      <c r="DZ249" s="83"/>
      <c r="EA249" s="83"/>
      <c r="EB249" s="83"/>
      <c r="EC249" s="83"/>
      <c r="ED249" s="83"/>
      <c r="EE249" s="83"/>
      <c r="EF249" s="83"/>
      <c r="EG249" s="83"/>
      <c r="EH249" s="83"/>
      <c r="EI249" s="83"/>
      <c r="EJ249" s="83"/>
      <c r="EK249" s="83"/>
      <c r="EL249" s="83"/>
      <c r="EM249" s="83"/>
      <c r="EN249" s="83"/>
      <c r="EO249" s="83"/>
      <c r="EP249" s="83"/>
      <c r="EQ249" s="83"/>
      <c r="ER249" s="83"/>
      <c r="ES249" s="83"/>
      <c r="ET249" s="83"/>
      <c r="EU249" s="83"/>
      <c r="EV249" s="83"/>
      <c r="EW249" s="83"/>
      <c r="EX249" s="83"/>
      <c r="EY249" s="83"/>
      <c r="EZ249" s="83"/>
      <c r="FA249" s="83"/>
      <c r="FB249" s="83"/>
      <c r="FC249" s="83"/>
      <c r="FD249" s="83"/>
      <c r="FE249" s="83"/>
      <c r="FF249" s="83"/>
      <c r="FG249" s="83"/>
      <c r="FH249" s="83"/>
      <c r="FI249" s="83"/>
      <c r="FJ249" s="83"/>
      <c r="FK249" s="83"/>
      <c r="FL249" s="83"/>
      <c r="FM249" s="83"/>
      <c r="FN249" s="83"/>
      <c r="FO249" s="83"/>
      <c r="FP249" s="83"/>
      <c r="FQ249" s="83"/>
      <c r="FR249" s="83"/>
      <c r="FS249" s="83"/>
      <c r="FT249" s="83"/>
      <c r="FU249" s="83"/>
      <c r="FV249" s="83"/>
      <c r="FW249" s="83"/>
      <c r="FX249" s="83"/>
      <c r="FY249" s="83"/>
      <c r="FZ249" s="83"/>
      <c r="GA249" s="83"/>
      <c r="GB249" s="83"/>
      <c r="GC249" s="83"/>
      <c r="GD249" s="83"/>
      <c r="GE249" s="83"/>
      <c r="GF249" s="83"/>
      <c r="GG249" s="83"/>
      <c r="GH249" s="83"/>
      <c r="GI249" s="83"/>
      <c r="GJ249" s="83"/>
      <c r="GK249" s="83"/>
      <c r="GL249" s="83"/>
      <c r="GM249" s="83"/>
      <c r="GN249" s="83"/>
      <c r="GO249" s="83"/>
      <c r="GP249" s="83"/>
      <c r="GQ249" s="83"/>
      <c r="GR249" s="83"/>
      <c r="GS249" s="83"/>
      <c r="GT249" s="83"/>
      <c r="GU249" s="83"/>
      <c r="GV249" s="83"/>
      <c r="GW249" s="83"/>
      <c r="GX249" s="83"/>
      <c r="GY249" s="83"/>
      <c r="GZ249" s="83"/>
      <c r="HA249" s="83"/>
      <c r="HB249" s="83"/>
      <c r="HC249" s="83"/>
      <c r="HD249" s="83"/>
      <c r="HE249" s="83"/>
      <c r="HF249" s="83"/>
      <c r="HG249" s="83"/>
      <c r="HH249" s="83"/>
      <c r="HI249" s="83"/>
      <c r="HJ249" s="83"/>
      <c r="HK249" s="83"/>
      <c r="HL249" s="83"/>
      <c r="HM249" s="83"/>
      <c r="HN249" s="83"/>
      <c r="HO249" s="83"/>
      <c r="HP249" s="83"/>
      <c r="HQ249" s="83"/>
      <c r="HR249" s="83"/>
      <c r="HS249" s="83"/>
      <c r="HT249" s="83"/>
      <c r="HU249" s="83"/>
      <c r="HV249" s="83"/>
      <c r="HW249" s="83"/>
      <c r="HX249" s="83"/>
      <c r="HY249" s="83"/>
      <c r="HZ249" s="83"/>
      <c r="IA249" s="83"/>
      <c r="IB249" s="83"/>
      <c r="IC249" s="83"/>
      <c r="ID249" s="83"/>
      <c r="IE249" s="83"/>
      <c r="IF249" s="83"/>
      <c r="IG249" s="83"/>
      <c r="IH249" s="83"/>
      <c r="II249" s="83"/>
      <c r="IJ249" s="83"/>
      <c r="IK249" s="83"/>
      <c r="IL249" s="83"/>
      <c r="IM249" s="83"/>
      <c r="IN249" s="83"/>
      <c r="IO249" s="83"/>
      <c r="IP249" s="83"/>
      <c r="IQ249" s="83"/>
      <c r="IR249" s="83"/>
      <c r="IS249" s="83"/>
      <c r="IT249" s="83"/>
      <c r="IU249" s="83"/>
      <c r="IV249" s="83"/>
      <c r="IW249" s="83"/>
      <c r="IX249" s="83"/>
      <c r="IY249" s="83"/>
      <c r="IZ249" s="83"/>
      <c r="JA249" s="83"/>
      <c r="JB249" s="83"/>
      <c r="JC249" s="83"/>
      <c r="JD249" s="83"/>
      <c r="JE249" s="83"/>
      <c r="JF249" s="83"/>
      <c r="JG249" s="83"/>
      <c r="JH249" s="83"/>
      <c r="JI249" s="83"/>
      <c r="JJ249" s="83"/>
      <c r="JK249" s="83"/>
      <c r="JL249" s="83"/>
      <c r="JM249" s="83"/>
      <c r="JN249" s="83"/>
      <c r="JO249" s="83"/>
      <c r="JP249" s="83"/>
      <c r="JQ249" s="83"/>
      <c r="JR249" s="83"/>
      <c r="JS249" s="83"/>
      <c r="JT249" s="83"/>
      <c r="JU249" s="83"/>
      <c r="JV249" s="83"/>
      <c r="JW249" s="83"/>
      <c r="JX249" s="83"/>
      <c r="JY249" s="83"/>
      <c r="JZ249" s="83"/>
      <c r="KA249" s="83"/>
      <c r="KB249" s="83"/>
      <c r="KC249" s="83"/>
      <c r="KD249" s="83"/>
      <c r="KE249" s="83"/>
      <c r="KF249" s="83"/>
      <c r="KG249" s="83"/>
      <c r="KH249" s="83"/>
      <c r="KI249" s="83"/>
      <c r="KJ249" s="83"/>
      <c r="KK249" s="83"/>
      <c r="KL249" s="83"/>
      <c r="KM249" s="83"/>
      <c r="KN249" s="83"/>
      <c r="KO249" s="83"/>
      <c r="KP249" s="83"/>
      <c r="KQ249" s="83"/>
      <c r="KR249" s="83"/>
      <c r="KS249" s="83"/>
      <c r="KT249" s="83"/>
      <c r="KU249" s="83"/>
      <c r="KV249" s="83"/>
      <c r="KW249" s="83"/>
      <c r="KX249" s="83"/>
      <c r="KY249" s="83"/>
      <c r="KZ249" s="83"/>
      <c r="LA249" s="83"/>
      <c r="LB249" s="83"/>
      <c r="LC249" s="83"/>
      <c r="LD249" s="83"/>
      <c r="LE249" s="83"/>
      <c r="LF249" s="83"/>
      <c r="LG249" s="83"/>
      <c r="LH249" s="83"/>
      <c r="LI249" s="83"/>
      <c r="LJ249" s="83"/>
      <c r="LK249" s="83"/>
      <c r="LL249" s="83"/>
      <c r="LM249" s="83"/>
      <c r="LN249" s="83"/>
      <c r="LO249" s="83"/>
      <c r="LP249" s="83"/>
      <c r="LQ249" s="83"/>
      <c r="LR249" s="83"/>
      <c r="LS249" s="83"/>
      <c r="LT249" s="83"/>
      <c r="LU249" s="83"/>
      <c r="LV249" s="83"/>
      <c r="LW249" s="83"/>
      <c r="LX249" s="83"/>
      <c r="LY249" s="83"/>
      <c r="LZ249" s="83"/>
      <c r="MA249" s="83"/>
      <c r="MB249" s="83"/>
      <c r="MC249" s="83"/>
      <c r="MD249" s="83"/>
      <c r="ME249" s="83"/>
      <c r="MF249" s="83"/>
      <c r="MG249" s="83"/>
      <c r="MH249" s="83"/>
      <c r="MI249" s="83"/>
      <c r="MJ249" s="83"/>
      <c r="MK249" s="83"/>
      <c r="ML249" s="83"/>
      <c r="MM249" s="83"/>
      <c r="MN249" s="83"/>
      <c r="MO249" s="83"/>
      <c r="MP249" s="83"/>
      <c r="MQ249" s="83"/>
      <c r="MR249" s="83"/>
      <c r="MS249" s="83"/>
      <c r="MT249" s="83"/>
      <c r="MU249" s="83"/>
      <c r="MV249" s="83"/>
      <c r="MW249" s="83"/>
      <c r="MX249" s="83"/>
      <c r="MY249" s="83"/>
      <c r="MZ249" s="83"/>
      <c r="NA249" s="83"/>
      <c r="NB249" s="83"/>
      <c r="NC249" s="83"/>
      <c r="ND249" s="83"/>
      <c r="NE249" s="83"/>
      <c r="NF249" s="83"/>
      <c r="NG249" s="83"/>
      <c r="NH249" s="83"/>
      <c r="NI249" s="83"/>
      <c r="NJ249" s="83"/>
      <c r="NK249" s="83"/>
      <c r="NL249" s="83"/>
      <c r="NM249" s="83"/>
      <c r="NN249" s="83"/>
      <c r="NO249" s="83"/>
      <c r="NP249" s="83"/>
      <c r="NQ249" s="83"/>
      <c r="NR249" s="83"/>
      <c r="NS249" s="83"/>
      <c r="NT249" s="83"/>
      <c r="NU249" s="83"/>
      <c r="NV249" s="83"/>
      <c r="NW249" s="83"/>
      <c r="NX249" s="83"/>
      <c r="NY249" s="83"/>
      <c r="NZ249" s="83"/>
      <c r="OA249" s="83"/>
      <c r="OB249" s="83"/>
      <c r="OC249" s="83"/>
      <c r="OD249" s="83"/>
      <c r="OE249" s="83"/>
      <c r="OF249" s="83"/>
      <c r="OG249" s="83"/>
      <c r="OH249" s="83"/>
      <c r="OI249" s="83"/>
      <c r="OJ249" s="83"/>
      <c r="OK249" s="83"/>
      <c r="OL249" s="83"/>
      <c r="OM249" s="83"/>
      <c r="ON249" s="83"/>
      <c r="OO249" s="83"/>
      <c r="OP249" s="83"/>
      <c r="OQ249" s="83"/>
      <c r="OR249" s="83"/>
      <c r="OS249" s="83"/>
      <c r="OT249" s="83"/>
      <c r="OU249" s="83"/>
      <c r="OV249" s="83"/>
      <c r="OW249" s="83"/>
      <c r="OX249" s="83"/>
      <c r="OY249" s="83"/>
      <c r="OZ249" s="83"/>
      <c r="PA249" s="83"/>
      <c r="PB249" s="83"/>
      <c r="PC249" s="83"/>
      <c r="PD249" s="83"/>
      <c r="PE249" s="83"/>
      <c r="PF249" s="83"/>
      <c r="PG249" s="83"/>
      <c r="PH249" s="83"/>
      <c r="PI249" s="83"/>
      <c r="PJ249" s="83"/>
      <c r="PK249" s="83"/>
      <c r="PL249" s="83"/>
      <c r="PM249" s="83"/>
      <c r="PN249" s="83"/>
      <c r="PO249" s="83"/>
      <c r="PP249" s="83"/>
      <c r="PQ249" s="83"/>
      <c r="PR249" s="83"/>
      <c r="PS249" s="83"/>
      <c r="PT249" s="83"/>
      <c r="PU249" s="83"/>
      <c r="PV249" s="83"/>
      <c r="PW249" s="83"/>
      <c r="PX249" s="83"/>
      <c r="PY249" s="83"/>
      <c r="PZ249" s="83"/>
      <c r="QA249" s="83"/>
      <c r="QB249" s="83"/>
      <c r="QC249" s="83"/>
      <c r="QD249" s="83"/>
      <c r="QE249" s="83"/>
      <c r="QF249" s="83"/>
      <c r="QG249" s="83"/>
      <c r="QH249" s="83"/>
      <c r="QI249" s="83"/>
      <c r="QJ249" s="83"/>
      <c r="QK249" s="83"/>
      <c r="QL249" s="83"/>
      <c r="QM249" s="83"/>
      <c r="QN249" s="83"/>
      <c r="QO249" s="83"/>
      <c r="QP249" s="83"/>
      <c r="QQ249" s="83"/>
      <c r="QR249" s="83"/>
      <c r="QS249" s="83"/>
      <c r="QT249" s="83"/>
      <c r="QU249" s="83"/>
      <c r="QV249" s="83"/>
      <c r="QW249" s="83"/>
      <c r="QX249" s="83"/>
      <c r="QY249" s="83"/>
      <c r="QZ249" s="83"/>
      <c r="RA249" s="83"/>
      <c r="RB249" s="83"/>
      <c r="RC249" s="83"/>
      <c r="RD249" s="83"/>
      <c r="RE249" s="83"/>
      <c r="RF249" s="83"/>
      <c r="RG249" s="83"/>
      <c r="RH249" s="83"/>
      <c r="RI249" s="83"/>
      <c r="RJ249" s="83"/>
      <c r="RK249" s="83"/>
      <c r="RL249" s="83"/>
      <c r="RM249" s="83"/>
      <c r="RN249" s="83"/>
      <c r="RO249" s="83"/>
      <c r="RP249" s="83"/>
      <c r="RQ249" s="83"/>
      <c r="RR249" s="83"/>
      <c r="RS249" s="83"/>
      <c r="RT249" s="83"/>
      <c r="RU249" s="83"/>
      <c r="RV249" s="83"/>
      <c r="RW249" s="83"/>
      <c r="RX249" s="83"/>
      <c r="RY249" s="83"/>
      <c r="RZ249" s="83"/>
      <c r="SA249" s="83"/>
      <c r="SB249" s="83"/>
      <c r="SC249" s="83"/>
      <c r="SD249" s="83"/>
      <c r="SE249" s="83"/>
      <c r="SF249" s="83"/>
      <c r="SG249" s="83"/>
      <c r="SH249" s="83"/>
      <c r="SI249" s="83"/>
      <c r="SJ249" s="83"/>
      <c r="SK249" s="83"/>
      <c r="SL249" s="83"/>
      <c r="SM249" s="83"/>
      <c r="SN249" s="83"/>
      <c r="SO249" s="83"/>
      <c r="SP249" s="83"/>
      <c r="SQ249" s="83"/>
      <c r="SR249" s="83"/>
      <c r="SS249" s="83"/>
      <c r="ST249" s="83"/>
      <c r="SU249" s="83"/>
      <c r="SV249" s="83"/>
      <c r="SW249" s="83"/>
      <c r="SX249" s="83"/>
      <c r="SY249" s="83"/>
      <c r="SZ249" s="83"/>
      <c r="TA249" s="83"/>
      <c r="TB249" s="83"/>
      <c r="TC249" s="83"/>
      <c r="TD249" s="83"/>
      <c r="TE249" s="83"/>
      <c r="TF249" s="83"/>
      <c r="TG249" s="83"/>
      <c r="TH249" s="83"/>
      <c r="TI249" s="83"/>
      <c r="TJ249" s="83"/>
      <c r="TK249" s="83"/>
      <c r="TL249" s="83"/>
      <c r="TM249" s="83"/>
      <c r="TN249" s="83"/>
      <c r="TO249" s="83"/>
      <c r="TP249" s="83"/>
      <c r="TQ249" s="83"/>
      <c r="TR249" s="83"/>
      <c r="TS249" s="83"/>
      <c r="TT249" s="83"/>
      <c r="TU249" s="83"/>
      <c r="TV249" s="83"/>
      <c r="TW249" s="83"/>
      <c r="TX249" s="83"/>
      <c r="TY249" s="83"/>
      <c r="TZ249" s="83"/>
      <c r="UA249" s="83"/>
      <c r="UB249" s="83"/>
      <c r="UC249" s="83"/>
      <c r="UD249" s="83"/>
      <c r="UE249" s="83"/>
      <c r="UF249" s="83"/>
      <c r="UG249" s="83"/>
      <c r="UH249" s="83"/>
      <c r="UI249" s="83"/>
      <c r="UJ249" s="83"/>
      <c r="UK249" s="83"/>
      <c r="UL249" s="83"/>
      <c r="UM249" s="83"/>
      <c r="UN249" s="83"/>
      <c r="UO249" s="83"/>
      <c r="UP249" s="83"/>
      <c r="UQ249" s="83"/>
      <c r="UR249" s="83"/>
      <c r="US249" s="83"/>
      <c r="UT249" s="83"/>
      <c r="UU249" s="83"/>
      <c r="UV249" s="83"/>
      <c r="UW249" s="83"/>
      <c r="UX249" s="83"/>
      <c r="UY249" s="83"/>
      <c r="UZ249" s="83"/>
      <c r="VA249" s="83"/>
      <c r="VB249" s="83"/>
      <c r="VC249" s="83"/>
      <c r="VD249" s="83"/>
      <c r="VE249" s="83"/>
      <c r="VF249" s="83"/>
      <c r="VG249" s="83"/>
      <c r="VH249" s="83"/>
      <c r="VI249" s="83"/>
      <c r="VJ249" s="83"/>
      <c r="VK249" s="83"/>
      <c r="VL249" s="83"/>
      <c r="VM249" s="83"/>
      <c r="VN249" s="83"/>
      <c r="VO249" s="83"/>
      <c r="VP249" s="83"/>
      <c r="VQ249" s="83"/>
      <c r="VR249" s="83"/>
      <c r="VS249" s="83"/>
      <c r="VT249" s="83"/>
      <c r="VU249" s="83"/>
      <c r="VV249" s="83"/>
      <c r="VW249" s="83"/>
      <c r="VX249" s="83"/>
      <c r="VY249" s="83"/>
      <c r="VZ249" s="83"/>
      <c r="WA249" s="83"/>
      <c r="WB249" s="83"/>
      <c r="WC249" s="83"/>
      <c r="WD249" s="83"/>
      <c r="WE249" s="83"/>
      <c r="WF249" s="83"/>
      <c r="WG249" s="83"/>
      <c r="WH249" s="83"/>
      <c r="WI249" s="83"/>
      <c r="WJ249" s="83"/>
      <c r="WK249" s="83"/>
      <c r="WL249" s="83"/>
      <c r="WM249" s="83"/>
      <c r="WN249" s="83"/>
      <c r="WO249" s="83"/>
      <c r="WP249" s="83"/>
      <c r="WQ249" s="83"/>
      <c r="WR249" s="83"/>
      <c r="WS249" s="83"/>
      <c r="WT249" s="83"/>
      <c r="WU249" s="83"/>
      <c r="WV249" s="83"/>
      <c r="WW249" s="83"/>
      <c r="WX249" s="83"/>
      <c r="WY249" s="83"/>
      <c r="WZ249" s="83"/>
      <c r="XA249" s="83"/>
      <c r="XB249" s="83"/>
      <c r="XC249" s="83"/>
      <c r="XD249" s="83"/>
      <c r="XE249" s="83"/>
      <c r="XF249" s="83"/>
      <c r="XG249" s="83"/>
      <c r="XH249" s="83"/>
      <c r="XI249" s="83"/>
      <c r="XJ249" s="83"/>
      <c r="XK249" s="83"/>
      <c r="XL249" s="83"/>
      <c r="XM249" s="83"/>
      <c r="XN249" s="83"/>
      <c r="XO249" s="83"/>
      <c r="XP249" s="83"/>
      <c r="XQ249" s="83"/>
      <c r="XR249" s="83"/>
      <c r="XS249" s="83"/>
      <c r="XT249" s="83"/>
      <c r="XU249" s="83"/>
      <c r="XV249" s="83"/>
      <c r="XW249" s="83"/>
      <c r="XX249" s="83"/>
      <c r="XY249" s="83"/>
      <c r="XZ249" s="83"/>
      <c r="YA249" s="83"/>
      <c r="YB249" s="83"/>
      <c r="YC249" s="83"/>
      <c r="YD249" s="83"/>
      <c r="YE249" s="83"/>
      <c r="YF249" s="83"/>
      <c r="YG249" s="83"/>
      <c r="YH249" s="83"/>
      <c r="YI249" s="83"/>
      <c r="YJ249" s="83"/>
      <c r="YK249" s="83"/>
      <c r="YL249" s="83"/>
      <c r="YM249" s="83"/>
      <c r="YN249" s="83"/>
      <c r="YO249" s="83"/>
      <c r="YP249" s="83"/>
      <c r="YQ249" s="83"/>
      <c r="YR249" s="83"/>
      <c r="YS249" s="83"/>
      <c r="YT249" s="83"/>
      <c r="YU249" s="83"/>
      <c r="YV249" s="83"/>
      <c r="YW249" s="83"/>
      <c r="YX249" s="83"/>
      <c r="YY249" s="83"/>
      <c r="YZ249" s="83"/>
      <c r="ZA249" s="83"/>
      <c r="ZB249" s="83"/>
      <c r="ZC249" s="83"/>
      <c r="ZD249" s="83"/>
      <c r="ZE249" s="83"/>
      <c r="ZF249" s="83"/>
      <c r="ZG249" s="83"/>
      <c r="ZH249" s="83"/>
      <c r="ZI249" s="83"/>
      <c r="ZJ249" s="83"/>
      <c r="ZK249" s="83"/>
      <c r="ZL249" s="83"/>
      <c r="ZM249" s="83"/>
      <c r="ZN249" s="83"/>
      <c r="ZO249" s="83"/>
      <c r="ZP249" s="83"/>
      <c r="ZQ249" s="83"/>
      <c r="ZR249" s="83"/>
      <c r="ZS249" s="83"/>
      <c r="ZT249" s="83"/>
      <c r="ZU249" s="83"/>
      <c r="ZV249" s="83"/>
      <c r="ZW249" s="83"/>
      <c r="ZX249" s="83"/>
      <c r="ZY249" s="83"/>
      <c r="ZZ249" s="83"/>
      <c r="AAA249" s="83"/>
      <c r="AAB249" s="83"/>
      <c r="AAC249" s="83"/>
      <c r="AAD249" s="83"/>
      <c r="AAE249" s="83"/>
      <c r="AAF249" s="83"/>
      <c r="AAG249" s="83"/>
      <c r="AAH249" s="83"/>
      <c r="AAI249" s="83"/>
      <c r="AAJ249" s="83"/>
      <c r="AAK249" s="83"/>
      <c r="AAL249" s="83"/>
      <c r="AAM249" s="83"/>
      <c r="AAN249" s="83"/>
      <c r="AAO249" s="83"/>
      <c r="AAP249" s="83"/>
      <c r="AAQ249" s="83"/>
      <c r="AAR249" s="83"/>
      <c r="AAS249" s="83"/>
      <c r="AAT249" s="83"/>
      <c r="AAU249" s="83"/>
      <c r="AAV249" s="83"/>
      <c r="AAW249" s="83"/>
      <c r="AAX249" s="83"/>
      <c r="AAY249" s="83"/>
      <c r="AAZ249" s="83"/>
      <c r="ABA249" s="83"/>
      <c r="ABB249" s="83"/>
      <c r="ABC249" s="83"/>
      <c r="ABD249" s="83"/>
      <c r="ABE249" s="83"/>
      <c r="ABF249" s="83"/>
      <c r="ABG249" s="83"/>
      <c r="ABH249" s="83"/>
      <c r="ABI249" s="83"/>
      <c r="ABJ249" s="83"/>
      <c r="ABK249" s="83"/>
      <c r="ABL249" s="83"/>
      <c r="ABM249" s="83"/>
      <c r="ABN249" s="83"/>
      <c r="ABO249" s="83"/>
      <c r="ABP249" s="83"/>
      <c r="ABQ249" s="83"/>
      <c r="ABR249" s="83"/>
      <c r="ABS249" s="83"/>
      <c r="ABT249" s="83"/>
      <c r="ABU249" s="83"/>
      <c r="ABV249" s="83"/>
      <c r="ABW249" s="83"/>
      <c r="ABX249" s="83"/>
      <c r="ABY249" s="83"/>
      <c r="ABZ249" s="83"/>
      <c r="ACA249" s="83"/>
      <c r="ACB249" s="83"/>
      <c r="ACC249" s="83"/>
      <c r="ACD249" s="83"/>
      <c r="ACE249" s="83"/>
      <c r="ACF249" s="83"/>
      <c r="ACG249" s="83"/>
      <c r="ACH249" s="83"/>
      <c r="ACI249" s="83"/>
      <c r="ACJ249" s="83"/>
      <c r="ACK249" s="83"/>
      <c r="ACL249" s="83"/>
      <c r="ACM249" s="83"/>
      <c r="ACN249" s="83"/>
      <c r="ACO249" s="83"/>
      <c r="ACP249" s="83"/>
      <c r="ACQ249" s="83"/>
      <c r="ACR249" s="83"/>
      <c r="ACS249" s="83"/>
      <c r="ACT249" s="83"/>
      <c r="ACU249" s="83"/>
      <c r="ACV249" s="83"/>
      <c r="ACW249" s="83"/>
      <c r="ACX249" s="83"/>
      <c r="ACY249" s="83"/>
      <c r="ACZ249" s="83"/>
      <c r="ADA249" s="83"/>
      <c r="ADB249" s="83"/>
      <c r="ADC249" s="83"/>
      <c r="ADD249" s="83"/>
      <c r="ADE249" s="83"/>
      <c r="ADF249" s="83"/>
      <c r="ADG249" s="83"/>
      <c r="ADH249" s="83"/>
      <c r="ADI249" s="83"/>
      <c r="ADJ249" s="83"/>
      <c r="ADK249" s="83"/>
      <c r="ADL249" s="83"/>
      <c r="ADM249" s="83"/>
      <c r="ADN249" s="83"/>
      <c r="ADO249" s="83"/>
      <c r="ADP249" s="83"/>
      <c r="ADQ249" s="83"/>
      <c r="ADR249" s="83"/>
      <c r="ADS249" s="83"/>
      <c r="ADT249" s="83"/>
      <c r="ADU249" s="83"/>
      <c r="ADV249" s="83"/>
      <c r="ADW249" s="83"/>
      <c r="ADX249" s="83"/>
      <c r="ADY249" s="83"/>
      <c r="ADZ249" s="83"/>
      <c r="AEA249" s="83"/>
      <c r="AEB249" s="83"/>
      <c r="AEC249" s="83"/>
      <c r="AED249" s="83"/>
      <c r="AEE249" s="83"/>
      <c r="AEF249" s="83"/>
      <c r="AEG249" s="83"/>
      <c r="AEH249" s="83"/>
      <c r="AEI249" s="83"/>
      <c r="AEJ249" s="83"/>
      <c r="AEK249" s="83"/>
      <c r="AEL249" s="83"/>
      <c r="AEM249" s="83"/>
      <c r="AEN249" s="83"/>
      <c r="AEO249" s="83"/>
      <c r="AEP249" s="83"/>
      <c r="AEQ249" s="83"/>
      <c r="AER249" s="83"/>
      <c r="AES249" s="83"/>
      <c r="AET249" s="83"/>
      <c r="AEU249" s="83"/>
      <c r="AEV249" s="83"/>
      <c r="AEW249" s="83"/>
      <c r="AEX249" s="83"/>
      <c r="AEY249" s="83"/>
      <c r="AEZ249" s="83"/>
      <c r="AFA249" s="83"/>
      <c r="AFB249" s="83"/>
      <c r="AFC249" s="83"/>
      <c r="AFD249" s="83"/>
      <c r="AFE249" s="83"/>
      <c r="AFF249" s="83"/>
      <c r="AFG249" s="83"/>
      <c r="AFH249" s="83"/>
      <c r="AFI249" s="83"/>
      <c r="AFJ249" s="83"/>
      <c r="AFK249" s="83"/>
      <c r="AFL249" s="83"/>
      <c r="AFM249" s="83"/>
      <c r="AFN249" s="83"/>
      <c r="AFO249" s="83"/>
      <c r="AFP249" s="83"/>
      <c r="AFQ249" s="83"/>
      <c r="AFR249" s="83"/>
      <c r="AFS249" s="83"/>
      <c r="AFT249" s="83"/>
      <c r="AFU249" s="83"/>
      <c r="AFV249" s="83"/>
      <c r="AFW249" s="83"/>
      <c r="AFX249" s="83"/>
      <c r="AFY249" s="83"/>
      <c r="AFZ249" s="83"/>
      <c r="AGA249" s="83"/>
      <c r="AGB249" s="83"/>
      <c r="AGC249" s="83"/>
      <c r="AGD249" s="83"/>
      <c r="AGE249" s="83"/>
      <c r="AGF249" s="83"/>
      <c r="AGG249" s="83"/>
      <c r="AGH249" s="83"/>
      <c r="AGI249" s="83"/>
      <c r="AGJ249" s="83"/>
      <c r="AGK249" s="83"/>
      <c r="AGL249" s="83"/>
      <c r="AGM249" s="83"/>
      <c r="AGN249" s="83"/>
      <c r="AGO249" s="83"/>
      <c r="AGP249" s="83"/>
      <c r="AGQ249" s="83"/>
      <c r="AGR249" s="83"/>
      <c r="AGS249" s="83"/>
      <c r="AGT249" s="83"/>
      <c r="AGU249" s="83"/>
      <c r="AGV249" s="83"/>
      <c r="AGW249" s="83"/>
      <c r="AGX249" s="83"/>
      <c r="AGY249" s="83"/>
      <c r="AGZ249" s="83"/>
      <c r="AHA249" s="83"/>
      <c r="AHB249" s="83"/>
      <c r="AHC249" s="83"/>
      <c r="AHD249" s="83"/>
      <c r="AHE249" s="83"/>
      <c r="AHF249" s="83"/>
      <c r="AHG249" s="83"/>
      <c r="AHH249" s="83"/>
      <c r="AHI249" s="83"/>
      <c r="AHJ249" s="83"/>
      <c r="AHK249" s="83"/>
      <c r="AHL249" s="83"/>
      <c r="AHM249" s="83"/>
      <c r="AHN249" s="83"/>
      <c r="AHO249" s="83"/>
      <c r="AHP249" s="83"/>
      <c r="AHQ249" s="83"/>
      <c r="AHR249" s="83"/>
      <c r="AHS249" s="83"/>
      <c r="AHT249" s="83"/>
      <c r="AHU249" s="83"/>
      <c r="AHV249" s="83"/>
      <c r="AHW249" s="83"/>
      <c r="AHX249" s="83"/>
      <c r="AHY249" s="83"/>
      <c r="AHZ249" s="83"/>
      <c r="AIA249" s="83"/>
      <c r="AIB249" s="83"/>
      <c r="AIC249" s="83"/>
      <c r="AID249" s="83"/>
      <c r="AIE249" s="83"/>
      <c r="AIF249" s="83"/>
      <c r="AIG249" s="83"/>
      <c r="AIH249" s="83"/>
      <c r="AII249" s="83"/>
      <c r="AIJ249" s="83"/>
      <c r="AIK249" s="83"/>
      <c r="AIL249" s="83"/>
      <c r="AIM249" s="83"/>
      <c r="AIN249" s="83"/>
      <c r="AIO249" s="83"/>
      <c r="AIP249" s="83"/>
      <c r="AIQ249" s="83"/>
      <c r="AIR249" s="83"/>
      <c r="AIS249" s="83"/>
      <c r="AIT249" s="83"/>
      <c r="AIU249" s="83"/>
      <c r="AIV249" s="83"/>
      <c r="AIW249" s="83"/>
      <c r="AIX249" s="83"/>
      <c r="AIY249" s="83"/>
      <c r="AIZ249" s="83"/>
      <c r="AJA249" s="83"/>
      <c r="AJB249" s="83"/>
      <c r="AJC249" s="83"/>
      <c r="AJD249" s="83"/>
      <c r="AJE249" s="83"/>
      <c r="AJF249" s="83"/>
      <c r="AJG249" s="83"/>
      <c r="AJH249" s="83"/>
      <c r="AJI249" s="83"/>
      <c r="AJJ249" s="83"/>
      <c r="AJK249" s="83"/>
      <c r="AJL249" s="83"/>
      <c r="AJM249" s="83"/>
      <c r="AJN249" s="83"/>
      <c r="AJO249" s="83"/>
      <c r="AJP249" s="83"/>
      <c r="AJQ249" s="83"/>
      <c r="AJR249" s="83"/>
      <c r="AJS249" s="83"/>
      <c r="AJT249" s="83"/>
      <c r="AJU249" s="83"/>
      <c r="AJV249" s="83"/>
      <c r="AJW249" s="83"/>
      <c r="AJX249" s="83"/>
      <c r="AJY249" s="83"/>
      <c r="AJZ249" s="83"/>
      <c r="AKA249" s="83"/>
      <c r="AKB249" s="83"/>
      <c r="AKC249" s="83"/>
      <c r="AKD249" s="83"/>
      <c r="AKE249" s="83"/>
      <c r="AKF249" s="83"/>
      <c r="AKG249" s="83"/>
      <c r="AKH249" s="83"/>
      <c r="AKI249" s="83"/>
      <c r="AKJ249" s="83"/>
      <c r="AKK249" s="83"/>
      <c r="AKL249" s="83"/>
      <c r="AKM249" s="83"/>
      <c r="AKN249" s="83"/>
      <c r="AKO249" s="83"/>
      <c r="AKP249" s="83"/>
      <c r="AKQ249" s="83"/>
      <c r="AKR249" s="83"/>
      <c r="AKS249" s="83"/>
      <c r="AKT249" s="83"/>
      <c r="AKU249" s="83"/>
      <c r="AKV249" s="83"/>
      <c r="AKW249" s="83"/>
      <c r="AKX249" s="83"/>
      <c r="AKY249" s="83"/>
      <c r="AKZ249" s="83"/>
      <c r="ALA249" s="83"/>
      <c r="ALB249" s="83"/>
      <c r="ALC249" s="83"/>
      <c r="ALD249" s="83"/>
      <c r="ALE249" s="83"/>
      <c r="ALF249" s="83"/>
      <c r="ALG249" s="83"/>
      <c r="ALH249" s="83"/>
      <c r="ALI249" s="83"/>
      <c r="ALJ249" s="83"/>
      <c r="ALK249" s="83"/>
      <c r="ALL249" s="83"/>
      <c r="ALM249" s="83"/>
      <c r="ALN249" s="83"/>
      <c r="ALO249" s="83"/>
      <c r="ALP249" s="83"/>
      <c r="ALQ249" s="83"/>
      <c r="ALR249" s="83"/>
      <c r="ALS249" s="83"/>
      <c r="ALT249" s="83"/>
      <c r="ALU249" s="83"/>
      <c r="ALV249" s="83"/>
      <c r="ALW249" s="83"/>
      <c r="ALX249" s="83"/>
      <c r="ALY249" s="83"/>
      <c r="ALZ249" s="83"/>
      <c r="AMA249" s="83"/>
      <c r="AMB249" s="83"/>
      <c r="AMC249" s="83"/>
      <c r="AMD249" s="83"/>
      <c r="AME249" s="83"/>
      <c r="AMF249" s="83"/>
      <c r="AMG249" s="83"/>
      <c r="AMH249" s="83"/>
      <c r="AMI249" s="83"/>
      <c r="AMJ249" s="83"/>
      <c r="AMK249" s="83"/>
      <c r="AML249" s="83"/>
      <c r="AMM249" s="83"/>
      <c r="AMN249" s="83"/>
      <c r="AMO249" s="83"/>
      <c r="AMP249" s="83"/>
      <c r="AMQ249" s="83"/>
      <c r="AMR249" s="83"/>
      <c r="AMS249" s="83"/>
      <c r="AMT249" s="83"/>
      <c r="AMU249" s="83"/>
      <c r="AMV249" s="83"/>
      <c r="AMW249" s="83"/>
      <c r="AMX249" s="83"/>
      <c r="AMY249" s="83"/>
      <c r="AMZ249" s="83"/>
      <c r="ANA249" s="83"/>
      <c r="ANB249" s="83"/>
      <c r="ANC249" s="83"/>
      <c r="AND249" s="83"/>
      <c r="ANE249" s="83"/>
      <c r="ANF249" s="83"/>
      <c r="ANG249" s="83"/>
      <c r="ANH249" s="83"/>
      <c r="ANI249" s="83"/>
      <c r="ANJ249" s="83"/>
      <c r="ANK249" s="83"/>
      <c r="ANL249" s="83"/>
      <c r="ANM249" s="83"/>
      <c r="ANN249" s="83"/>
      <c r="ANO249" s="83"/>
      <c r="ANP249" s="83"/>
      <c r="ANQ249" s="83"/>
      <c r="ANR249" s="83"/>
      <c r="ANS249" s="83"/>
      <c r="ANT249" s="83"/>
      <c r="ANU249" s="83"/>
      <c r="ANV249" s="83"/>
      <c r="ANW249" s="83"/>
      <c r="ANX249" s="83"/>
      <c r="ANY249" s="83"/>
      <c r="ANZ249" s="83"/>
      <c r="AOA249" s="83"/>
      <c r="AOB249" s="83"/>
      <c r="AOC249" s="83"/>
      <c r="AOD249" s="83"/>
      <c r="AOE249" s="83"/>
      <c r="AOF249" s="83"/>
      <c r="AOG249" s="83"/>
      <c r="AOH249" s="83"/>
      <c r="AOI249" s="83"/>
      <c r="AOJ249" s="83"/>
      <c r="AOK249" s="83"/>
      <c r="AOL249" s="83"/>
      <c r="AOM249" s="83"/>
      <c r="AON249" s="83"/>
      <c r="AOO249" s="83"/>
      <c r="AOP249" s="83"/>
      <c r="AOQ249" s="83"/>
      <c r="AOR249" s="83"/>
      <c r="AOS249" s="83"/>
      <c r="AOT249" s="83"/>
      <c r="AOU249" s="83"/>
      <c r="AOV249" s="83"/>
      <c r="AOW249" s="83"/>
      <c r="AOX249" s="83"/>
      <c r="AOY249" s="83"/>
      <c r="AOZ249" s="83"/>
      <c r="APA249" s="83"/>
      <c r="APB249" s="83"/>
      <c r="APC249" s="83"/>
      <c r="APD249" s="83"/>
      <c r="APE249" s="83"/>
      <c r="APF249" s="83"/>
      <c r="APG249" s="83"/>
      <c r="APH249" s="83"/>
      <c r="API249" s="83"/>
      <c r="APJ249" s="83"/>
      <c r="APK249" s="83"/>
      <c r="APL249" s="83"/>
      <c r="APM249" s="83"/>
      <c r="APN249" s="83"/>
      <c r="APO249" s="83"/>
      <c r="APP249" s="83"/>
      <c r="APQ249" s="83"/>
      <c r="APR249" s="83"/>
      <c r="APS249" s="83"/>
      <c r="APT249" s="83"/>
      <c r="APU249" s="83"/>
      <c r="APV249" s="83"/>
      <c r="APW249" s="83"/>
      <c r="APX249" s="83"/>
      <c r="APY249" s="83"/>
      <c r="APZ249" s="83"/>
      <c r="AQA249" s="83"/>
      <c r="AQB249" s="83"/>
      <c r="AQC249" s="83"/>
      <c r="AQD249" s="83"/>
      <c r="AQE249" s="83"/>
      <c r="AQF249" s="83"/>
      <c r="AQG249" s="83"/>
      <c r="AQH249" s="83"/>
      <c r="AQI249" s="83"/>
      <c r="AQJ249" s="83"/>
      <c r="AQK249" s="83"/>
      <c r="AQL249" s="83"/>
      <c r="AQM249" s="83"/>
      <c r="AQN249" s="83"/>
      <c r="AQO249" s="83"/>
      <c r="AQP249" s="83"/>
      <c r="AQQ249" s="83"/>
      <c r="AQR249" s="83"/>
      <c r="AQS249" s="83"/>
      <c r="AQT249" s="83"/>
      <c r="AQU249" s="83"/>
      <c r="AQV249" s="83"/>
      <c r="AQW249" s="83"/>
      <c r="AQX249" s="83"/>
      <c r="AQY249" s="83"/>
      <c r="AQZ249" s="83"/>
      <c r="ARA249" s="83"/>
      <c r="ARB249" s="83"/>
      <c r="ARC249" s="83"/>
      <c r="ARD249" s="83"/>
      <c r="ARE249" s="83"/>
      <c r="ARF249" s="83"/>
      <c r="ARG249" s="83"/>
      <c r="ARH249" s="83"/>
      <c r="ARI249" s="83"/>
      <c r="ARJ249" s="83"/>
      <c r="ARK249" s="83"/>
      <c r="ARL249" s="83"/>
      <c r="ARM249" s="83"/>
      <c r="ARN249" s="83"/>
      <c r="ARO249" s="83"/>
      <c r="ARP249" s="83"/>
      <c r="ARQ249" s="83"/>
      <c r="ARR249" s="83"/>
      <c r="ARS249" s="83"/>
      <c r="ART249" s="83"/>
      <c r="ARU249" s="83"/>
      <c r="ARV249" s="83"/>
      <c r="ARW249" s="83"/>
      <c r="ARX249" s="83"/>
      <c r="ARY249" s="83"/>
      <c r="ARZ249" s="83"/>
      <c r="ASA249" s="83"/>
      <c r="ASB249" s="83"/>
      <c r="ASC249" s="83"/>
      <c r="ASD249" s="83"/>
      <c r="ASE249" s="83"/>
      <c r="ASF249" s="83"/>
      <c r="ASG249" s="83"/>
      <c r="ASH249" s="83"/>
      <c r="ASI249" s="83"/>
      <c r="ASJ249" s="83"/>
      <c r="ASK249" s="83"/>
      <c r="ASL249" s="83"/>
      <c r="ASM249" s="83"/>
      <c r="ASN249" s="83"/>
      <c r="ASO249" s="83"/>
      <c r="ASP249" s="83"/>
      <c r="ASQ249" s="83"/>
      <c r="ASR249" s="83"/>
      <c r="ASS249" s="83"/>
      <c r="AST249" s="83"/>
      <c r="ASU249" s="83"/>
      <c r="ASV249" s="83"/>
      <c r="ASW249" s="83"/>
      <c r="ASX249" s="83"/>
      <c r="ASY249" s="83"/>
      <c r="ASZ249" s="83"/>
      <c r="ATA249" s="83"/>
      <c r="ATB249" s="83"/>
      <c r="ATC249" s="83"/>
      <c r="ATD249" s="83"/>
      <c r="ATE249" s="83"/>
      <c r="ATF249" s="83"/>
      <c r="ATG249" s="83"/>
      <c r="ATH249" s="83"/>
      <c r="ATI249" s="83"/>
      <c r="ATJ249" s="83"/>
      <c r="ATK249" s="83"/>
      <c r="ATL249" s="83"/>
      <c r="ATM249" s="83"/>
      <c r="ATN249" s="83"/>
      <c r="ATO249" s="83"/>
      <c r="ATP249" s="83"/>
      <c r="ATQ249" s="83"/>
      <c r="ATR249" s="83"/>
      <c r="ATS249" s="83"/>
      <c r="ATT249" s="83"/>
      <c r="ATU249" s="83"/>
      <c r="ATV249" s="83"/>
      <c r="ATW249" s="83"/>
      <c r="ATX249" s="83"/>
      <c r="ATY249" s="83"/>
      <c r="ATZ249" s="83"/>
      <c r="AUA249" s="83"/>
      <c r="AUB249" s="83"/>
      <c r="AUC249" s="83"/>
      <c r="AUD249" s="83"/>
      <c r="AUE249" s="83"/>
      <c r="AUF249" s="83"/>
      <c r="AUG249" s="83"/>
      <c r="AUH249" s="83"/>
      <c r="AUI249" s="83"/>
      <c r="AUJ249" s="83"/>
      <c r="AUK249" s="83"/>
      <c r="AUL249" s="83"/>
      <c r="AUM249" s="83"/>
      <c r="AUN249" s="83"/>
      <c r="AUO249" s="83"/>
      <c r="AUP249" s="83"/>
      <c r="AUQ249" s="83"/>
      <c r="AUR249" s="83"/>
      <c r="AUS249" s="83"/>
      <c r="AUT249" s="83"/>
      <c r="AUU249" s="83"/>
      <c r="AUV249" s="83"/>
      <c r="AUW249" s="83"/>
      <c r="AUX249" s="83"/>
      <c r="AUY249" s="83"/>
      <c r="AUZ249" s="83"/>
      <c r="AVA249" s="83"/>
      <c r="AVB249" s="83"/>
      <c r="AVC249" s="83"/>
      <c r="AVD249" s="83"/>
      <c r="AVE249" s="83"/>
      <c r="AVF249" s="83"/>
      <c r="AVG249" s="83"/>
      <c r="AVH249" s="83"/>
      <c r="AVI249" s="83"/>
      <c r="AVJ249" s="83"/>
      <c r="AVK249" s="83"/>
      <c r="AVL249" s="83"/>
      <c r="AVM249" s="83"/>
      <c r="AVN249" s="83"/>
      <c r="AVO249" s="83"/>
      <c r="AVP249" s="83"/>
      <c r="AVQ249" s="83"/>
      <c r="AVR249" s="83"/>
      <c r="AVS249" s="83"/>
      <c r="AVT249" s="83"/>
      <c r="AVU249" s="83"/>
      <c r="AVV249" s="83"/>
      <c r="AVW249" s="83"/>
      <c r="AVX249" s="83"/>
      <c r="AVY249" s="83"/>
      <c r="AVZ249" s="83"/>
      <c r="AWA249" s="83"/>
      <c r="AWB249" s="83"/>
      <c r="AWC249" s="83"/>
      <c r="AWD249" s="83"/>
      <c r="AWE249" s="83"/>
      <c r="AWF249" s="83"/>
      <c r="AWG249" s="83"/>
      <c r="AWH249" s="83"/>
      <c r="AWI249" s="83"/>
      <c r="AWJ249" s="83"/>
      <c r="AWK249" s="83"/>
      <c r="AWL249" s="83"/>
      <c r="AWM249" s="83"/>
      <c r="AWN249" s="83"/>
      <c r="AWO249" s="83"/>
      <c r="AWP249" s="83"/>
      <c r="AWQ249" s="83"/>
      <c r="AWR249" s="83"/>
      <c r="AWS249" s="83"/>
      <c r="AWT249" s="83"/>
      <c r="AWU249" s="83"/>
      <c r="AWV249" s="83"/>
      <c r="AWW249" s="83"/>
      <c r="AWX249" s="83"/>
      <c r="AWY249" s="83"/>
      <c r="AWZ249" s="83"/>
      <c r="AXA249" s="83"/>
      <c r="AXB249" s="83"/>
      <c r="AXC249" s="83"/>
      <c r="AXD249" s="83"/>
      <c r="AXE249" s="83"/>
      <c r="AXF249" s="83"/>
      <c r="AXG249" s="83"/>
      <c r="AXH249" s="83"/>
      <c r="AXI249" s="83"/>
      <c r="AXJ249" s="83"/>
      <c r="AXK249" s="83"/>
      <c r="AXL249" s="83"/>
      <c r="AXM249" s="83"/>
      <c r="AXN249" s="83"/>
      <c r="AXO249" s="83"/>
      <c r="AXP249" s="83"/>
      <c r="AXQ249" s="83"/>
      <c r="AXR249" s="83"/>
      <c r="AXS249" s="83"/>
      <c r="AXT249" s="83"/>
      <c r="AXU249" s="83"/>
      <c r="AXV249" s="83"/>
      <c r="AXW249" s="83"/>
      <c r="AXX249" s="83"/>
      <c r="AXY249" s="83"/>
      <c r="AXZ249" s="83"/>
      <c r="AYA249" s="83"/>
      <c r="AYB249" s="83"/>
      <c r="AYC249" s="83"/>
      <c r="AYD249" s="83"/>
      <c r="AYE249" s="83"/>
      <c r="AYF249" s="83"/>
      <c r="AYG249" s="83"/>
      <c r="AYH249" s="83"/>
      <c r="AYI249" s="83"/>
      <c r="AYJ249" s="83"/>
      <c r="AYK249" s="83"/>
      <c r="AYL249" s="83"/>
      <c r="AYM249" s="83"/>
      <c r="AYN249" s="83"/>
      <c r="AYO249" s="83"/>
      <c r="AYP249" s="83"/>
      <c r="AYQ249" s="83"/>
      <c r="AYR249" s="83"/>
      <c r="AYS249" s="83"/>
      <c r="AYT249" s="83"/>
      <c r="AYU249" s="83"/>
      <c r="AYV249" s="83"/>
      <c r="AYW249" s="83"/>
      <c r="AYX249" s="83"/>
      <c r="AYY249" s="83"/>
      <c r="AYZ249" s="83"/>
      <c r="AZA249" s="83"/>
      <c r="AZB249" s="83"/>
      <c r="AZC249" s="83"/>
      <c r="AZD249" s="83"/>
      <c r="AZE249" s="83"/>
      <c r="AZF249" s="83"/>
      <c r="AZG249" s="83"/>
      <c r="AZH249" s="83"/>
      <c r="AZI249" s="83"/>
      <c r="AZJ249" s="83"/>
      <c r="AZK249" s="83"/>
      <c r="AZL249" s="83"/>
      <c r="AZM249" s="83"/>
      <c r="AZN249" s="83"/>
      <c r="AZO249" s="83"/>
      <c r="AZP249" s="83"/>
      <c r="AZQ249" s="83"/>
      <c r="AZR249" s="83"/>
      <c r="AZS249" s="83"/>
      <c r="AZT249" s="83"/>
      <c r="AZU249" s="83"/>
      <c r="AZV249" s="83"/>
      <c r="AZW249" s="83"/>
      <c r="AZX249" s="83"/>
      <c r="AZY249" s="83"/>
      <c r="AZZ249" s="83"/>
      <c r="BAA249" s="83"/>
      <c r="BAB249" s="83"/>
      <c r="BAC249" s="83"/>
      <c r="BAD249" s="83"/>
      <c r="BAE249" s="83"/>
      <c r="BAF249" s="83"/>
      <c r="BAG249" s="83"/>
      <c r="BAH249" s="83"/>
      <c r="BAI249" s="83"/>
      <c r="BAJ249" s="83"/>
      <c r="BAK249" s="83"/>
      <c r="BAL249" s="83"/>
      <c r="BAM249" s="83"/>
      <c r="BAN249" s="83"/>
      <c r="BAO249" s="83"/>
      <c r="BAP249" s="83"/>
      <c r="BAQ249" s="83"/>
      <c r="BAR249" s="83"/>
      <c r="BAS249" s="83"/>
      <c r="BAT249" s="83"/>
      <c r="BAU249" s="83"/>
      <c r="BAV249" s="83"/>
      <c r="BAW249" s="83"/>
      <c r="BAX249" s="83"/>
      <c r="BAY249" s="83"/>
      <c r="BAZ249" s="83"/>
      <c r="BBA249" s="83"/>
      <c r="BBB249" s="83"/>
      <c r="BBC249" s="83"/>
      <c r="BBD249" s="83"/>
      <c r="BBE249" s="83"/>
      <c r="BBF249" s="83"/>
      <c r="BBG249" s="83"/>
      <c r="BBH249" s="83"/>
      <c r="BBI249" s="83"/>
      <c r="BBJ249" s="83"/>
      <c r="BBK249" s="83"/>
      <c r="BBL249" s="83"/>
      <c r="BBM249" s="83"/>
      <c r="BBN249" s="83"/>
      <c r="BBO249" s="83"/>
      <c r="BBP249" s="83"/>
      <c r="BBQ249" s="83"/>
      <c r="BBR249" s="83"/>
      <c r="BBS249" s="83"/>
      <c r="BBT249" s="83"/>
      <c r="BBU249" s="83"/>
      <c r="BBV249" s="83"/>
      <c r="BBW249" s="83"/>
      <c r="BBX249" s="83"/>
      <c r="BBY249" s="83"/>
      <c r="BBZ249" s="83"/>
      <c r="BCA249" s="83"/>
      <c r="BCB249" s="83"/>
      <c r="BCC249" s="83"/>
      <c r="BCD249" s="83"/>
      <c r="BCE249" s="83"/>
      <c r="BCF249" s="83"/>
      <c r="BCG249" s="83"/>
      <c r="BCH249" s="83"/>
      <c r="BCI249" s="83"/>
      <c r="BCJ249" s="83"/>
      <c r="BCK249" s="83"/>
      <c r="BCL249" s="83"/>
      <c r="BCM249" s="83"/>
      <c r="BCN249" s="83"/>
      <c r="BCO249" s="83"/>
      <c r="BCP249" s="83"/>
      <c r="BCQ249" s="83"/>
      <c r="BCR249" s="83"/>
      <c r="BCS249" s="83"/>
      <c r="BCT249" s="83"/>
      <c r="BCU249" s="83"/>
      <c r="BCV249" s="83"/>
      <c r="BCW249" s="83"/>
      <c r="BCX249" s="83"/>
      <c r="BCY249" s="83"/>
      <c r="BCZ249" s="83"/>
      <c r="BDA249" s="83"/>
      <c r="BDB249" s="83"/>
      <c r="BDC249" s="83"/>
      <c r="BDD249" s="83"/>
      <c r="BDE249" s="83"/>
      <c r="BDF249" s="83"/>
      <c r="BDG249" s="83"/>
      <c r="BDH249" s="83"/>
      <c r="BDI249" s="83"/>
      <c r="BDJ249" s="83"/>
      <c r="BDK249" s="83"/>
      <c r="BDL249" s="83"/>
      <c r="BDM249" s="83"/>
      <c r="BDN249" s="83"/>
      <c r="BDO249" s="83"/>
      <c r="BDP249" s="83"/>
      <c r="BDQ249" s="83"/>
      <c r="BDR249" s="83"/>
      <c r="BDS249" s="83"/>
      <c r="BDT249" s="83"/>
      <c r="BDU249" s="83"/>
      <c r="BDV249" s="83"/>
      <c r="BDW249" s="83"/>
      <c r="BDX249" s="83"/>
      <c r="BDY249" s="83"/>
      <c r="BDZ249" s="83"/>
      <c r="BEA249" s="83"/>
      <c r="BEB249" s="83"/>
      <c r="BEC249" s="83"/>
      <c r="BED249" s="83"/>
      <c r="BEE249" s="83"/>
      <c r="BEF249" s="83"/>
      <c r="BEG249" s="83"/>
      <c r="BEH249" s="83"/>
      <c r="BEI249" s="83"/>
      <c r="BEJ249" s="83"/>
      <c r="BEK249" s="83"/>
      <c r="BEL249" s="83"/>
      <c r="BEM249" s="83"/>
      <c r="BEN249" s="83"/>
      <c r="BEO249" s="83"/>
      <c r="BEP249" s="83"/>
      <c r="BEQ249" s="83"/>
      <c r="BER249" s="83"/>
      <c r="BES249" s="83"/>
      <c r="BET249" s="83"/>
      <c r="BEU249" s="83"/>
      <c r="BEV249" s="83"/>
      <c r="BEW249" s="83"/>
      <c r="BEX249" s="83"/>
      <c r="BEY249" s="83"/>
      <c r="BEZ249" s="83"/>
      <c r="BFA249" s="83"/>
      <c r="BFB249" s="83"/>
      <c r="BFC249" s="83"/>
      <c r="BFD249" s="83"/>
      <c r="BFE249" s="83"/>
      <c r="BFF249" s="83"/>
      <c r="BFG249" s="83"/>
      <c r="BFH249" s="83"/>
      <c r="BFI249" s="83"/>
      <c r="BFJ249" s="83"/>
      <c r="BFK249" s="83"/>
      <c r="BFL249" s="83"/>
      <c r="BFM249" s="83"/>
      <c r="BFN249" s="83"/>
      <c r="BFO249" s="83"/>
      <c r="BFP249" s="83"/>
      <c r="BFQ249" s="83"/>
      <c r="BFR249" s="83"/>
      <c r="BFS249" s="83"/>
      <c r="BFT249" s="83"/>
      <c r="BFU249" s="83"/>
      <c r="BFV249" s="83"/>
      <c r="BFW249" s="83"/>
      <c r="BFX249" s="83"/>
      <c r="BFY249" s="83"/>
      <c r="BFZ249" s="83"/>
      <c r="BGA249" s="83"/>
      <c r="BGB249" s="83"/>
      <c r="BGC249" s="83"/>
      <c r="BGD249" s="83"/>
      <c r="BGE249" s="83"/>
      <c r="BGF249" s="83"/>
      <c r="BGG249" s="83"/>
      <c r="BGH249" s="83"/>
      <c r="BGI249" s="83"/>
      <c r="BGJ249" s="83"/>
      <c r="BGK249" s="83"/>
      <c r="BGL249" s="83"/>
      <c r="BGM249" s="83"/>
      <c r="BGN249" s="83"/>
      <c r="BGO249" s="83"/>
      <c r="BGP249" s="83"/>
      <c r="BGQ249" s="83"/>
      <c r="BGR249" s="83"/>
      <c r="BGS249" s="83"/>
      <c r="BGT249" s="83"/>
      <c r="BGU249" s="83"/>
      <c r="BGV249" s="83"/>
      <c r="BGW249" s="83"/>
      <c r="BGX249" s="83"/>
      <c r="BGY249" s="83"/>
      <c r="BGZ249" s="83"/>
      <c r="BHA249" s="83"/>
      <c r="BHB249" s="83"/>
      <c r="BHC249" s="83"/>
      <c r="BHD249" s="83"/>
      <c r="BHE249" s="83"/>
      <c r="BHF249" s="83"/>
      <c r="BHG249" s="83"/>
      <c r="BHH249" s="83"/>
      <c r="BHI249" s="83"/>
      <c r="BHJ249" s="83"/>
      <c r="BHK249" s="83"/>
      <c r="BHL249" s="83"/>
      <c r="BHM249" s="83"/>
      <c r="BHN249" s="83"/>
      <c r="BHO249" s="83"/>
      <c r="BHP249" s="83"/>
      <c r="BHQ249" s="83"/>
      <c r="BHR249" s="83"/>
      <c r="BHS249" s="83"/>
      <c r="BHT249" s="83"/>
      <c r="BHU249" s="83"/>
      <c r="BHV249" s="83"/>
      <c r="BHW249" s="83"/>
      <c r="BHX249" s="83"/>
      <c r="BHY249" s="83"/>
      <c r="BHZ249" s="83"/>
      <c r="BIA249" s="83"/>
      <c r="BIB249" s="83"/>
      <c r="BIC249" s="83"/>
      <c r="BID249" s="83"/>
      <c r="BIE249" s="83"/>
      <c r="BIF249" s="83"/>
      <c r="BIG249" s="83"/>
      <c r="BIH249" s="83"/>
      <c r="BII249" s="83"/>
      <c r="BIJ249" s="83"/>
      <c r="BIK249" s="83"/>
      <c r="BIL249" s="83"/>
      <c r="BIM249" s="83"/>
      <c r="BIN249" s="83"/>
      <c r="BIO249" s="83"/>
      <c r="BIP249" s="83"/>
      <c r="BIQ249" s="83"/>
      <c r="BIR249" s="83"/>
      <c r="BIS249" s="83"/>
      <c r="BIT249" s="83"/>
      <c r="BIU249" s="83"/>
      <c r="BIV249" s="83"/>
      <c r="BIW249" s="83"/>
      <c r="BIX249" s="83"/>
      <c r="BIY249" s="83"/>
      <c r="BIZ249" s="83"/>
      <c r="BJA249" s="83"/>
      <c r="BJB249" s="83"/>
      <c r="BJC249" s="83"/>
      <c r="BJD249" s="83"/>
      <c r="BJE249" s="83"/>
      <c r="BJF249" s="83"/>
      <c r="BJG249" s="83"/>
      <c r="BJH249" s="83"/>
      <c r="BJI249" s="83"/>
      <c r="BJJ249" s="83"/>
      <c r="BJK249" s="83"/>
      <c r="BJL249" s="83"/>
      <c r="BJM249" s="83"/>
      <c r="BJN249" s="83"/>
      <c r="BJO249" s="83"/>
      <c r="BJP249" s="83"/>
      <c r="BJQ249" s="83"/>
      <c r="BJR249" s="83"/>
      <c r="BJS249" s="83"/>
      <c r="BJT249" s="83"/>
      <c r="BJU249" s="83"/>
      <c r="BJV249" s="83"/>
      <c r="BJW249" s="83"/>
      <c r="BJX249" s="83"/>
      <c r="BJY249" s="83"/>
      <c r="BJZ249" s="83"/>
      <c r="BKA249" s="83"/>
      <c r="BKB249" s="83"/>
      <c r="BKC249" s="83"/>
      <c r="BKD249" s="83"/>
      <c r="BKE249" s="83"/>
      <c r="BKF249" s="83"/>
      <c r="BKG249" s="83"/>
      <c r="BKH249" s="83"/>
      <c r="BKI249" s="83"/>
      <c r="BKJ249" s="83"/>
      <c r="BKK249" s="83"/>
      <c r="BKL249" s="83"/>
      <c r="BKM249" s="83"/>
      <c r="BKN249" s="83"/>
      <c r="BKO249" s="83"/>
      <c r="BKP249" s="83"/>
      <c r="BKQ249" s="83"/>
      <c r="BKR249" s="83"/>
      <c r="BKS249" s="83"/>
      <c r="BKT249" s="83"/>
      <c r="BKU249" s="83"/>
      <c r="BKV249" s="83"/>
      <c r="BKW249" s="83"/>
      <c r="BKX249" s="83"/>
      <c r="BKY249" s="83"/>
      <c r="BKZ249" s="83"/>
      <c r="BLA249" s="83"/>
      <c r="BLB249" s="83"/>
      <c r="BLC249" s="83"/>
      <c r="BLD249" s="83"/>
      <c r="BLE249" s="83"/>
      <c r="BLF249" s="83"/>
      <c r="BLG249" s="83"/>
      <c r="BLH249" s="83"/>
      <c r="BLI249" s="83"/>
      <c r="BLJ249" s="83"/>
      <c r="BLK249" s="83"/>
      <c r="BLL249" s="83"/>
      <c r="BLM249" s="83"/>
      <c r="BLN249" s="83"/>
      <c r="BLO249" s="83"/>
      <c r="BLP249" s="83"/>
      <c r="BLQ249" s="83"/>
      <c r="BLR249" s="83"/>
      <c r="BLS249" s="83"/>
      <c r="BLT249" s="83"/>
      <c r="BLU249" s="83"/>
      <c r="BLV249" s="83"/>
      <c r="BLW249" s="83"/>
      <c r="BLX249" s="83"/>
      <c r="BLY249" s="83"/>
      <c r="BLZ249" s="83"/>
      <c r="BMA249" s="83"/>
      <c r="BMB249" s="83"/>
      <c r="BMC249" s="83"/>
      <c r="BMD249" s="83"/>
      <c r="BME249" s="83"/>
      <c r="BMF249" s="83"/>
      <c r="BMG249" s="83"/>
      <c r="BMH249" s="83"/>
      <c r="BMI249" s="83"/>
      <c r="BMJ249" s="83"/>
      <c r="BMK249" s="83"/>
      <c r="BML249" s="83"/>
      <c r="BMM249" s="83"/>
      <c r="BMN249" s="83"/>
      <c r="BMO249" s="83"/>
      <c r="BMP249" s="83"/>
      <c r="BMQ249" s="83"/>
      <c r="BMR249" s="83"/>
      <c r="BMS249" s="83"/>
      <c r="BMT249" s="83"/>
      <c r="BMU249" s="83"/>
      <c r="BMV249" s="83"/>
      <c r="BMW249" s="83"/>
      <c r="BMX249" s="83"/>
      <c r="BMY249" s="83"/>
      <c r="BMZ249" s="83"/>
      <c r="BNA249" s="83"/>
      <c r="BNB249" s="83"/>
      <c r="BNC249" s="83"/>
      <c r="BND249" s="83"/>
      <c r="BNE249" s="83"/>
      <c r="BNF249" s="83"/>
      <c r="BNG249" s="83"/>
      <c r="BNH249" s="83"/>
      <c r="BNI249" s="83"/>
      <c r="BNJ249" s="83"/>
      <c r="BNK249" s="83"/>
      <c r="BNL249" s="83"/>
      <c r="BNM249" s="83"/>
      <c r="BNN249" s="83"/>
      <c r="BNO249" s="83"/>
      <c r="BNP249" s="83"/>
      <c r="BNQ249" s="83"/>
      <c r="BNR249" s="83"/>
      <c r="BNS249" s="83"/>
      <c r="BNT249" s="83"/>
      <c r="BNU249" s="83"/>
      <c r="BNV249" s="83"/>
      <c r="BNW249" s="83"/>
      <c r="BNX249" s="83"/>
      <c r="BNY249" s="83"/>
      <c r="BNZ249" s="83"/>
      <c r="BOA249" s="83"/>
      <c r="BOB249" s="83"/>
      <c r="BOC249" s="83"/>
      <c r="BOD249" s="83"/>
      <c r="BOE249" s="83"/>
      <c r="BOF249" s="83"/>
      <c r="BOG249" s="83"/>
      <c r="BOH249" s="83"/>
      <c r="BOI249" s="83"/>
      <c r="BOJ249" s="83"/>
      <c r="BOK249" s="83"/>
      <c r="BOL249" s="83"/>
      <c r="BOM249" s="83"/>
      <c r="BON249" s="83"/>
      <c r="BOO249" s="83"/>
      <c r="BOP249" s="83"/>
      <c r="BOQ249" s="83"/>
      <c r="BOR249" s="83"/>
      <c r="BOS249" s="83"/>
      <c r="BOT249" s="83"/>
      <c r="BOU249" s="83"/>
      <c r="BOV249" s="83"/>
      <c r="BOW249" s="83"/>
      <c r="BOX249" s="83"/>
      <c r="BOY249" s="83"/>
      <c r="BOZ249" s="83"/>
      <c r="BPA249" s="83"/>
      <c r="BPB249" s="83"/>
      <c r="BPC249" s="83"/>
      <c r="BPD249" s="83"/>
      <c r="BPE249" s="83"/>
      <c r="BPF249" s="83"/>
      <c r="BPG249" s="83"/>
      <c r="BPH249" s="83"/>
      <c r="BPI249" s="83"/>
      <c r="BPJ249" s="83"/>
      <c r="BPK249" s="83"/>
      <c r="BPL249" s="83"/>
      <c r="BPM249" s="83"/>
      <c r="BPN249" s="83"/>
      <c r="BPO249" s="83"/>
      <c r="BPP249" s="83"/>
      <c r="BPQ249" s="83"/>
      <c r="BPR249" s="83"/>
      <c r="BPS249" s="83"/>
      <c r="BPT249" s="83"/>
      <c r="BPU249" s="83"/>
      <c r="BPV249" s="83"/>
      <c r="BPW249" s="83"/>
      <c r="BPX249" s="83"/>
      <c r="BPY249" s="83"/>
      <c r="BPZ249" s="83"/>
      <c r="BQA249" s="83"/>
      <c r="BQB249" s="83"/>
      <c r="BQC249" s="83"/>
      <c r="BQD249" s="83"/>
      <c r="BQE249" s="83"/>
      <c r="BQF249" s="83"/>
      <c r="BQG249" s="83"/>
      <c r="BQH249" s="83"/>
      <c r="BQI249" s="83"/>
      <c r="BQJ249" s="83"/>
      <c r="BQK249" s="83"/>
      <c r="BQL249" s="83"/>
      <c r="BQM249" s="83"/>
      <c r="BQN249" s="83"/>
      <c r="BQO249" s="83"/>
      <c r="BQP249" s="83"/>
      <c r="BQQ249" s="83"/>
      <c r="BQR249" s="83"/>
      <c r="BQS249" s="83"/>
      <c r="BQT249" s="83"/>
      <c r="BQU249" s="83"/>
      <c r="BQV249" s="83"/>
      <c r="BQW249" s="83"/>
      <c r="BQX249" s="83"/>
      <c r="BQY249" s="83"/>
      <c r="BQZ249" s="83"/>
      <c r="BRA249" s="83"/>
      <c r="BRB249" s="83"/>
      <c r="BRC249" s="83"/>
      <c r="BRD249" s="83"/>
      <c r="BRE249" s="83"/>
      <c r="BRF249" s="83"/>
      <c r="BRG249" s="83"/>
      <c r="BRH249" s="83"/>
      <c r="BRI249" s="83"/>
      <c r="BRJ249" s="83"/>
      <c r="BRK249" s="83"/>
      <c r="BRL249" s="83"/>
      <c r="BRM249" s="83"/>
      <c r="BRN249" s="83"/>
      <c r="BRO249" s="83"/>
      <c r="BRP249" s="83"/>
      <c r="BRQ249" s="83"/>
      <c r="BRR249" s="83"/>
      <c r="BRS249" s="83"/>
      <c r="BRT249" s="83"/>
      <c r="BRU249" s="83"/>
      <c r="BRV249" s="83"/>
      <c r="BRW249" s="83"/>
      <c r="BRX249" s="83"/>
      <c r="BRY249" s="83"/>
      <c r="BRZ249" s="83"/>
      <c r="BSA249" s="83"/>
      <c r="BSB249" s="83"/>
      <c r="BSC249" s="83"/>
      <c r="BSD249" s="83"/>
      <c r="BSE249" s="83"/>
      <c r="BSF249" s="83"/>
      <c r="BSG249" s="83"/>
      <c r="BSH249" s="83"/>
      <c r="BSI249" s="83"/>
      <c r="BSJ249" s="83"/>
      <c r="BSK249" s="83"/>
      <c r="BSL249" s="83"/>
      <c r="BSM249" s="83"/>
      <c r="BSN249" s="83"/>
      <c r="BSO249" s="83"/>
      <c r="BSP249" s="83"/>
      <c r="BSQ249" s="83"/>
      <c r="BSR249" s="83"/>
      <c r="BSS249" s="83"/>
      <c r="BST249" s="83"/>
      <c r="BSU249" s="83"/>
      <c r="BSV249" s="83"/>
      <c r="BSW249" s="83"/>
      <c r="BSX249" s="83"/>
      <c r="BSY249" s="83"/>
      <c r="BSZ249" s="83"/>
      <c r="BTA249" s="83"/>
      <c r="BTB249" s="83"/>
      <c r="BTC249" s="83"/>
      <c r="BTD249" s="83"/>
      <c r="BTE249" s="83"/>
      <c r="BTF249" s="83"/>
      <c r="BTG249" s="83"/>
      <c r="BTH249" s="83"/>
      <c r="BTI249" s="83"/>
      <c r="BTJ249" s="83"/>
      <c r="BTK249" s="83"/>
      <c r="BTL249" s="83"/>
      <c r="BTM249" s="83"/>
      <c r="BTN249" s="83"/>
      <c r="BTO249" s="83"/>
      <c r="BTP249" s="83"/>
      <c r="BTQ249" s="83"/>
      <c r="BTR249" s="83"/>
      <c r="BTS249" s="83"/>
      <c r="BTT249" s="83"/>
      <c r="BTU249" s="83"/>
      <c r="BTV249" s="83"/>
      <c r="BTW249" s="83"/>
      <c r="BTX249" s="83"/>
      <c r="BTY249" s="83"/>
      <c r="BTZ249" s="83"/>
      <c r="BUA249" s="83"/>
      <c r="BUB249" s="83"/>
      <c r="BUC249" s="83"/>
      <c r="BUD249" s="83"/>
      <c r="BUE249" s="83"/>
      <c r="BUF249" s="83"/>
      <c r="BUG249" s="83"/>
      <c r="BUH249" s="83"/>
      <c r="BUI249" s="83"/>
      <c r="BUJ249" s="83"/>
      <c r="BUK249" s="83"/>
      <c r="BUL249" s="83"/>
      <c r="BUM249" s="83"/>
      <c r="BUN249" s="83"/>
      <c r="BUO249" s="83"/>
      <c r="BUP249" s="83"/>
      <c r="BUQ249" s="83"/>
      <c r="BUR249" s="83"/>
      <c r="BUS249" s="83"/>
      <c r="BUT249" s="83"/>
      <c r="BUU249" s="83"/>
      <c r="BUV249" s="83"/>
      <c r="BUW249" s="83"/>
      <c r="BUX249" s="83"/>
      <c r="BUY249" s="83"/>
      <c r="BUZ249" s="83"/>
      <c r="BVA249" s="83"/>
      <c r="BVB249" s="83"/>
      <c r="BVC249" s="83"/>
      <c r="BVD249" s="83"/>
      <c r="BVE249" s="83"/>
      <c r="BVF249" s="83"/>
      <c r="BVG249" s="83"/>
      <c r="BVH249" s="83"/>
      <c r="BVI249" s="83"/>
      <c r="BVJ249" s="83"/>
      <c r="BVK249" s="83"/>
      <c r="BVL249" s="83"/>
      <c r="BVM249" s="83"/>
      <c r="BVN249" s="83"/>
      <c r="BVO249" s="83"/>
      <c r="BVP249" s="83"/>
      <c r="BVQ249" s="83"/>
      <c r="BVR249" s="83"/>
      <c r="BVS249" s="83"/>
      <c r="BVT249" s="83"/>
      <c r="BVU249" s="83"/>
      <c r="BVV249" s="83"/>
      <c r="BVW249" s="83"/>
      <c r="BVX249" s="83"/>
      <c r="BVY249" s="83"/>
      <c r="BVZ249" s="83"/>
      <c r="BWA249" s="83"/>
      <c r="BWB249" s="83"/>
      <c r="BWC249" s="83"/>
      <c r="BWD249" s="83"/>
      <c r="BWE249" s="83"/>
      <c r="BWF249" s="83"/>
      <c r="BWG249" s="83"/>
      <c r="BWH249" s="83"/>
      <c r="BWI249" s="83"/>
      <c r="BWJ249" s="83"/>
      <c r="BWK249" s="83"/>
      <c r="BWL249" s="83"/>
      <c r="BWM249" s="83"/>
      <c r="BWN249" s="83"/>
      <c r="BWO249" s="83"/>
      <c r="BWP249" s="83"/>
      <c r="BWQ249" s="83"/>
      <c r="BWR249" s="83"/>
      <c r="BWS249" s="83"/>
      <c r="BWT249" s="83"/>
      <c r="BWU249" s="83"/>
      <c r="BWV249" s="83"/>
      <c r="BWW249" s="83"/>
      <c r="BWX249" s="83"/>
      <c r="BWY249" s="83"/>
      <c r="BWZ249" s="83"/>
      <c r="BXA249" s="83"/>
      <c r="BXB249" s="83"/>
      <c r="BXC249" s="83"/>
      <c r="BXD249" s="83"/>
      <c r="BXE249" s="83"/>
      <c r="BXF249" s="83"/>
      <c r="BXG249" s="83"/>
      <c r="BXH249" s="83"/>
      <c r="BXI249" s="83"/>
      <c r="BXJ249" s="83"/>
      <c r="BXK249" s="83"/>
      <c r="BXL249" s="83"/>
      <c r="BXM249" s="83"/>
      <c r="BXN249" s="83"/>
      <c r="BXO249" s="83"/>
      <c r="BXP249" s="83"/>
      <c r="BXQ249" s="83"/>
      <c r="BXR249" s="83"/>
      <c r="BXS249" s="83"/>
      <c r="BXT249" s="83"/>
      <c r="BXU249" s="83"/>
      <c r="BXV249" s="83"/>
      <c r="BXW249" s="83"/>
      <c r="BXX249" s="83"/>
      <c r="BXY249" s="83"/>
      <c r="BXZ249" s="83"/>
      <c r="BYA249" s="83"/>
      <c r="BYB249" s="83"/>
      <c r="BYC249" s="83"/>
      <c r="BYD249" s="83"/>
      <c r="BYE249" s="83"/>
      <c r="BYF249" s="83"/>
      <c r="BYG249" s="83"/>
      <c r="BYH249" s="83"/>
      <c r="BYI249" s="83"/>
      <c r="BYJ249" s="83"/>
      <c r="BYK249" s="83"/>
      <c r="BYL249" s="83"/>
      <c r="BYM249" s="83"/>
      <c r="BYN249" s="83"/>
      <c r="BYO249" s="83"/>
      <c r="BYP249" s="83"/>
      <c r="BYQ249" s="83"/>
      <c r="BYR249" s="83"/>
      <c r="BYS249" s="83"/>
      <c r="BYT249" s="83"/>
      <c r="BYU249" s="83"/>
      <c r="BYV249" s="83"/>
      <c r="BYW249" s="83"/>
      <c r="BYX249" s="83"/>
      <c r="BYY249" s="83"/>
      <c r="BYZ249" s="83"/>
      <c r="BZA249" s="83"/>
      <c r="BZB249" s="83"/>
      <c r="BZC249" s="83"/>
      <c r="BZD249" s="83"/>
      <c r="BZE249" s="83"/>
      <c r="BZF249" s="83"/>
      <c r="BZG249" s="83"/>
      <c r="BZH249" s="83"/>
      <c r="BZI249" s="83"/>
      <c r="BZJ249" s="83"/>
      <c r="BZK249" s="83"/>
      <c r="BZL249" s="83"/>
      <c r="BZM249" s="83"/>
      <c r="BZN249" s="83"/>
      <c r="BZO249" s="83"/>
      <c r="BZP249" s="83"/>
      <c r="BZQ249" s="83"/>
      <c r="BZR249" s="83"/>
      <c r="BZS249" s="83"/>
      <c r="BZT249" s="83"/>
      <c r="BZU249" s="83"/>
      <c r="BZV249" s="83"/>
      <c r="BZW249" s="83"/>
      <c r="BZX249" s="83"/>
      <c r="BZY249" s="83"/>
      <c r="BZZ249" s="83"/>
      <c r="CAA249" s="83"/>
      <c r="CAB249" s="83"/>
      <c r="CAC249" s="83"/>
      <c r="CAD249" s="83"/>
      <c r="CAE249" s="83"/>
      <c r="CAF249" s="83"/>
      <c r="CAG249" s="83"/>
      <c r="CAH249" s="83"/>
      <c r="CAI249" s="83"/>
      <c r="CAJ249" s="83"/>
      <c r="CAK249" s="83"/>
      <c r="CAL249" s="83"/>
      <c r="CAM249" s="83"/>
      <c r="CAN249" s="83"/>
      <c r="CAO249" s="83"/>
      <c r="CAP249" s="83"/>
      <c r="CAQ249" s="83"/>
      <c r="CAR249" s="83"/>
      <c r="CAS249" s="83"/>
      <c r="CAT249" s="83"/>
      <c r="CAU249" s="83"/>
      <c r="CAV249" s="83"/>
      <c r="CAW249" s="83"/>
      <c r="CAX249" s="83"/>
      <c r="CAY249" s="83"/>
      <c r="CAZ249" s="83"/>
      <c r="CBA249" s="83"/>
      <c r="CBB249" s="83"/>
      <c r="CBC249" s="83"/>
      <c r="CBD249" s="83"/>
      <c r="CBE249" s="83"/>
      <c r="CBF249" s="83"/>
      <c r="CBG249" s="83"/>
      <c r="CBH249" s="83"/>
      <c r="CBI249" s="83"/>
      <c r="CBJ249" s="83"/>
      <c r="CBK249" s="83"/>
      <c r="CBL249" s="83"/>
      <c r="CBM249" s="83"/>
      <c r="CBN249" s="83"/>
      <c r="CBO249" s="83"/>
      <c r="CBP249" s="83"/>
      <c r="CBQ249" s="83"/>
      <c r="CBR249" s="83"/>
      <c r="CBS249" s="83"/>
      <c r="CBT249" s="83"/>
      <c r="CBU249" s="83"/>
      <c r="CBV249" s="83"/>
      <c r="CBW249" s="83"/>
      <c r="CBX249" s="83"/>
      <c r="CBY249" s="83"/>
      <c r="CBZ249" s="83"/>
      <c r="CCA249" s="83"/>
      <c r="CCB249" s="83"/>
      <c r="CCC249" s="83"/>
      <c r="CCD249" s="83"/>
      <c r="CCE249" s="83"/>
      <c r="CCF249" s="83"/>
      <c r="CCG249" s="83"/>
      <c r="CCH249" s="83"/>
      <c r="CCI249" s="83"/>
      <c r="CCJ249" s="83"/>
      <c r="CCK249" s="83"/>
      <c r="CCL249" s="83"/>
      <c r="CCM249" s="83"/>
      <c r="CCN249" s="83"/>
      <c r="CCO249" s="83"/>
      <c r="CCP249" s="83"/>
      <c r="CCQ249" s="83"/>
      <c r="CCR249" s="83"/>
      <c r="CCS249" s="83"/>
      <c r="CCT249" s="83"/>
      <c r="CCU249" s="83"/>
      <c r="CCV249" s="83"/>
      <c r="CCW249" s="83"/>
      <c r="CCX249" s="83"/>
      <c r="CCY249" s="83"/>
      <c r="CCZ249" s="83"/>
      <c r="CDA249" s="83"/>
      <c r="CDB249" s="83"/>
      <c r="CDC249" s="83"/>
      <c r="CDD249" s="83"/>
      <c r="CDE249" s="83"/>
      <c r="CDF249" s="83"/>
      <c r="CDG249" s="83"/>
      <c r="CDH249" s="83"/>
      <c r="CDI249" s="83"/>
      <c r="CDJ249" s="83"/>
      <c r="CDK249" s="83"/>
      <c r="CDL249" s="83"/>
      <c r="CDM249" s="83"/>
      <c r="CDN249" s="83"/>
      <c r="CDO249" s="83"/>
      <c r="CDP249" s="83"/>
      <c r="CDQ249" s="83"/>
      <c r="CDR249" s="83"/>
      <c r="CDS249" s="83"/>
      <c r="CDT249" s="83"/>
      <c r="CDU249" s="83"/>
      <c r="CDV249" s="83"/>
      <c r="CDW249" s="83"/>
      <c r="CDX249" s="83"/>
      <c r="CDY249" s="83"/>
      <c r="CDZ249" s="83"/>
      <c r="CEA249" s="83"/>
      <c r="CEB249" s="83"/>
      <c r="CEC249" s="83"/>
      <c r="CED249" s="83"/>
      <c r="CEE249" s="83"/>
      <c r="CEF249" s="83"/>
      <c r="CEG249" s="83"/>
      <c r="CEH249" s="83"/>
      <c r="CEI249" s="83"/>
      <c r="CEJ249" s="83"/>
      <c r="CEK249" s="83"/>
      <c r="CEL249" s="83"/>
      <c r="CEM249" s="83"/>
      <c r="CEN249" s="83"/>
      <c r="CEO249" s="83"/>
      <c r="CEP249" s="83"/>
      <c r="CEQ249" s="83"/>
      <c r="CER249" s="83"/>
      <c r="CES249" s="83"/>
      <c r="CET249" s="83"/>
      <c r="CEU249" s="83"/>
      <c r="CEV249" s="83"/>
      <c r="CEW249" s="83"/>
      <c r="CEX249" s="83"/>
      <c r="CEY249" s="83"/>
      <c r="CEZ249" s="83"/>
      <c r="CFA249" s="83"/>
      <c r="CFB249" s="83"/>
      <c r="CFC249" s="83"/>
      <c r="CFD249" s="83"/>
      <c r="CFE249" s="83"/>
      <c r="CFF249" s="83"/>
      <c r="CFG249" s="83"/>
      <c r="CFH249" s="83"/>
      <c r="CFI249" s="83"/>
      <c r="CFJ249" s="83"/>
      <c r="CFK249" s="83"/>
      <c r="CFL249" s="83"/>
      <c r="CFM249" s="83"/>
      <c r="CFN249" s="83"/>
      <c r="CFO249" s="83"/>
      <c r="CFP249" s="83"/>
      <c r="CFQ249" s="83"/>
      <c r="CFR249" s="83"/>
      <c r="CFS249" s="83"/>
      <c r="CFT249" s="83"/>
      <c r="CFU249" s="83"/>
      <c r="CFV249" s="83"/>
      <c r="CFW249" s="83"/>
      <c r="CFX249" s="83"/>
      <c r="CFY249" s="83"/>
      <c r="CFZ249" s="83"/>
      <c r="CGA249" s="83"/>
      <c r="CGB249" s="83"/>
      <c r="CGC249" s="83"/>
      <c r="CGD249" s="83"/>
      <c r="CGE249" s="83"/>
      <c r="CGF249" s="83"/>
      <c r="CGG249" s="83"/>
      <c r="CGH249" s="83"/>
      <c r="CGI249" s="83"/>
      <c r="CGJ249" s="83"/>
      <c r="CGK249" s="83"/>
      <c r="CGL249" s="83"/>
      <c r="CGM249" s="83"/>
      <c r="CGN249" s="83"/>
      <c r="CGO249" s="83"/>
      <c r="CGP249" s="83"/>
      <c r="CGQ249" s="83"/>
      <c r="CGR249" s="83"/>
      <c r="CGS249" s="83"/>
      <c r="CGT249" s="83"/>
      <c r="CGU249" s="83"/>
      <c r="CGV249" s="83"/>
      <c r="CGW249" s="83"/>
      <c r="CGX249" s="83"/>
      <c r="CGY249" s="83"/>
      <c r="CGZ249" s="83"/>
      <c r="CHA249" s="83"/>
      <c r="CHB249" s="83"/>
      <c r="CHC249" s="83"/>
      <c r="CHD249" s="83"/>
      <c r="CHE249" s="83"/>
      <c r="CHF249" s="83"/>
      <c r="CHG249" s="83"/>
      <c r="CHH249" s="83"/>
      <c r="CHI249" s="83"/>
      <c r="CHJ249" s="83"/>
      <c r="CHK249" s="83"/>
      <c r="CHL249" s="83"/>
      <c r="CHM249" s="83"/>
      <c r="CHN249" s="83"/>
      <c r="CHO249" s="83"/>
      <c r="CHP249" s="83"/>
      <c r="CHQ249" s="83"/>
      <c r="CHR249" s="83"/>
      <c r="CHS249" s="83"/>
      <c r="CHT249" s="83"/>
      <c r="CHU249" s="83"/>
      <c r="CHV249" s="83"/>
      <c r="CHW249" s="83"/>
      <c r="CHX249" s="83"/>
      <c r="CHY249" s="83"/>
      <c r="CHZ249" s="83"/>
      <c r="CIA249" s="83"/>
      <c r="CIB249" s="83"/>
      <c r="CIC249" s="83"/>
      <c r="CID249" s="83"/>
      <c r="CIE249" s="83"/>
      <c r="CIF249" s="83"/>
      <c r="CIG249" s="83"/>
      <c r="CIH249" s="83"/>
      <c r="CII249" s="83"/>
      <c r="CIJ249" s="83"/>
      <c r="CIK249" s="83"/>
      <c r="CIL249" s="83"/>
      <c r="CIM249" s="83"/>
      <c r="CIN249" s="83"/>
      <c r="CIO249" s="83"/>
      <c r="CIP249" s="83"/>
      <c r="CIQ249" s="83"/>
      <c r="CIR249" s="83"/>
      <c r="CIS249" s="83"/>
      <c r="CIT249" s="83"/>
      <c r="CIU249" s="83"/>
      <c r="CIV249" s="83"/>
      <c r="CIW249" s="83"/>
      <c r="CIX249" s="83"/>
      <c r="CIY249" s="83"/>
      <c r="CIZ249" s="83"/>
      <c r="CJA249" s="83"/>
      <c r="CJB249" s="83"/>
      <c r="CJC249" s="83"/>
      <c r="CJD249" s="83"/>
      <c r="CJE249" s="83"/>
      <c r="CJF249" s="83"/>
      <c r="CJG249" s="83"/>
      <c r="CJH249" s="83"/>
      <c r="CJI249" s="83"/>
      <c r="CJJ249" s="83"/>
      <c r="CJK249" s="83"/>
      <c r="CJL249" s="83"/>
      <c r="CJM249" s="83"/>
      <c r="CJN249" s="83"/>
      <c r="CJO249" s="83"/>
      <c r="CJP249" s="83"/>
      <c r="CJQ249" s="83"/>
      <c r="CJR249" s="83"/>
      <c r="CJS249" s="83"/>
      <c r="CJT249" s="83"/>
      <c r="CJU249" s="83"/>
      <c r="CJV249" s="83"/>
      <c r="CJW249" s="83"/>
      <c r="CJX249" s="83"/>
      <c r="CJY249" s="83"/>
      <c r="CJZ249" s="83"/>
      <c r="CKA249" s="83"/>
      <c r="CKB249" s="83"/>
      <c r="CKC249" s="83"/>
      <c r="CKD249" s="83"/>
      <c r="CKE249" s="83"/>
      <c r="CKF249" s="83"/>
      <c r="CKG249" s="83"/>
      <c r="CKH249" s="83"/>
      <c r="CKI249" s="83"/>
      <c r="CKJ249" s="83"/>
      <c r="CKK249" s="83"/>
      <c r="CKL249" s="83"/>
      <c r="CKM249" s="83"/>
      <c r="CKN249" s="83"/>
      <c r="CKO249" s="83"/>
      <c r="CKP249" s="83"/>
      <c r="CKQ249" s="83"/>
      <c r="CKR249" s="83"/>
      <c r="CKS249" s="83"/>
      <c r="CKT249" s="83"/>
      <c r="CKU249" s="83"/>
      <c r="CKV249" s="83"/>
      <c r="CKW249" s="83"/>
      <c r="CKX249" s="83"/>
      <c r="CKY249" s="83"/>
      <c r="CKZ249" s="83"/>
      <c r="CLA249" s="83"/>
      <c r="CLB249" s="83"/>
      <c r="CLC249" s="83"/>
      <c r="CLD249" s="83"/>
      <c r="CLE249" s="83"/>
      <c r="CLF249" s="83"/>
      <c r="CLG249" s="83"/>
      <c r="CLH249" s="83"/>
      <c r="CLI249" s="83"/>
      <c r="CLJ249" s="83"/>
      <c r="CLK249" s="83"/>
      <c r="CLL249" s="83"/>
      <c r="CLM249" s="83"/>
      <c r="CLN249" s="83"/>
      <c r="CLO249" s="83"/>
      <c r="CLP249" s="83"/>
      <c r="CLQ249" s="83"/>
      <c r="CLR249" s="83"/>
      <c r="CLS249" s="83"/>
      <c r="CLT249" s="83"/>
      <c r="CLU249" s="83"/>
      <c r="CLV249" s="83"/>
      <c r="CLW249" s="83"/>
      <c r="CLX249" s="83"/>
      <c r="CLY249" s="83"/>
      <c r="CLZ249" s="83"/>
      <c r="CMA249" s="83"/>
      <c r="CMB249" s="83"/>
      <c r="CMC249" s="83"/>
      <c r="CMD249" s="83"/>
      <c r="CME249" s="83"/>
      <c r="CMF249" s="83"/>
      <c r="CMG249" s="83"/>
      <c r="CMH249" s="83"/>
      <c r="CMI249" s="83"/>
      <c r="CMJ249" s="83"/>
      <c r="CMK249" s="83"/>
      <c r="CML249" s="83"/>
      <c r="CMM249" s="83"/>
      <c r="CMN249" s="83"/>
      <c r="CMO249" s="83"/>
      <c r="CMP249" s="83"/>
      <c r="CMQ249" s="83"/>
      <c r="CMR249" s="83"/>
      <c r="CMS249" s="83"/>
      <c r="CMT249" s="83"/>
      <c r="CMU249" s="83"/>
      <c r="CMV249" s="83"/>
      <c r="CMW249" s="83"/>
      <c r="CMX249" s="83"/>
      <c r="CMY249" s="83"/>
      <c r="CMZ249" s="83"/>
      <c r="CNA249" s="83"/>
      <c r="CNB249" s="83"/>
      <c r="CNC249" s="83"/>
      <c r="CND249" s="83"/>
      <c r="CNE249" s="83"/>
      <c r="CNF249" s="83"/>
      <c r="CNG249" s="83"/>
      <c r="CNH249" s="83"/>
      <c r="CNI249" s="83"/>
      <c r="CNJ249" s="83"/>
      <c r="CNK249" s="83"/>
      <c r="CNL249" s="83"/>
      <c r="CNM249" s="83"/>
      <c r="CNN249" s="83"/>
      <c r="CNO249" s="83"/>
      <c r="CNP249" s="83"/>
      <c r="CNQ249" s="83"/>
      <c r="CNR249" s="83"/>
      <c r="CNS249" s="83"/>
      <c r="CNT249" s="83"/>
      <c r="CNU249" s="83"/>
      <c r="CNV249" s="83"/>
      <c r="CNW249" s="83"/>
      <c r="CNX249" s="83"/>
      <c r="CNY249" s="83"/>
      <c r="CNZ249" s="83"/>
      <c r="COA249" s="83"/>
      <c r="COB249" s="83"/>
      <c r="COC249" s="83"/>
      <c r="COD249" s="83"/>
      <c r="COE249" s="83"/>
      <c r="COF249" s="83"/>
      <c r="COG249" s="83"/>
      <c r="COH249" s="83"/>
      <c r="COI249" s="83"/>
      <c r="COJ249" s="83"/>
      <c r="COK249" s="83"/>
      <c r="COL249" s="83"/>
      <c r="COM249" s="83"/>
      <c r="CON249" s="83"/>
      <c r="COO249" s="83"/>
      <c r="COP249" s="83"/>
      <c r="COQ249" s="83"/>
      <c r="COR249" s="83"/>
      <c r="COS249" s="83"/>
      <c r="COT249" s="83"/>
      <c r="COU249" s="83"/>
      <c r="COV249" s="83"/>
      <c r="COW249" s="83"/>
      <c r="COX249" s="83"/>
      <c r="COY249" s="83"/>
      <c r="COZ249" s="83"/>
      <c r="CPA249" s="83"/>
      <c r="CPB249" s="83"/>
      <c r="CPC249" s="83"/>
      <c r="CPD249" s="83"/>
      <c r="CPE249" s="83"/>
      <c r="CPF249" s="83"/>
      <c r="CPG249" s="83"/>
      <c r="CPH249" s="83"/>
      <c r="CPI249" s="83"/>
      <c r="CPJ249" s="83"/>
      <c r="CPK249" s="83"/>
      <c r="CPL249" s="83"/>
      <c r="CPM249" s="83"/>
      <c r="CPN249" s="83"/>
      <c r="CPO249" s="83"/>
      <c r="CPP249" s="83"/>
      <c r="CPQ249" s="83"/>
      <c r="CPR249" s="83"/>
      <c r="CPS249" s="83"/>
      <c r="CPT249" s="83"/>
      <c r="CPU249" s="83"/>
      <c r="CPV249" s="83"/>
      <c r="CPW249" s="83"/>
      <c r="CPX249" s="83"/>
      <c r="CPY249" s="83"/>
      <c r="CPZ249" s="83"/>
      <c r="CQA249" s="83"/>
      <c r="CQB249" s="83"/>
      <c r="CQC249" s="83"/>
      <c r="CQD249" s="83"/>
      <c r="CQE249" s="83"/>
      <c r="CQF249" s="83"/>
      <c r="CQG249" s="83"/>
      <c r="CQH249" s="83"/>
      <c r="CQI249" s="83"/>
      <c r="CQJ249" s="83"/>
      <c r="CQK249" s="83"/>
      <c r="CQL249" s="83"/>
      <c r="CQM249" s="83"/>
      <c r="CQN249" s="83"/>
      <c r="CQO249" s="83"/>
      <c r="CQP249" s="83"/>
      <c r="CQQ249" s="83"/>
      <c r="CQR249" s="83"/>
      <c r="CQS249" s="83"/>
      <c r="CQT249" s="83"/>
      <c r="CQU249" s="83"/>
      <c r="CQV249" s="83"/>
      <c r="CQW249" s="83"/>
      <c r="CQX249" s="83"/>
      <c r="CQY249" s="83"/>
      <c r="CQZ249" s="83"/>
      <c r="CRA249" s="83"/>
      <c r="CRB249" s="83"/>
      <c r="CRC249" s="83"/>
      <c r="CRD249" s="83"/>
      <c r="CRE249" s="83"/>
      <c r="CRF249" s="83"/>
      <c r="CRG249" s="83"/>
      <c r="CRH249" s="83"/>
      <c r="CRI249" s="83"/>
      <c r="CRJ249" s="83"/>
      <c r="CRK249" s="83"/>
      <c r="CRL249" s="83"/>
      <c r="CRM249" s="83"/>
      <c r="CRN249" s="83"/>
      <c r="CRO249" s="83"/>
      <c r="CRP249" s="83"/>
      <c r="CRQ249" s="83"/>
      <c r="CRR249" s="83"/>
      <c r="CRS249" s="83"/>
      <c r="CRT249" s="83"/>
      <c r="CRU249" s="83"/>
      <c r="CRV249" s="83"/>
      <c r="CRW249" s="83"/>
      <c r="CRX249" s="83"/>
      <c r="CRY249" s="83"/>
      <c r="CRZ249" s="83"/>
      <c r="CSA249" s="83"/>
      <c r="CSB249" s="83"/>
      <c r="CSC249" s="83"/>
      <c r="CSD249" s="83"/>
      <c r="CSE249" s="83"/>
      <c r="CSF249" s="83"/>
      <c r="CSG249" s="83"/>
      <c r="CSH249" s="83"/>
      <c r="CSI249" s="83"/>
      <c r="CSJ249" s="83"/>
      <c r="CSK249" s="83"/>
      <c r="CSL249" s="83"/>
      <c r="CSM249" s="83"/>
      <c r="CSN249" s="83"/>
      <c r="CSO249" s="83"/>
      <c r="CSP249" s="83"/>
      <c r="CSQ249" s="83"/>
      <c r="CSR249" s="83"/>
      <c r="CSS249" s="83"/>
      <c r="CST249" s="83"/>
      <c r="CSU249" s="83"/>
      <c r="CSV249" s="83"/>
      <c r="CSW249" s="83"/>
      <c r="CSX249" s="83"/>
      <c r="CSY249" s="83"/>
      <c r="CSZ249" s="83"/>
      <c r="CTA249" s="83"/>
      <c r="CTB249" s="83"/>
      <c r="CTC249" s="83"/>
      <c r="CTD249" s="83"/>
      <c r="CTE249" s="83"/>
      <c r="CTF249" s="83"/>
      <c r="CTG249" s="83"/>
      <c r="CTH249" s="83"/>
      <c r="CTI249" s="83"/>
      <c r="CTJ249" s="83"/>
      <c r="CTK249" s="83"/>
      <c r="CTL249" s="83"/>
      <c r="CTM249" s="83"/>
      <c r="CTN249" s="83"/>
      <c r="CTO249" s="83"/>
      <c r="CTP249" s="83"/>
      <c r="CTQ249" s="83"/>
      <c r="CTR249" s="83"/>
      <c r="CTS249" s="83"/>
      <c r="CTT249" s="83"/>
      <c r="CTU249" s="83"/>
      <c r="CTV249" s="83"/>
      <c r="CTW249" s="83"/>
      <c r="CTX249" s="83"/>
      <c r="CTY249" s="83"/>
      <c r="CTZ249" s="83"/>
      <c r="CUA249" s="83"/>
      <c r="CUB249" s="83"/>
      <c r="CUC249" s="83"/>
      <c r="CUD249" s="83"/>
      <c r="CUE249" s="83"/>
      <c r="CUF249" s="83"/>
      <c r="CUG249" s="83"/>
      <c r="CUH249" s="83"/>
      <c r="CUI249" s="83"/>
      <c r="CUJ249" s="83"/>
      <c r="CUK249" s="83"/>
      <c r="CUL249" s="83"/>
      <c r="CUM249" s="83"/>
      <c r="CUN249" s="83"/>
      <c r="CUO249" s="83"/>
      <c r="CUP249" s="83"/>
      <c r="CUQ249" s="83"/>
      <c r="CUR249" s="83"/>
      <c r="CUS249" s="83"/>
      <c r="CUT249" s="83"/>
      <c r="CUU249" s="83"/>
      <c r="CUV249" s="83"/>
      <c r="CUW249" s="83"/>
      <c r="CUX249" s="83"/>
      <c r="CUY249" s="83"/>
      <c r="CUZ249" s="83"/>
      <c r="CVA249" s="83"/>
      <c r="CVB249" s="83"/>
      <c r="CVC249" s="83"/>
      <c r="CVD249" s="83"/>
      <c r="CVE249" s="83"/>
      <c r="CVF249" s="83"/>
      <c r="CVG249" s="83"/>
      <c r="CVH249" s="83"/>
      <c r="CVI249" s="83"/>
      <c r="CVJ249" s="83"/>
      <c r="CVK249" s="83"/>
      <c r="CVL249" s="83"/>
      <c r="CVM249" s="83"/>
      <c r="CVN249" s="83"/>
      <c r="CVO249" s="83"/>
      <c r="CVP249" s="83"/>
      <c r="CVQ249" s="83"/>
      <c r="CVR249" s="83"/>
      <c r="CVS249" s="83"/>
      <c r="CVT249" s="83"/>
      <c r="CVU249" s="83"/>
      <c r="CVV249" s="83"/>
      <c r="CVW249" s="83"/>
      <c r="CVX249" s="83"/>
      <c r="CVY249" s="83"/>
      <c r="CVZ249" s="83"/>
      <c r="CWA249" s="83"/>
      <c r="CWB249" s="83"/>
      <c r="CWC249" s="83"/>
      <c r="CWD249" s="83"/>
      <c r="CWE249" s="83"/>
      <c r="CWF249" s="83"/>
      <c r="CWG249" s="83"/>
      <c r="CWH249" s="83"/>
      <c r="CWI249" s="83"/>
      <c r="CWJ249" s="83"/>
      <c r="CWK249" s="83"/>
      <c r="CWL249" s="83"/>
      <c r="CWM249" s="83"/>
      <c r="CWN249" s="83"/>
      <c r="CWO249" s="83"/>
      <c r="CWP249" s="83"/>
      <c r="CWQ249" s="83"/>
      <c r="CWR249" s="83"/>
      <c r="CWS249" s="83"/>
      <c r="CWT249" s="83"/>
      <c r="CWU249" s="83"/>
      <c r="CWV249" s="83"/>
      <c r="CWW249" s="83"/>
      <c r="CWX249" s="83"/>
      <c r="CWY249" s="83"/>
      <c r="CWZ249" s="83"/>
      <c r="CXA249" s="83"/>
      <c r="CXB249" s="83"/>
      <c r="CXC249" s="83"/>
      <c r="CXD249" s="83"/>
      <c r="CXE249" s="83"/>
      <c r="CXF249" s="83"/>
      <c r="CXG249" s="83"/>
      <c r="CXH249" s="83"/>
      <c r="CXI249" s="83"/>
      <c r="CXJ249" s="83"/>
      <c r="CXK249" s="83"/>
      <c r="CXL249" s="83"/>
      <c r="CXM249" s="83"/>
      <c r="CXN249" s="83"/>
      <c r="CXO249" s="83"/>
      <c r="CXP249" s="83"/>
      <c r="CXQ249" s="83"/>
      <c r="CXR249" s="83"/>
      <c r="CXS249" s="83"/>
      <c r="CXT249" s="83"/>
      <c r="CXU249" s="83"/>
      <c r="CXV249" s="83"/>
      <c r="CXW249" s="83"/>
      <c r="CXX249" s="83"/>
      <c r="CXY249" s="83"/>
      <c r="CXZ249" s="83"/>
      <c r="CYA249" s="83"/>
      <c r="CYB249" s="83"/>
      <c r="CYC249" s="83"/>
      <c r="CYD249" s="83"/>
      <c r="CYE249" s="83"/>
      <c r="CYF249" s="83"/>
      <c r="CYG249" s="83"/>
      <c r="CYH249" s="83"/>
      <c r="CYI249" s="83"/>
      <c r="CYJ249" s="83"/>
      <c r="CYK249" s="83"/>
      <c r="CYL249" s="83"/>
      <c r="CYM249" s="83"/>
      <c r="CYN249" s="83"/>
      <c r="CYO249" s="83"/>
      <c r="CYP249" s="83"/>
      <c r="CYQ249" s="83"/>
      <c r="CYR249" s="83"/>
      <c r="CYS249" s="83"/>
      <c r="CYT249" s="83"/>
      <c r="CYU249" s="83"/>
      <c r="CYV249" s="83"/>
      <c r="CYW249" s="83"/>
      <c r="CYX249" s="83"/>
      <c r="CYY249" s="83"/>
      <c r="CYZ249" s="83"/>
      <c r="CZA249" s="83"/>
      <c r="CZB249" s="83"/>
      <c r="CZC249" s="83"/>
      <c r="CZD249" s="83"/>
      <c r="CZE249" s="83"/>
      <c r="CZF249" s="83"/>
      <c r="CZG249" s="83"/>
      <c r="CZH249" s="83"/>
      <c r="CZI249" s="83"/>
      <c r="CZJ249" s="83"/>
      <c r="CZK249" s="83"/>
      <c r="CZL249" s="83"/>
      <c r="CZM249" s="83"/>
      <c r="CZN249" s="83"/>
      <c r="CZO249" s="83"/>
      <c r="CZP249" s="83"/>
      <c r="CZQ249" s="83"/>
      <c r="CZR249" s="83"/>
      <c r="CZS249" s="83"/>
      <c r="CZT249" s="83"/>
      <c r="CZU249" s="83"/>
      <c r="CZV249" s="83"/>
      <c r="CZW249" s="83"/>
      <c r="CZX249" s="83"/>
      <c r="CZY249" s="83"/>
      <c r="CZZ249" s="83"/>
      <c r="DAA249" s="83"/>
      <c r="DAB249" s="83"/>
      <c r="DAC249" s="83"/>
      <c r="DAD249" s="83"/>
      <c r="DAE249" s="83"/>
      <c r="DAF249" s="83"/>
      <c r="DAG249" s="83"/>
      <c r="DAH249" s="83"/>
      <c r="DAI249" s="83"/>
      <c r="DAJ249" s="83"/>
      <c r="DAK249" s="83"/>
      <c r="DAL249" s="83"/>
      <c r="DAM249" s="83"/>
      <c r="DAN249" s="83"/>
      <c r="DAO249" s="83"/>
      <c r="DAP249" s="83"/>
      <c r="DAQ249" s="83"/>
      <c r="DAR249" s="83"/>
      <c r="DAS249" s="83"/>
      <c r="DAT249" s="83"/>
      <c r="DAU249" s="83"/>
      <c r="DAV249" s="83"/>
      <c r="DAW249" s="83"/>
      <c r="DAX249" s="83"/>
      <c r="DAY249" s="83"/>
      <c r="DAZ249" s="83"/>
      <c r="DBA249" s="83"/>
      <c r="DBB249" s="83"/>
      <c r="DBC249" s="83"/>
      <c r="DBD249" s="83"/>
      <c r="DBE249" s="83"/>
      <c r="DBF249" s="83"/>
      <c r="DBG249" s="83"/>
      <c r="DBH249" s="83"/>
      <c r="DBI249" s="83"/>
      <c r="DBJ249" s="83"/>
      <c r="DBK249" s="83"/>
      <c r="DBL249" s="83"/>
      <c r="DBM249" s="83"/>
      <c r="DBN249" s="83"/>
      <c r="DBO249" s="83"/>
      <c r="DBP249" s="83"/>
      <c r="DBQ249" s="83"/>
      <c r="DBR249" s="83"/>
      <c r="DBS249" s="83"/>
      <c r="DBT249" s="83"/>
      <c r="DBU249" s="83"/>
      <c r="DBV249" s="83"/>
      <c r="DBW249" s="83"/>
      <c r="DBX249" s="83"/>
      <c r="DBY249" s="83"/>
      <c r="DBZ249" s="83"/>
      <c r="DCA249" s="83"/>
      <c r="DCB249" s="83"/>
      <c r="DCC249" s="83"/>
      <c r="DCD249" s="83"/>
      <c r="DCE249" s="83"/>
      <c r="DCF249" s="83"/>
      <c r="DCG249" s="83"/>
      <c r="DCH249" s="83"/>
      <c r="DCI249" s="83"/>
      <c r="DCJ249" s="83"/>
      <c r="DCK249" s="83"/>
      <c r="DCL249" s="83"/>
      <c r="DCM249" s="83"/>
      <c r="DCN249" s="83"/>
      <c r="DCO249" s="83"/>
      <c r="DCP249" s="83"/>
      <c r="DCQ249" s="83"/>
      <c r="DCR249" s="83"/>
      <c r="DCS249" s="83"/>
      <c r="DCT249" s="83"/>
      <c r="DCU249" s="83"/>
      <c r="DCV249" s="83"/>
      <c r="DCW249" s="83"/>
      <c r="DCX249" s="83"/>
      <c r="DCY249" s="83"/>
      <c r="DCZ249" s="83"/>
      <c r="DDA249" s="83"/>
      <c r="DDB249" s="83"/>
      <c r="DDC249" s="83"/>
      <c r="DDD249" s="83"/>
      <c r="DDE249" s="83"/>
      <c r="DDF249" s="83"/>
      <c r="DDG249" s="83"/>
      <c r="DDH249" s="83"/>
      <c r="DDI249" s="83"/>
      <c r="DDJ249" s="83"/>
      <c r="DDK249" s="83"/>
      <c r="DDL249" s="83"/>
      <c r="DDM249" s="83"/>
      <c r="DDN249" s="83"/>
      <c r="DDO249" s="83"/>
      <c r="DDP249" s="83"/>
      <c r="DDQ249" s="83"/>
      <c r="DDR249" s="83"/>
      <c r="DDS249" s="83"/>
      <c r="DDT249" s="83"/>
      <c r="DDU249" s="83"/>
      <c r="DDV249" s="83"/>
      <c r="DDW249" s="83"/>
      <c r="DDX249" s="83"/>
      <c r="DDY249" s="83"/>
      <c r="DDZ249" s="83"/>
      <c r="DEA249" s="83"/>
      <c r="DEB249" s="83"/>
      <c r="DEC249" s="83"/>
      <c r="DED249" s="83"/>
      <c r="DEE249" s="83"/>
      <c r="DEF249" s="83"/>
      <c r="DEG249" s="83"/>
      <c r="DEH249" s="83"/>
      <c r="DEI249" s="83"/>
      <c r="DEJ249" s="83"/>
      <c r="DEK249" s="83"/>
      <c r="DEL249" s="83"/>
      <c r="DEM249" s="83"/>
      <c r="DEN249" s="83"/>
      <c r="DEO249" s="83"/>
      <c r="DEP249" s="83"/>
      <c r="DEQ249" s="83"/>
      <c r="DER249" s="83"/>
      <c r="DES249" s="83"/>
      <c r="DET249" s="83"/>
      <c r="DEU249" s="83"/>
      <c r="DEV249" s="83"/>
      <c r="DEW249" s="83"/>
      <c r="DEX249" s="83"/>
      <c r="DEY249" s="83"/>
      <c r="DEZ249" s="83"/>
      <c r="DFA249" s="83"/>
      <c r="DFB249" s="83"/>
      <c r="DFC249" s="83"/>
      <c r="DFD249" s="83"/>
      <c r="DFE249" s="83"/>
      <c r="DFF249" s="83"/>
      <c r="DFG249" s="83"/>
      <c r="DFH249" s="83"/>
      <c r="DFI249" s="83"/>
      <c r="DFJ249" s="83"/>
      <c r="DFK249" s="83"/>
      <c r="DFL249" s="83"/>
      <c r="DFM249" s="83"/>
      <c r="DFN249" s="83"/>
      <c r="DFO249" s="83"/>
      <c r="DFP249" s="83"/>
      <c r="DFQ249" s="83"/>
      <c r="DFR249" s="83"/>
      <c r="DFS249" s="83"/>
      <c r="DFT249" s="83"/>
      <c r="DFU249" s="83"/>
      <c r="DFV249" s="83"/>
      <c r="DFW249" s="83"/>
      <c r="DFX249" s="83"/>
      <c r="DFY249" s="83"/>
      <c r="DFZ249" s="83"/>
      <c r="DGA249" s="83"/>
      <c r="DGB249" s="83"/>
      <c r="DGC249" s="83"/>
      <c r="DGD249" s="83"/>
      <c r="DGE249" s="83"/>
      <c r="DGF249" s="83"/>
      <c r="DGG249" s="83"/>
      <c r="DGH249" s="83"/>
      <c r="DGI249" s="83"/>
      <c r="DGJ249" s="83"/>
      <c r="DGK249" s="83"/>
      <c r="DGL249" s="83"/>
      <c r="DGM249" s="83"/>
      <c r="DGN249" s="83"/>
      <c r="DGO249" s="83"/>
      <c r="DGP249" s="83"/>
      <c r="DGQ249" s="83"/>
      <c r="DGR249" s="83"/>
      <c r="DGS249" s="83"/>
      <c r="DGT249" s="83"/>
      <c r="DGU249" s="83"/>
      <c r="DGV249" s="83"/>
      <c r="DGW249" s="83"/>
      <c r="DGX249" s="83"/>
      <c r="DGY249" s="83"/>
      <c r="DGZ249" s="83"/>
      <c r="DHA249" s="83"/>
      <c r="DHB249" s="83"/>
      <c r="DHC249" s="83"/>
      <c r="DHD249" s="83"/>
      <c r="DHE249" s="83"/>
      <c r="DHF249" s="83"/>
      <c r="DHG249" s="83"/>
      <c r="DHH249" s="83"/>
      <c r="DHI249" s="83"/>
      <c r="DHJ249" s="83"/>
      <c r="DHK249" s="83"/>
      <c r="DHL249" s="83"/>
      <c r="DHM249" s="83"/>
      <c r="DHN249" s="83"/>
      <c r="DHO249" s="83"/>
      <c r="DHP249" s="83"/>
      <c r="DHQ249" s="83"/>
      <c r="DHR249" s="83"/>
      <c r="DHS249" s="83"/>
      <c r="DHT249" s="83"/>
      <c r="DHU249" s="83"/>
      <c r="DHV249" s="83"/>
      <c r="DHW249" s="83"/>
      <c r="DHX249" s="83"/>
      <c r="DHY249" s="83"/>
      <c r="DHZ249" s="83"/>
      <c r="DIA249" s="83"/>
      <c r="DIB249" s="83"/>
      <c r="DIC249" s="83"/>
      <c r="DID249" s="83"/>
      <c r="DIE249" s="83"/>
      <c r="DIF249" s="83"/>
      <c r="DIG249" s="83"/>
      <c r="DIH249" s="83"/>
      <c r="DII249" s="83"/>
      <c r="DIJ249" s="83"/>
      <c r="DIK249" s="83"/>
      <c r="DIL249" s="83"/>
      <c r="DIM249" s="83"/>
      <c r="DIN249" s="83"/>
      <c r="DIO249" s="83"/>
      <c r="DIP249" s="83"/>
      <c r="DIQ249" s="83"/>
      <c r="DIR249" s="83"/>
      <c r="DIS249" s="83"/>
      <c r="DIT249" s="83"/>
      <c r="DIU249" s="83"/>
      <c r="DIV249" s="83"/>
      <c r="DIW249" s="83"/>
      <c r="DIX249" s="83"/>
    </row>
    <row r="250" spans="1:2962" ht="15.75">
      <c r="A250" s="55" t="s">
        <v>504</v>
      </c>
      <c r="B250" s="46" t="s">
        <v>505</v>
      </c>
      <c r="C250" s="73" t="s">
        <v>531</v>
      </c>
      <c r="D250" s="85">
        <v>42387</v>
      </c>
      <c r="E250" s="46" t="s">
        <v>507</v>
      </c>
      <c r="F250" s="87">
        <v>200000000</v>
      </c>
      <c r="G250" s="34"/>
      <c r="H250" s="88"/>
      <c r="I250" s="89"/>
      <c r="J250" s="53">
        <f t="shared" si="6"/>
        <v>28650700000</v>
      </c>
      <c r="K250" s="54">
        <f t="shared" si="7"/>
        <v>200000000</v>
      </c>
    </row>
    <row r="251" spans="1:2962" ht="15.75">
      <c r="A251" s="55" t="s">
        <v>81</v>
      </c>
      <c r="B251" s="46" t="s">
        <v>82</v>
      </c>
      <c r="C251" s="73" t="s">
        <v>532</v>
      </c>
      <c r="D251" s="85">
        <v>42387</v>
      </c>
      <c r="E251" s="46" t="s">
        <v>178</v>
      </c>
      <c r="F251" s="87">
        <v>80000000</v>
      </c>
      <c r="G251" s="34"/>
      <c r="H251" s="88"/>
      <c r="I251" s="89"/>
      <c r="J251" s="53">
        <f t="shared" si="6"/>
        <v>28650700000</v>
      </c>
      <c r="K251" s="54">
        <f t="shared" si="7"/>
        <v>80000000</v>
      </c>
    </row>
    <row r="252" spans="1:2962" ht="15.75">
      <c r="A252" s="55" t="s">
        <v>504</v>
      </c>
      <c r="B252" s="46" t="s">
        <v>505</v>
      </c>
      <c r="C252" s="73" t="s">
        <v>533</v>
      </c>
      <c r="D252" s="75">
        <v>42403</v>
      </c>
      <c r="E252" s="46" t="s">
        <v>507</v>
      </c>
      <c r="F252" s="87">
        <v>200000000</v>
      </c>
      <c r="G252" s="34"/>
      <c r="H252" s="88"/>
      <c r="I252" s="89"/>
      <c r="J252" s="53">
        <f t="shared" si="6"/>
        <v>28650700000</v>
      </c>
      <c r="K252" s="54">
        <f t="shared" si="7"/>
        <v>200000000</v>
      </c>
    </row>
    <row r="253" spans="1:2962" ht="15.75">
      <c r="A253" s="55" t="s">
        <v>504</v>
      </c>
      <c r="B253" s="46" t="s">
        <v>505</v>
      </c>
      <c r="C253" s="73" t="s">
        <v>534</v>
      </c>
      <c r="D253" s="75">
        <v>42403</v>
      </c>
      <c r="E253" s="46" t="s">
        <v>507</v>
      </c>
      <c r="F253" s="87">
        <v>200000000</v>
      </c>
      <c r="G253" s="34"/>
      <c r="H253" s="88"/>
      <c r="I253" s="89"/>
      <c r="J253" s="53">
        <f t="shared" si="6"/>
        <v>28650700000</v>
      </c>
      <c r="K253" s="54">
        <f t="shared" si="7"/>
        <v>200000000</v>
      </c>
    </row>
    <row r="254" spans="1:2962" ht="15.75">
      <c r="A254" s="68" t="s">
        <v>61</v>
      </c>
      <c r="B254" s="61" t="s">
        <v>62</v>
      </c>
      <c r="C254" s="73" t="s">
        <v>535</v>
      </c>
      <c r="D254" s="75">
        <v>42404</v>
      </c>
      <c r="E254" s="61" t="s">
        <v>64</v>
      </c>
      <c r="F254" s="87">
        <v>625000000</v>
      </c>
      <c r="G254" s="34"/>
      <c r="H254" s="88"/>
      <c r="I254" s="89"/>
      <c r="J254" s="53">
        <f t="shared" si="6"/>
        <v>28650700000</v>
      </c>
      <c r="K254" s="54">
        <f t="shared" si="7"/>
        <v>625000000</v>
      </c>
    </row>
    <row r="255" spans="1:2962" ht="15.75">
      <c r="A255" s="55" t="s">
        <v>504</v>
      </c>
      <c r="B255" s="46" t="s">
        <v>505</v>
      </c>
      <c r="C255" s="73" t="s">
        <v>536</v>
      </c>
      <c r="D255" s="75">
        <v>42409</v>
      </c>
      <c r="E255" s="46" t="s">
        <v>507</v>
      </c>
      <c r="F255" s="87">
        <v>200000000</v>
      </c>
      <c r="G255" s="34"/>
      <c r="H255" s="88"/>
      <c r="I255" s="89"/>
      <c r="J255" s="53">
        <f t="shared" si="6"/>
        <v>28650700000</v>
      </c>
      <c r="K255" s="54">
        <f t="shared" si="7"/>
        <v>200000000</v>
      </c>
    </row>
    <row r="256" spans="1:2962" ht="15.75">
      <c r="A256" s="55" t="s">
        <v>504</v>
      </c>
      <c r="B256" s="46" t="s">
        <v>505</v>
      </c>
      <c r="C256" s="73" t="s">
        <v>537</v>
      </c>
      <c r="D256" s="75">
        <v>42409</v>
      </c>
      <c r="E256" s="46" t="s">
        <v>507</v>
      </c>
      <c r="F256" s="87">
        <v>200000000</v>
      </c>
      <c r="G256" s="34"/>
      <c r="H256" s="88"/>
      <c r="I256" s="89"/>
      <c r="J256" s="53">
        <f t="shared" si="6"/>
        <v>28650700000</v>
      </c>
      <c r="K256" s="54">
        <f t="shared" si="7"/>
        <v>200000000</v>
      </c>
    </row>
    <row r="257" spans="1:11" ht="15.75">
      <c r="A257" s="55" t="s">
        <v>538</v>
      </c>
      <c r="B257" s="46" t="s">
        <v>539</v>
      </c>
      <c r="C257" s="73" t="s">
        <v>540</v>
      </c>
      <c r="D257" s="75">
        <v>42417</v>
      </c>
      <c r="E257" s="46" t="s">
        <v>541</v>
      </c>
      <c r="F257" s="87">
        <v>101000000</v>
      </c>
      <c r="G257" s="34"/>
      <c r="H257" s="88"/>
      <c r="I257" s="89"/>
      <c r="J257" s="53">
        <f t="shared" si="6"/>
        <v>28650700000</v>
      </c>
      <c r="K257" s="54">
        <f t="shared" si="7"/>
        <v>101000000</v>
      </c>
    </row>
    <row r="258" spans="1:11" ht="15.75">
      <c r="A258" s="55" t="s">
        <v>279</v>
      </c>
      <c r="B258" s="77" t="s">
        <v>280</v>
      </c>
      <c r="C258" s="73" t="s">
        <v>542</v>
      </c>
      <c r="D258" s="75">
        <v>42419</v>
      </c>
      <c r="E258" s="76" t="s">
        <v>282</v>
      </c>
      <c r="F258" s="87">
        <v>75000000</v>
      </c>
      <c r="G258" s="34"/>
      <c r="H258" s="88"/>
      <c r="I258" s="89"/>
      <c r="J258" s="53">
        <f t="shared" si="6"/>
        <v>28650700000</v>
      </c>
      <c r="K258" s="54">
        <f t="shared" si="7"/>
        <v>75000000</v>
      </c>
    </row>
    <row r="259" spans="1:11" ht="15.75">
      <c r="A259" s="55" t="s">
        <v>543</v>
      </c>
      <c r="B259" s="46" t="s">
        <v>544</v>
      </c>
      <c r="C259" s="73" t="s">
        <v>545</v>
      </c>
      <c r="D259" s="75">
        <v>42422</v>
      </c>
      <c r="E259" s="46" t="s">
        <v>546</v>
      </c>
      <c r="F259" s="87">
        <v>55000000</v>
      </c>
      <c r="G259" s="34"/>
      <c r="H259" s="88">
        <v>43181</v>
      </c>
      <c r="I259" s="89">
        <v>55000000</v>
      </c>
      <c r="J259" s="53">
        <f t="shared" si="6"/>
        <v>28595700000</v>
      </c>
      <c r="K259" s="54">
        <f t="shared" si="7"/>
        <v>0</v>
      </c>
    </row>
    <row r="260" spans="1:11" ht="15.75">
      <c r="A260" s="55" t="s">
        <v>504</v>
      </c>
      <c r="B260" s="46" t="s">
        <v>505</v>
      </c>
      <c r="C260" s="73" t="s">
        <v>547</v>
      </c>
      <c r="D260" s="75">
        <v>42422</v>
      </c>
      <c r="E260" s="46" t="s">
        <v>507</v>
      </c>
      <c r="F260" s="87">
        <v>200000000</v>
      </c>
      <c r="G260" s="34"/>
      <c r="H260" s="88"/>
      <c r="I260" s="89"/>
      <c r="J260" s="53">
        <f t="shared" si="6"/>
        <v>28595700000</v>
      </c>
      <c r="K260" s="54">
        <f t="shared" si="7"/>
        <v>200000000</v>
      </c>
    </row>
    <row r="261" spans="1:11" ht="15.75">
      <c r="A261" s="72" t="s">
        <v>548</v>
      </c>
      <c r="B261" s="46" t="s">
        <v>549</v>
      </c>
      <c r="C261" s="73" t="s">
        <v>550</v>
      </c>
      <c r="D261" s="75">
        <v>42436</v>
      </c>
      <c r="E261" s="46" t="s">
        <v>551</v>
      </c>
      <c r="F261" s="87">
        <v>25000000</v>
      </c>
      <c r="G261" s="34"/>
      <c r="H261" s="88"/>
      <c r="I261" s="89"/>
      <c r="J261" s="53">
        <f t="shared" si="6"/>
        <v>28595700000</v>
      </c>
      <c r="K261" s="54">
        <f t="shared" si="7"/>
        <v>25000000</v>
      </c>
    </row>
    <row r="262" spans="1:11" ht="15.75">
      <c r="A262" s="72" t="s">
        <v>552</v>
      </c>
      <c r="B262" s="77" t="s">
        <v>553</v>
      </c>
      <c r="C262" s="73" t="s">
        <v>554</v>
      </c>
      <c r="D262" s="75">
        <v>42436</v>
      </c>
      <c r="E262" s="76" t="s">
        <v>555</v>
      </c>
      <c r="F262" s="87">
        <v>116000000</v>
      </c>
      <c r="G262" s="34"/>
      <c r="H262" s="88"/>
      <c r="I262" s="89"/>
      <c r="J262" s="53">
        <f t="shared" si="6"/>
        <v>28595700000</v>
      </c>
      <c r="K262" s="54">
        <f t="shared" si="7"/>
        <v>116000000</v>
      </c>
    </row>
    <row r="263" spans="1:11" ht="15.75">
      <c r="A263" s="55" t="s">
        <v>556</v>
      </c>
      <c r="B263" s="73" t="s">
        <v>127</v>
      </c>
      <c r="C263" s="73" t="s">
        <v>557</v>
      </c>
      <c r="D263" s="75">
        <v>42437</v>
      </c>
      <c r="E263" s="73" t="s">
        <v>129</v>
      </c>
      <c r="F263" s="87">
        <v>60000000</v>
      </c>
      <c r="G263" s="34"/>
      <c r="H263" s="88"/>
      <c r="I263" s="89"/>
      <c r="J263" s="53">
        <f t="shared" si="6"/>
        <v>28595700000</v>
      </c>
      <c r="K263" s="54">
        <f t="shared" si="7"/>
        <v>60000000</v>
      </c>
    </row>
    <row r="264" spans="1:11" ht="15.75">
      <c r="A264" s="55" t="s">
        <v>556</v>
      </c>
      <c r="B264" s="73" t="s">
        <v>127</v>
      </c>
      <c r="C264" s="73" t="s">
        <v>558</v>
      </c>
      <c r="D264" s="75">
        <v>42439</v>
      </c>
      <c r="E264" s="73" t="s">
        <v>129</v>
      </c>
      <c r="F264" s="87">
        <v>50000000</v>
      </c>
      <c r="G264" s="34"/>
      <c r="H264" s="88"/>
      <c r="I264" s="89"/>
      <c r="J264" s="53">
        <f t="shared" ref="J264:J327" si="8">+J263+G264-I264</f>
        <v>28595700000</v>
      </c>
      <c r="K264" s="54">
        <f t="shared" ref="K264:K326" si="9">+F264+G264-I264</f>
        <v>50000000</v>
      </c>
    </row>
    <row r="265" spans="1:11" ht="15.75">
      <c r="A265" s="55" t="s">
        <v>559</v>
      </c>
      <c r="B265" s="73" t="s">
        <v>560</v>
      </c>
      <c r="C265" s="73" t="s">
        <v>561</v>
      </c>
      <c r="D265" s="75">
        <v>42439</v>
      </c>
      <c r="E265" s="73" t="s">
        <v>562</v>
      </c>
      <c r="F265" s="87">
        <v>40000000</v>
      </c>
      <c r="G265" s="34"/>
      <c r="H265" s="88"/>
      <c r="I265" s="89"/>
      <c r="J265" s="53">
        <f t="shared" si="8"/>
        <v>28595700000</v>
      </c>
      <c r="K265" s="54">
        <f t="shared" si="9"/>
        <v>40000000</v>
      </c>
    </row>
    <row r="266" spans="1:11" ht="15.75">
      <c r="A266" s="72" t="s">
        <v>298</v>
      </c>
      <c r="B266" s="77" t="s">
        <v>299</v>
      </c>
      <c r="C266" s="73" t="s">
        <v>563</v>
      </c>
      <c r="D266" s="75">
        <v>42440</v>
      </c>
      <c r="E266" s="76" t="s">
        <v>301</v>
      </c>
      <c r="F266" s="87">
        <v>40000000</v>
      </c>
      <c r="G266" s="34"/>
      <c r="H266" s="88"/>
      <c r="I266" s="89"/>
      <c r="J266" s="53">
        <f t="shared" si="8"/>
        <v>28595700000</v>
      </c>
      <c r="K266" s="54">
        <f t="shared" si="9"/>
        <v>40000000</v>
      </c>
    </row>
    <row r="267" spans="1:11" ht="15.75">
      <c r="A267" s="55" t="s">
        <v>270</v>
      </c>
      <c r="B267" s="73" t="s">
        <v>564</v>
      </c>
      <c r="C267" s="73" t="s">
        <v>565</v>
      </c>
      <c r="D267" s="75">
        <v>42440</v>
      </c>
      <c r="E267" s="73" t="s">
        <v>272</v>
      </c>
      <c r="F267" s="87">
        <v>101000000</v>
      </c>
      <c r="G267" s="34"/>
      <c r="H267" s="88"/>
      <c r="I267" s="89"/>
      <c r="J267" s="53">
        <f t="shared" si="8"/>
        <v>28595700000</v>
      </c>
      <c r="K267" s="54">
        <f t="shared" si="9"/>
        <v>101000000</v>
      </c>
    </row>
    <row r="268" spans="1:11" ht="15.75">
      <c r="A268" s="55" t="s">
        <v>566</v>
      </c>
      <c r="B268" s="73" t="s">
        <v>567</v>
      </c>
      <c r="C268" s="73" t="s">
        <v>568</v>
      </c>
      <c r="D268" s="75">
        <v>42443</v>
      </c>
      <c r="E268" s="73" t="s">
        <v>569</v>
      </c>
      <c r="F268" s="87">
        <v>50000000</v>
      </c>
      <c r="G268" s="34"/>
      <c r="H268" s="88">
        <v>43173</v>
      </c>
      <c r="I268" s="89">
        <v>50000000</v>
      </c>
      <c r="J268" s="53">
        <f t="shared" si="8"/>
        <v>28545700000</v>
      </c>
      <c r="K268" s="54">
        <f t="shared" si="9"/>
        <v>0</v>
      </c>
    </row>
    <row r="269" spans="1:11" ht="15.75">
      <c r="A269" s="55" t="s">
        <v>197</v>
      </c>
      <c r="B269" s="73" t="s">
        <v>198</v>
      </c>
      <c r="C269" s="73" t="s">
        <v>570</v>
      </c>
      <c r="D269" s="75">
        <v>42444</v>
      </c>
      <c r="E269" s="73" t="s">
        <v>420</v>
      </c>
      <c r="F269" s="87">
        <v>10000000</v>
      </c>
      <c r="G269" s="34"/>
      <c r="H269" s="88"/>
      <c r="I269" s="89"/>
      <c r="J269" s="53">
        <f t="shared" si="8"/>
        <v>28545700000</v>
      </c>
      <c r="K269" s="54">
        <f t="shared" si="9"/>
        <v>10000000</v>
      </c>
    </row>
    <row r="270" spans="1:11" ht="15.75">
      <c r="A270" s="55" t="s">
        <v>308</v>
      </c>
      <c r="B270" s="73" t="s">
        <v>309</v>
      </c>
      <c r="C270" s="73" t="s">
        <v>571</v>
      </c>
      <c r="D270" s="75">
        <v>42445</v>
      </c>
      <c r="E270" s="73" t="s">
        <v>311</v>
      </c>
      <c r="F270" s="87">
        <v>40000000</v>
      </c>
      <c r="G270" s="34"/>
      <c r="H270" s="88"/>
      <c r="I270" s="89"/>
      <c r="J270" s="53">
        <f t="shared" si="8"/>
        <v>28545700000</v>
      </c>
      <c r="K270" s="54">
        <f t="shared" si="9"/>
        <v>40000000</v>
      </c>
    </row>
    <row r="271" spans="1:11" ht="15.75">
      <c r="A271" s="72" t="s">
        <v>572</v>
      </c>
      <c r="B271" s="77" t="s">
        <v>573</v>
      </c>
      <c r="C271" s="73" t="s">
        <v>574</v>
      </c>
      <c r="D271" s="75">
        <v>42461</v>
      </c>
      <c r="E271" s="46" t="s">
        <v>575</v>
      </c>
      <c r="F271" s="69">
        <v>100000000</v>
      </c>
      <c r="G271" s="42"/>
      <c r="H271" s="51"/>
      <c r="I271" s="52"/>
      <c r="J271" s="53">
        <f t="shared" si="8"/>
        <v>28545700000</v>
      </c>
      <c r="K271" s="54">
        <f t="shared" si="9"/>
        <v>100000000</v>
      </c>
    </row>
    <row r="272" spans="1:11" ht="15.75">
      <c r="A272" s="72" t="s">
        <v>465</v>
      </c>
      <c r="B272" s="77" t="s">
        <v>466</v>
      </c>
      <c r="C272" s="73" t="s">
        <v>576</v>
      </c>
      <c r="D272" s="75">
        <v>42475</v>
      </c>
      <c r="E272" s="46" t="s">
        <v>468</v>
      </c>
      <c r="F272" s="69">
        <v>220000000</v>
      </c>
      <c r="G272" s="42"/>
      <c r="H272" s="51"/>
      <c r="I272" s="52"/>
      <c r="J272" s="53">
        <f t="shared" si="8"/>
        <v>28545700000</v>
      </c>
      <c r="K272" s="54">
        <f t="shared" si="9"/>
        <v>220000000</v>
      </c>
    </row>
    <row r="273" spans="1:11" ht="15.75">
      <c r="A273" s="55" t="s">
        <v>577</v>
      </c>
      <c r="B273" s="77" t="s">
        <v>578</v>
      </c>
      <c r="C273" s="73" t="s">
        <v>579</v>
      </c>
      <c r="D273" s="75">
        <v>42520</v>
      </c>
      <c r="E273" s="76" t="s">
        <v>580</v>
      </c>
      <c r="F273" s="87">
        <v>102000000</v>
      </c>
      <c r="G273" s="90"/>
      <c r="H273" s="88"/>
      <c r="I273" s="89"/>
      <c r="J273" s="53">
        <f t="shared" si="8"/>
        <v>28545700000</v>
      </c>
      <c r="K273" s="54">
        <f t="shared" si="9"/>
        <v>102000000</v>
      </c>
    </row>
    <row r="274" spans="1:11" ht="15.75">
      <c r="A274" s="72" t="s">
        <v>504</v>
      </c>
      <c r="B274" s="77" t="s">
        <v>505</v>
      </c>
      <c r="C274" s="73" t="s">
        <v>581</v>
      </c>
      <c r="D274" s="85">
        <v>42528</v>
      </c>
      <c r="E274" s="46" t="s">
        <v>507</v>
      </c>
      <c r="F274" s="87">
        <v>200000000</v>
      </c>
      <c r="G274" s="34"/>
      <c r="H274" s="88"/>
      <c r="I274" s="89"/>
      <c r="J274" s="53">
        <f t="shared" si="8"/>
        <v>28545700000</v>
      </c>
      <c r="K274" s="54">
        <f t="shared" si="9"/>
        <v>200000000</v>
      </c>
    </row>
    <row r="275" spans="1:11" ht="15.75">
      <c r="A275" s="55" t="s">
        <v>582</v>
      </c>
      <c r="B275" s="77" t="s">
        <v>583</v>
      </c>
      <c r="C275" s="73" t="s">
        <v>584</v>
      </c>
      <c r="D275" s="85">
        <v>42529</v>
      </c>
      <c r="E275" s="76" t="s">
        <v>585</v>
      </c>
      <c r="F275" s="87">
        <v>500000000</v>
      </c>
      <c r="G275" s="34"/>
      <c r="H275" s="88"/>
      <c r="I275" s="89"/>
      <c r="J275" s="53">
        <f t="shared" si="8"/>
        <v>28545700000</v>
      </c>
      <c r="K275" s="54">
        <f t="shared" si="9"/>
        <v>500000000</v>
      </c>
    </row>
    <row r="276" spans="1:11" ht="15.75">
      <c r="A276" s="72" t="s">
        <v>504</v>
      </c>
      <c r="B276" s="77" t="s">
        <v>505</v>
      </c>
      <c r="C276" s="73" t="s">
        <v>586</v>
      </c>
      <c r="D276" s="85">
        <v>42530</v>
      </c>
      <c r="E276" s="86" t="s">
        <v>507</v>
      </c>
      <c r="F276" s="87">
        <v>200000000</v>
      </c>
      <c r="G276" s="34"/>
      <c r="H276" s="88"/>
      <c r="I276" s="89"/>
      <c r="J276" s="53">
        <f t="shared" si="8"/>
        <v>28545700000</v>
      </c>
      <c r="K276" s="54">
        <f t="shared" si="9"/>
        <v>200000000</v>
      </c>
    </row>
    <row r="277" spans="1:11" ht="15.75">
      <c r="A277" s="55" t="s">
        <v>485</v>
      </c>
      <c r="B277" s="86" t="s">
        <v>486</v>
      </c>
      <c r="C277" s="73" t="s">
        <v>587</v>
      </c>
      <c r="D277" s="85">
        <v>42536</v>
      </c>
      <c r="E277" s="86" t="s">
        <v>488</v>
      </c>
      <c r="F277" s="69">
        <v>30000000</v>
      </c>
      <c r="G277" s="42"/>
      <c r="H277" s="88"/>
      <c r="I277" s="89"/>
      <c r="J277" s="53">
        <f t="shared" si="8"/>
        <v>28545700000</v>
      </c>
      <c r="K277" s="54">
        <f t="shared" si="9"/>
        <v>30000000</v>
      </c>
    </row>
    <row r="278" spans="1:11" ht="15.75">
      <c r="A278" s="72" t="s">
        <v>370</v>
      </c>
      <c r="B278" s="77" t="s">
        <v>371</v>
      </c>
      <c r="C278" s="73" t="s">
        <v>588</v>
      </c>
      <c r="D278" s="85">
        <v>42537</v>
      </c>
      <c r="E278" s="76" t="s">
        <v>373</v>
      </c>
      <c r="F278" s="69">
        <v>101000000</v>
      </c>
      <c r="G278" s="42"/>
      <c r="H278" s="88">
        <v>43175</v>
      </c>
      <c r="I278" s="89">
        <v>101000000</v>
      </c>
      <c r="J278" s="53">
        <f t="shared" si="8"/>
        <v>28444700000</v>
      </c>
      <c r="K278" s="54">
        <f t="shared" si="9"/>
        <v>0</v>
      </c>
    </row>
    <row r="279" spans="1:11" ht="15.75">
      <c r="A279" s="55" t="s">
        <v>589</v>
      </c>
      <c r="B279" s="86" t="s">
        <v>590</v>
      </c>
      <c r="C279" s="73" t="s">
        <v>591</v>
      </c>
      <c r="D279" s="85">
        <v>42537</v>
      </c>
      <c r="E279" s="86" t="s">
        <v>592</v>
      </c>
      <c r="F279" s="69">
        <v>75000000</v>
      </c>
      <c r="G279" s="42"/>
      <c r="H279" s="88"/>
      <c r="I279" s="89"/>
      <c r="J279" s="53">
        <f t="shared" si="8"/>
        <v>28444700000</v>
      </c>
      <c r="K279" s="54">
        <f t="shared" si="9"/>
        <v>75000000</v>
      </c>
    </row>
    <row r="280" spans="1:11" ht="15.75">
      <c r="A280" s="55" t="s">
        <v>582</v>
      </c>
      <c r="B280" s="77" t="s">
        <v>583</v>
      </c>
      <c r="C280" s="73" t="s">
        <v>593</v>
      </c>
      <c r="D280" s="85">
        <v>42544</v>
      </c>
      <c r="E280" s="86" t="s">
        <v>585</v>
      </c>
      <c r="F280" s="69">
        <v>150000000</v>
      </c>
      <c r="G280" s="42"/>
      <c r="H280" s="88"/>
      <c r="I280" s="89"/>
      <c r="J280" s="53">
        <f t="shared" si="8"/>
        <v>28444700000</v>
      </c>
      <c r="K280" s="54">
        <f t="shared" si="9"/>
        <v>150000000</v>
      </c>
    </row>
    <row r="281" spans="1:11" ht="15.75">
      <c r="A281" s="55" t="s">
        <v>180</v>
      </c>
      <c r="B281" s="84" t="s">
        <v>181</v>
      </c>
      <c r="C281" s="73" t="s">
        <v>594</v>
      </c>
      <c r="D281" s="85">
        <v>42569</v>
      </c>
      <c r="E281" s="86" t="s">
        <v>183</v>
      </c>
      <c r="F281" s="69">
        <v>73000000</v>
      </c>
      <c r="G281" s="42"/>
      <c r="H281" s="88"/>
      <c r="I281" s="89"/>
      <c r="J281" s="53">
        <f t="shared" si="8"/>
        <v>28444700000</v>
      </c>
      <c r="K281" s="54">
        <f t="shared" si="9"/>
        <v>73000000</v>
      </c>
    </row>
    <row r="282" spans="1:11" ht="15.75">
      <c r="A282" s="55" t="s">
        <v>402</v>
      </c>
      <c r="B282" s="84" t="s">
        <v>403</v>
      </c>
      <c r="C282" s="73" t="s">
        <v>595</v>
      </c>
      <c r="D282" s="85">
        <v>42571</v>
      </c>
      <c r="E282" s="86" t="s">
        <v>405</v>
      </c>
      <c r="F282" s="69">
        <v>40000000</v>
      </c>
      <c r="G282" s="42"/>
      <c r="H282" s="88"/>
      <c r="I282" s="89"/>
      <c r="J282" s="53">
        <f t="shared" si="8"/>
        <v>28444700000</v>
      </c>
      <c r="K282" s="54">
        <f t="shared" si="9"/>
        <v>40000000</v>
      </c>
    </row>
    <row r="283" spans="1:11" ht="15.75">
      <c r="A283" s="55" t="s">
        <v>596</v>
      </c>
      <c r="B283" s="84" t="s">
        <v>597</v>
      </c>
      <c r="C283" s="73" t="s">
        <v>598</v>
      </c>
      <c r="D283" s="85">
        <v>42584</v>
      </c>
      <c r="E283" s="86" t="s">
        <v>599</v>
      </c>
      <c r="F283" s="69">
        <v>480000000</v>
      </c>
      <c r="G283" s="90"/>
      <c r="H283" s="88"/>
      <c r="I283" s="89"/>
      <c r="J283" s="53">
        <f t="shared" si="8"/>
        <v>28444700000</v>
      </c>
      <c r="K283" s="54">
        <f t="shared" si="9"/>
        <v>480000000</v>
      </c>
    </row>
    <row r="284" spans="1:11" ht="15.75">
      <c r="A284" s="55" t="s">
        <v>600</v>
      </c>
      <c r="B284" s="84" t="s">
        <v>601</v>
      </c>
      <c r="C284" s="73" t="s">
        <v>602</v>
      </c>
      <c r="D284" s="85">
        <v>42597</v>
      </c>
      <c r="E284" s="86" t="s">
        <v>603</v>
      </c>
      <c r="F284" s="69">
        <v>101000000</v>
      </c>
      <c r="G284" s="90"/>
      <c r="H284" s="88"/>
      <c r="I284" s="89"/>
      <c r="J284" s="53">
        <f t="shared" si="8"/>
        <v>28444700000</v>
      </c>
      <c r="K284" s="54">
        <f t="shared" si="9"/>
        <v>101000000</v>
      </c>
    </row>
    <row r="285" spans="1:11" ht="15.75">
      <c r="A285" s="55" t="s">
        <v>606</v>
      </c>
      <c r="B285" s="84" t="s">
        <v>607</v>
      </c>
      <c r="C285" s="73" t="s">
        <v>608</v>
      </c>
      <c r="D285" s="85">
        <v>42598</v>
      </c>
      <c r="E285" s="86" t="s">
        <v>609</v>
      </c>
      <c r="F285" s="69">
        <v>25000000</v>
      </c>
      <c r="G285" s="90"/>
      <c r="H285" s="88"/>
      <c r="I285" s="89"/>
      <c r="J285" s="53">
        <f t="shared" si="8"/>
        <v>28444700000</v>
      </c>
      <c r="K285" s="54">
        <f t="shared" si="9"/>
        <v>25000000</v>
      </c>
    </row>
    <row r="286" spans="1:11" ht="15.75">
      <c r="A286" s="55" t="s">
        <v>610</v>
      </c>
      <c r="B286" s="84" t="s">
        <v>611</v>
      </c>
      <c r="C286" s="73" t="s">
        <v>612</v>
      </c>
      <c r="D286" s="85">
        <v>42598</v>
      </c>
      <c r="E286" s="86" t="s">
        <v>613</v>
      </c>
      <c r="F286" s="69">
        <v>10000000</v>
      </c>
      <c r="G286" s="90"/>
      <c r="H286" s="88"/>
      <c r="I286" s="89"/>
      <c r="J286" s="53">
        <f t="shared" si="8"/>
        <v>28444700000</v>
      </c>
      <c r="K286" s="54">
        <f t="shared" si="9"/>
        <v>10000000</v>
      </c>
    </row>
    <row r="287" spans="1:11" ht="15.75">
      <c r="A287" s="55" t="s">
        <v>614</v>
      </c>
      <c r="B287" s="84" t="s">
        <v>615</v>
      </c>
      <c r="C287" s="73" t="s">
        <v>616</v>
      </c>
      <c r="D287" s="85">
        <v>42600</v>
      </c>
      <c r="E287" s="86" t="s">
        <v>617</v>
      </c>
      <c r="F287" s="69">
        <v>110000000</v>
      </c>
      <c r="G287" s="90"/>
      <c r="H287" s="88"/>
      <c r="I287" s="89"/>
      <c r="J287" s="53">
        <f t="shared" si="8"/>
        <v>28444700000</v>
      </c>
      <c r="K287" s="54">
        <f t="shared" si="9"/>
        <v>110000000</v>
      </c>
    </row>
    <row r="288" spans="1:11" ht="15.75">
      <c r="A288" s="55" t="s">
        <v>85</v>
      </c>
      <c r="B288" s="84" t="s">
        <v>86</v>
      </c>
      <c r="C288" s="73" t="s">
        <v>618</v>
      </c>
      <c r="D288" s="85">
        <v>42600</v>
      </c>
      <c r="E288" s="86" t="s">
        <v>88</v>
      </c>
      <c r="F288" s="69">
        <v>80000000</v>
      </c>
      <c r="G288" s="90"/>
      <c r="H288" s="88"/>
      <c r="I288" s="89"/>
      <c r="J288" s="53">
        <f t="shared" si="8"/>
        <v>28444700000</v>
      </c>
      <c r="K288" s="54">
        <f t="shared" si="9"/>
        <v>80000000</v>
      </c>
    </row>
    <row r="289" spans="1:11" ht="15.75">
      <c r="A289" s="55" t="s">
        <v>619</v>
      </c>
      <c r="B289" s="84" t="s">
        <v>620</v>
      </c>
      <c r="C289" s="73" t="s">
        <v>621</v>
      </c>
      <c r="D289" s="85">
        <v>42600</v>
      </c>
      <c r="E289" s="86" t="s">
        <v>622</v>
      </c>
      <c r="F289" s="69">
        <v>50000000</v>
      </c>
      <c r="G289" s="90"/>
      <c r="H289" s="88"/>
      <c r="I289" s="89"/>
      <c r="J289" s="53">
        <f t="shared" si="8"/>
        <v>28444700000</v>
      </c>
      <c r="K289" s="54">
        <f t="shared" si="9"/>
        <v>50000000</v>
      </c>
    </row>
    <row r="290" spans="1:11" ht="15.75">
      <c r="A290" s="55" t="s">
        <v>279</v>
      </c>
      <c r="B290" s="84" t="s">
        <v>280</v>
      </c>
      <c r="C290" s="73" t="s">
        <v>623</v>
      </c>
      <c r="D290" s="85">
        <v>42601</v>
      </c>
      <c r="E290" s="86" t="s">
        <v>282</v>
      </c>
      <c r="F290" s="69">
        <v>40000000</v>
      </c>
      <c r="G290" s="90"/>
      <c r="H290" s="88"/>
      <c r="I290" s="89"/>
      <c r="J290" s="53">
        <f t="shared" si="8"/>
        <v>28444700000</v>
      </c>
      <c r="K290" s="54">
        <f t="shared" si="9"/>
        <v>40000000</v>
      </c>
    </row>
    <row r="291" spans="1:11" ht="15.75">
      <c r="A291" s="55" t="s">
        <v>624</v>
      </c>
      <c r="B291" s="84" t="s">
        <v>625</v>
      </c>
      <c r="C291" s="73" t="s">
        <v>626</v>
      </c>
      <c r="D291" s="85">
        <v>42601</v>
      </c>
      <c r="E291" s="86" t="s">
        <v>627</v>
      </c>
      <c r="F291" s="69">
        <v>15000000</v>
      </c>
      <c r="G291" s="90"/>
      <c r="H291" s="88"/>
      <c r="I291" s="89"/>
      <c r="J291" s="53">
        <f t="shared" si="8"/>
        <v>28444700000</v>
      </c>
      <c r="K291" s="54">
        <f t="shared" si="9"/>
        <v>15000000</v>
      </c>
    </row>
    <row r="292" spans="1:11" ht="15.75">
      <c r="A292" s="55" t="s">
        <v>206</v>
      </c>
      <c r="B292" s="84" t="s">
        <v>207</v>
      </c>
      <c r="C292" s="73" t="s">
        <v>628</v>
      </c>
      <c r="D292" s="85">
        <v>42601</v>
      </c>
      <c r="E292" s="86" t="s">
        <v>209</v>
      </c>
      <c r="F292" s="69">
        <v>250000000</v>
      </c>
      <c r="G292" s="90"/>
      <c r="H292" s="88"/>
      <c r="I292" s="89"/>
      <c r="J292" s="53">
        <f t="shared" si="8"/>
        <v>28444700000</v>
      </c>
      <c r="K292" s="54">
        <f t="shared" si="9"/>
        <v>250000000</v>
      </c>
    </row>
    <row r="293" spans="1:11" ht="15.75">
      <c r="A293" s="72" t="s">
        <v>440</v>
      </c>
      <c r="B293" s="77" t="s">
        <v>441</v>
      </c>
      <c r="C293" s="73" t="s">
        <v>629</v>
      </c>
      <c r="D293" s="85">
        <v>42615</v>
      </c>
      <c r="E293" s="76" t="s">
        <v>443</v>
      </c>
      <c r="F293" s="69">
        <v>120000000</v>
      </c>
      <c r="G293" s="42"/>
      <c r="H293" s="88"/>
      <c r="I293" s="89"/>
      <c r="J293" s="53">
        <f t="shared" si="8"/>
        <v>28444700000</v>
      </c>
      <c r="K293" s="54">
        <f t="shared" si="9"/>
        <v>120000000</v>
      </c>
    </row>
    <row r="294" spans="1:11" ht="15.75">
      <c r="A294" s="55" t="s">
        <v>250</v>
      </c>
      <c r="B294" s="84" t="s">
        <v>492</v>
      </c>
      <c r="C294" s="73" t="s">
        <v>630</v>
      </c>
      <c r="D294" s="85">
        <v>42615</v>
      </c>
      <c r="E294" s="76" t="s">
        <v>252</v>
      </c>
      <c r="F294" s="69">
        <v>101000000</v>
      </c>
      <c r="G294" s="42"/>
      <c r="H294" s="88"/>
      <c r="I294" s="89"/>
      <c r="J294" s="53">
        <f t="shared" si="8"/>
        <v>28444700000</v>
      </c>
      <c r="K294" s="54">
        <f t="shared" si="9"/>
        <v>101000000</v>
      </c>
    </row>
    <row r="295" spans="1:11" ht="15.75">
      <c r="A295" s="55" t="s">
        <v>250</v>
      </c>
      <c r="B295" s="84" t="s">
        <v>492</v>
      </c>
      <c r="C295" s="73" t="s">
        <v>631</v>
      </c>
      <c r="D295" s="85">
        <v>42615</v>
      </c>
      <c r="E295" s="76" t="s">
        <v>252</v>
      </c>
      <c r="F295" s="69">
        <v>101000000</v>
      </c>
      <c r="G295" s="42"/>
      <c r="H295" s="88"/>
      <c r="I295" s="89"/>
      <c r="J295" s="53">
        <f t="shared" si="8"/>
        <v>28444700000</v>
      </c>
      <c r="K295" s="54">
        <f t="shared" si="9"/>
        <v>101000000</v>
      </c>
    </row>
    <row r="296" spans="1:11" ht="15.75">
      <c r="A296" s="55" t="s">
        <v>556</v>
      </c>
      <c r="B296" s="84" t="s">
        <v>127</v>
      </c>
      <c r="C296" s="73" t="s">
        <v>632</v>
      </c>
      <c r="D296" s="85">
        <v>42615</v>
      </c>
      <c r="E296" s="76" t="s">
        <v>129</v>
      </c>
      <c r="F296" s="69">
        <v>200000000</v>
      </c>
      <c r="G296" s="42"/>
      <c r="H296" s="88"/>
      <c r="I296" s="89"/>
      <c r="J296" s="53">
        <f t="shared" si="8"/>
        <v>28444700000</v>
      </c>
      <c r="K296" s="54">
        <f t="shared" si="9"/>
        <v>200000000</v>
      </c>
    </row>
    <row r="297" spans="1:11" ht="15.75">
      <c r="A297" s="55" t="s">
        <v>589</v>
      </c>
      <c r="B297" s="84" t="s">
        <v>590</v>
      </c>
      <c r="C297" s="73" t="s">
        <v>633</v>
      </c>
      <c r="D297" s="85">
        <v>42615</v>
      </c>
      <c r="E297" s="76" t="s">
        <v>592</v>
      </c>
      <c r="F297" s="69">
        <v>75000000</v>
      </c>
      <c r="G297" s="42"/>
      <c r="H297" s="88"/>
      <c r="I297" s="89"/>
      <c r="J297" s="53">
        <f t="shared" si="8"/>
        <v>28444700000</v>
      </c>
      <c r="K297" s="54">
        <f t="shared" si="9"/>
        <v>75000000</v>
      </c>
    </row>
    <row r="298" spans="1:11" ht="15.75">
      <c r="A298" s="55" t="s">
        <v>634</v>
      </c>
      <c r="B298" s="84" t="s">
        <v>635</v>
      </c>
      <c r="C298" s="73" t="s">
        <v>636</v>
      </c>
      <c r="D298" s="85">
        <v>42626</v>
      </c>
      <c r="E298" s="76" t="s">
        <v>637</v>
      </c>
      <c r="F298" s="69">
        <v>90000000</v>
      </c>
      <c r="G298" s="42"/>
      <c r="H298" s="88"/>
      <c r="I298" s="89"/>
      <c r="J298" s="53">
        <f t="shared" si="8"/>
        <v>28444700000</v>
      </c>
      <c r="K298" s="54">
        <f t="shared" si="9"/>
        <v>90000000</v>
      </c>
    </row>
    <row r="299" spans="1:11" ht="15.75">
      <c r="A299" s="55" t="s">
        <v>638</v>
      </c>
      <c r="B299" s="84" t="s">
        <v>639</v>
      </c>
      <c r="C299" s="73" t="s">
        <v>640</v>
      </c>
      <c r="D299" s="85">
        <v>42626</v>
      </c>
      <c r="E299" s="76" t="s">
        <v>641</v>
      </c>
      <c r="F299" s="69">
        <v>51000000</v>
      </c>
      <c r="G299" s="42"/>
      <c r="H299" s="88"/>
      <c r="I299" s="89"/>
      <c r="J299" s="53">
        <f t="shared" si="8"/>
        <v>28444700000</v>
      </c>
      <c r="K299" s="54">
        <f t="shared" si="9"/>
        <v>51000000</v>
      </c>
    </row>
    <row r="300" spans="1:11" ht="15.75">
      <c r="A300" s="55" t="s">
        <v>642</v>
      </c>
      <c r="B300" s="84" t="s">
        <v>643</v>
      </c>
      <c r="C300" s="73" t="s">
        <v>644</v>
      </c>
      <c r="D300" s="85">
        <v>42626</v>
      </c>
      <c r="E300" s="76" t="s">
        <v>645</v>
      </c>
      <c r="F300" s="69">
        <v>30000000</v>
      </c>
      <c r="G300" s="42"/>
      <c r="H300" s="88"/>
      <c r="I300" s="89"/>
      <c r="J300" s="53">
        <f t="shared" si="8"/>
        <v>28444700000</v>
      </c>
      <c r="K300" s="54">
        <f t="shared" si="9"/>
        <v>30000000</v>
      </c>
    </row>
    <row r="301" spans="1:11" ht="15.75">
      <c r="A301" s="55" t="s">
        <v>646</v>
      </c>
      <c r="B301" s="84" t="s">
        <v>647</v>
      </c>
      <c r="C301" s="73" t="s">
        <v>648</v>
      </c>
      <c r="D301" s="85">
        <v>42626</v>
      </c>
      <c r="E301" s="76" t="s">
        <v>649</v>
      </c>
      <c r="F301" s="69">
        <v>30000000</v>
      </c>
      <c r="G301" s="42"/>
      <c r="H301" s="88"/>
      <c r="I301" s="89"/>
      <c r="J301" s="53">
        <f t="shared" si="8"/>
        <v>28444700000</v>
      </c>
      <c r="K301" s="54">
        <f t="shared" si="9"/>
        <v>30000000</v>
      </c>
    </row>
    <row r="302" spans="1:11" ht="15.75">
      <c r="A302" s="55" t="s">
        <v>650</v>
      </c>
      <c r="B302" s="84" t="s">
        <v>651</v>
      </c>
      <c r="C302" s="73" t="s">
        <v>652</v>
      </c>
      <c r="D302" s="85">
        <v>42626</v>
      </c>
      <c r="E302" s="76" t="s">
        <v>653</v>
      </c>
      <c r="F302" s="69">
        <v>50000000</v>
      </c>
      <c r="G302" s="42"/>
      <c r="H302" s="88"/>
      <c r="I302" s="89"/>
      <c r="J302" s="53">
        <f t="shared" si="8"/>
        <v>28444700000</v>
      </c>
      <c r="K302" s="54">
        <f t="shared" si="9"/>
        <v>50000000</v>
      </c>
    </row>
    <row r="303" spans="1:11" ht="15.75">
      <c r="A303" s="68" t="s">
        <v>270</v>
      </c>
      <c r="B303" s="61">
        <v>903084</v>
      </c>
      <c r="C303" s="73" t="s">
        <v>654</v>
      </c>
      <c r="D303" s="85">
        <v>42627</v>
      </c>
      <c r="E303" s="73" t="s">
        <v>272</v>
      </c>
      <c r="F303" s="49">
        <v>101000000</v>
      </c>
      <c r="G303" s="50"/>
      <c r="H303" s="88"/>
      <c r="I303" s="89"/>
      <c r="J303" s="53">
        <f t="shared" si="8"/>
        <v>28444700000</v>
      </c>
      <c r="K303" s="54">
        <f t="shared" si="9"/>
        <v>101000000</v>
      </c>
    </row>
    <row r="304" spans="1:11" ht="15.75">
      <c r="A304" s="45" t="s">
        <v>655</v>
      </c>
      <c r="B304" s="46" t="s">
        <v>656</v>
      </c>
      <c r="C304" s="73" t="s">
        <v>657</v>
      </c>
      <c r="D304" s="85">
        <v>42627</v>
      </c>
      <c r="E304" s="46" t="s">
        <v>658</v>
      </c>
      <c r="F304" s="49">
        <v>60000000</v>
      </c>
      <c r="G304" s="50"/>
      <c r="H304" s="88"/>
      <c r="I304" s="89"/>
      <c r="J304" s="53">
        <f t="shared" si="8"/>
        <v>28444700000</v>
      </c>
      <c r="K304" s="54">
        <f t="shared" si="9"/>
        <v>60000000</v>
      </c>
    </row>
    <row r="305" spans="1:11" ht="15.75">
      <c r="A305" s="55" t="s">
        <v>659</v>
      </c>
      <c r="B305" s="86" t="s">
        <v>660</v>
      </c>
      <c r="C305" s="73" t="s">
        <v>661</v>
      </c>
      <c r="D305" s="85">
        <v>42647</v>
      </c>
      <c r="E305" s="76" t="s">
        <v>662</v>
      </c>
      <c r="F305" s="49">
        <v>101000000</v>
      </c>
      <c r="G305" s="50"/>
      <c r="H305" s="88"/>
      <c r="I305" s="89"/>
      <c r="J305" s="53">
        <f t="shared" si="8"/>
        <v>28444700000</v>
      </c>
      <c r="K305" s="54">
        <f t="shared" si="9"/>
        <v>101000000</v>
      </c>
    </row>
    <row r="306" spans="1:11" ht="15.75">
      <c r="A306" s="55" t="s">
        <v>663</v>
      </c>
      <c r="B306" s="86" t="s">
        <v>664</v>
      </c>
      <c r="C306" s="73" t="s">
        <v>665</v>
      </c>
      <c r="D306" s="85">
        <v>42648</v>
      </c>
      <c r="E306" s="76" t="s">
        <v>666</v>
      </c>
      <c r="F306" s="49">
        <v>15000000</v>
      </c>
      <c r="G306" s="50"/>
      <c r="H306" s="88"/>
      <c r="I306" s="89"/>
      <c r="J306" s="53">
        <f t="shared" si="8"/>
        <v>28444700000</v>
      </c>
      <c r="K306" s="54">
        <f t="shared" si="9"/>
        <v>15000000</v>
      </c>
    </row>
    <row r="307" spans="1:11" ht="15.75">
      <c r="A307" s="55" t="s">
        <v>44</v>
      </c>
      <c r="B307" s="86" t="s">
        <v>45</v>
      </c>
      <c r="C307" s="73" t="s">
        <v>667</v>
      </c>
      <c r="D307" s="85">
        <v>42650</v>
      </c>
      <c r="E307" s="76" t="s">
        <v>668</v>
      </c>
      <c r="F307" s="49">
        <v>101000000</v>
      </c>
      <c r="G307" s="50"/>
      <c r="H307" s="88"/>
      <c r="I307" s="89"/>
      <c r="J307" s="53">
        <f t="shared" si="8"/>
        <v>28444700000</v>
      </c>
      <c r="K307" s="54">
        <f t="shared" si="9"/>
        <v>101000000</v>
      </c>
    </row>
    <row r="308" spans="1:11" ht="15.75">
      <c r="A308" s="55" t="s">
        <v>556</v>
      </c>
      <c r="B308" s="86" t="s">
        <v>127</v>
      </c>
      <c r="C308" s="73" t="s">
        <v>669</v>
      </c>
      <c r="D308" s="85">
        <v>42653</v>
      </c>
      <c r="E308" s="73" t="s">
        <v>129</v>
      </c>
      <c r="F308" s="49">
        <v>101000000</v>
      </c>
      <c r="G308" s="50"/>
      <c r="H308" s="88"/>
      <c r="I308" s="89"/>
      <c r="J308" s="53">
        <f t="shared" si="8"/>
        <v>28444700000</v>
      </c>
      <c r="K308" s="54">
        <f t="shared" si="9"/>
        <v>101000000</v>
      </c>
    </row>
    <row r="309" spans="1:11" ht="15.75">
      <c r="A309" s="55" t="s">
        <v>266</v>
      </c>
      <c r="B309" s="86" t="s">
        <v>421</v>
      </c>
      <c r="C309" s="73" t="s">
        <v>670</v>
      </c>
      <c r="D309" s="85">
        <v>42654</v>
      </c>
      <c r="E309" s="76" t="s">
        <v>268</v>
      </c>
      <c r="F309" s="49">
        <v>55000000</v>
      </c>
      <c r="G309" s="50"/>
      <c r="H309" s="88"/>
      <c r="I309" s="89"/>
      <c r="J309" s="53">
        <f t="shared" si="8"/>
        <v>28444700000</v>
      </c>
      <c r="K309" s="54">
        <f t="shared" si="9"/>
        <v>55000000</v>
      </c>
    </row>
    <row r="310" spans="1:11" ht="15.75">
      <c r="A310" s="55" t="s">
        <v>538</v>
      </c>
      <c r="B310" s="86" t="s">
        <v>539</v>
      </c>
      <c r="C310" s="73" t="s">
        <v>671</v>
      </c>
      <c r="D310" s="85">
        <v>42655</v>
      </c>
      <c r="E310" s="76" t="s">
        <v>541</v>
      </c>
      <c r="F310" s="49">
        <v>101000000</v>
      </c>
      <c r="G310" s="50"/>
      <c r="H310" s="88"/>
      <c r="I310" s="89"/>
      <c r="J310" s="53">
        <f t="shared" si="8"/>
        <v>28444700000</v>
      </c>
      <c r="K310" s="54">
        <f t="shared" si="9"/>
        <v>101000000</v>
      </c>
    </row>
    <row r="311" spans="1:11" ht="15.75">
      <c r="A311" s="55" t="s">
        <v>465</v>
      </c>
      <c r="B311" s="86" t="s">
        <v>466</v>
      </c>
      <c r="C311" s="73" t="s">
        <v>672</v>
      </c>
      <c r="D311" s="85">
        <v>42655</v>
      </c>
      <c r="E311" s="76" t="s">
        <v>468</v>
      </c>
      <c r="F311" s="49">
        <v>275000000</v>
      </c>
      <c r="G311" s="50"/>
      <c r="H311" s="88"/>
      <c r="I311" s="89"/>
      <c r="J311" s="53">
        <f t="shared" si="8"/>
        <v>28444700000</v>
      </c>
      <c r="K311" s="54">
        <f t="shared" si="9"/>
        <v>275000000</v>
      </c>
    </row>
    <row r="312" spans="1:11" ht="15.75">
      <c r="A312" s="55" t="s">
        <v>465</v>
      </c>
      <c r="B312" s="86" t="s">
        <v>466</v>
      </c>
      <c r="C312" s="73" t="s">
        <v>673</v>
      </c>
      <c r="D312" s="85">
        <v>42655</v>
      </c>
      <c r="E312" s="76" t="s">
        <v>674</v>
      </c>
      <c r="F312" s="49">
        <v>113000000</v>
      </c>
      <c r="G312" s="50"/>
      <c r="H312" s="88"/>
      <c r="I312" s="89"/>
      <c r="J312" s="53">
        <f t="shared" si="8"/>
        <v>28444700000</v>
      </c>
      <c r="K312" s="54">
        <f t="shared" si="9"/>
        <v>113000000</v>
      </c>
    </row>
    <row r="313" spans="1:11" ht="15.75">
      <c r="A313" s="55" t="s">
        <v>465</v>
      </c>
      <c r="B313" s="86" t="s">
        <v>466</v>
      </c>
      <c r="C313" s="73" t="s">
        <v>675</v>
      </c>
      <c r="D313" s="85">
        <v>42655</v>
      </c>
      <c r="E313" s="76" t="s">
        <v>676</v>
      </c>
      <c r="F313" s="49">
        <v>243000000</v>
      </c>
      <c r="G313" s="50"/>
      <c r="H313" s="88"/>
      <c r="I313" s="89"/>
      <c r="J313" s="53">
        <f t="shared" si="8"/>
        <v>28444700000</v>
      </c>
      <c r="K313" s="54">
        <f t="shared" si="9"/>
        <v>243000000</v>
      </c>
    </row>
    <row r="314" spans="1:11" ht="15.75">
      <c r="A314" s="55" t="s">
        <v>149</v>
      </c>
      <c r="B314" s="86" t="s">
        <v>150</v>
      </c>
      <c r="C314" s="73" t="s">
        <v>677</v>
      </c>
      <c r="D314" s="85">
        <v>42662</v>
      </c>
      <c r="E314" s="76" t="s">
        <v>152</v>
      </c>
      <c r="F314" s="49">
        <v>40000000</v>
      </c>
      <c r="G314" s="50"/>
      <c r="H314" s="88"/>
      <c r="I314" s="89"/>
      <c r="J314" s="53">
        <f t="shared" si="8"/>
        <v>28444700000</v>
      </c>
      <c r="K314" s="54">
        <f t="shared" si="9"/>
        <v>40000000</v>
      </c>
    </row>
    <row r="315" spans="1:11" ht="15.75">
      <c r="A315" s="55" t="s">
        <v>100</v>
      </c>
      <c r="B315" s="86" t="s">
        <v>101</v>
      </c>
      <c r="C315" s="73" t="s">
        <v>678</v>
      </c>
      <c r="D315" s="85">
        <v>42675</v>
      </c>
      <c r="E315" s="76" t="s">
        <v>679</v>
      </c>
      <c r="F315" s="49">
        <v>50000000</v>
      </c>
      <c r="G315" s="90"/>
      <c r="H315" s="88"/>
      <c r="I315" s="89"/>
      <c r="J315" s="53">
        <f t="shared" si="8"/>
        <v>28444700000</v>
      </c>
      <c r="K315" s="54">
        <f t="shared" si="9"/>
        <v>50000000</v>
      </c>
    </row>
    <row r="316" spans="1:11" ht="15.75">
      <c r="A316" s="55" t="s">
        <v>680</v>
      </c>
      <c r="B316" s="86" t="s">
        <v>681</v>
      </c>
      <c r="C316" s="73" t="s">
        <v>682</v>
      </c>
      <c r="D316" s="85">
        <v>42676</v>
      </c>
      <c r="E316" s="76" t="s">
        <v>683</v>
      </c>
      <c r="F316" s="49">
        <v>25000000</v>
      </c>
      <c r="G316" s="90"/>
      <c r="H316" s="88"/>
      <c r="I316" s="89"/>
      <c r="J316" s="53">
        <f t="shared" si="8"/>
        <v>28444700000</v>
      </c>
      <c r="K316" s="54">
        <f t="shared" si="9"/>
        <v>25000000</v>
      </c>
    </row>
    <row r="317" spans="1:11" ht="15.75">
      <c r="A317" s="55" t="s">
        <v>279</v>
      </c>
      <c r="B317" s="86" t="s">
        <v>280</v>
      </c>
      <c r="C317" s="73" t="s">
        <v>684</v>
      </c>
      <c r="D317" s="85">
        <v>42677</v>
      </c>
      <c r="E317" s="76" t="s">
        <v>282</v>
      </c>
      <c r="F317" s="49">
        <v>30000000</v>
      </c>
      <c r="G317" s="90"/>
      <c r="H317" s="88"/>
      <c r="I317" s="89"/>
      <c r="J317" s="53">
        <f t="shared" si="8"/>
        <v>28444700000</v>
      </c>
      <c r="K317" s="54">
        <f t="shared" si="9"/>
        <v>30000000</v>
      </c>
    </row>
    <row r="318" spans="1:11" ht="15.75">
      <c r="A318" s="55" t="s">
        <v>313</v>
      </c>
      <c r="B318" s="86" t="s">
        <v>314</v>
      </c>
      <c r="C318" s="73" t="s">
        <v>685</v>
      </c>
      <c r="D318" s="85">
        <v>42677</v>
      </c>
      <c r="E318" s="76" t="s">
        <v>325</v>
      </c>
      <c r="F318" s="49">
        <v>30000000</v>
      </c>
      <c r="G318" s="90"/>
      <c r="H318" s="88"/>
      <c r="I318" s="89"/>
      <c r="J318" s="53">
        <f t="shared" si="8"/>
        <v>28444700000</v>
      </c>
      <c r="K318" s="54">
        <f t="shared" si="9"/>
        <v>30000000</v>
      </c>
    </row>
    <row r="319" spans="1:11" ht="15.75">
      <c r="A319" s="55" t="s">
        <v>686</v>
      </c>
      <c r="B319" s="86" t="s">
        <v>687</v>
      </c>
      <c r="C319" s="73" t="s">
        <v>688</v>
      </c>
      <c r="D319" s="85">
        <v>42677</v>
      </c>
      <c r="E319" s="76" t="s">
        <v>689</v>
      </c>
      <c r="F319" s="49">
        <v>10000000</v>
      </c>
      <c r="G319" s="90"/>
      <c r="H319" s="88"/>
      <c r="I319" s="89"/>
      <c r="J319" s="53">
        <f t="shared" si="8"/>
        <v>28444700000</v>
      </c>
      <c r="K319" s="54">
        <f t="shared" si="9"/>
        <v>10000000</v>
      </c>
    </row>
    <row r="320" spans="1:11" ht="15.75">
      <c r="A320" s="55" t="s">
        <v>197</v>
      </c>
      <c r="B320" s="86" t="s">
        <v>198</v>
      </c>
      <c r="C320" s="73" t="s">
        <v>690</v>
      </c>
      <c r="D320" s="85">
        <v>42678</v>
      </c>
      <c r="E320" s="76" t="s">
        <v>420</v>
      </c>
      <c r="F320" s="49">
        <v>8700000</v>
      </c>
      <c r="G320" s="90"/>
      <c r="H320" s="88"/>
      <c r="I320" s="89"/>
      <c r="J320" s="53">
        <f t="shared" si="8"/>
        <v>28444700000</v>
      </c>
      <c r="K320" s="54">
        <f t="shared" si="9"/>
        <v>8700000</v>
      </c>
    </row>
    <row r="321" spans="1:11" ht="15.75">
      <c r="A321" s="55" t="s">
        <v>691</v>
      </c>
      <c r="B321" s="86" t="s">
        <v>692</v>
      </c>
      <c r="C321" s="73" t="s">
        <v>693</v>
      </c>
      <c r="D321" s="85">
        <v>42678</v>
      </c>
      <c r="E321" s="76" t="s">
        <v>694</v>
      </c>
      <c r="F321" s="49">
        <v>25000000</v>
      </c>
      <c r="G321" s="90"/>
      <c r="H321" s="88"/>
      <c r="I321" s="89"/>
      <c r="J321" s="53">
        <f t="shared" si="8"/>
        <v>28444700000</v>
      </c>
      <c r="K321" s="54">
        <f t="shared" si="9"/>
        <v>25000000</v>
      </c>
    </row>
    <row r="322" spans="1:11" ht="15.75">
      <c r="A322" s="55" t="s">
        <v>308</v>
      </c>
      <c r="B322" s="86" t="s">
        <v>309</v>
      </c>
      <c r="C322" s="73" t="s">
        <v>695</v>
      </c>
      <c r="D322" s="85">
        <v>42678</v>
      </c>
      <c r="E322" s="76" t="s">
        <v>311</v>
      </c>
      <c r="F322" s="49">
        <v>30000000</v>
      </c>
      <c r="G322" s="90"/>
      <c r="H322" s="88"/>
      <c r="I322" s="89"/>
      <c r="J322" s="53">
        <f t="shared" si="8"/>
        <v>28444700000</v>
      </c>
      <c r="K322" s="54">
        <f t="shared" si="9"/>
        <v>30000000</v>
      </c>
    </row>
    <row r="323" spans="1:11" ht="15.75">
      <c r="A323" s="55" t="s">
        <v>180</v>
      </c>
      <c r="B323" s="86" t="s">
        <v>181</v>
      </c>
      <c r="C323" s="73" t="s">
        <v>696</v>
      </c>
      <c r="D323" s="85">
        <v>42683</v>
      </c>
      <c r="E323" s="76" t="s">
        <v>183</v>
      </c>
      <c r="F323" s="49">
        <v>100000000</v>
      </c>
      <c r="G323" s="90"/>
      <c r="H323" s="88"/>
      <c r="I323" s="89"/>
      <c r="J323" s="53">
        <f t="shared" si="8"/>
        <v>28444700000</v>
      </c>
      <c r="K323" s="54">
        <f t="shared" si="9"/>
        <v>100000000</v>
      </c>
    </row>
    <row r="324" spans="1:11" ht="15.75">
      <c r="A324" s="55" t="s">
        <v>697</v>
      </c>
      <c r="B324" s="86" t="s">
        <v>698</v>
      </c>
      <c r="C324" s="73" t="s">
        <v>699</v>
      </c>
      <c r="D324" s="85">
        <v>42689</v>
      </c>
      <c r="E324" s="76" t="s">
        <v>700</v>
      </c>
      <c r="F324" s="49">
        <v>60000000</v>
      </c>
      <c r="G324" s="90"/>
      <c r="H324" s="88"/>
      <c r="I324" s="89"/>
      <c r="J324" s="53">
        <f t="shared" si="8"/>
        <v>28444700000</v>
      </c>
      <c r="K324" s="54">
        <f t="shared" si="9"/>
        <v>60000000</v>
      </c>
    </row>
    <row r="325" spans="1:11" ht="15.75">
      <c r="A325" s="91" t="s">
        <v>572</v>
      </c>
      <c r="B325" s="92" t="s">
        <v>573</v>
      </c>
      <c r="C325" s="73" t="s">
        <v>704</v>
      </c>
      <c r="D325" s="85">
        <v>42717</v>
      </c>
      <c r="E325" s="93" t="s">
        <v>705</v>
      </c>
      <c r="F325" s="94">
        <v>60000000</v>
      </c>
      <c r="G325" s="90"/>
      <c r="H325" s="88"/>
      <c r="I325" s="89"/>
      <c r="J325" s="53">
        <f t="shared" si="8"/>
        <v>28444700000</v>
      </c>
      <c r="K325" s="54">
        <f t="shared" si="9"/>
        <v>60000000</v>
      </c>
    </row>
    <row r="326" spans="1:11" ht="15.75">
      <c r="A326" s="91" t="s">
        <v>686</v>
      </c>
      <c r="B326" s="92" t="s">
        <v>687</v>
      </c>
      <c r="C326" s="73" t="s">
        <v>706</v>
      </c>
      <c r="D326" s="85">
        <v>42717</v>
      </c>
      <c r="E326" s="93" t="s">
        <v>689</v>
      </c>
      <c r="F326" s="94">
        <v>20000000</v>
      </c>
      <c r="G326" s="90"/>
      <c r="H326" s="88"/>
      <c r="I326" s="89"/>
      <c r="J326" s="53">
        <f t="shared" si="8"/>
        <v>28444700000</v>
      </c>
      <c r="K326" s="54">
        <f t="shared" si="9"/>
        <v>20000000</v>
      </c>
    </row>
    <row r="327" spans="1:11" ht="15.75">
      <c r="A327" s="91" t="s">
        <v>707</v>
      </c>
      <c r="B327" s="92" t="s">
        <v>708</v>
      </c>
      <c r="C327" s="73" t="s">
        <v>709</v>
      </c>
      <c r="D327" s="85">
        <v>42717</v>
      </c>
      <c r="E327" s="93" t="s">
        <v>710</v>
      </c>
      <c r="F327" s="94">
        <v>15000000</v>
      </c>
      <c r="G327" s="90"/>
      <c r="H327" s="88"/>
      <c r="I327" s="89"/>
      <c r="J327" s="53">
        <f t="shared" si="8"/>
        <v>28444700000</v>
      </c>
      <c r="K327" s="54">
        <f t="shared" ref="K327:K373" si="10">+F327+G327-I327</f>
        <v>15000000</v>
      </c>
    </row>
    <row r="328" spans="1:11" ht="15.75">
      <c r="A328" s="91" t="s">
        <v>254</v>
      </c>
      <c r="B328" s="92" t="s">
        <v>255</v>
      </c>
      <c r="C328" s="73" t="s">
        <v>711</v>
      </c>
      <c r="D328" s="85">
        <v>42717</v>
      </c>
      <c r="E328" s="93" t="s">
        <v>257</v>
      </c>
      <c r="F328" s="94">
        <v>20000000</v>
      </c>
      <c r="G328" s="90"/>
      <c r="H328" s="88"/>
      <c r="I328" s="89"/>
      <c r="J328" s="53">
        <f t="shared" ref="J328:J373" si="11">+J327+G328-I328</f>
        <v>28444700000</v>
      </c>
      <c r="K328" s="54">
        <f t="shared" si="10"/>
        <v>20000000</v>
      </c>
    </row>
    <row r="329" spans="1:11" ht="15.75">
      <c r="A329" s="91" t="s">
        <v>254</v>
      </c>
      <c r="B329" s="92" t="s">
        <v>255</v>
      </c>
      <c r="C329" s="73" t="s">
        <v>712</v>
      </c>
      <c r="D329" s="85">
        <v>42717</v>
      </c>
      <c r="E329" s="93" t="s">
        <v>257</v>
      </c>
      <c r="F329" s="94">
        <v>15000000</v>
      </c>
      <c r="G329" s="90"/>
      <c r="H329" s="88"/>
      <c r="I329" s="89"/>
      <c r="J329" s="53">
        <f t="shared" si="11"/>
        <v>28444700000</v>
      </c>
      <c r="K329" s="54">
        <f t="shared" si="10"/>
        <v>15000000</v>
      </c>
    </row>
    <row r="330" spans="1:11" ht="15.75">
      <c r="A330" s="91" t="s">
        <v>304</v>
      </c>
      <c r="B330" s="95" t="s">
        <v>305</v>
      </c>
      <c r="C330" s="73" t="s">
        <v>713</v>
      </c>
      <c r="D330" s="85">
        <v>42753</v>
      </c>
      <c r="E330" s="93" t="s">
        <v>714</v>
      </c>
      <c r="F330" s="94">
        <v>101000000</v>
      </c>
      <c r="G330" s="96"/>
      <c r="H330" s="88"/>
      <c r="I330" s="89"/>
      <c r="J330" s="53">
        <f t="shared" si="11"/>
        <v>28444700000</v>
      </c>
      <c r="K330" s="54">
        <f t="shared" si="10"/>
        <v>101000000</v>
      </c>
    </row>
    <row r="331" spans="1:11" ht="15.75">
      <c r="A331" s="91" t="s">
        <v>304</v>
      </c>
      <c r="B331" s="95" t="s">
        <v>305</v>
      </c>
      <c r="C331" s="73" t="s">
        <v>715</v>
      </c>
      <c r="D331" s="85">
        <v>42754</v>
      </c>
      <c r="E331" s="93" t="s">
        <v>714</v>
      </c>
      <c r="F331" s="94">
        <v>135000000</v>
      </c>
      <c r="G331" s="96"/>
      <c r="H331" s="88"/>
      <c r="I331" s="89"/>
      <c r="J331" s="53">
        <f t="shared" si="11"/>
        <v>28444700000</v>
      </c>
      <c r="K331" s="54">
        <f t="shared" si="10"/>
        <v>135000000</v>
      </c>
    </row>
    <row r="332" spans="1:11" ht="15.75">
      <c r="A332" s="91" t="s">
        <v>716</v>
      </c>
      <c r="B332" s="95" t="s">
        <v>717</v>
      </c>
      <c r="C332" s="73" t="s">
        <v>718</v>
      </c>
      <c r="D332" s="85">
        <v>42767</v>
      </c>
      <c r="E332" s="46" t="s">
        <v>719</v>
      </c>
      <c r="F332" s="94">
        <v>80000000</v>
      </c>
      <c r="G332" s="96"/>
      <c r="H332" s="88"/>
      <c r="I332" s="89"/>
      <c r="J332" s="53">
        <f t="shared" si="11"/>
        <v>28444700000</v>
      </c>
      <c r="K332" s="54">
        <f t="shared" si="10"/>
        <v>80000000</v>
      </c>
    </row>
    <row r="333" spans="1:11" ht="15.75">
      <c r="A333" s="91" t="s">
        <v>686</v>
      </c>
      <c r="B333" s="95" t="s">
        <v>687</v>
      </c>
      <c r="C333" s="73" t="s">
        <v>720</v>
      </c>
      <c r="D333" s="85">
        <v>42767</v>
      </c>
      <c r="E333" s="93" t="s">
        <v>689</v>
      </c>
      <c r="F333" s="94">
        <v>10000000</v>
      </c>
      <c r="G333" s="96"/>
      <c r="H333" s="88"/>
      <c r="I333" s="89"/>
      <c r="J333" s="53">
        <f t="shared" si="11"/>
        <v>28444700000</v>
      </c>
      <c r="K333" s="54">
        <f t="shared" si="10"/>
        <v>10000000</v>
      </c>
    </row>
    <row r="334" spans="1:11" ht="15.75">
      <c r="A334" s="91" t="s">
        <v>721</v>
      </c>
      <c r="B334" s="95" t="s">
        <v>722</v>
      </c>
      <c r="C334" s="73" t="s">
        <v>723</v>
      </c>
      <c r="D334" s="85">
        <v>42767</v>
      </c>
      <c r="E334" s="93" t="s">
        <v>724</v>
      </c>
      <c r="F334" s="94">
        <v>200000000</v>
      </c>
      <c r="G334" s="96"/>
      <c r="H334" s="88"/>
      <c r="I334" s="89"/>
      <c r="J334" s="53">
        <f t="shared" si="11"/>
        <v>28444700000</v>
      </c>
      <c r="K334" s="54">
        <f t="shared" si="10"/>
        <v>200000000</v>
      </c>
    </row>
    <row r="335" spans="1:11" ht="15.75">
      <c r="A335" s="91" t="s">
        <v>725</v>
      </c>
      <c r="B335" s="95" t="s">
        <v>726</v>
      </c>
      <c r="C335" s="73" t="s">
        <v>727</v>
      </c>
      <c r="D335" s="85">
        <v>42774</v>
      </c>
      <c r="E335" s="93" t="s">
        <v>728</v>
      </c>
      <c r="F335" s="94">
        <v>30000000</v>
      </c>
      <c r="G335" s="96"/>
      <c r="H335" s="88"/>
      <c r="I335" s="89"/>
      <c r="J335" s="53">
        <f t="shared" si="11"/>
        <v>28444700000</v>
      </c>
      <c r="K335" s="54">
        <f t="shared" si="10"/>
        <v>30000000</v>
      </c>
    </row>
    <row r="336" spans="1:11" ht="15.75">
      <c r="A336" s="91" t="s">
        <v>729</v>
      </c>
      <c r="B336" s="95" t="s">
        <v>730</v>
      </c>
      <c r="C336" s="73" t="s">
        <v>731</v>
      </c>
      <c r="D336" s="85">
        <v>42807</v>
      </c>
      <c r="E336" s="93" t="s">
        <v>732</v>
      </c>
      <c r="F336" s="96">
        <v>150000000</v>
      </c>
      <c r="G336" s="96"/>
      <c r="H336" s="88"/>
      <c r="I336" s="89"/>
      <c r="J336" s="53">
        <f t="shared" si="11"/>
        <v>28444700000</v>
      </c>
      <c r="K336" s="54">
        <f t="shared" si="10"/>
        <v>150000000</v>
      </c>
    </row>
    <row r="337" spans="1:11" ht="15.75">
      <c r="A337" s="91" t="s">
        <v>733</v>
      </c>
      <c r="B337" s="95" t="s">
        <v>734</v>
      </c>
      <c r="C337" s="73" t="s">
        <v>735</v>
      </c>
      <c r="D337" s="85">
        <v>42809</v>
      </c>
      <c r="E337" s="93" t="s">
        <v>736</v>
      </c>
      <c r="F337" s="96">
        <v>12500000</v>
      </c>
      <c r="G337" s="96"/>
      <c r="H337" s="88"/>
      <c r="I337" s="89"/>
      <c r="J337" s="53">
        <f t="shared" si="11"/>
        <v>28444700000</v>
      </c>
      <c r="K337" s="54">
        <f t="shared" si="10"/>
        <v>12500000</v>
      </c>
    </row>
    <row r="338" spans="1:11" ht="15.75">
      <c r="A338" s="91" t="s">
        <v>737</v>
      </c>
      <c r="B338" s="95" t="s">
        <v>738</v>
      </c>
      <c r="C338" s="73" t="s">
        <v>739</v>
      </c>
      <c r="D338" s="85">
        <v>42828</v>
      </c>
      <c r="E338" s="93" t="s">
        <v>740</v>
      </c>
      <c r="F338" s="96">
        <v>100000000</v>
      </c>
      <c r="G338" s="96"/>
      <c r="H338" s="88"/>
      <c r="I338" s="89"/>
      <c r="J338" s="53">
        <f t="shared" si="11"/>
        <v>28444700000</v>
      </c>
      <c r="K338" s="54">
        <f t="shared" si="10"/>
        <v>100000000</v>
      </c>
    </row>
    <row r="339" spans="1:11" ht="15.75">
      <c r="A339" s="91" t="s">
        <v>279</v>
      </c>
      <c r="B339" s="95" t="s">
        <v>280</v>
      </c>
      <c r="C339" s="73" t="s">
        <v>741</v>
      </c>
      <c r="D339" s="85">
        <v>42835</v>
      </c>
      <c r="E339" s="93" t="s">
        <v>282</v>
      </c>
      <c r="F339" s="96">
        <v>50000000</v>
      </c>
      <c r="G339" s="96"/>
      <c r="H339" s="88"/>
      <c r="I339" s="89"/>
      <c r="J339" s="53">
        <f t="shared" si="11"/>
        <v>28444700000</v>
      </c>
      <c r="K339" s="54">
        <f t="shared" si="10"/>
        <v>50000000</v>
      </c>
    </row>
    <row r="340" spans="1:11" ht="15.75">
      <c r="A340" s="91" t="s">
        <v>180</v>
      </c>
      <c r="B340" s="95" t="s">
        <v>181</v>
      </c>
      <c r="C340" s="73" t="s">
        <v>742</v>
      </c>
      <c r="D340" s="85">
        <v>42836</v>
      </c>
      <c r="E340" s="93" t="s">
        <v>183</v>
      </c>
      <c r="F340" s="96">
        <v>150000000</v>
      </c>
      <c r="G340" s="96"/>
      <c r="H340" s="88"/>
      <c r="I340" s="89"/>
      <c r="J340" s="53">
        <f t="shared" si="11"/>
        <v>28444700000</v>
      </c>
      <c r="K340" s="54">
        <f t="shared" si="10"/>
        <v>150000000</v>
      </c>
    </row>
    <row r="341" spans="1:11" ht="15.75">
      <c r="A341" s="91" t="s">
        <v>402</v>
      </c>
      <c r="B341" s="95" t="s">
        <v>403</v>
      </c>
      <c r="C341" s="73" t="s">
        <v>743</v>
      </c>
      <c r="D341" s="85">
        <v>42837</v>
      </c>
      <c r="E341" s="93" t="s">
        <v>405</v>
      </c>
      <c r="F341" s="96">
        <v>50000000</v>
      </c>
      <c r="G341" s="96"/>
      <c r="H341" s="88"/>
      <c r="I341" s="89"/>
      <c r="J341" s="53">
        <f t="shared" si="11"/>
        <v>28444700000</v>
      </c>
      <c r="K341" s="54">
        <f t="shared" si="10"/>
        <v>50000000</v>
      </c>
    </row>
    <row r="342" spans="1:11" ht="15.75">
      <c r="A342" s="91" t="s">
        <v>572</v>
      </c>
      <c r="B342" s="95" t="s">
        <v>573</v>
      </c>
      <c r="C342" s="73" t="s">
        <v>744</v>
      </c>
      <c r="D342" s="85">
        <v>42838</v>
      </c>
      <c r="E342" s="93" t="s">
        <v>705</v>
      </c>
      <c r="F342" s="96">
        <v>50000000</v>
      </c>
      <c r="G342" s="96"/>
      <c r="H342" s="88"/>
      <c r="I342" s="89"/>
      <c r="J342" s="53">
        <f t="shared" si="11"/>
        <v>28444700000</v>
      </c>
      <c r="K342" s="54">
        <f t="shared" si="10"/>
        <v>50000000</v>
      </c>
    </row>
    <row r="343" spans="1:11" ht="15.75">
      <c r="A343" s="91" t="s">
        <v>149</v>
      </c>
      <c r="B343" s="95" t="s">
        <v>150</v>
      </c>
      <c r="C343" s="73" t="s">
        <v>745</v>
      </c>
      <c r="D343" s="85">
        <v>42838</v>
      </c>
      <c r="E343" s="46" t="s">
        <v>152</v>
      </c>
      <c r="F343" s="96">
        <v>20000000</v>
      </c>
      <c r="G343" s="96"/>
      <c r="H343" s="88"/>
      <c r="I343" s="89"/>
      <c r="J343" s="53">
        <f t="shared" si="11"/>
        <v>28444700000</v>
      </c>
      <c r="K343" s="54">
        <f t="shared" si="10"/>
        <v>20000000</v>
      </c>
    </row>
    <row r="344" spans="1:11" ht="15.75">
      <c r="A344" s="91" t="s">
        <v>73</v>
      </c>
      <c r="B344" s="95" t="s">
        <v>74</v>
      </c>
      <c r="C344" s="73" t="s">
        <v>746</v>
      </c>
      <c r="D344" s="85">
        <v>42842</v>
      </c>
      <c r="E344" s="46" t="s">
        <v>76</v>
      </c>
      <c r="F344" s="96">
        <v>50000000</v>
      </c>
      <c r="G344" s="96"/>
      <c r="H344" s="88"/>
      <c r="I344" s="89"/>
      <c r="J344" s="53">
        <f t="shared" si="11"/>
        <v>28444700000</v>
      </c>
      <c r="K344" s="54">
        <f t="shared" si="10"/>
        <v>50000000</v>
      </c>
    </row>
    <row r="345" spans="1:11" ht="15.75">
      <c r="A345" s="91" t="s">
        <v>89</v>
      </c>
      <c r="B345" s="95" t="s">
        <v>90</v>
      </c>
      <c r="C345" s="73" t="s">
        <v>747</v>
      </c>
      <c r="D345" s="85">
        <v>42865</v>
      </c>
      <c r="E345" s="46" t="s">
        <v>92</v>
      </c>
      <c r="F345" s="96">
        <v>25000000</v>
      </c>
      <c r="G345" s="96"/>
      <c r="H345" s="88"/>
      <c r="I345" s="89"/>
      <c r="J345" s="53">
        <f t="shared" si="11"/>
        <v>28444700000</v>
      </c>
      <c r="K345" s="54">
        <f t="shared" si="10"/>
        <v>25000000</v>
      </c>
    </row>
    <row r="346" spans="1:11" ht="15.75">
      <c r="A346" s="91" t="s">
        <v>556</v>
      </c>
      <c r="B346" s="95" t="s">
        <v>127</v>
      </c>
      <c r="C346" s="73" t="s">
        <v>748</v>
      </c>
      <c r="D346" s="85">
        <v>42888</v>
      </c>
      <c r="E346" s="46" t="s">
        <v>129</v>
      </c>
      <c r="F346" s="96">
        <v>135000000</v>
      </c>
      <c r="G346" s="90"/>
      <c r="H346" s="88"/>
      <c r="I346" s="89"/>
      <c r="J346" s="53">
        <f t="shared" si="11"/>
        <v>28444700000</v>
      </c>
      <c r="K346" s="54">
        <f t="shared" si="10"/>
        <v>135000000</v>
      </c>
    </row>
    <row r="347" spans="1:11" ht="15.75">
      <c r="A347" s="91" t="s">
        <v>556</v>
      </c>
      <c r="B347" s="95" t="s">
        <v>127</v>
      </c>
      <c r="C347" s="73" t="s">
        <v>749</v>
      </c>
      <c r="D347" s="85">
        <v>42894</v>
      </c>
      <c r="E347" s="46" t="s">
        <v>129</v>
      </c>
      <c r="F347" s="96">
        <v>125000000</v>
      </c>
      <c r="G347" s="90"/>
      <c r="H347" s="88"/>
      <c r="I347" s="89"/>
      <c r="J347" s="53">
        <f t="shared" si="11"/>
        <v>28444700000</v>
      </c>
      <c r="K347" s="54">
        <f t="shared" si="10"/>
        <v>125000000</v>
      </c>
    </row>
    <row r="348" spans="1:11" ht="15.75">
      <c r="A348" s="91" t="s">
        <v>202</v>
      </c>
      <c r="B348" s="95" t="s">
        <v>203</v>
      </c>
      <c r="C348" s="73" t="s">
        <v>750</v>
      </c>
      <c r="D348" s="85">
        <v>42907</v>
      </c>
      <c r="E348" s="46" t="s">
        <v>205</v>
      </c>
      <c r="F348" s="96">
        <v>240000000</v>
      </c>
      <c r="G348" s="90"/>
      <c r="H348" s="88"/>
      <c r="I348" s="89"/>
      <c r="J348" s="53">
        <f t="shared" si="11"/>
        <v>28444700000</v>
      </c>
      <c r="K348" s="54">
        <f t="shared" si="10"/>
        <v>240000000</v>
      </c>
    </row>
    <row r="349" spans="1:11" ht="15.75">
      <c r="A349" s="91" t="s">
        <v>751</v>
      </c>
      <c r="B349" s="95" t="s">
        <v>752</v>
      </c>
      <c r="C349" s="73" t="s">
        <v>753</v>
      </c>
      <c r="D349" s="85">
        <v>42958</v>
      </c>
      <c r="E349" s="46" t="s">
        <v>754</v>
      </c>
      <c r="F349" s="96">
        <v>108500000</v>
      </c>
      <c r="G349" s="90"/>
      <c r="H349" s="88"/>
      <c r="I349" s="89"/>
      <c r="J349" s="53">
        <f t="shared" si="11"/>
        <v>28444700000</v>
      </c>
      <c r="K349" s="54">
        <f t="shared" si="10"/>
        <v>108500000</v>
      </c>
    </row>
    <row r="350" spans="1:11" ht="15.75">
      <c r="A350" s="91" t="s">
        <v>751</v>
      </c>
      <c r="B350" s="95" t="s">
        <v>752</v>
      </c>
      <c r="C350" s="73" t="s">
        <v>755</v>
      </c>
      <c r="D350" s="85">
        <v>42961</v>
      </c>
      <c r="E350" s="46" t="s">
        <v>754</v>
      </c>
      <c r="F350" s="96">
        <v>100000000</v>
      </c>
      <c r="G350" s="90"/>
      <c r="H350" s="88"/>
      <c r="I350" s="89"/>
      <c r="J350" s="53">
        <f t="shared" si="11"/>
        <v>28444700000</v>
      </c>
      <c r="K350" s="54">
        <f t="shared" si="10"/>
        <v>100000000</v>
      </c>
    </row>
    <row r="351" spans="1:11" ht="15.75">
      <c r="A351" s="91" t="s">
        <v>451</v>
      </c>
      <c r="B351" s="95" t="s">
        <v>452</v>
      </c>
      <c r="C351" s="73" t="s">
        <v>756</v>
      </c>
      <c r="D351" s="85">
        <v>42993</v>
      </c>
      <c r="E351" s="76" t="s">
        <v>757</v>
      </c>
      <c r="F351" s="96">
        <v>90000000</v>
      </c>
      <c r="G351" s="90"/>
      <c r="H351" s="88"/>
      <c r="I351" s="89"/>
      <c r="J351" s="53">
        <f t="shared" si="11"/>
        <v>28444700000</v>
      </c>
      <c r="K351" s="54">
        <f t="shared" si="10"/>
        <v>90000000</v>
      </c>
    </row>
    <row r="352" spans="1:11" ht="15.75">
      <c r="A352" s="91" t="s">
        <v>758</v>
      </c>
      <c r="B352" s="95" t="s">
        <v>759</v>
      </c>
      <c r="C352" s="73" t="s">
        <v>760</v>
      </c>
      <c r="D352" s="85">
        <v>43012</v>
      </c>
      <c r="E352" s="46" t="s">
        <v>761</v>
      </c>
      <c r="F352" s="96">
        <v>50000000</v>
      </c>
      <c r="G352" s="90"/>
      <c r="H352" s="88"/>
      <c r="I352" s="89"/>
      <c r="J352" s="53">
        <f t="shared" si="11"/>
        <v>28444700000</v>
      </c>
      <c r="K352" s="54">
        <f t="shared" si="10"/>
        <v>50000000</v>
      </c>
    </row>
    <row r="353" spans="1:11" ht="15.75">
      <c r="A353" s="91" t="s">
        <v>762</v>
      </c>
      <c r="B353" s="95" t="s">
        <v>763</v>
      </c>
      <c r="C353" s="73" t="s">
        <v>764</v>
      </c>
      <c r="D353" s="85">
        <v>43045</v>
      </c>
      <c r="E353" s="46" t="s">
        <v>765</v>
      </c>
      <c r="F353" s="96">
        <v>15000000</v>
      </c>
      <c r="G353" s="90"/>
      <c r="H353" s="88">
        <v>43165</v>
      </c>
      <c r="I353" s="89">
        <v>15000000</v>
      </c>
      <c r="J353" s="53">
        <f t="shared" si="11"/>
        <v>28429700000</v>
      </c>
      <c r="K353" s="54">
        <f t="shared" si="10"/>
        <v>0</v>
      </c>
    </row>
    <row r="354" spans="1:11" ht="15.75">
      <c r="A354" s="91" t="s">
        <v>663</v>
      </c>
      <c r="B354" s="95" t="s">
        <v>664</v>
      </c>
      <c r="C354" s="73" t="s">
        <v>769</v>
      </c>
      <c r="D354" s="85">
        <v>43049</v>
      </c>
      <c r="E354" s="46" t="s">
        <v>666</v>
      </c>
      <c r="F354" s="96">
        <v>150000000</v>
      </c>
      <c r="G354" s="90"/>
      <c r="H354" s="88"/>
      <c r="I354" s="89"/>
      <c r="J354" s="53">
        <f t="shared" si="11"/>
        <v>28429700000</v>
      </c>
      <c r="K354" s="54">
        <f t="shared" si="10"/>
        <v>150000000</v>
      </c>
    </row>
    <row r="355" spans="1:11" ht="15.75">
      <c r="A355" s="45" t="s">
        <v>73</v>
      </c>
      <c r="B355" s="46" t="s">
        <v>74</v>
      </c>
      <c r="C355" s="73" t="s">
        <v>771</v>
      </c>
      <c r="D355" s="85">
        <v>43056</v>
      </c>
      <c r="E355" s="46" t="s">
        <v>76</v>
      </c>
      <c r="F355" s="96">
        <v>100000000</v>
      </c>
      <c r="G355" s="90"/>
      <c r="H355" s="88"/>
      <c r="I355" s="89"/>
      <c r="J355" s="53">
        <f t="shared" si="11"/>
        <v>28429700000</v>
      </c>
      <c r="K355" s="54">
        <f t="shared" si="10"/>
        <v>100000000</v>
      </c>
    </row>
    <row r="356" spans="1:11" ht="15.75">
      <c r="A356" s="97" t="s">
        <v>538</v>
      </c>
      <c r="B356" s="25" t="s">
        <v>539</v>
      </c>
      <c r="C356" s="73" t="s">
        <v>772</v>
      </c>
      <c r="D356" s="85">
        <v>43059</v>
      </c>
      <c r="E356" s="46" t="s">
        <v>541</v>
      </c>
      <c r="F356" s="96">
        <v>150000000</v>
      </c>
      <c r="G356" s="90"/>
      <c r="H356" s="88"/>
      <c r="I356" s="89"/>
      <c r="J356" s="53">
        <f t="shared" si="11"/>
        <v>28429700000</v>
      </c>
      <c r="K356" s="54">
        <f t="shared" si="10"/>
        <v>150000000</v>
      </c>
    </row>
    <row r="357" spans="1:11" ht="15.75">
      <c r="A357" s="97" t="s">
        <v>402</v>
      </c>
      <c r="B357" s="25" t="s">
        <v>403</v>
      </c>
      <c r="C357" s="73" t="s">
        <v>774</v>
      </c>
      <c r="D357" s="85">
        <v>43075</v>
      </c>
      <c r="E357" s="46" t="s">
        <v>405</v>
      </c>
      <c r="F357" s="96">
        <v>50000000</v>
      </c>
      <c r="G357" s="96"/>
      <c r="H357" s="88"/>
      <c r="I357" s="89"/>
      <c r="J357" s="53">
        <f t="shared" si="11"/>
        <v>28429700000</v>
      </c>
      <c r="K357" s="54">
        <f t="shared" si="10"/>
        <v>50000000</v>
      </c>
    </row>
    <row r="358" spans="1:11" ht="15.75">
      <c r="A358" s="97" t="s">
        <v>374</v>
      </c>
      <c r="B358" s="25" t="s">
        <v>375</v>
      </c>
      <c r="C358" s="73" t="s">
        <v>775</v>
      </c>
      <c r="D358" s="85">
        <v>43081</v>
      </c>
      <c r="E358" s="46" t="s">
        <v>377</v>
      </c>
      <c r="F358" s="96">
        <v>50000000</v>
      </c>
      <c r="G358" s="96"/>
      <c r="H358" s="88"/>
      <c r="I358" s="89"/>
      <c r="J358" s="53">
        <f t="shared" si="11"/>
        <v>28429700000</v>
      </c>
      <c r="K358" s="54">
        <f t="shared" si="10"/>
        <v>50000000</v>
      </c>
    </row>
    <row r="359" spans="1:11" ht="15.75">
      <c r="A359" s="97" t="s">
        <v>701</v>
      </c>
      <c r="B359" s="25" t="s">
        <v>702</v>
      </c>
      <c r="C359" s="73" t="s">
        <v>776</v>
      </c>
      <c r="D359" s="85">
        <v>43082</v>
      </c>
      <c r="E359" s="46" t="s">
        <v>703</v>
      </c>
      <c r="F359" s="96">
        <v>25000000</v>
      </c>
      <c r="G359" s="96"/>
      <c r="H359" s="88"/>
      <c r="I359" s="89"/>
      <c r="J359" s="53">
        <f t="shared" si="11"/>
        <v>28429700000</v>
      </c>
      <c r="K359" s="54">
        <f t="shared" si="10"/>
        <v>25000000</v>
      </c>
    </row>
    <row r="360" spans="1:11" ht="15.75">
      <c r="A360" s="91" t="s">
        <v>766</v>
      </c>
      <c r="B360" s="95" t="s">
        <v>767</v>
      </c>
      <c r="C360" s="73" t="s">
        <v>777</v>
      </c>
      <c r="D360" s="85">
        <v>43089</v>
      </c>
      <c r="E360" s="46" t="s">
        <v>768</v>
      </c>
      <c r="F360" s="98">
        <v>45000000</v>
      </c>
      <c r="G360" s="98"/>
      <c r="H360" s="88">
        <v>43188</v>
      </c>
      <c r="I360" s="89">
        <v>45000000</v>
      </c>
      <c r="J360" s="53">
        <f t="shared" si="11"/>
        <v>28384700000</v>
      </c>
      <c r="K360" s="54">
        <f t="shared" si="10"/>
        <v>0</v>
      </c>
    </row>
    <row r="361" spans="1:11" ht="15.75">
      <c r="A361" s="97" t="s">
        <v>435</v>
      </c>
      <c r="B361" s="25" t="s">
        <v>436</v>
      </c>
      <c r="C361" s="73" t="s">
        <v>804</v>
      </c>
      <c r="D361" s="85">
        <v>43129</v>
      </c>
      <c r="E361" s="46" t="s">
        <v>438</v>
      </c>
      <c r="F361" s="98">
        <v>20000000</v>
      </c>
      <c r="G361" s="90"/>
      <c r="H361" s="88"/>
      <c r="I361" s="89"/>
      <c r="J361" s="53">
        <f t="shared" si="11"/>
        <v>28384700000</v>
      </c>
      <c r="K361" s="54">
        <f t="shared" si="10"/>
        <v>20000000</v>
      </c>
    </row>
    <row r="362" spans="1:11" ht="15.75">
      <c r="A362" s="45" t="s">
        <v>73</v>
      </c>
      <c r="B362" s="46" t="s">
        <v>74</v>
      </c>
      <c r="C362" s="73" t="s">
        <v>812</v>
      </c>
      <c r="D362" s="85">
        <v>43140</v>
      </c>
      <c r="E362" s="46" t="s">
        <v>76</v>
      </c>
      <c r="F362" s="170">
        <v>200000000</v>
      </c>
      <c r="G362" s="170"/>
      <c r="H362" s="88"/>
      <c r="I362" s="89"/>
      <c r="J362" s="53">
        <f t="shared" si="11"/>
        <v>28384700000</v>
      </c>
      <c r="K362" s="54">
        <f t="shared" si="10"/>
        <v>200000000</v>
      </c>
    </row>
    <row r="363" spans="1:11" ht="15.75">
      <c r="A363" s="45" t="s">
        <v>73</v>
      </c>
      <c r="B363" s="46" t="s">
        <v>74</v>
      </c>
      <c r="C363" s="73" t="s">
        <v>813</v>
      </c>
      <c r="D363" s="85">
        <v>43143</v>
      </c>
      <c r="E363" s="46" t="s">
        <v>76</v>
      </c>
      <c r="F363" s="98">
        <v>200000000</v>
      </c>
      <c r="G363" s="98"/>
      <c r="H363" s="88"/>
      <c r="I363" s="89"/>
      <c r="J363" s="53">
        <f t="shared" si="11"/>
        <v>28384700000</v>
      </c>
      <c r="K363" s="54">
        <f t="shared" si="10"/>
        <v>200000000</v>
      </c>
    </row>
    <row r="364" spans="1:11" ht="15.75">
      <c r="A364" s="45" t="s">
        <v>73</v>
      </c>
      <c r="B364" s="46" t="s">
        <v>74</v>
      </c>
      <c r="C364" s="73" t="s">
        <v>814</v>
      </c>
      <c r="D364" s="85">
        <v>43145</v>
      </c>
      <c r="E364" s="46" t="s">
        <v>76</v>
      </c>
      <c r="F364" s="98">
        <v>100000000</v>
      </c>
      <c r="G364" s="98"/>
      <c r="H364" s="88"/>
      <c r="I364" s="89"/>
      <c r="J364" s="53">
        <f t="shared" si="11"/>
        <v>28384700000</v>
      </c>
      <c r="K364" s="54">
        <f t="shared" si="10"/>
        <v>100000000</v>
      </c>
    </row>
    <row r="365" spans="1:11" ht="15.75">
      <c r="A365" s="97" t="s">
        <v>180</v>
      </c>
      <c r="B365" s="25" t="s">
        <v>181</v>
      </c>
      <c r="C365" s="73" t="s">
        <v>815</v>
      </c>
      <c r="D365" s="85">
        <v>43145</v>
      </c>
      <c r="E365" s="46" t="s">
        <v>183</v>
      </c>
      <c r="F365" s="98">
        <v>100000000</v>
      </c>
      <c r="G365" s="98"/>
      <c r="H365" s="88"/>
      <c r="I365" s="89"/>
      <c r="J365" s="53">
        <f t="shared" si="11"/>
        <v>28384700000</v>
      </c>
      <c r="K365" s="83">
        <f t="shared" si="10"/>
        <v>100000000</v>
      </c>
    </row>
    <row r="366" spans="1:11" ht="15.75">
      <c r="A366" s="97" t="s">
        <v>465</v>
      </c>
      <c r="B366" s="25" t="s">
        <v>466</v>
      </c>
      <c r="C366" s="73" t="s">
        <v>816</v>
      </c>
      <c r="D366" s="85">
        <v>43150</v>
      </c>
      <c r="E366" s="46" t="s">
        <v>468</v>
      </c>
      <c r="F366" s="98">
        <v>101000000</v>
      </c>
      <c r="G366" s="98"/>
      <c r="H366" s="88"/>
      <c r="I366" s="89"/>
      <c r="J366" s="53">
        <f t="shared" si="11"/>
        <v>28384700000</v>
      </c>
      <c r="K366" s="83">
        <f t="shared" si="10"/>
        <v>101000000</v>
      </c>
    </row>
    <row r="367" spans="1:11" ht="15.75">
      <c r="A367" s="97" t="s">
        <v>827</v>
      </c>
      <c r="B367" s="25" t="s">
        <v>828</v>
      </c>
      <c r="C367" s="73" t="s">
        <v>824</v>
      </c>
      <c r="D367" s="85">
        <v>43187</v>
      </c>
      <c r="E367" s="46" t="s">
        <v>829</v>
      </c>
      <c r="F367" s="98"/>
      <c r="G367" s="98">
        <v>200000000</v>
      </c>
      <c r="H367" s="88"/>
      <c r="I367" s="89"/>
      <c r="J367" s="53">
        <f t="shared" si="11"/>
        <v>28584700000</v>
      </c>
      <c r="K367" s="83">
        <f t="shared" si="10"/>
        <v>200000000</v>
      </c>
    </row>
    <row r="368" spans="1:11" ht="15.75">
      <c r="A368" s="97" t="s">
        <v>85</v>
      </c>
      <c r="B368" s="25" t="s">
        <v>86</v>
      </c>
      <c r="C368" s="73" t="s">
        <v>825</v>
      </c>
      <c r="D368" s="85">
        <v>43187</v>
      </c>
      <c r="E368" s="46" t="s">
        <v>88</v>
      </c>
      <c r="F368" s="98"/>
      <c r="G368" s="98">
        <v>60000000</v>
      </c>
      <c r="H368" s="88"/>
      <c r="I368" s="89"/>
      <c r="J368" s="53">
        <f t="shared" si="11"/>
        <v>28644700000</v>
      </c>
      <c r="K368" s="83">
        <f t="shared" si="10"/>
        <v>60000000</v>
      </c>
    </row>
    <row r="369" spans="1:11" ht="15.75">
      <c r="A369" s="97" t="s">
        <v>766</v>
      </c>
      <c r="B369" s="25" t="s">
        <v>767</v>
      </c>
      <c r="C369" s="73" t="s">
        <v>826</v>
      </c>
      <c r="D369" s="85">
        <v>43188</v>
      </c>
      <c r="E369" s="46" t="s">
        <v>768</v>
      </c>
      <c r="F369" s="98"/>
      <c r="G369" s="98">
        <v>25000000</v>
      </c>
      <c r="H369" s="88"/>
      <c r="I369" s="89"/>
      <c r="J369" s="53">
        <f t="shared" si="11"/>
        <v>28669700000</v>
      </c>
      <c r="K369" s="83">
        <f t="shared" si="10"/>
        <v>25000000</v>
      </c>
    </row>
    <row r="370" spans="1:11" ht="15.75">
      <c r="A370" s="97" t="s">
        <v>833</v>
      </c>
      <c r="B370" s="25" t="s">
        <v>834</v>
      </c>
      <c r="C370" s="73" t="s">
        <v>830</v>
      </c>
      <c r="D370" s="85">
        <v>43188</v>
      </c>
      <c r="E370" s="172" t="s">
        <v>835</v>
      </c>
      <c r="F370" s="98"/>
      <c r="G370" s="98">
        <v>30000000</v>
      </c>
      <c r="H370" s="88"/>
      <c r="I370" s="89"/>
      <c r="J370" s="53">
        <f t="shared" si="11"/>
        <v>28699700000</v>
      </c>
      <c r="K370" s="83">
        <f t="shared" si="10"/>
        <v>30000000</v>
      </c>
    </row>
    <row r="371" spans="1:11" ht="15.75">
      <c r="A371" s="97" t="s">
        <v>161</v>
      </c>
      <c r="B371" s="25" t="s">
        <v>162</v>
      </c>
      <c r="C371" s="73" t="s">
        <v>831</v>
      </c>
      <c r="D371" s="85">
        <v>43188</v>
      </c>
      <c r="E371" s="46" t="s">
        <v>164</v>
      </c>
      <c r="F371" s="98"/>
      <c r="G371" s="98">
        <v>70000000</v>
      </c>
      <c r="H371" s="88"/>
      <c r="I371" s="89"/>
      <c r="J371" s="53">
        <f t="shared" si="11"/>
        <v>28769700000</v>
      </c>
      <c r="K371" s="83">
        <f t="shared" si="10"/>
        <v>70000000</v>
      </c>
    </row>
    <row r="372" spans="1:11" ht="15.75">
      <c r="A372" s="68" t="s">
        <v>61</v>
      </c>
      <c r="B372" s="61" t="s">
        <v>62</v>
      </c>
      <c r="C372" s="73" t="s">
        <v>832</v>
      </c>
      <c r="D372" s="59">
        <v>43188</v>
      </c>
      <c r="E372" s="61" t="s">
        <v>64</v>
      </c>
      <c r="F372" s="98"/>
      <c r="G372" s="98">
        <v>25000000</v>
      </c>
      <c r="H372" s="88"/>
      <c r="I372" s="89"/>
      <c r="J372" s="53">
        <f t="shared" si="11"/>
        <v>28794700000</v>
      </c>
      <c r="K372" s="83">
        <f t="shared" si="10"/>
        <v>25000000</v>
      </c>
    </row>
    <row r="373" spans="1:11" ht="15.75">
      <c r="A373" s="97" t="s">
        <v>837</v>
      </c>
      <c r="B373" s="25" t="s">
        <v>838</v>
      </c>
      <c r="C373" s="73" t="s">
        <v>836</v>
      </c>
      <c r="D373" s="85">
        <v>43188</v>
      </c>
      <c r="E373" s="46" t="s">
        <v>839</v>
      </c>
      <c r="F373" s="98"/>
      <c r="G373" s="98">
        <v>105000000</v>
      </c>
      <c r="H373" s="88"/>
      <c r="I373" s="89"/>
      <c r="J373" s="53">
        <f t="shared" si="11"/>
        <v>28899700000</v>
      </c>
      <c r="K373" s="83">
        <f t="shared" si="10"/>
        <v>105000000</v>
      </c>
    </row>
    <row r="374" spans="1:11" ht="15.75">
      <c r="A374" s="55"/>
      <c r="B374" s="86"/>
      <c r="C374" s="99"/>
      <c r="D374" s="85"/>
      <c r="E374" s="76"/>
      <c r="F374" s="69"/>
      <c r="G374" s="53"/>
      <c r="H374" s="88"/>
      <c r="I374" s="89"/>
      <c r="J374" s="53"/>
      <c r="K374" s="9"/>
    </row>
    <row r="375" spans="1:11" ht="15.75">
      <c r="A375" s="100" t="s">
        <v>818</v>
      </c>
      <c r="B375" s="46"/>
      <c r="C375" s="101"/>
      <c r="D375" s="40"/>
      <c r="E375" s="46"/>
      <c r="F375" s="102">
        <f>SUM(F8:F374)</f>
        <v>28775700000</v>
      </c>
      <c r="G375" s="103">
        <f>SUM(G283:G374)</f>
        <v>515000000</v>
      </c>
      <c r="H375" s="104"/>
      <c r="I375" s="105">
        <f>-SUM(I8:I374)</f>
        <v>-391000000</v>
      </c>
      <c r="J375" s="106">
        <f>+F375+G375+I375</f>
        <v>28899700000</v>
      </c>
      <c r="K375" s="9"/>
    </row>
    <row r="376" spans="1:11" ht="15.75">
      <c r="A376" s="101"/>
      <c r="B376" s="46"/>
      <c r="C376" s="101"/>
      <c r="D376" s="107"/>
      <c r="E376" s="46"/>
      <c r="F376" s="108"/>
      <c r="G376" s="109"/>
      <c r="H376" s="51"/>
      <c r="I376" s="110"/>
      <c r="J376" s="109"/>
      <c r="K376" s="9"/>
    </row>
    <row r="377" spans="1:11" ht="15.75">
      <c r="A377" s="111"/>
      <c r="B377" s="112"/>
      <c r="C377" s="113"/>
      <c r="D377" s="114"/>
      <c r="E377" s="112"/>
      <c r="F377" s="115"/>
      <c r="G377" s="116"/>
      <c r="H377" s="117"/>
      <c r="I377" s="118"/>
      <c r="J377" s="119"/>
    </row>
    <row r="378" spans="1:11" ht="15.75">
      <c r="A378" s="171" t="s">
        <v>817</v>
      </c>
      <c r="B378" s="121"/>
      <c r="C378" s="122"/>
      <c r="D378" s="123"/>
      <c r="E378" s="124"/>
      <c r="F378" s="125"/>
      <c r="G378" s="9"/>
      <c r="H378" s="126"/>
      <c r="I378" s="9"/>
      <c r="J378" s="9"/>
    </row>
    <row r="379" spans="1:11" ht="15.75">
      <c r="A379" s="123" t="s">
        <v>778</v>
      </c>
      <c r="B379" s="124"/>
      <c r="C379" s="124" t="s">
        <v>779</v>
      </c>
      <c r="D379" s="123"/>
      <c r="E379" s="127" t="s">
        <v>780</v>
      </c>
      <c r="F379" s="128"/>
      <c r="G379" s="9"/>
      <c r="H379" s="126"/>
      <c r="I379" s="9"/>
      <c r="J379" s="9"/>
    </row>
    <row r="380" spans="1:11" ht="15.75">
      <c r="A380" s="123"/>
      <c r="B380" s="124"/>
      <c r="C380" s="124"/>
      <c r="D380" s="123"/>
      <c r="E380" s="129"/>
      <c r="F380" s="130"/>
      <c r="G380" s="9"/>
      <c r="H380" s="126"/>
      <c r="I380" s="9"/>
      <c r="J380" s="9"/>
    </row>
    <row r="381" spans="1:11" ht="15.75">
      <c r="A381" s="123"/>
      <c r="B381" s="124"/>
      <c r="C381" s="124"/>
      <c r="D381" s="123"/>
      <c r="E381" s="129"/>
      <c r="F381" s="130"/>
      <c r="G381" s="9"/>
      <c r="H381" s="126"/>
      <c r="I381" s="9"/>
      <c r="J381" s="9"/>
    </row>
    <row r="382" spans="1:11" ht="15.75">
      <c r="A382" s="123"/>
      <c r="B382" s="124"/>
      <c r="C382" s="124"/>
      <c r="D382" s="123"/>
      <c r="E382" s="129"/>
      <c r="F382" s="130"/>
      <c r="G382" s="9"/>
      <c r="H382" s="126"/>
      <c r="I382" s="9"/>
      <c r="J382" s="9"/>
    </row>
    <row r="383" spans="1:11" ht="15.75">
      <c r="A383" s="123"/>
      <c r="B383" s="124"/>
      <c r="C383" s="124"/>
      <c r="D383" s="123"/>
      <c r="E383" s="129"/>
      <c r="F383" s="130"/>
      <c r="G383" s="9"/>
      <c r="H383" s="126"/>
      <c r="I383" s="9"/>
      <c r="J383" s="9"/>
    </row>
    <row r="384" spans="1:11" ht="15.75">
      <c r="A384" s="131" t="s">
        <v>781</v>
      </c>
      <c r="B384" s="132"/>
      <c r="C384" s="133" t="s">
        <v>782</v>
      </c>
      <c r="D384" s="134"/>
      <c r="E384" s="135" t="s">
        <v>783</v>
      </c>
      <c r="F384" s="8"/>
      <c r="G384" s="135" t="s">
        <v>784</v>
      </c>
      <c r="H384" s="126"/>
      <c r="I384" s="9"/>
      <c r="J384" s="9"/>
    </row>
    <row r="385" spans="1:10">
      <c r="A385" s="136" t="s">
        <v>785</v>
      </c>
      <c r="B385" s="137"/>
      <c r="C385" s="138" t="s">
        <v>786</v>
      </c>
      <c r="D385" s="134"/>
      <c r="E385" s="139" t="s">
        <v>787</v>
      </c>
      <c r="F385" s="8"/>
      <c r="G385" s="139" t="s">
        <v>788</v>
      </c>
      <c r="H385" s="126"/>
      <c r="I385" s="9"/>
      <c r="J385" s="9"/>
    </row>
    <row r="386" spans="1:10" ht="15.75">
      <c r="A386" s="140"/>
      <c r="B386" s="141"/>
      <c r="C386" s="142"/>
      <c r="D386" s="143"/>
      <c r="E386" s="144"/>
      <c r="F386" s="125"/>
      <c r="G386" s="9"/>
      <c r="H386" s="126"/>
      <c r="I386" s="9"/>
      <c r="J386" s="9"/>
    </row>
    <row r="387" spans="1:10">
      <c r="A387" s="145"/>
      <c r="B387" s="146"/>
      <c r="C387" s="9"/>
      <c r="D387" s="147"/>
      <c r="E387" s="146"/>
      <c r="F387" s="125"/>
      <c r="G387" s="9"/>
      <c r="H387" s="126"/>
      <c r="I387" s="9"/>
      <c r="J387" s="9"/>
    </row>
    <row r="388" spans="1:10">
      <c r="A388" s="148" t="s">
        <v>789</v>
      </c>
      <c r="B388" s="149"/>
      <c r="C388" s="150"/>
      <c r="D388" s="147"/>
      <c r="E388" s="146"/>
      <c r="F388" s="125"/>
      <c r="G388" s="9"/>
      <c r="H388" s="126"/>
      <c r="I388" s="9"/>
      <c r="J388" s="9"/>
    </row>
    <row r="389" spans="1:10">
      <c r="A389" s="151" t="s">
        <v>790</v>
      </c>
      <c r="B389" s="152"/>
      <c r="C389" s="150"/>
      <c r="D389" s="147"/>
      <c r="E389" s="146"/>
      <c r="F389" s="125"/>
      <c r="G389" s="9"/>
      <c r="H389" s="126"/>
      <c r="I389" s="9"/>
      <c r="J389" s="9"/>
    </row>
    <row r="390" spans="1:10">
      <c r="A390" s="153" t="s">
        <v>791</v>
      </c>
      <c r="B390" s="154"/>
      <c r="C390" s="155"/>
      <c r="D390" s="147"/>
      <c r="E390" s="146"/>
      <c r="F390" s="125"/>
      <c r="G390" s="9"/>
      <c r="H390" s="126"/>
      <c r="I390" s="9"/>
      <c r="J390" s="9"/>
    </row>
    <row r="391" spans="1:10">
      <c r="A391" s="156" t="s">
        <v>792</v>
      </c>
      <c r="B391" s="157"/>
      <c r="C391" s="158"/>
      <c r="D391" s="147"/>
      <c r="E391" s="146"/>
      <c r="F391" s="125"/>
      <c r="G391" s="9"/>
      <c r="H391" s="126"/>
      <c r="I391" s="9"/>
      <c r="J391" s="9"/>
    </row>
    <row r="392" spans="1:10">
      <c r="A392" s="159" t="s">
        <v>793</v>
      </c>
      <c r="B392" s="160"/>
      <c r="C392" s="161"/>
      <c r="D392" s="147"/>
      <c r="E392" s="146"/>
      <c r="H392"/>
    </row>
    <row r="393" spans="1:10">
      <c r="A393" s="162" t="s">
        <v>794</v>
      </c>
      <c r="B393" s="163"/>
      <c r="C393" s="150"/>
      <c r="D393" s="147"/>
      <c r="E393" s="146"/>
      <c r="H393"/>
    </row>
    <row r="394" spans="1:10">
      <c r="A394" s="164" t="s">
        <v>795</v>
      </c>
      <c r="B394" s="165"/>
      <c r="C394" s="166"/>
      <c r="D394" s="147"/>
      <c r="E394" s="146"/>
      <c r="H394"/>
    </row>
    <row r="395" spans="1:10">
      <c r="A395" s="167" t="s">
        <v>796</v>
      </c>
      <c r="B395" s="168"/>
      <c r="C395" s="169"/>
      <c r="D395" s="147"/>
      <c r="E395" s="146"/>
      <c r="H3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X393"/>
  <sheetViews>
    <sheetView tabSelected="1" view="pageBreakPreview" zoomScaleSheetLayoutView="100" workbookViewId="0">
      <pane ySplit="6" topLeftCell="A355" activePane="bottomLeft" state="frozen"/>
      <selection pane="bottomLeft" activeCell="C364" sqref="C364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8554687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840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821</v>
      </c>
      <c r="G5" s="27" t="s">
        <v>842</v>
      </c>
      <c r="H5" s="28" t="s">
        <v>843</v>
      </c>
      <c r="I5" s="27" t="s">
        <v>843</v>
      </c>
      <c r="J5" s="27" t="s">
        <v>844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841</v>
      </c>
      <c r="B7" s="38"/>
      <c r="C7" s="39"/>
      <c r="D7" s="40"/>
      <c r="E7" s="38"/>
      <c r="F7" s="41"/>
      <c r="G7" s="42"/>
      <c r="H7" s="43"/>
      <c r="I7" s="44"/>
      <c r="J7" s="42">
        <v>28899700000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28899700000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28899700000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28899700000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28899700000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28899700000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28899700000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28899700000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28899700000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28899700000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28899700000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28899700000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28899700000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28899700000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28899700000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28899700000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28899700000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28899700000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28899700000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28899700000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28899700000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28899700000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28899700000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28899700000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28899700000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28899700000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28899700000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28899700000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28899700000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28899700000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28899700000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28899700000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28899700000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28899700000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28899700000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28899700000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28899700000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28899700000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28899700000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28899700000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28899700000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28899700000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28899700000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28899700000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28899700000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28899700000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28899700000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28899700000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28899700000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28899700000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28899700000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28899700000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28899700000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28899700000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28899700000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28899700000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28899700000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28899700000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28899700000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28899700000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28899700000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28899700000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28899700000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28899700000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28899700000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28899700000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28899700000</v>
      </c>
      <c r="K73" s="54">
        <f t="shared" ref="K73:K136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28899700000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28899700000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28899700000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28899700000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28899700000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28899700000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28899700000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28899700000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28899700000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28899700000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28899700000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28899700000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28899700000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28899700000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28899700000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28899700000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28899700000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28899700000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28899700000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28899700000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28899700000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28899700000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28899700000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28899700000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28899700000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28899700000</v>
      </c>
      <c r="K99" s="54">
        <f t="shared" si="3"/>
        <v>20000000</v>
      </c>
    </row>
    <row r="100" spans="1:11" ht="15.75">
      <c r="A100" s="58" t="s">
        <v>108</v>
      </c>
      <c r="B100" s="46" t="s">
        <v>109</v>
      </c>
      <c r="C100" s="47" t="s">
        <v>229</v>
      </c>
      <c r="D100" s="59">
        <v>40942</v>
      </c>
      <c r="E100" s="46" t="s">
        <v>111</v>
      </c>
      <c r="F100" s="49">
        <v>50000000</v>
      </c>
      <c r="G100" s="42"/>
      <c r="H100" s="51"/>
      <c r="I100" s="52"/>
      <c r="J100" s="53">
        <f t="shared" si="2"/>
        <v>28899700000</v>
      </c>
      <c r="K100" s="54">
        <f t="shared" si="3"/>
        <v>50000000</v>
      </c>
    </row>
    <row r="101" spans="1:11" ht="15.75">
      <c r="A101" s="58" t="s">
        <v>28</v>
      </c>
      <c r="B101" s="46">
        <v>896924</v>
      </c>
      <c r="C101" s="47" t="s">
        <v>230</v>
      </c>
      <c r="D101" s="56">
        <v>40948</v>
      </c>
      <c r="E101" s="46">
        <v>8220053203</v>
      </c>
      <c r="F101" s="49">
        <v>5000000</v>
      </c>
      <c r="G101" s="42"/>
      <c r="H101" s="51"/>
      <c r="I101" s="52"/>
      <c r="J101" s="53">
        <f t="shared" si="2"/>
        <v>28899700000</v>
      </c>
      <c r="K101" s="54">
        <f t="shared" si="3"/>
        <v>5000000</v>
      </c>
    </row>
    <row r="102" spans="1:11" ht="15.75">
      <c r="A102" s="60" t="s">
        <v>57</v>
      </c>
      <c r="B102" s="61" t="s">
        <v>58</v>
      </c>
      <c r="C102" s="62" t="s">
        <v>231</v>
      </c>
      <c r="D102" s="59">
        <v>40969</v>
      </c>
      <c r="E102" s="61" t="s">
        <v>60</v>
      </c>
      <c r="F102" s="49">
        <v>35000000</v>
      </c>
      <c r="G102" s="42"/>
      <c r="H102" s="51"/>
      <c r="I102" s="52"/>
      <c r="J102" s="53">
        <f t="shared" si="2"/>
        <v>28899700000</v>
      </c>
      <c r="K102" s="54">
        <f t="shared" si="3"/>
        <v>35000000</v>
      </c>
    </row>
    <row r="103" spans="1:11" ht="15.75">
      <c r="A103" s="60" t="s">
        <v>232</v>
      </c>
      <c r="B103" s="61" t="s">
        <v>233</v>
      </c>
      <c r="C103" s="62" t="s">
        <v>234</v>
      </c>
      <c r="D103" s="59">
        <v>40970</v>
      </c>
      <c r="E103" s="61" t="s">
        <v>235</v>
      </c>
      <c r="F103" s="49">
        <v>5000000</v>
      </c>
      <c r="G103" s="42"/>
      <c r="H103" s="51"/>
      <c r="I103" s="52"/>
      <c r="J103" s="53">
        <f t="shared" si="2"/>
        <v>28899700000</v>
      </c>
      <c r="K103" s="54">
        <f t="shared" si="3"/>
        <v>5000000</v>
      </c>
    </row>
    <row r="104" spans="1:11" ht="15.75">
      <c r="A104" s="60" t="s">
        <v>100</v>
      </c>
      <c r="B104" s="61" t="s">
        <v>101</v>
      </c>
      <c r="C104" s="62" t="s">
        <v>236</v>
      </c>
      <c r="D104" s="59">
        <v>40970</v>
      </c>
      <c r="E104" s="61" t="s">
        <v>103</v>
      </c>
      <c r="F104" s="49">
        <v>5000000</v>
      </c>
      <c r="G104" s="42"/>
      <c r="H104" s="51"/>
      <c r="I104" s="52"/>
      <c r="J104" s="53">
        <f t="shared" si="2"/>
        <v>28899700000</v>
      </c>
      <c r="K104" s="54">
        <f t="shared" si="3"/>
        <v>5000000</v>
      </c>
    </row>
    <row r="105" spans="1:11" ht="15.75">
      <c r="A105" s="60" t="s">
        <v>237</v>
      </c>
      <c r="B105" s="46" t="s">
        <v>238</v>
      </c>
      <c r="C105" s="62" t="s">
        <v>239</v>
      </c>
      <c r="D105" s="59">
        <v>40973</v>
      </c>
      <c r="E105" s="46" t="s">
        <v>240</v>
      </c>
      <c r="F105" s="49">
        <v>25000000</v>
      </c>
      <c r="G105" s="42"/>
      <c r="H105" s="51"/>
      <c r="I105" s="52"/>
      <c r="J105" s="53">
        <f t="shared" si="2"/>
        <v>28899700000</v>
      </c>
      <c r="K105" s="54">
        <f t="shared" si="3"/>
        <v>25000000</v>
      </c>
    </row>
    <row r="106" spans="1:11" ht="15.75">
      <c r="A106" s="63" t="s">
        <v>85</v>
      </c>
      <c r="B106" s="61">
        <v>964007</v>
      </c>
      <c r="C106" s="62" t="s">
        <v>241</v>
      </c>
      <c r="D106" s="59">
        <v>40973</v>
      </c>
      <c r="E106" s="61" t="s">
        <v>88</v>
      </c>
      <c r="F106" s="49">
        <v>200000000</v>
      </c>
      <c r="G106" s="42"/>
      <c r="H106" s="51"/>
      <c r="I106" s="52"/>
      <c r="J106" s="53">
        <f t="shared" si="2"/>
        <v>28899700000</v>
      </c>
      <c r="K106" s="54">
        <f t="shared" si="3"/>
        <v>200000000</v>
      </c>
    </row>
    <row r="107" spans="1:11" ht="15.75">
      <c r="A107" s="63" t="s">
        <v>242</v>
      </c>
      <c r="B107" s="61">
        <v>964065</v>
      </c>
      <c r="C107" s="62" t="s">
        <v>243</v>
      </c>
      <c r="D107" s="59">
        <v>40976</v>
      </c>
      <c r="E107" s="61" t="s">
        <v>244</v>
      </c>
      <c r="F107" s="49">
        <v>94000000</v>
      </c>
      <c r="G107" s="42"/>
      <c r="H107" s="51"/>
      <c r="I107" s="52"/>
      <c r="J107" s="53">
        <f t="shared" si="2"/>
        <v>28899700000</v>
      </c>
      <c r="K107" s="54">
        <f t="shared" si="3"/>
        <v>94000000</v>
      </c>
    </row>
    <row r="108" spans="1:11" ht="15.75">
      <c r="A108" s="60" t="s">
        <v>15</v>
      </c>
      <c r="B108" s="61">
        <v>874249</v>
      </c>
      <c r="C108" s="62" t="s">
        <v>245</v>
      </c>
      <c r="D108" s="59">
        <v>40983</v>
      </c>
      <c r="E108" s="61" t="s">
        <v>18</v>
      </c>
      <c r="F108" s="49">
        <v>65000000</v>
      </c>
      <c r="G108" s="42"/>
      <c r="H108" s="51"/>
      <c r="I108" s="52"/>
      <c r="J108" s="53">
        <f t="shared" si="2"/>
        <v>28899700000</v>
      </c>
      <c r="K108" s="54">
        <f t="shared" si="3"/>
        <v>65000000</v>
      </c>
    </row>
    <row r="109" spans="1:11" ht="15.75">
      <c r="A109" s="60" t="s">
        <v>15</v>
      </c>
      <c r="B109" s="61">
        <v>874249</v>
      </c>
      <c r="C109" s="62" t="s">
        <v>246</v>
      </c>
      <c r="D109" s="59">
        <v>40984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28899700000</v>
      </c>
      <c r="K109" s="54">
        <f t="shared" si="3"/>
        <v>65000000</v>
      </c>
    </row>
    <row r="110" spans="1:11" ht="15.75">
      <c r="A110" s="64" t="s">
        <v>247</v>
      </c>
      <c r="B110" s="61">
        <v>921743</v>
      </c>
      <c r="C110" s="62" t="s">
        <v>248</v>
      </c>
      <c r="D110" s="59">
        <v>41002</v>
      </c>
      <c r="E110" s="65">
        <v>5200199989</v>
      </c>
      <c r="F110" s="49">
        <v>90000000</v>
      </c>
      <c r="G110" s="42"/>
      <c r="H110" s="51"/>
      <c r="I110" s="66"/>
      <c r="J110" s="53">
        <f t="shared" si="2"/>
        <v>28899700000</v>
      </c>
      <c r="K110" s="54">
        <f t="shared" si="3"/>
        <v>90000000</v>
      </c>
    </row>
    <row r="111" spans="1:11" ht="15.75">
      <c r="A111" s="64" t="s">
        <v>192</v>
      </c>
      <c r="B111" s="61">
        <v>960949</v>
      </c>
      <c r="C111" s="62" t="s">
        <v>249</v>
      </c>
      <c r="D111" s="59">
        <v>41003</v>
      </c>
      <c r="E111" s="61" t="s">
        <v>195</v>
      </c>
      <c r="F111" s="49">
        <v>25000000</v>
      </c>
      <c r="G111" s="42"/>
      <c r="H111" s="51"/>
      <c r="I111" s="66"/>
      <c r="J111" s="53">
        <f t="shared" si="2"/>
        <v>28899700000</v>
      </c>
      <c r="K111" s="54">
        <f t="shared" si="3"/>
        <v>25000000</v>
      </c>
    </row>
    <row r="112" spans="1:11" ht="15.75">
      <c r="A112" s="67" t="s">
        <v>250</v>
      </c>
      <c r="B112" s="61">
        <v>863763</v>
      </c>
      <c r="C112" s="62" t="s">
        <v>251</v>
      </c>
      <c r="D112" s="59">
        <v>41171</v>
      </c>
      <c r="E112" s="61" t="s">
        <v>252</v>
      </c>
      <c r="F112" s="49">
        <v>60000000</v>
      </c>
      <c r="G112" s="42"/>
      <c r="H112" s="51"/>
      <c r="I112" s="52"/>
      <c r="J112" s="53">
        <f t="shared" si="2"/>
        <v>28899700000</v>
      </c>
      <c r="K112" s="54">
        <f t="shared" si="3"/>
        <v>60000000</v>
      </c>
    </row>
    <row r="113" spans="1:11" ht="15.75">
      <c r="A113" s="68" t="s">
        <v>237</v>
      </c>
      <c r="B113" s="61" t="s">
        <v>238</v>
      </c>
      <c r="C113" s="62" t="s">
        <v>253</v>
      </c>
      <c r="D113" s="59">
        <v>41191</v>
      </c>
      <c r="E113" s="61" t="s">
        <v>240</v>
      </c>
      <c r="F113" s="49">
        <v>50000000</v>
      </c>
      <c r="G113" s="42"/>
      <c r="H113" s="51"/>
      <c r="I113" s="52"/>
      <c r="J113" s="53">
        <f t="shared" si="2"/>
        <v>28899700000</v>
      </c>
      <c r="K113" s="54">
        <f t="shared" si="3"/>
        <v>50000000</v>
      </c>
    </row>
    <row r="114" spans="1:11" ht="15.75">
      <c r="A114" s="68" t="s">
        <v>254</v>
      </c>
      <c r="B114" s="61" t="s">
        <v>255</v>
      </c>
      <c r="C114" s="62" t="s">
        <v>256</v>
      </c>
      <c r="D114" s="59">
        <v>41191</v>
      </c>
      <c r="E114" s="61" t="s">
        <v>257</v>
      </c>
      <c r="F114" s="49">
        <v>12000000</v>
      </c>
      <c r="G114" s="42"/>
      <c r="H114" s="51"/>
      <c r="I114" s="52"/>
      <c r="J114" s="53">
        <f t="shared" si="2"/>
        <v>28899700000</v>
      </c>
      <c r="K114" s="54">
        <f t="shared" si="3"/>
        <v>12000000</v>
      </c>
    </row>
    <row r="115" spans="1:11" ht="15.75">
      <c r="A115" s="67" t="s">
        <v>131</v>
      </c>
      <c r="B115" s="65">
        <v>811550</v>
      </c>
      <c r="C115" s="62" t="s">
        <v>258</v>
      </c>
      <c r="D115" s="59">
        <v>41239</v>
      </c>
      <c r="E115" s="61" t="s">
        <v>134</v>
      </c>
      <c r="F115" s="69">
        <v>45000000</v>
      </c>
      <c r="G115" s="42"/>
      <c r="H115" s="51"/>
      <c r="I115" s="52"/>
      <c r="J115" s="53">
        <f t="shared" si="2"/>
        <v>28899700000</v>
      </c>
      <c r="K115" s="54">
        <f t="shared" si="3"/>
        <v>45000000</v>
      </c>
    </row>
    <row r="116" spans="1:11" ht="15.75">
      <c r="A116" s="68" t="s">
        <v>61</v>
      </c>
      <c r="B116" s="61" t="s">
        <v>62</v>
      </c>
      <c r="C116" s="62" t="s">
        <v>259</v>
      </c>
      <c r="D116" s="59">
        <v>41254</v>
      </c>
      <c r="E116" s="61" t="s">
        <v>64</v>
      </c>
      <c r="F116" s="69">
        <v>100000000</v>
      </c>
      <c r="G116" s="70"/>
      <c r="H116" s="51"/>
      <c r="I116" s="52"/>
      <c r="J116" s="53">
        <f t="shared" si="2"/>
        <v>28899700000</v>
      </c>
      <c r="K116" s="54">
        <f t="shared" si="3"/>
        <v>100000000</v>
      </c>
    </row>
    <row r="117" spans="1:11" ht="15.75">
      <c r="A117" s="68" t="s">
        <v>61</v>
      </c>
      <c r="B117" s="61" t="s">
        <v>62</v>
      </c>
      <c r="C117" s="62" t="s">
        <v>260</v>
      </c>
      <c r="D117" s="59">
        <v>41255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28899700000</v>
      </c>
      <c r="K117" s="54">
        <f t="shared" si="3"/>
        <v>100000000</v>
      </c>
    </row>
    <row r="118" spans="1:11" ht="15.75">
      <c r="A118" s="68" t="s">
        <v>261</v>
      </c>
      <c r="B118" s="61">
        <v>863800</v>
      </c>
      <c r="C118" s="62" t="s">
        <v>262</v>
      </c>
      <c r="D118" s="59">
        <v>41291</v>
      </c>
      <c r="E118" s="61" t="s">
        <v>263</v>
      </c>
      <c r="F118" s="69">
        <v>100000000</v>
      </c>
      <c r="G118" s="42"/>
      <c r="H118" s="51"/>
      <c r="I118" s="52"/>
      <c r="J118" s="53">
        <f t="shared" si="2"/>
        <v>28899700000</v>
      </c>
      <c r="K118" s="54">
        <f t="shared" si="3"/>
        <v>100000000</v>
      </c>
    </row>
    <row r="119" spans="1:11" ht="15.75">
      <c r="A119" s="68" t="s">
        <v>264</v>
      </c>
      <c r="B119" s="61">
        <v>977258</v>
      </c>
      <c r="C119" s="62" t="s">
        <v>265</v>
      </c>
      <c r="D119" s="59">
        <v>41290</v>
      </c>
      <c r="E119" s="61">
        <v>2588088800</v>
      </c>
      <c r="F119" s="69">
        <v>50000000</v>
      </c>
      <c r="G119" s="42"/>
      <c r="H119" s="51"/>
      <c r="I119" s="52"/>
      <c r="J119" s="53">
        <f t="shared" si="2"/>
        <v>28899700000</v>
      </c>
      <c r="K119" s="54">
        <f t="shared" si="3"/>
        <v>50000000</v>
      </c>
    </row>
    <row r="120" spans="1:11" ht="15.75">
      <c r="A120" s="68" t="s">
        <v>266</v>
      </c>
      <c r="B120" s="65">
        <v>974408</v>
      </c>
      <c r="C120" s="62" t="s">
        <v>267</v>
      </c>
      <c r="D120" s="59">
        <v>41320</v>
      </c>
      <c r="E120" s="61" t="s">
        <v>268</v>
      </c>
      <c r="F120" s="69">
        <v>25000000</v>
      </c>
      <c r="G120" s="70"/>
      <c r="H120" s="51"/>
      <c r="I120" s="52"/>
      <c r="J120" s="53">
        <f t="shared" si="2"/>
        <v>28899700000</v>
      </c>
      <c r="K120" s="54">
        <f t="shared" si="3"/>
        <v>25000000</v>
      </c>
    </row>
    <row r="121" spans="1:11" ht="15.75">
      <c r="A121" s="68" t="s">
        <v>270</v>
      </c>
      <c r="B121" s="61">
        <v>903084</v>
      </c>
      <c r="C121" s="62" t="s">
        <v>271</v>
      </c>
      <c r="D121" s="59">
        <v>41373</v>
      </c>
      <c r="E121" s="61" t="s">
        <v>272</v>
      </c>
      <c r="F121" s="69">
        <v>50000000</v>
      </c>
      <c r="G121" s="42"/>
      <c r="H121" s="51"/>
      <c r="I121" s="52"/>
      <c r="J121" s="53">
        <f t="shared" si="2"/>
        <v>28899700000</v>
      </c>
      <c r="K121" s="54">
        <f t="shared" si="3"/>
        <v>50000000</v>
      </c>
    </row>
    <row r="122" spans="1:11" ht="15.75">
      <c r="A122" s="68" t="s">
        <v>270</v>
      </c>
      <c r="B122" s="46">
        <v>903084</v>
      </c>
      <c r="C122" s="62" t="s">
        <v>273</v>
      </c>
      <c r="D122" s="59">
        <v>41373</v>
      </c>
      <c r="E122" s="46" t="s">
        <v>272</v>
      </c>
      <c r="F122" s="69">
        <v>100000000</v>
      </c>
      <c r="G122" s="42"/>
      <c r="H122" s="51"/>
      <c r="I122" s="52"/>
      <c r="J122" s="53">
        <f t="shared" si="2"/>
        <v>28899700000</v>
      </c>
      <c r="K122" s="54">
        <f t="shared" si="3"/>
        <v>100000000</v>
      </c>
    </row>
    <row r="123" spans="1:11" ht="15.75">
      <c r="A123" s="67" t="s">
        <v>274</v>
      </c>
      <c r="B123" s="61">
        <v>811709</v>
      </c>
      <c r="C123" s="62" t="s">
        <v>275</v>
      </c>
      <c r="D123" s="59">
        <v>41382</v>
      </c>
      <c r="E123" s="61" t="s">
        <v>276</v>
      </c>
      <c r="F123" s="69">
        <v>50000000</v>
      </c>
      <c r="G123" s="42"/>
      <c r="H123" s="51"/>
      <c r="I123" s="52"/>
      <c r="J123" s="53">
        <f t="shared" si="2"/>
        <v>28899700000</v>
      </c>
      <c r="K123" s="54">
        <f t="shared" si="3"/>
        <v>50000000</v>
      </c>
    </row>
    <row r="124" spans="1:11" ht="15.75">
      <c r="A124" s="72" t="s">
        <v>15</v>
      </c>
      <c r="B124" s="73" t="s">
        <v>16</v>
      </c>
      <c r="C124" s="74" t="s">
        <v>277</v>
      </c>
      <c r="D124" s="75">
        <v>41451</v>
      </c>
      <c r="E124" s="76" t="s">
        <v>18</v>
      </c>
      <c r="F124" s="69">
        <v>600000000</v>
      </c>
      <c r="G124" s="42"/>
      <c r="H124" s="51"/>
      <c r="I124" s="52"/>
      <c r="J124" s="53">
        <f t="shared" si="2"/>
        <v>28899700000</v>
      </c>
      <c r="K124" s="54">
        <f t="shared" si="3"/>
        <v>600000000</v>
      </c>
    </row>
    <row r="125" spans="1:11" ht="15.75">
      <c r="A125" s="72" t="s">
        <v>202</v>
      </c>
      <c r="B125" s="46" t="s">
        <v>203</v>
      </c>
      <c r="C125" s="73" t="s">
        <v>278</v>
      </c>
      <c r="D125" s="75">
        <v>41470</v>
      </c>
      <c r="E125" s="46" t="s">
        <v>205</v>
      </c>
      <c r="F125" s="69">
        <v>270000000</v>
      </c>
      <c r="G125" s="42"/>
      <c r="H125" s="51"/>
      <c r="I125" s="52"/>
      <c r="J125" s="53">
        <f t="shared" si="2"/>
        <v>28899700000</v>
      </c>
      <c r="K125" s="54">
        <f t="shared" si="3"/>
        <v>270000000</v>
      </c>
    </row>
    <row r="126" spans="1:11" ht="15.75">
      <c r="A126" s="72" t="s">
        <v>279</v>
      </c>
      <c r="B126" s="46" t="s">
        <v>280</v>
      </c>
      <c r="C126" s="73" t="s">
        <v>281</v>
      </c>
      <c r="D126" s="75">
        <v>41521</v>
      </c>
      <c r="E126" s="46" t="s">
        <v>282</v>
      </c>
      <c r="F126" s="69">
        <v>50000000</v>
      </c>
      <c r="G126" s="42"/>
      <c r="H126" s="51"/>
      <c r="I126" s="52"/>
      <c r="J126" s="53">
        <f t="shared" si="2"/>
        <v>28899700000</v>
      </c>
      <c r="K126" s="54">
        <f t="shared" si="3"/>
        <v>50000000</v>
      </c>
    </row>
    <row r="127" spans="1:11" ht="15.75">
      <c r="A127" s="45" t="s">
        <v>36</v>
      </c>
      <c r="B127" s="46" t="s">
        <v>37</v>
      </c>
      <c r="C127" s="73" t="s">
        <v>283</v>
      </c>
      <c r="D127" s="75">
        <v>41544</v>
      </c>
      <c r="E127" s="46" t="s">
        <v>39</v>
      </c>
      <c r="F127" s="69">
        <v>50000000</v>
      </c>
      <c r="G127" s="42"/>
      <c r="H127" s="51"/>
      <c r="I127" s="52"/>
      <c r="J127" s="53">
        <f t="shared" si="2"/>
        <v>28899700000</v>
      </c>
      <c r="K127" s="54">
        <f t="shared" si="3"/>
        <v>50000000</v>
      </c>
    </row>
    <row r="128" spans="1:11" ht="15.75">
      <c r="A128" s="45" t="s">
        <v>284</v>
      </c>
      <c r="B128" s="46" t="s">
        <v>285</v>
      </c>
      <c r="C128" s="73" t="s">
        <v>286</v>
      </c>
      <c r="D128" s="75">
        <v>41544</v>
      </c>
      <c r="E128" s="46" t="s">
        <v>287</v>
      </c>
      <c r="F128" s="69">
        <v>115000000</v>
      </c>
      <c r="G128" s="42"/>
      <c r="H128" s="51"/>
      <c r="I128" s="52"/>
      <c r="J128" s="53">
        <f t="shared" si="2"/>
        <v>28899700000</v>
      </c>
      <c r="K128" s="54">
        <f t="shared" si="3"/>
        <v>115000000</v>
      </c>
    </row>
    <row r="129" spans="1:11" ht="15.75">
      <c r="A129" s="72" t="s">
        <v>57</v>
      </c>
      <c r="B129" s="76" t="s">
        <v>58</v>
      </c>
      <c r="C129" s="73" t="s">
        <v>288</v>
      </c>
      <c r="D129" s="75">
        <v>41548</v>
      </c>
      <c r="E129" s="76" t="s">
        <v>60</v>
      </c>
      <c r="F129" s="69">
        <v>25000000</v>
      </c>
      <c r="G129" s="42"/>
      <c r="H129" s="51"/>
      <c r="I129" s="52"/>
      <c r="J129" s="53">
        <f t="shared" si="2"/>
        <v>28899700000</v>
      </c>
      <c r="K129" s="54">
        <f t="shared" si="3"/>
        <v>25000000</v>
      </c>
    </row>
    <row r="130" spans="1:11" ht="15.75">
      <c r="A130" s="72" t="s">
        <v>15</v>
      </c>
      <c r="B130" s="76" t="s">
        <v>16</v>
      </c>
      <c r="C130" s="73" t="s">
        <v>289</v>
      </c>
      <c r="D130" s="75">
        <v>41550</v>
      </c>
      <c r="E130" s="76" t="s">
        <v>18</v>
      </c>
      <c r="F130" s="69">
        <v>100000000</v>
      </c>
      <c r="G130" s="42"/>
      <c r="H130" s="51"/>
      <c r="I130" s="52"/>
      <c r="J130" s="53">
        <f t="shared" si="2"/>
        <v>28899700000</v>
      </c>
      <c r="K130" s="54">
        <f t="shared" si="3"/>
        <v>100000000</v>
      </c>
    </row>
    <row r="131" spans="1:11" ht="15.75">
      <c r="A131" s="72" t="s">
        <v>290</v>
      </c>
      <c r="B131" s="76" t="s">
        <v>291</v>
      </c>
      <c r="C131" s="73" t="s">
        <v>292</v>
      </c>
      <c r="D131" s="75">
        <v>41550</v>
      </c>
      <c r="E131" s="76" t="s">
        <v>293</v>
      </c>
      <c r="F131" s="69">
        <v>50000000</v>
      </c>
      <c r="G131" s="42"/>
      <c r="H131" s="51"/>
      <c r="I131" s="52"/>
      <c r="J131" s="53">
        <f t="shared" si="2"/>
        <v>28899700000</v>
      </c>
      <c r="K131" s="54">
        <f t="shared" si="3"/>
        <v>50000000</v>
      </c>
    </row>
    <row r="132" spans="1:11" ht="15.75">
      <c r="A132" s="72" t="s">
        <v>294</v>
      </c>
      <c r="B132" s="76" t="s">
        <v>295</v>
      </c>
      <c r="C132" s="73" t="s">
        <v>296</v>
      </c>
      <c r="D132" s="75">
        <v>41558</v>
      </c>
      <c r="E132" s="76" t="s">
        <v>297</v>
      </c>
      <c r="F132" s="69">
        <v>30000000</v>
      </c>
      <c r="G132" s="42"/>
      <c r="H132" s="51"/>
      <c r="I132" s="52"/>
      <c r="J132" s="53">
        <f t="shared" si="2"/>
        <v>28899700000</v>
      </c>
      <c r="K132" s="54">
        <f t="shared" si="3"/>
        <v>30000000</v>
      </c>
    </row>
    <row r="133" spans="1:11" ht="15.75">
      <c r="A133" s="72" t="s">
        <v>298</v>
      </c>
      <c r="B133" s="77" t="s">
        <v>299</v>
      </c>
      <c r="C133" s="73" t="s">
        <v>300</v>
      </c>
      <c r="D133" s="75">
        <v>41585</v>
      </c>
      <c r="E133" s="76" t="s">
        <v>301</v>
      </c>
      <c r="F133" s="69">
        <v>25000000</v>
      </c>
      <c r="G133" s="42"/>
      <c r="H133" s="51"/>
      <c r="I133" s="52"/>
      <c r="J133" s="53">
        <f t="shared" si="2"/>
        <v>28899700000</v>
      </c>
      <c r="K133" s="54">
        <f t="shared" si="3"/>
        <v>25000000</v>
      </c>
    </row>
    <row r="134" spans="1:11" ht="15.75">
      <c r="A134" s="72" t="s">
        <v>237</v>
      </c>
      <c r="B134" s="77" t="s">
        <v>238</v>
      </c>
      <c r="C134" s="73" t="s">
        <v>302</v>
      </c>
      <c r="D134" s="75">
        <v>41590</v>
      </c>
      <c r="E134" s="76" t="s">
        <v>240</v>
      </c>
      <c r="F134" s="69">
        <v>30000000</v>
      </c>
      <c r="G134" s="42"/>
      <c r="H134" s="51"/>
      <c r="I134" s="52"/>
      <c r="J134" s="53">
        <f t="shared" si="2"/>
        <v>28899700000</v>
      </c>
      <c r="K134" s="54">
        <f t="shared" si="3"/>
        <v>30000000</v>
      </c>
    </row>
    <row r="135" spans="1:11" ht="15.75">
      <c r="A135" s="72" t="s">
        <v>279</v>
      </c>
      <c r="B135" s="76" t="s">
        <v>280</v>
      </c>
      <c r="C135" s="73" t="s">
        <v>303</v>
      </c>
      <c r="D135" s="75">
        <v>41604</v>
      </c>
      <c r="E135" s="76" t="s">
        <v>282</v>
      </c>
      <c r="F135" s="78">
        <v>70000000</v>
      </c>
      <c r="G135" s="79"/>
      <c r="H135" s="51"/>
      <c r="I135" s="52"/>
      <c r="J135" s="53">
        <f t="shared" si="2"/>
        <v>28899700000</v>
      </c>
      <c r="K135" s="54">
        <f t="shared" si="3"/>
        <v>70000000</v>
      </c>
    </row>
    <row r="136" spans="1:11" ht="15.75">
      <c r="A136" s="72" t="s">
        <v>304</v>
      </c>
      <c r="B136" s="76" t="s">
        <v>305</v>
      </c>
      <c r="C136" s="73" t="s">
        <v>306</v>
      </c>
      <c r="D136" s="75">
        <v>41604</v>
      </c>
      <c r="E136" s="76" t="s">
        <v>307</v>
      </c>
      <c r="F136" s="78">
        <v>185000000</v>
      </c>
      <c r="G136" s="79"/>
      <c r="H136" s="51"/>
      <c r="I136" s="52"/>
      <c r="J136" s="53">
        <f t="shared" ref="J136:J199" si="4">+J135+G136-I136</f>
        <v>28899700000</v>
      </c>
      <c r="K136" s="54">
        <f t="shared" si="3"/>
        <v>185000000</v>
      </c>
    </row>
    <row r="137" spans="1:11" ht="15.75">
      <c r="A137" s="80" t="s">
        <v>308</v>
      </c>
      <c r="B137" s="76" t="s">
        <v>309</v>
      </c>
      <c r="C137" s="73" t="s">
        <v>310</v>
      </c>
      <c r="D137" s="75">
        <v>41605</v>
      </c>
      <c r="E137" s="76" t="s">
        <v>311</v>
      </c>
      <c r="F137" s="78">
        <v>30000000</v>
      </c>
      <c r="G137" s="79"/>
      <c r="H137" s="51"/>
      <c r="I137" s="52"/>
      <c r="J137" s="53">
        <f t="shared" si="4"/>
        <v>28899700000</v>
      </c>
      <c r="K137" s="54">
        <f t="shared" ref="K137:K198" si="5">+F137+G137-I137</f>
        <v>30000000</v>
      </c>
    </row>
    <row r="138" spans="1:11" ht="15.75">
      <c r="A138" s="72" t="s">
        <v>149</v>
      </c>
      <c r="B138" s="73" t="s">
        <v>150</v>
      </c>
      <c r="C138" s="73" t="s">
        <v>312</v>
      </c>
      <c r="D138" s="75">
        <v>41610</v>
      </c>
      <c r="E138" s="73" t="s">
        <v>152</v>
      </c>
      <c r="F138" s="69">
        <v>30000000</v>
      </c>
      <c r="G138" s="42"/>
      <c r="H138" s="51"/>
      <c r="I138" s="52"/>
      <c r="J138" s="53">
        <f t="shared" si="4"/>
        <v>28899700000</v>
      </c>
      <c r="K138" s="54">
        <f t="shared" si="5"/>
        <v>30000000</v>
      </c>
    </row>
    <row r="139" spans="1:11" ht="15.75">
      <c r="A139" s="72" t="s">
        <v>313</v>
      </c>
      <c r="B139" s="73" t="s">
        <v>314</v>
      </c>
      <c r="C139" s="73" t="s">
        <v>315</v>
      </c>
      <c r="D139" s="75">
        <v>41612</v>
      </c>
      <c r="E139" s="73" t="s">
        <v>316</v>
      </c>
      <c r="F139" s="69">
        <v>9000000</v>
      </c>
      <c r="G139" s="42"/>
      <c r="H139" s="51"/>
      <c r="I139" s="52"/>
      <c r="J139" s="53">
        <f t="shared" si="4"/>
        <v>28899700000</v>
      </c>
      <c r="K139" s="54">
        <f t="shared" si="5"/>
        <v>9000000</v>
      </c>
    </row>
    <row r="140" spans="1:11" ht="15.75">
      <c r="A140" s="72" t="s">
        <v>116</v>
      </c>
      <c r="B140" s="46" t="s">
        <v>117</v>
      </c>
      <c r="C140" s="73" t="s">
        <v>317</v>
      </c>
      <c r="D140" s="75">
        <v>41613</v>
      </c>
      <c r="E140" s="46" t="s">
        <v>119</v>
      </c>
      <c r="F140" s="69">
        <v>20000000</v>
      </c>
      <c r="G140" s="42"/>
      <c r="H140" s="51"/>
      <c r="I140" s="52"/>
      <c r="J140" s="53">
        <f t="shared" si="4"/>
        <v>28899700000</v>
      </c>
      <c r="K140" s="54">
        <f t="shared" si="5"/>
        <v>20000000</v>
      </c>
    </row>
    <row r="141" spans="1:11" ht="15.75">
      <c r="A141" s="72" t="s">
        <v>254</v>
      </c>
      <c r="B141" s="76" t="s">
        <v>255</v>
      </c>
      <c r="C141" s="73" t="s">
        <v>318</v>
      </c>
      <c r="D141" s="75">
        <v>41619</v>
      </c>
      <c r="E141" s="76" t="s">
        <v>257</v>
      </c>
      <c r="F141" s="69">
        <v>5000000</v>
      </c>
      <c r="G141" s="42"/>
      <c r="H141" s="51"/>
      <c r="I141" s="52"/>
      <c r="J141" s="53">
        <f t="shared" si="4"/>
        <v>28899700000</v>
      </c>
      <c r="K141" s="54">
        <f t="shared" si="5"/>
        <v>5000000</v>
      </c>
    </row>
    <row r="142" spans="1:11" ht="15.75">
      <c r="A142" s="72" t="s">
        <v>254</v>
      </c>
      <c r="B142" s="76" t="s">
        <v>255</v>
      </c>
      <c r="C142" s="73" t="s">
        <v>319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28899700000</v>
      </c>
      <c r="K142" s="54">
        <f t="shared" si="5"/>
        <v>5000000</v>
      </c>
    </row>
    <row r="143" spans="1:11" ht="15.75">
      <c r="A143" s="72" t="s">
        <v>274</v>
      </c>
      <c r="B143" s="61">
        <v>811709</v>
      </c>
      <c r="C143" s="73" t="s">
        <v>320</v>
      </c>
      <c r="D143" s="75">
        <v>41682</v>
      </c>
      <c r="E143" s="61" t="s">
        <v>276</v>
      </c>
      <c r="F143" s="69">
        <v>50000000</v>
      </c>
      <c r="G143" s="42"/>
      <c r="H143" s="51"/>
      <c r="I143" s="52"/>
      <c r="J143" s="53">
        <f t="shared" si="4"/>
        <v>28899700000</v>
      </c>
      <c r="K143" s="54">
        <f t="shared" si="5"/>
        <v>50000000</v>
      </c>
    </row>
    <row r="144" spans="1:11" ht="15.75">
      <c r="A144" s="72" t="s">
        <v>85</v>
      </c>
      <c r="B144" s="76" t="s">
        <v>86</v>
      </c>
      <c r="C144" s="73" t="s">
        <v>321</v>
      </c>
      <c r="D144" s="75">
        <v>41689</v>
      </c>
      <c r="E144" s="46" t="s">
        <v>88</v>
      </c>
      <c r="F144" s="69">
        <v>60000000</v>
      </c>
      <c r="G144" s="42"/>
      <c r="H144" s="51"/>
      <c r="I144" s="52"/>
      <c r="J144" s="53">
        <f t="shared" si="4"/>
        <v>28899700000</v>
      </c>
      <c r="K144" s="54">
        <f t="shared" si="5"/>
        <v>60000000</v>
      </c>
    </row>
    <row r="145" spans="1:11" ht="15.75">
      <c r="A145" s="72" t="s">
        <v>61</v>
      </c>
      <c r="B145" s="77" t="s">
        <v>62</v>
      </c>
      <c r="C145" s="73" t="s">
        <v>322</v>
      </c>
      <c r="D145" s="75">
        <v>41708</v>
      </c>
      <c r="E145" s="76" t="s">
        <v>64</v>
      </c>
      <c r="F145" s="69">
        <v>100000000</v>
      </c>
      <c r="G145" s="42"/>
      <c r="H145" s="51"/>
      <c r="I145" s="52"/>
      <c r="J145" s="53">
        <f t="shared" si="4"/>
        <v>28899700000</v>
      </c>
      <c r="K145" s="54">
        <f t="shared" si="5"/>
        <v>100000000</v>
      </c>
    </row>
    <row r="146" spans="1:11" ht="15.75">
      <c r="A146" s="72" t="s">
        <v>284</v>
      </c>
      <c r="B146" s="77" t="s">
        <v>285</v>
      </c>
      <c r="C146" s="73" t="s">
        <v>323</v>
      </c>
      <c r="D146" s="75">
        <v>41725</v>
      </c>
      <c r="E146" s="76" t="s">
        <v>287</v>
      </c>
      <c r="F146" s="69">
        <v>150000000</v>
      </c>
      <c r="G146" s="42"/>
      <c r="H146" s="51"/>
      <c r="I146" s="52"/>
      <c r="J146" s="53">
        <f t="shared" si="4"/>
        <v>28899700000</v>
      </c>
      <c r="K146" s="54">
        <f t="shared" si="5"/>
        <v>150000000</v>
      </c>
    </row>
    <row r="147" spans="1:11" ht="15.75">
      <c r="A147" s="72" t="s">
        <v>313</v>
      </c>
      <c r="B147" s="77" t="s">
        <v>314</v>
      </c>
      <c r="C147" s="73" t="s">
        <v>324</v>
      </c>
      <c r="D147" s="75">
        <v>41726</v>
      </c>
      <c r="E147" s="76" t="s">
        <v>325</v>
      </c>
      <c r="F147" s="69">
        <v>17000000</v>
      </c>
      <c r="G147" s="42"/>
      <c r="H147" s="51"/>
      <c r="I147" s="52"/>
      <c r="J147" s="53">
        <f t="shared" si="4"/>
        <v>28899700000</v>
      </c>
      <c r="K147" s="54">
        <f t="shared" si="5"/>
        <v>17000000</v>
      </c>
    </row>
    <row r="148" spans="1:11" ht="15.75">
      <c r="A148" s="72" t="s">
        <v>116</v>
      </c>
      <c r="B148" s="77" t="s">
        <v>117</v>
      </c>
      <c r="C148" s="73" t="s">
        <v>326</v>
      </c>
      <c r="D148" s="75">
        <v>41726</v>
      </c>
      <c r="E148" s="76" t="s">
        <v>119</v>
      </c>
      <c r="F148" s="69">
        <v>25000000</v>
      </c>
      <c r="G148" s="42"/>
      <c r="H148" s="51"/>
      <c r="I148" s="52"/>
      <c r="J148" s="53">
        <f t="shared" si="4"/>
        <v>28899700000</v>
      </c>
      <c r="K148" s="54">
        <f t="shared" si="5"/>
        <v>25000000</v>
      </c>
    </row>
    <row r="149" spans="1:11" ht="15.75">
      <c r="A149" s="72" t="s">
        <v>242</v>
      </c>
      <c r="B149" s="77" t="s">
        <v>327</v>
      </c>
      <c r="C149" s="73" t="s">
        <v>328</v>
      </c>
      <c r="D149" s="75">
        <v>41731</v>
      </c>
      <c r="E149" s="76" t="s">
        <v>244</v>
      </c>
      <c r="F149" s="69">
        <v>70000000</v>
      </c>
      <c r="G149" s="70"/>
      <c r="H149" s="51"/>
      <c r="I149" s="52"/>
      <c r="J149" s="53">
        <f t="shared" si="4"/>
        <v>28899700000</v>
      </c>
      <c r="K149" s="54">
        <f t="shared" si="5"/>
        <v>70000000</v>
      </c>
    </row>
    <row r="150" spans="1:11" ht="15.75">
      <c r="A150" s="72" t="s">
        <v>116</v>
      </c>
      <c r="B150" s="77" t="s">
        <v>117</v>
      </c>
      <c r="C150" s="73" t="s">
        <v>329</v>
      </c>
      <c r="D150" s="75">
        <v>41731</v>
      </c>
      <c r="E150" s="76" t="s">
        <v>119</v>
      </c>
      <c r="F150" s="69">
        <v>20000000</v>
      </c>
      <c r="G150" s="70"/>
      <c r="H150" s="51"/>
      <c r="I150" s="52"/>
      <c r="J150" s="53">
        <f t="shared" si="4"/>
        <v>28899700000</v>
      </c>
      <c r="K150" s="54">
        <f t="shared" si="5"/>
        <v>20000000</v>
      </c>
    </row>
    <row r="151" spans="1:11" ht="15.75">
      <c r="A151" s="72" t="s">
        <v>330</v>
      </c>
      <c r="B151" s="77" t="s">
        <v>331</v>
      </c>
      <c r="C151" s="73" t="s">
        <v>332</v>
      </c>
      <c r="D151" s="75">
        <v>41743</v>
      </c>
      <c r="E151" s="76" t="s">
        <v>333</v>
      </c>
      <c r="F151" s="69">
        <v>50000000</v>
      </c>
      <c r="G151" s="70"/>
      <c r="H151" s="51"/>
      <c r="I151" s="52"/>
      <c r="J151" s="53">
        <f t="shared" si="4"/>
        <v>28899700000</v>
      </c>
      <c r="K151" s="54">
        <f t="shared" si="5"/>
        <v>50000000</v>
      </c>
    </row>
    <row r="152" spans="1:11" ht="15.75">
      <c r="A152" s="72" t="s">
        <v>36</v>
      </c>
      <c r="B152" s="77" t="s">
        <v>37</v>
      </c>
      <c r="C152" s="73" t="s">
        <v>334</v>
      </c>
      <c r="D152" s="75">
        <v>41746</v>
      </c>
      <c r="E152" s="76" t="s">
        <v>335</v>
      </c>
      <c r="F152" s="69">
        <v>80000000</v>
      </c>
      <c r="G152" s="70"/>
      <c r="H152" s="51"/>
      <c r="I152" s="52"/>
      <c r="J152" s="53">
        <f t="shared" si="4"/>
        <v>28899700000</v>
      </c>
      <c r="K152" s="54">
        <f t="shared" si="5"/>
        <v>80000000</v>
      </c>
    </row>
    <row r="153" spans="1:11" ht="15.75">
      <c r="A153" s="72" t="s">
        <v>336</v>
      </c>
      <c r="B153" s="77" t="s">
        <v>337</v>
      </c>
      <c r="C153" s="73" t="s">
        <v>338</v>
      </c>
      <c r="D153" s="75">
        <v>41746</v>
      </c>
      <c r="E153" s="76" t="s">
        <v>339</v>
      </c>
      <c r="F153" s="69">
        <v>105000000</v>
      </c>
      <c r="G153" s="70"/>
      <c r="H153" s="51"/>
      <c r="I153" s="52"/>
      <c r="J153" s="53">
        <f t="shared" si="4"/>
        <v>28899700000</v>
      </c>
      <c r="K153" s="54">
        <f t="shared" si="5"/>
        <v>105000000</v>
      </c>
    </row>
    <row r="154" spans="1:11" ht="15.75">
      <c r="A154" s="72" t="s">
        <v>313</v>
      </c>
      <c r="B154" s="77" t="s">
        <v>314</v>
      </c>
      <c r="C154" s="73" t="s">
        <v>340</v>
      </c>
      <c r="D154" s="75">
        <v>41801</v>
      </c>
      <c r="E154" s="76" t="s">
        <v>325</v>
      </c>
      <c r="F154" s="69">
        <v>15000000</v>
      </c>
      <c r="G154" s="70"/>
      <c r="H154" s="51"/>
      <c r="I154" s="52"/>
      <c r="J154" s="53">
        <f t="shared" si="4"/>
        <v>28899700000</v>
      </c>
      <c r="K154" s="54">
        <f t="shared" si="5"/>
        <v>15000000</v>
      </c>
    </row>
    <row r="155" spans="1:11" ht="15.75">
      <c r="A155" s="72" t="s">
        <v>336</v>
      </c>
      <c r="B155" s="77" t="s">
        <v>337</v>
      </c>
      <c r="C155" s="73" t="s">
        <v>341</v>
      </c>
      <c r="D155" s="75">
        <v>41843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28899700000</v>
      </c>
      <c r="K155" s="54">
        <f t="shared" si="5"/>
        <v>105000000</v>
      </c>
    </row>
    <row r="156" spans="1:11" ht="15.75">
      <c r="A156" s="72" t="s">
        <v>15</v>
      </c>
      <c r="B156" s="77" t="s">
        <v>16</v>
      </c>
      <c r="C156" s="73" t="s">
        <v>342</v>
      </c>
      <c r="D156" s="75">
        <v>41843</v>
      </c>
      <c r="E156" s="76" t="s">
        <v>18</v>
      </c>
      <c r="F156" s="69">
        <v>100000000</v>
      </c>
      <c r="G156" s="70"/>
      <c r="H156" s="51"/>
      <c r="I156" s="52"/>
      <c r="J156" s="53">
        <f t="shared" si="4"/>
        <v>28899700000</v>
      </c>
      <c r="K156" s="54">
        <f t="shared" si="5"/>
        <v>100000000</v>
      </c>
    </row>
    <row r="157" spans="1:11" ht="15.75">
      <c r="A157" s="72" t="s">
        <v>73</v>
      </c>
      <c r="B157" s="77" t="s">
        <v>74</v>
      </c>
      <c r="C157" s="73" t="s">
        <v>343</v>
      </c>
      <c r="D157" s="75">
        <v>41877</v>
      </c>
      <c r="E157" s="76" t="s">
        <v>76</v>
      </c>
      <c r="F157" s="69">
        <v>70000000</v>
      </c>
      <c r="G157" s="70"/>
      <c r="H157" s="51"/>
      <c r="I157" s="52"/>
      <c r="J157" s="53">
        <f t="shared" si="4"/>
        <v>28899700000</v>
      </c>
      <c r="K157" s="54">
        <f t="shared" si="5"/>
        <v>70000000</v>
      </c>
    </row>
    <row r="158" spans="1:11" ht="15.75">
      <c r="A158" s="72" t="s">
        <v>344</v>
      </c>
      <c r="B158" s="77" t="s">
        <v>345</v>
      </c>
      <c r="C158" s="73" t="s">
        <v>346</v>
      </c>
      <c r="D158" s="75">
        <v>41879</v>
      </c>
      <c r="E158" s="76" t="s">
        <v>347</v>
      </c>
      <c r="F158" s="69">
        <v>30000000</v>
      </c>
      <c r="G158" s="70"/>
      <c r="H158" s="51"/>
      <c r="I158" s="52"/>
      <c r="J158" s="53">
        <f t="shared" si="4"/>
        <v>28899700000</v>
      </c>
      <c r="K158" s="54">
        <f t="shared" si="5"/>
        <v>30000000</v>
      </c>
    </row>
    <row r="159" spans="1:11" ht="15.75">
      <c r="A159" s="72" t="s">
        <v>116</v>
      </c>
      <c r="B159" s="77" t="s">
        <v>117</v>
      </c>
      <c r="C159" s="73" t="s">
        <v>348</v>
      </c>
      <c r="D159" s="75">
        <v>41880</v>
      </c>
      <c r="E159" s="76" t="s">
        <v>119</v>
      </c>
      <c r="F159" s="69">
        <v>15000000</v>
      </c>
      <c r="G159" s="70"/>
      <c r="H159" s="51"/>
      <c r="I159" s="52"/>
      <c r="J159" s="53">
        <f t="shared" si="4"/>
        <v>28899700000</v>
      </c>
      <c r="K159" s="54">
        <f t="shared" si="5"/>
        <v>15000000</v>
      </c>
    </row>
    <row r="160" spans="1:11" ht="15.75">
      <c r="A160" s="72" t="s">
        <v>349</v>
      </c>
      <c r="B160" s="77" t="s">
        <v>350</v>
      </c>
      <c r="C160" s="73" t="s">
        <v>351</v>
      </c>
      <c r="D160" s="75">
        <v>41887</v>
      </c>
      <c r="E160" s="76" t="s">
        <v>352</v>
      </c>
      <c r="F160" s="69">
        <v>10000000</v>
      </c>
      <c r="G160" s="70"/>
      <c r="H160" s="51"/>
      <c r="I160" s="52"/>
      <c r="J160" s="53">
        <f t="shared" si="4"/>
        <v>28899700000</v>
      </c>
      <c r="K160" s="54">
        <f t="shared" si="5"/>
        <v>10000000</v>
      </c>
    </row>
    <row r="161" spans="1:11" ht="15.75">
      <c r="A161" s="72" t="s">
        <v>353</v>
      </c>
      <c r="B161" s="77" t="s">
        <v>354</v>
      </c>
      <c r="C161" s="73" t="s">
        <v>355</v>
      </c>
      <c r="D161" s="75">
        <v>41892</v>
      </c>
      <c r="E161" s="76" t="s">
        <v>356</v>
      </c>
      <c r="F161" s="69">
        <v>20000000</v>
      </c>
      <c r="G161" s="70"/>
      <c r="H161" s="51"/>
      <c r="I161" s="52"/>
      <c r="J161" s="53">
        <f t="shared" si="4"/>
        <v>28899700000</v>
      </c>
      <c r="K161" s="54">
        <f t="shared" si="5"/>
        <v>20000000</v>
      </c>
    </row>
    <row r="162" spans="1:11" ht="15.75">
      <c r="A162" s="72" t="s">
        <v>73</v>
      </c>
      <c r="B162" s="77" t="s">
        <v>74</v>
      </c>
      <c r="C162" s="73" t="s">
        <v>357</v>
      </c>
      <c r="D162" s="75">
        <v>41893</v>
      </c>
      <c r="E162" s="76" t="s">
        <v>76</v>
      </c>
      <c r="F162" s="69">
        <v>350000000</v>
      </c>
      <c r="G162" s="70"/>
      <c r="H162" s="51"/>
      <c r="I162" s="52"/>
      <c r="J162" s="53">
        <f t="shared" si="4"/>
        <v>28899700000</v>
      </c>
      <c r="K162" s="54">
        <f t="shared" si="5"/>
        <v>350000000</v>
      </c>
    </row>
    <row r="163" spans="1:11" ht="15.75">
      <c r="A163" s="72" t="s">
        <v>73</v>
      </c>
      <c r="B163" s="77" t="s">
        <v>74</v>
      </c>
      <c r="C163" s="73" t="s">
        <v>358</v>
      </c>
      <c r="D163" s="75">
        <v>41913</v>
      </c>
      <c r="E163" s="76" t="s">
        <v>76</v>
      </c>
      <c r="F163" s="69">
        <v>500000000</v>
      </c>
      <c r="G163" s="70"/>
      <c r="H163" s="51"/>
      <c r="I163" s="52"/>
      <c r="J163" s="53">
        <f t="shared" si="4"/>
        <v>28899700000</v>
      </c>
      <c r="K163" s="54">
        <f t="shared" si="5"/>
        <v>500000000</v>
      </c>
    </row>
    <row r="164" spans="1:11" ht="15.75">
      <c r="A164" s="72" t="s">
        <v>330</v>
      </c>
      <c r="B164" s="77" t="s">
        <v>331</v>
      </c>
      <c r="C164" s="73" t="s">
        <v>359</v>
      </c>
      <c r="D164" s="75">
        <v>41920</v>
      </c>
      <c r="E164" s="76" t="s">
        <v>333</v>
      </c>
      <c r="F164" s="69">
        <v>10000000</v>
      </c>
      <c r="G164" s="70"/>
      <c r="H164" s="51"/>
      <c r="I164" s="52"/>
      <c r="J164" s="53">
        <f t="shared" si="4"/>
        <v>28899700000</v>
      </c>
      <c r="K164" s="54">
        <f t="shared" si="5"/>
        <v>10000000</v>
      </c>
    </row>
    <row r="165" spans="1:11" ht="15.75">
      <c r="A165" s="72" t="s">
        <v>308</v>
      </c>
      <c r="B165" s="77" t="s">
        <v>309</v>
      </c>
      <c r="C165" s="73" t="s">
        <v>360</v>
      </c>
      <c r="D165" s="75">
        <v>41921</v>
      </c>
      <c r="E165" s="76" t="s">
        <v>311</v>
      </c>
      <c r="F165" s="69">
        <v>80000000</v>
      </c>
      <c r="G165" s="70"/>
      <c r="H165" s="51"/>
      <c r="I165" s="52"/>
      <c r="J165" s="53">
        <f t="shared" si="4"/>
        <v>28899700000</v>
      </c>
      <c r="K165" s="54">
        <f t="shared" si="5"/>
        <v>80000000</v>
      </c>
    </row>
    <row r="166" spans="1:11" ht="15.75">
      <c r="A166" s="72" t="s">
        <v>361</v>
      </c>
      <c r="B166" s="77" t="s">
        <v>362</v>
      </c>
      <c r="C166" s="73" t="s">
        <v>363</v>
      </c>
      <c r="D166" s="75">
        <v>41925</v>
      </c>
      <c r="E166" s="76" t="s">
        <v>364</v>
      </c>
      <c r="F166" s="69">
        <v>101000000</v>
      </c>
      <c r="G166" s="70"/>
      <c r="H166" s="51"/>
      <c r="I166" s="52"/>
      <c r="J166" s="53">
        <f t="shared" si="4"/>
        <v>28899700000</v>
      </c>
      <c r="K166" s="54">
        <f t="shared" si="5"/>
        <v>101000000</v>
      </c>
    </row>
    <row r="167" spans="1:11" ht="15.75">
      <c r="A167" s="72" t="s">
        <v>365</v>
      </c>
      <c r="B167" s="77" t="s">
        <v>366</v>
      </c>
      <c r="C167" s="73" t="s">
        <v>367</v>
      </c>
      <c r="D167" s="75">
        <v>41943</v>
      </c>
      <c r="E167" s="76" t="s">
        <v>368</v>
      </c>
      <c r="F167" s="69">
        <v>25000000</v>
      </c>
      <c r="G167" s="70"/>
      <c r="H167" s="51"/>
      <c r="I167" s="52"/>
      <c r="J167" s="53">
        <f t="shared" si="4"/>
        <v>28899700000</v>
      </c>
      <c r="K167" s="54">
        <f t="shared" si="5"/>
        <v>25000000</v>
      </c>
    </row>
    <row r="168" spans="1:11" ht="15.75">
      <c r="A168" s="72" t="s">
        <v>197</v>
      </c>
      <c r="B168" s="77" t="s">
        <v>198</v>
      </c>
      <c r="C168" s="73" t="s">
        <v>369</v>
      </c>
      <c r="D168" s="75">
        <v>41954</v>
      </c>
      <c r="E168" s="76" t="s">
        <v>200</v>
      </c>
      <c r="F168" s="69">
        <v>35000000</v>
      </c>
      <c r="G168" s="70"/>
      <c r="H168" s="51"/>
      <c r="I168" s="52"/>
      <c r="J168" s="53">
        <f t="shared" si="4"/>
        <v>28899700000</v>
      </c>
      <c r="K168" s="54">
        <f t="shared" si="5"/>
        <v>35000000</v>
      </c>
    </row>
    <row r="169" spans="1:11" ht="15.75">
      <c r="A169" s="72" t="s">
        <v>374</v>
      </c>
      <c r="B169" s="77" t="s">
        <v>375</v>
      </c>
      <c r="C169" s="73" t="s">
        <v>376</v>
      </c>
      <c r="D169" s="75">
        <v>41977</v>
      </c>
      <c r="E169" s="76" t="s">
        <v>377</v>
      </c>
      <c r="F169" s="69">
        <v>200000000</v>
      </c>
      <c r="G169" s="70"/>
      <c r="H169" s="51"/>
      <c r="I169" s="52"/>
      <c r="J169" s="53">
        <f t="shared" si="4"/>
        <v>28899700000</v>
      </c>
      <c r="K169" s="54">
        <f t="shared" si="5"/>
        <v>200000000</v>
      </c>
    </row>
    <row r="170" spans="1:11" ht="15.75">
      <c r="A170" s="72" t="s">
        <v>382</v>
      </c>
      <c r="B170" s="77" t="s">
        <v>383</v>
      </c>
      <c r="C170" s="73" t="s">
        <v>384</v>
      </c>
      <c r="D170" s="75">
        <v>41984</v>
      </c>
      <c r="E170" s="76" t="s">
        <v>385</v>
      </c>
      <c r="F170" s="69">
        <v>20000000</v>
      </c>
      <c r="G170" s="70"/>
      <c r="H170" s="51"/>
      <c r="I170" s="52"/>
      <c r="J170" s="53">
        <f t="shared" si="4"/>
        <v>28899700000</v>
      </c>
      <c r="K170" s="54">
        <f t="shared" si="5"/>
        <v>20000000</v>
      </c>
    </row>
    <row r="171" spans="1:11" ht="15.75">
      <c r="A171" s="72" t="s">
        <v>85</v>
      </c>
      <c r="B171" s="77" t="s">
        <v>86</v>
      </c>
      <c r="C171" s="73" t="s">
        <v>386</v>
      </c>
      <c r="D171" s="75">
        <v>41988</v>
      </c>
      <c r="E171" s="76" t="s">
        <v>88</v>
      </c>
      <c r="F171" s="69">
        <v>100000000</v>
      </c>
      <c r="G171" s="70"/>
      <c r="H171" s="51"/>
      <c r="I171" s="52"/>
      <c r="J171" s="53">
        <f t="shared" si="4"/>
        <v>28899700000</v>
      </c>
      <c r="K171" s="54">
        <f t="shared" si="5"/>
        <v>100000000</v>
      </c>
    </row>
    <row r="172" spans="1:11" ht="15.75">
      <c r="A172" s="72" t="s">
        <v>313</v>
      </c>
      <c r="B172" s="77" t="s">
        <v>314</v>
      </c>
      <c r="C172" s="73" t="s">
        <v>387</v>
      </c>
      <c r="D172" s="75">
        <v>41991</v>
      </c>
      <c r="E172" s="76" t="s">
        <v>325</v>
      </c>
      <c r="F172" s="69">
        <v>27000000</v>
      </c>
      <c r="G172" s="70"/>
      <c r="H172" s="51"/>
      <c r="I172" s="52"/>
      <c r="J172" s="53">
        <f t="shared" si="4"/>
        <v>28899700000</v>
      </c>
      <c r="K172" s="54">
        <f t="shared" si="5"/>
        <v>27000000</v>
      </c>
    </row>
    <row r="173" spans="1:11" ht="15.75">
      <c r="A173" s="72" t="s">
        <v>180</v>
      </c>
      <c r="B173" s="77" t="s">
        <v>181</v>
      </c>
      <c r="C173" s="73" t="s">
        <v>388</v>
      </c>
      <c r="D173" s="75">
        <v>42017</v>
      </c>
      <c r="E173" s="76" t="s">
        <v>183</v>
      </c>
      <c r="F173" s="69">
        <v>150000000</v>
      </c>
      <c r="G173" s="70"/>
      <c r="H173" s="51"/>
      <c r="I173" s="52"/>
      <c r="J173" s="53">
        <f t="shared" si="4"/>
        <v>28899700000</v>
      </c>
      <c r="K173" s="54">
        <f t="shared" si="5"/>
        <v>150000000</v>
      </c>
    </row>
    <row r="174" spans="1:11" ht="15.75">
      <c r="A174" s="45" t="s">
        <v>40</v>
      </c>
      <c r="B174" s="46" t="s">
        <v>41</v>
      </c>
      <c r="C174" s="73" t="s">
        <v>389</v>
      </c>
      <c r="D174" s="75">
        <v>42020</v>
      </c>
      <c r="E174" s="46" t="s">
        <v>43</v>
      </c>
      <c r="F174" s="69">
        <v>15000000</v>
      </c>
      <c r="G174" s="70"/>
      <c r="H174" s="51"/>
      <c r="I174" s="52"/>
      <c r="J174" s="53">
        <f t="shared" si="4"/>
        <v>28899700000</v>
      </c>
      <c r="K174" s="54">
        <f t="shared" si="5"/>
        <v>15000000</v>
      </c>
    </row>
    <row r="175" spans="1:11" ht="15.75">
      <c r="A175" s="72" t="s">
        <v>390</v>
      </c>
      <c r="B175" s="77" t="s">
        <v>391</v>
      </c>
      <c r="C175" s="73" t="s">
        <v>392</v>
      </c>
      <c r="D175" s="75">
        <v>42023</v>
      </c>
      <c r="E175" s="46" t="s">
        <v>393</v>
      </c>
      <c r="F175" s="69">
        <v>250000000</v>
      </c>
      <c r="G175" s="70"/>
      <c r="H175" s="51"/>
      <c r="I175" s="52"/>
      <c r="J175" s="53">
        <f t="shared" si="4"/>
        <v>28899700000</v>
      </c>
      <c r="K175" s="54">
        <f t="shared" si="5"/>
        <v>250000000</v>
      </c>
    </row>
    <row r="176" spans="1:11" ht="15.75">
      <c r="A176" s="72" t="s">
        <v>390</v>
      </c>
      <c r="B176" s="77" t="s">
        <v>391</v>
      </c>
      <c r="C176" s="73" t="s">
        <v>394</v>
      </c>
      <c r="D176" s="75">
        <v>42040</v>
      </c>
      <c r="E176" s="76" t="s">
        <v>393</v>
      </c>
      <c r="F176" s="69">
        <v>150000000</v>
      </c>
      <c r="G176" s="70"/>
      <c r="H176" s="51"/>
      <c r="I176" s="52"/>
      <c r="J176" s="53">
        <f t="shared" si="4"/>
        <v>28899700000</v>
      </c>
      <c r="K176" s="54">
        <f t="shared" si="5"/>
        <v>150000000</v>
      </c>
    </row>
    <row r="177" spans="1:11" ht="15.75">
      <c r="A177" s="72" t="s">
        <v>390</v>
      </c>
      <c r="B177" s="77" t="s">
        <v>391</v>
      </c>
      <c r="C177" s="73" t="s">
        <v>395</v>
      </c>
      <c r="D177" s="75">
        <v>42040</v>
      </c>
      <c r="E177" s="76" t="s">
        <v>393</v>
      </c>
      <c r="F177" s="69">
        <v>150000000</v>
      </c>
      <c r="G177" s="70"/>
      <c r="H177" s="51"/>
      <c r="I177" s="52"/>
      <c r="J177" s="53">
        <f t="shared" si="4"/>
        <v>28899700000</v>
      </c>
      <c r="K177" s="54">
        <f t="shared" si="5"/>
        <v>150000000</v>
      </c>
    </row>
    <row r="178" spans="1:11" ht="15.75">
      <c r="A178" s="72" t="s">
        <v>390</v>
      </c>
      <c r="B178" s="77" t="s">
        <v>391</v>
      </c>
      <c r="C178" s="73" t="s">
        <v>396</v>
      </c>
      <c r="D178" s="75">
        <v>42040</v>
      </c>
      <c r="E178" s="76" t="s">
        <v>393</v>
      </c>
      <c r="F178" s="69">
        <v>200000000</v>
      </c>
      <c r="G178" s="70"/>
      <c r="H178" s="51"/>
      <c r="I178" s="52"/>
      <c r="J178" s="53">
        <f t="shared" si="4"/>
        <v>28899700000</v>
      </c>
      <c r="K178" s="54">
        <f t="shared" si="5"/>
        <v>200000000</v>
      </c>
    </row>
    <row r="179" spans="1:11" ht="15.75">
      <c r="A179" s="72" t="s">
        <v>397</v>
      </c>
      <c r="B179" s="77" t="s">
        <v>398</v>
      </c>
      <c r="C179" s="73" t="s">
        <v>399</v>
      </c>
      <c r="D179" s="75">
        <v>42048</v>
      </c>
      <c r="E179" s="76" t="s">
        <v>400</v>
      </c>
      <c r="F179" s="69">
        <v>20000000</v>
      </c>
      <c r="G179" s="70"/>
      <c r="H179" s="51"/>
      <c r="I179" s="52"/>
      <c r="J179" s="53">
        <f t="shared" si="4"/>
        <v>28899700000</v>
      </c>
      <c r="K179" s="54">
        <f t="shared" si="5"/>
        <v>20000000</v>
      </c>
    </row>
    <row r="180" spans="1:11" ht="15.75">
      <c r="A180" s="72" t="s">
        <v>370</v>
      </c>
      <c r="B180" s="77" t="s">
        <v>371</v>
      </c>
      <c r="C180" s="73" t="s">
        <v>401</v>
      </c>
      <c r="D180" s="75">
        <v>42048</v>
      </c>
      <c r="E180" s="76" t="s">
        <v>373</v>
      </c>
      <c r="F180" s="69">
        <v>50000000</v>
      </c>
      <c r="G180" s="70"/>
      <c r="H180" s="51"/>
      <c r="I180" s="52"/>
      <c r="J180" s="53">
        <f t="shared" si="4"/>
        <v>28899700000</v>
      </c>
      <c r="K180" s="54">
        <f t="shared" si="5"/>
        <v>50000000</v>
      </c>
    </row>
    <row r="181" spans="1:11" ht="15.75">
      <c r="A181" s="72" t="s">
        <v>402</v>
      </c>
      <c r="B181" s="77" t="s">
        <v>403</v>
      </c>
      <c r="C181" s="73" t="s">
        <v>404</v>
      </c>
      <c r="D181" s="75">
        <v>42051</v>
      </c>
      <c r="E181" s="76" t="s">
        <v>405</v>
      </c>
      <c r="F181" s="69">
        <v>45000000</v>
      </c>
      <c r="G181" s="70"/>
      <c r="H181" s="51"/>
      <c r="I181" s="52"/>
      <c r="J181" s="53">
        <f t="shared" si="4"/>
        <v>28899700000</v>
      </c>
      <c r="K181" s="54">
        <f t="shared" si="5"/>
        <v>45000000</v>
      </c>
    </row>
    <row r="182" spans="1:11" ht="15.75">
      <c r="A182" s="72" t="s">
        <v>73</v>
      </c>
      <c r="B182" s="77" t="s">
        <v>74</v>
      </c>
      <c r="C182" s="73" t="s">
        <v>406</v>
      </c>
      <c r="D182" s="75">
        <v>42051</v>
      </c>
      <c r="E182" s="76" t="s">
        <v>76</v>
      </c>
      <c r="F182" s="69">
        <v>250000000</v>
      </c>
      <c r="G182" s="70"/>
      <c r="H182" s="51"/>
      <c r="I182" s="52"/>
      <c r="J182" s="53">
        <f t="shared" si="4"/>
        <v>28899700000</v>
      </c>
      <c r="K182" s="54">
        <f t="shared" si="5"/>
        <v>250000000</v>
      </c>
    </row>
    <row r="183" spans="1:11" ht="15.75">
      <c r="A183" s="72" t="s">
        <v>407</v>
      </c>
      <c r="B183" s="77" t="s">
        <v>408</v>
      </c>
      <c r="C183" s="73" t="s">
        <v>409</v>
      </c>
      <c r="D183" s="75">
        <v>42053</v>
      </c>
      <c r="E183" s="76" t="s">
        <v>410</v>
      </c>
      <c r="F183" s="69">
        <v>140000000</v>
      </c>
      <c r="G183" s="70"/>
      <c r="H183" s="51"/>
      <c r="I183" s="52"/>
      <c r="J183" s="53">
        <f t="shared" si="4"/>
        <v>28899700000</v>
      </c>
      <c r="K183" s="54">
        <f t="shared" si="5"/>
        <v>140000000</v>
      </c>
    </row>
    <row r="184" spans="1:11" ht="15.75">
      <c r="A184" s="72" t="s">
        <v>411</v>
      </c>
      <c r="B184" s="77" t="s">
        <v>412</v>
      </c>
      <c r="C184" s="73" t="s">
        <v>413</v>
      </c>
      <c r="D184" s="75">
        <v>42073</v>
      </c>
      <c r="E184" s="76" t="s">
        <v>414</v>
      </c>
      <c r="F184" s="69">
        <v>5000000</v>
      </c>
      <c r="G184" s="70"/>
      <c r="H184" s="51"/>
      <c r="I184" s="52"/>
      <c r="J184" s="53">
        <f t="shared" si="4"/>
        <v>28899700000</v>
      </c>
      <c r="K184" s="54">
        <f t="shared" si="5"/>
        <v>5000000</v>
      </c>
    </row>
    <row r="185" spans="1:11" ht="15.75">
      <c r="A185" s="72" t="s">
        <v>116</v>
      </c>
      <c r="B185" s="77" t="s">
        <v>117</v>
      </c>
      <c r="C185" s="73" t="s">
        <v>415</v>
      </c>
      <c r="D185" s="75">
        <v>42075</v>
      </c>
      <c r="E185" s="76" t="s">
        <v>119</v>
      </c>
      <c r="F185" s="69">
        <v>20000000</v>
      </c>
      <c r="G185" s="70"/>
      <c r="H185" s="51"/>
      <c r="I185" s="52"/>
      <c r="J185" s="53">
        <f t="shared" si="4"/>
        <v>28899700000</v>
      </c>
      <c r="K185" s="54">
        <f t="shared" si="5"/>
        <v>20000000</v>
      </c>
    </row>
    <row r="186" spans="1:11" ht="15.75">
      <c r="A186" s="72" t="s">
        <v>85</v>
      </c>
      <c r="B186" s="77" t="s">
        <v>86</v>
      </c>
      <c r="C186" s="73" t="s">
        <v>416</v>
      </c>
      <c r="D186" s="75">
        <v>42080</v>
      </c>
      <c r="E186" s="76" t="s">
        <v>88</v>
      </c>
      <c r="F186" s="69">
        <v>100000000</v>
      </c>
      <c r="G186" s="70"/>
      <c r="H186" s="51"/>
      <c r="I186" s="52"/>
      <c r="J186" s="53">
        <f t="shared" si="4"/>
        <v>28899700000</v>
      </c>
      <c r="K186" s="54">
        <f t="shared" si="5"/>
        <v>100000000</v>
      </c>
    </row>
    <row r="187" spans="1:11" ht="15.75">
      <c r="A187" s="72" t="s">
        <v>261</v>
      </c>
      <c r="B187" s="77" t="s">
        <v>417</v>
      </c>
      <c r="C187" s="73" t="s">
        <v>418</v>
      </c>
      <c r="D187" s="75">
        <v>42088</v>
      </c>
      <c r="E187" s="76" t="s">
        <v>263</v>
      </c>
      <c r="F187" s="69">
        <v>300000000</v>
      </c>
      <c r="G187" s="70"/>
      <c r="H187" s="51"/>
      <c r="I187" s="52"/>
      <c r="J187" s="53">
        <f t="shared" si="4"/>
        <v>28899700000</v>
      </c>
      <c r="K187" s="54">
        <f t="shared" si="5"/>
        <v>300000000</v>
      </c>
    </row>
    <row r="188" spans="1:11" ht="15.75">
      <c r="A188" s="72" t="s">
        <v>197</v>
      </c>
      <c r="B188" s="77" t="s">
        <v>198</v>
      </c>
      <c r="C188" s="73" t="s">
        <v>419</v>
      </c>
      <c r="D188" s="75">
        <v>42094</v>
      </c>
      <c r="E188" s="76" t="s">
        <v>420</v>
      </c>
      <c r="F188" s="69">
        <v>25000000</v>
      </c>
      <c r="G188" s="70"/>
      <c r="H188" s="51"/>
      <c r="I188" s="52"/>
      <c r="J188" s="53">
        <f t="shared" si="4"/>
        <v>28899700000</v>
      </c>
      <c r="K188" s="54">
        <f t="shared" si="5"/>
        <v>25000000</v>
      </c>
    </row>
    <row r="189" spans="1:11" ht="15.75">
      <c r="A189" s="72" t="s">
        <v>266</v>
      </c>
      <c r="B189" s="77" t="s">
        <v>421</v>
      </c>
      <c r="C189" s="73" t="s">
        <v>422</v>
      </c>
      <c r="D189" s="75">
        <v>42108</v>
      </c>
      <c r="E189" s="76" t="s">
        <v>423</v>
      </c>
      <c r="F189" s="69">
        <v>150000000</v>
      </c>
      <c r="G189" s="70"/>
      <c r="H189" s="51"/>
      <c r="I189" s="52"/>
      <c r="J189" s="53">
        <f t="shared" si="4"/>
        <v>28899700000</v>
      </c>
      <c r="K189" s="54">
        <f t="shared" si="5"/>
        <v>150000000</v>
      </c>
    </row>
    <row r="190" spans="1:11" ht="15.75">
      <c r="A190" s="72" t="s">
        <v>344</v>
      </c>
      <c r="B190" s="77" t="s">
        <v>345</v>
      </c>
      <c r="C190" s="73" t="s">
        <v>424</v>
      </c>
      <c r="D190" s="75">
        <v>42114</v>
      </c>
      <c r="E190" s="76" t="s">
        <v>347</v>
      </c>
      <c r="F190" s="69">
        <v>30000000</v>
      </c>
      <c r="G190" s="70"/>
      <c r="H190" s="51"/>
      <c r="I190" s="52"/>
      <c r="J190" s="53">
        <f t="shared" si="4"/>
        <v>28899700000</v>
      </c>
      <c r="K190" s="54">
        <f t="shared" si="5"/>
        <v>30000000</v>
      </c>
    </row>
    <row r="191" spans="1:11" ht="15.75">
      <c r="A191" s="72" t="s">
        <v>237</v>
      </c>
      <c r="B191" s="77" t="s">
        <v>238</v>
      </c>
      <c r="C191" s="73" t="s">
        <v>425</v>
      </c>
      <c r="D191" s="75">
        <v>42114</v>
      </c>
      <c r="E191" s="76" t="s">
        <v>240</v>
      </c>
      <c r="F191" s="69">
        <v>75000000</v>
      </c>
      <c r="G191" s="70"/>
      <c r="H191" s="51"/>
      <c r="I191" s="52"/>
      <c r="J191" s="53">
        <f t="shared" si="4"/>
        <v>28899700000</v>
      </c>
      <c r="K191" s="54">
        <f t="shared" si="5"/>
        <v>75000000</v>
      </c>
    </row>
    <row r="192" spans="1:11" ht="15.75">
      <c r="A192" s="72" t="s">
        <v>397</v>
      </c>
      <c r="B192" s="77" t="s">
        <v>398</v>
      </c>
      <c r="C192" s="73" t="s">
        <v>426</v>
      </c>
      <c r="D192" s="75">
        <v>42115</v>
      </c>
      <c r="E192" s="76" t="s">
        <v>400</v>
      </c>
      <c r="F192" s="69">
        <v>15000000</v>
      </c>
      <c r="G192" s="70"/>
      <c r="H192" s="51"/>
      <c r="I192" s="52"/>
      <c r="J192" s="53">
        <f t="shared" si="4"/>
        <v>28899700000</v>
      </c>
      <c r="K192" s="54">
        <f t="shared" si="5"/>
        <v>15000000</v>
      </c>
    </row>
    <row r="193" spans="1:11" ht="15.75">
      <c r="A193" s="72" t="s">
        <v>427</v>
      </c>
      <c r="B193" s="77" t="s">
        <v>428</v>
      </c>
      <c r="C193" s="73" t="s">
        <v>429</v>
      </c>
      <c r="D193" s="75">
        <v>42117</v>
      </c>
      <c r="E193" s="76" t="s">
        <v>430</v>
      </c>
      <c r="F193" s="69">
        <v>25000000</v>
      </c>
      <c r="G193" s="70"/>
      <c r="H193" s="51"/>
      <c r="I193" s="52"/>
      <c r="J193" s="53">
        <f t="shared" si="4"/>
        <v>28899700000</v>
      </c>
      <c r="K193" s="54">
        <f t="shared" si="5"/>
        <v>25000000</v>
      </c>
    </row>
    <row r="194" spans="1:11" ht="15.75">
      <c r="A194" s="72" t="s">
        <v>427</v>
      </c>
      <c r="B194" s="77" t="s">
        <v>428</v>
      </c>
      <c r="C194" s="73" t="s">
        <v>431</v>
      </c>
      <c r="D194" s="75">
        <v>42117</v>
      </c>
      <c r="E194" s="76" t="s">
        <v>430</v>
      </c>
      <c r="F194" s="69">
        <v>25000000</v>
      </c>
      <c r="G194" s="70"/>
      <c r="H194" s="51"/>
      <c r="I194" s="52"/>
      <c r="J194" s="53">
        <f t="shared" si="4"/>
        <v>28899700000</v>
      </c>
      <c r="K194" s="54">
        <f t="shared" si="5"/>
        <v>25000000</v>
      </c>
    </row>
    <row r="195" spans="1:11" ht="15.75">
      <c r="A195" s="72" t="s">
        <v>173</v>
      </c>
      <c r="B195" s="77" t="s">
        <v>174</v>
      </c>
      <c r="C195" s="73" t="s">
        <v>432</v>
      </c>
      <c r="D195" s="75">
        <v>42124</v>
      </c>
      <c r="E195" s="76" t="s">
        <v>433</v>
      </c>
      <c r="F195" s="78">
        <v>25000000</v>
      </c>
      <c r="G195" s="79"/>
      <c r="H195" s="51"/>
      <c r="I195" s="52"/>
      <c r="J195" s="53">
        <f t="shared" si="4"/>
        <v>28899700000</v>
      </c>
      <c r="K195" s="54">
        <f t="shared" si="5"/>
        <v>25000000</v>
      </c>
    </row>
    <row r="196" spans="1:11" ht="15.75">
      <c r="A196" s="72" t="s">
        <v>173</v>
      </c>
      <c r="B196" s="77" t="s">
        <v>174</v>
      </c>
      <c r="C196" s="73" t="s">
        <v>434</v>
      </c>
      <c r="D196" s="75">
        <v>42124</v>
      </c>
      <c r="E196" s="76" t="s">
        <v>433</v>
      </c>
      <c r="F196" s="78">
        <v>50000000</v>
      </c>
      <c r="G196" s="79"/>
      <c r="H196" s="51"/>
      <c r="I196" s="52"/>
      <c r="J196" s="53">
        <f t="shared" si="4"/>
        <v>28899700000</v>
      </c>
      <c r="K196" s="54">
        <f t="shared" si="5"/>
        <v>50000000</v>
      </c>
    </row>
    <row r="197" spans="1:11" ht="15.75">
      <c r="A197" s="72" t="s">
        <v>435</v>
      </c>
      <c r="B197" s="77" t="s">
        <v>436</v>
      </c>
      <c r="C197" s="73" t="s">
        <v>437</v>
      </c>
      <c r="D197" s="75">
        <v>42150</v>
      </c>
      <c r="E197" s="76" t="s">
        <v>438</v>
      </c>
      <c r="F197" s="69">
        <v>100000000</v>
      </c>
      <c r="G197" s="70"/>
      <c r="H197" s="51"/>
      <c r="I197" s="52"/>
      <c r="J197" s="53">
        <f t="shared" si="4"/>
        <v>28899700000</v>
      </c>
      <c r="K197" s="54">
        <f t="shared" si="5"/>
        <v>100000000</v>
      </c>
    </row>
    <row r="198" spans="1:11" ht="15.75">
      <c r="A198" s="72" t="s">
        <v>435</v>
      </c>
      <c r="B198" s="77" t="s">
        <v>436</v>
      </c>
      <c r="C198" s="73" t="s">
        <v>439</v>
      </c>
      <c r="D198" s="75">
        <v>42150</v>
      </c>
      <c r="E198" s="76" t="s">
        <v>438</v>
      </c>
      <c r="F198" s="69">
        <v>100000000</v>
      </c>
      <c r="G198" s="70"/>
      <c r="H198" s="51"/>
      <c r="I198" s="52"/>
      <c r="J198" s="53">
        <f t="shared" si="4"/>
        <v>28899700000</v>
      </c>
      <c r="K198" s="54">
        <f t="shared" si="5"/>
        <v>100000000</v>
      </c>
    </row>
    <row r="199" spans="1:11" ht="15.75">
      <c r="A199" s="72" t="s">
        <v>440</v>
      </c>
      <c r="B199" s="77" t="s">
        <v>441</v>
      </c>
      <c r="C199" s="73" t="s">
        <v>442</v>
      </c>
      <c r="D199" s="75">
        <v>42170</v>
      </c>
      <c r="E199" s="76" t="s">
        <v>443</v>
      </c>
      <c r="F199" s="69">
        <v>110000000</v>
      </c>
      <c r="G199" s="70"/>
      <c r="H199" s="51"/>
      <c r="I199" s="52"/>
      <c r="J199" s="53">
        <f t="shared" si="4"/>
        <v>28899700000</v>
      </c>
      <c r="K199" s="54">
        <f t="shared" ref="K199:K261" si="6">+F199+G199-I199</f>
        <v>110000000</v>
      </c>
    </row>
    <row r="200" spans="1:11" ht="15.75">
      <c r="A200" s="72" t="s">
        <v>440</v>
      </c>
      <c r="B200" s="77" t="s">
        <v>441</v>
      </c>
      <c r="C200" s="73" t="s">
        <v>444</v>
      </c>
      <c r="D200" s="75">
        <v>42171</v>
      </c>
      <c r="E200" s="76" t="s">
        <v>443</v>
      </c>
      <c r="F200" s="69">
        <v>110000000</v>
      </c>
      <c r="G200" s="70"/>
      <c r="H200" s="51"/>
      <c r="I200" s="52"/>
      <c r="J200" s="53">
        <f t="shared" ref="J200:J263" si="7">+J199+G200-I200</f>
        <v>28899700000</v>
      </c>
      <c r="K200" s="54">
        <f t="shared" si="6"/>
        <v>110000000</v>
      </c>
    </row>
    <row r="201" spans="1:11" ht="15.75">
      <c r="A201" s="72" t="s">
        <v>116</v>
      </c>
      <c r="B201" s="77" t="s">
        <v>117</v>
      </c>
      <c r="C201" s="73" t="s">
        <v>445</v>
      </c>
      <c r="D201" s="75">
        <v>42174</v>
      </c>
      <c r="E201" s="76" t="s">
        <v>119</v>
      </c>
      <c r="F201" s="69">
        <v>20000000</v>
      </c>
      <c r="G201" s="70"/>
      <c r="H201" s="51"/>
      <c r="I201" s="52"/>
      <c r="J201" s="53">
        <f t="shared" si="7"/>
        <v>28899700000</v>
      </c>
      <c r="K201" s="54">
        <f t="shared" si="6"/>
        <v>20000000</v>
      </c>
    </row>
    <row r="202" spans="1:11" ht="15.75">
      <c r="A202" s="72" t="s">
        <v>180</v>
      </c>
      <c r="B202" s="77" t="s">
        <v>181</v>
      </c>
      <c r="C202" s="73" t="s">
        <v>446</v>
      </c>
      <c r="D202" s="75">
        <v>42193</v>
      </c>
      <c r="E202" s="76" t="s">
        <v>183</v>
      </c>
      <c r="F202" s="69">
        <v>101000000</v>
      </c>
      <c r="G202" s="70"/>
      <c r="H202" s="51"/>
      <c r="I202" s="52"/>
      <c r="J202" s="53">
        <f t="shared" si="7"/>
        <v>28899700000</v>
      </c>
      <c r="K202" s="54">
        <f t="shared" si="6"/>
        <v>101000000</v>
      </c>
    </row>
    <row r="203" spans="1:11" ht="15.75">
      <c r="A203" s="72" t="s">
        <v>411</v>
      </c>
      <c r="B203" s="77" t="s">
        <v>412</v>
      </c>
      <c r="C203" s="73" t="s">
        <v>447</v>
      </c>
      <c r="D203" s="75">
        <v>42193</v>
      </c>
      <c r="E203" s="76" t="s">
        <v>414</v>
      </c>
      <c r="F203" s="69">
        <v>55000000</v>
      </c>
      <c r="G203" s="70"/>
      <c r="H203" s="51"/>
      <c r="I203" s="52"/>
      <c r="J203" s="53">
        <f t="shared" si="7"/>
        <v>28899700000</v>
      </c>
      <c r="K203" s="54">
        <f t="shared" si="6"/>
        <v>55000000</v>
      </c>
    </row>
    <row r="204" spans="1:11" ht="15.75">
      <c r="A204" s="72" t="s">
        <v>180</v>
      </c>
      <c r="B204" s="77" t="s">
        <v>181</v>
      </c>
      <c r="C204" s="73" t="s">
        <v>448</v>
      </c>
      <c r="D204" s="75">
        <v>42198</v>
      </c>
      <c r="E204" s="76" t="s">
        <v>183</v>
      </c>
      <c r="F204" s="69">
        <v>175000000</v>
      </c>
      <c r="G204" s="70"/>
      <c r="H204" s="51"/>
      <c r="I204" s="52"/>
      <c r="J204" s="53">
        <f t="shared" si="7"/>
        <v>28899700000</v>
      </c>
      <c r="K204" s="54">
        <f t="shared" si="6"/>
        <v>175000000</v>
      </c>
    </row>
    <row r="205" spans="1:11" ht="15.75">
      <c r="A205" s="72" t="s">
        <v>180</v>
      </c>
      <c r="B205" s="77" t="s">
        <v>181</v>
      </c>
      <c r="C205" s="73" t="s">
        <v>449</v>
      </c>
      <c r="D205" s="75">
        <v>42212</v>
      </c>
      <c r="E205" s="76" t="s">
        <v>183</v>
      </c>
      <c r="F205" s="69">
        <v>101000000</v>
      </c>
      <c r="G205" s="70"/>
      <c r="H205" s="51"/>
      <c r="I205" s="52"/>
      <c r="J205" s="53">
        <f t="shared" si="7"/>
        <v>28899700000</v>
      </c>
      <c r="K205" s="54">
        <f t="shared" si="6"/>
        <v>101000000</v>
      </c>
    </row>
    <row r="206" spans="1:11" ht="15.75">
      <c r="A206" s="72" t="s">
        <v>435</v>
      </c>
      <c r="B206" s="77" t="s">
        <v>436</v>
      </c>
      <c r="C206" s="73" t="s">
        <v>450</v>
      </c>
      <c r="D206" s="75">
        <v>42214</v>
      </c>
      <c r="E206" s="76" t="s">
        <v>438</v>
      </c>
      <c r="F206" s="69">
        <v>100000000</v>
      </c>
      <c r="G206" s="70"/>
      <c r="H206" s="51"/>
      <c r="I206" s="52"/>
      <c r="J206" s="53">
        <f t="shared" si="7"/>
        <v>28899700000</v>
      </c>
      <c r="K206" s="54">
        <f t="shared" si="6"/>
        <v>100000000</v>
      </c>
    </row>
    <row r="207" spans="1:11" ht="15.75">
      <c r="A207" s="72" t="s">
        <v>451</v>
      </c>
      <c r="B207" s="76" t="s">
        <v>452</v>
      </c>
      <c r="C207" s="73" t="s">
        <v>453</v>
      </c>
      <c r="D207" s="75">
        <v>42215</v>
      </c>
      <c r="E207" s="76" t="s">
        <v>454</v>
      </c>
      <c r="F207" s="69">
        <v>70000000</v>
      </c>
      <c r="G207" s="42"/>
      <c r="H207" s="51"/>
      <c r="I207" s="52"/>
      <c r="J207" s="53">
        <f t="shared" si="7"/>
        <v>28899700000</v>
      </c>
      <c r="K207" s="54">
        <f t="shared" si="6"/>
        <v>70000000</v>
      </c>
    </row>
    <row r="208" spans="1:11" ht="15.75">
      <c r="A208" s="72" t="s">
        <v>180</v>
      </c>
      <c r="B208" s="76" t="s">
        <v>181</v>
      </c>
      <c r="C208" s="73" t="s">
        <v>455</v>
      </c>
      <c r="D208" s="75">
        <v>42219</v>
      </c>
      <c r="E208" s="76" t="s">
        <v>183</v>
      </c>
      <c r="F208" s="69">
        <v>250000000</v>
      </c>
      <c r="G208" s="42"/>
      <c r="H208" s="51"/>
      <c r="I208" s="52"/>
      <c r="J208" s="53">
        <f t="shared" si="7"/>
        <v>28899700000</v>
      </c>
      <c r="K208" s="54">
        <f t="shared" si="6"/>
        <v>250000000</v>
      </c>
    </row>
    <row r="209" spans="1:11" ht="15.75">
      <c r="A209" s="72" t="s">
        <v>456</v>
      </c>
      <c r="B209" s="76" t="s">
        <v>457</v>
      </c>
      <c r="C209" s="73" t="s">
        <v>458</v>
      </c>
      <c r="D209" s="75">
        <v>42223</v>
      </c>
      <c r="E209" s="76" t="s">
        <v>459</v>
      </c>
      <c r="F209" s="69">
        <v>30000000</v>
      </c>
      <c r="G209" s="42"/>
      <c r="H209" s="51"/>
      <c r="I209" s="52"/>
      <c r="J209" s="53">
        <f t="shared" si="7"/>
        <v>28899700000</v>
      </c>
      <c r="K209" s="54">
        <f t="shared" si="6"/>
        <v>30000000</v>
      </c>
    </row>
    <row r="210" spans="1:11" ht="15.75">
      <c r="A210" s="72" t="s">
        <v>206</v>
      </c>
      <c r="B210" s="76" t="s">
        <v>207</v>
      </c>
      <c r="C210" s="73" t="s">
        <v>460</v>
      </c>
      <c r="D210" s="75">
        <v>42223</v>
      </c>
      <c r="E210" s="76" t="s">
        <v>209</v>
      </c>
      <c r="F210" s="69">
        <v>240000000</v>
      </c>
      <c r="G210" s="42"/>
      <c r="H210" s="51"/>
      <c r="I210" s="52"/>
      <c r="J210" s="53">
        <f t="shared" si="7"/>
        <v>28899700000</v>
      </c>
      <c r="K210" s="54">
        <f t="shared" si="6"/>
        <v>240000000</v>
      </c>
    </row>
    <row r="211" spans="1:11" ht="15.75">
      <c r="A211" s="72" t="s">
        <v>15</v>
      </c>
      <c r="B211" s="76" t="s">
        <v>16</v>
      </c>
      <c r="C211" s="73" t="s">
        <v>461</v>
      </c>
      <c r="D211" s="75">
        <v>42223</v>
      </c>
      <c r="E211" s="76" t="s">
        <v>18</v>
      </c>
      <c r="F211" s="69">
        <v>120000000</v>
      </c>
      <c r="G211" s="42"/>
      <c r="H211" s="51"/>
      <c r="I211" s="52"/>
      <c r="J211" s="53">
        <f t="shared" si="7"/>
        <v>28899700000</v>
      </c>
      <c r="K211" s="54">
        <f t="shared" si="6"/>
        <v>120000000</v>
      </c>
    </row>
    <row r="212" spans="1:11" ht="15.75">
      <c r="A212" s="72" t="s">
        <v>206</v>
      </c>
      <c r="B212" s="76" t="s">
        <v>207</v>
      </c>
      <c r="C212" s="73" t="s">
        <v>462</v>
      </c>
      <c r="D212" s="75">
        <v>42229</v>
      </c>
      <c r="E212" s="76" t="s">
        <v>209</v>
      </c>
      <c r="F212" s="69">
        <v>101000000</v>
      </c>
      <c r="G212" s="42"/>
      <c r="H212" s="51"/>
      <c r="I212" s="52"/>
      <c r="J212" s="53">
        <f t="shared" si="7"/>
        <v>28899700000</v>
      </c>
      <c r="K212" s="54">
        <f t="shared" si="6"/>
        <v>101000000</v>
      </c>
    </row>
    <row r="213" spans="1:11" ht="15.75">
      <c r="A213" s="72" t="s">
        <v>154</v>
      </c>
      <c r="B213" s="76" t="s">
        <v>155</v>
      </c>
      <c r="C213" s="73" t="s">
        <v>463</v>
      </c>
      <c r="D213" s="75">
        <v>42226</v>
      </c>
      <c r="E213" s="76" t="s">
        <v>157</v>
      </c>
      <c r="F213" s="69">
        <v>100000000</v>
      </c>
      <c r="G213" s="42"/>
      <c r="H213" s="51"/>
      <c r="I213" s="52"/>
      <c r="J213" s="53">
        <f t="shared" si="7"/>
        <v>28899700000</v>
      </c>
      <c r="K213" s="54">
        <f t="shared" si="6"/>
        <v>100000000</v>
      </c>
    </row>
    <row r="214" spans="1:11" ht="15.75">
      <c r="A214" s="72" t="s">
        <v>206</v>
      </c>
      <c r="B214" s="76" t="s">
        <v>207</v>
      </c>
      <c r="C214" s="73" t="s">
        <v>464</v>
      </c>
      <c r="D214" s="75">
        <v>42228</v>
      </c>
      <c r="E214" s="76" t="s">
        <v>209</v>
      </c>
      <c r="F214" s="69">
        <v>20000000</v>
      </c>
      <c r="G214" s="42"/>
      <c r="H214" s="51"/>
      <c r="I214" s="52"/>
      <c r="J214" s="53">
        <f t="shared" si="7"/>
        <v>28899700000</v>
      </c>
      <c r="K214" s="54">
        <f t="shared" si="6"/>
        <v>20000000</v>
      </c>
    </row>
    <row r="215" spans="1:11" ht="15.75">
      <c r="A215" s="72" t="s">
        <v>465</v>
      </c>
      <c r="B215" s="76" t="s">
        <v>466</v>
      </c>
      <c r="C215" s="73" t="s">
        <v>467</v>
      </c>
      <c r="D215" s="75">
        <v>42234</v>
      </c>
      <c r="E215" s="76" t="s">
        <v>468</v>
      </c>
      <c r="F215" s="69">
        <v>200000000</v>
      </c>
      <c r="G215" s="42"/>
      <c r="H215" s="51"/>
      <c r="I215" s="52"/>
      <c r="J215" s="53">
        <f t="shared" si="7"/>
        <v>28899700000</v>
      </c>
      <c r="K215" s="54">
        <f t="shared" si="6"/>
        <v>200000000</v>
      </c>
    </row>
    <row r="216" spans="1:11" ht="15.75">
      <c r="A216" s="72" t="s">
        <v>469</v>
      </c>
      <c r="B216" s="76" t="s">
        <v>470</v>
      </c>
      <c r="C216" s="73" t="s">
        <v>471</v>
      </c>
      <c r="D216" s="75">
        <v>42235</v>
      </c>
      <c r="E216" s="76" t="s">
        <v>472</v>
      </c>
      <c r="F216" s="69">
        <v>70000000</v>
      </c>
      <c r="G216" s="42"/>
      <c r="H216" s="51"/>
      <c r="I216" s="52"/>
      <c r="J216" s="53">
        <f t="shared" si="7"/>
        <v>28899700000</v>
      </c>
      <c r="K216" s="54">
        <f t="shared" si="6"/>
        <v>70000000</v>
      </c>
    </row>
    <row r="217" spans="1:11" ht="15.75">
      <c r="A217" s="72" t="s">
        <v>313</v>
      </c>
      <c r="B217" s="77" t="s">
        <v>314</v>
      </c>
      <c r="C217" s="73" t="s">
        <v>473</v>
      </c>
      <c r="D217" s="75">
        <v>42244</v>
      </c>
      <c r="E217" s="76" t="s">
        <v>325</v>
      </c>
      <c r="F217" s="78">
        <v>14000000</v>
      </c>
      <c r="G217" s="79"/>
      <c r="H217" s="51"/>
      <c r="I217" s="52"/>
      <c r="J217" s="53">
        <f t="shared" si="7"/>
        <v>28899700000</v>
      </c>
      <c r="K217" s="54">
        <f t="shared" si="6"/>
        <v>14000000</v>
      </c>
    </row>
    <row r="218" spans="1:11" ht="15.75">
      <c r="A218" s="72" t="s">
        <v>382</v>
      </c>
      <c r="B218" s="77" t="s">
        <v>383</v>
      </c>
      <c r="C218" s="73" t="s">
        <v>474</v>
      </c>
      <c r="D218" s="75">
        <v>42247</v>
      </c>
      <c r="E218" s="76" t="s">
        <v>385</v>
      </c>
      <c r="F218" s="78">
        <v>90000000</v>
      </c>
      <c r="G218" s="79"/>
      <c r="H218" s="51"/>
      <c r="I218" s="52"/>
      <c r="J218" s="53">
        <f t="shared" si="7"/>
        <v>28899700000</v>
      </c>
      <c r="K218" s="54">
        <f t="shared" si="6"/>
        <v>90000000</v>
      </c>
    </row>
    <row r="219" spans="1:11" ht="15.75">
      <c r="A219" s="72" t="s">
        <v>154</v>
      </c>
      <c r="B219" s="76" t="s">
        <v>155</v>
      </c>
      <c r="C219" s="73" t="s">
        <v>475</v>
      </c>
      <c r="D219" s="75">
        <v>42248</v>
      </c>
      <c r="E219" s="76" t="s">
        <v>157</v>
      </c>
      <c r="F219" s="78">
        <v>100000000</v>
      </c>
      <c r="G219" s="79"/>
      <c r="H219" s="51"/>
      <c r="I219" s="52"/>
      <c r="J219" s="53">
        <f t="shared" si="7"/>
        <v>28899700000</v>
      </c>
      <c r="K219" s="54">
        <f t="shared" si="6"/>
        <v>100000000</v>
      </c>
    </row>
    <row r="220" spans="1:11" ht="15.75">
      <c r="A220" s="72" t="s">
        <v>476</v>
      </c>
      <c r="B220" s="46" t="s">
        <v>477</v>
      </c>
      <c r="C220" s="73" t="s">
        <v>478</v>
      </c>
      <c r="D220" s="75">
        <v>42251</v>
      </c>
      <c r="E220" s="46" t="s">
        <v>479</v>
      </c>
      <c r="F220" s="78">
        <v>350000000</v>
      </c>
      <c r="G220" s="79"/>
      <c r="H220" s="51"/>
      <c r="I220" s="52"/>
      <c r="J220" s="53">
        <f t="shared" si="7"/>
        <v>28899700000</v>
      </c>
      <c r="K220" s="54">
        <f t="shared" si="6"/>
        <v>350000000</v>
      </c>
    </row>
    <row r="221" spans="1:11" ht="15.75">
      <c r="A221" s="72" t="s">
        <v>73</v>
      </c>
      <c r="B221" s="46" t="s">
        <v>74</v>
      </c>
      <c r="C221" s="73" t="s">
        <v>480</v>
      </c>
      <c r="D221" s="75">
        <v>42251</v>
      </c>
      <c r="E221" s="46" t="s">
        <v>76</v>
      </c>
      <c r="F221" s="78">
        <v>250000000</v>
      </c>
      <c r="G221" s="79"/>
      <c r="H221" s="51"/>
      <c r="I221" s="52"/>
      <c r="J221" s="53">
        <f t="shared" si="7"/>
        <v>28899700000</v>
      </c>
      <c r="K221" s="54">
        <f t="shared" si="6"/>
        <v>250000000</v>
      </c>
    </row>
    <row r="222" spans="1:11" ht="15.75">
      <c r="A222" s="72" t="s">
        <v>481</v>
      </c>
      <c r="B222" s="46" t="s">
        <v>482</v>
      </c>
      <c r="C222" s="73" t="s">
        <v>483</v>
      </c>
      <c r="D222" s="75">
        <v>42254</v>
      </c>
      <c r="E222" s="46" t="s">
        <v>484</v>
      </c>
      <c r="F222" s="78">
        <v>125000000</v>
      </c>
      <c r="G222" s="79"/>
      <c r="H222" s="51"/>
      <c r="I222" s="52"/>
      <c r="J222" s="53">
        <f t="shared" si="7"/>
        <v>28899700000</v>
      </c>
      <c r="K222" s="54">
        <f t="shared" si="6"/>
        <v>125000000</v>
      </c>
    </row>
    <row r="223" spans="1:11" ht="15.75">
      <c r="A223" s="72" t="s">
        <v>485</v>
      </c>
      <c r="B223" s="46" t="s">
        <v>486</v>
      </c>
      <c r="C223" s="73" t="s">
        <v>487</v>
      </c>
      <c r="D223" s="75">
        <v>42254</v>
      </c>
      <c r="E223" s="46" t="s">
        <v>488</v>
      </c>
      <c r="F223" s="78">
        <v>51000000</v>
      </c>
      <c r="G223" s="79"/>
      <c r="H223" s="51"/>
      <c r="I223" s="52"/>
      <c r="J223" s="53">
        <f t="shared" si="7"/>
        <v>28899700000</v>
      </c>
      <c r="K223" s="54">
        <f t="shared" si="6"/>
        <v>51000000</v>
      </c>
    </row>
    <row r="224" spans="1:11" ht="15.75">
      <c r="A224" s="72" t="s">
        <v>180</v>
      </c>
      <c r="B224" s="46" t="s">
        <v>181</v>
      </c>
      <c r="C224" s="73" t="s">
        <v>489</v>
      </c>
      <c r="D224" s="75">
        <v>42255</v>
      </c>
      <c r="E224" s="46" t="s">
        <v>183</v>
      </c>
      <c r="F224" s="78">
        <v>101000000</v>
      </c>
      <c r="G224" s="79"/>
      <c r="H224" s="51"/>
      <c r="I224" s="52"/>
      <c r="J224" s="53">
        <f t="shared" si="7"/>
        <v>28899700000</v>
      </c>
      <c r="K224" s="54">
        <f t="shared" si="6"/>
        <v>101000000</v>
      </c>
    </row>
    <row r="225" spans="1:2962" ht="15.75">
      <c r="A225" s="72" t="s">
        <v>81</v>
      </c>
      <c r="B225" s="46" t="s">
        <v>82</v>
      </c>
      <c r="C225" s="73" t="s">
        <v>490</v>
      </c>
      <c r="D225" s="75">
        <v>42255</v>
      </c>
      <c r="E225" s="46" t="s">
        <v>178</v>
      </c>
      <c r="F225" s="78">
        <v>75000000</v>
      </c>
      <c r="G225" s="79"/>
      <c r="H225" s="51"/>
      <c r="I225" s="52"/>
      <c r="J225" s="53">
        <f t="shared" si="7"/>
        <v>28899700000</v>
      </c>
      <c r="K225" s="54">
        <f t="shared" si="6"/>
        <v>75000000</v>
      </c>
    </row>
    <row r="226" spans="1:2962" ht="15.75">
      <c r="A226" s="72" t="s">
        <v>330</v>
      </c>
      <c r="B226" s="46" t="s">
        <v>331</v>
      </c>
      <c r="C226" s="73" t="s">
        <v>491</v>
      </c>
      <c r="D226" s="75">
        <v>42256</v>
      </c>
      <c r="E226" s="46" t="s">
        <v>333</v>
      </c>
      <c r="F226" s="78">
        <v>25000000</v>
      </c>
      <c r="G226" s="79"/>
      <c r="H226" s="51"/>
      <c r="I226" s="52"/>
      <c r="J226" s="53">
        <f t="shared" si="7"/>
        <v>28899700000</v>
      </c>
      <c r="K226" s="54">
        <f t="shared" si="6"/>
        <v>25000000</v>
      </c>
    </row>
    <row r="227" spans="1:2962" ht="15.75">
      <c r="A227" s="72" t="s">
        <v>250</v>
      </c>
      <c r="B227" s="77" t="s">
        <v>492</v>
      </c>
      <c r="C227" s="73" t="s">
        <v>493</v>
      </c>
      <c r="D227" s="75">
        <v>42258</v>
      </c>
      <c r="E227" s="76" t="s">
        <v>252</v>
      </c>
      <c r="F227" s="78">
        <v>101000000</v>
      </c>
      <c r="G227" s="79"/>
      <c r="H227" s="51"/>
      <c r="I227" s="52"/>
      <c r="J227" s="53">
        <f t="shared" si="7"/>
        <v>28899700000</v>
      </c>
      <c r="K227" s="54">
        <f t="shared" si="6"/>
        <v>101000000</v>
      </c>
    </row>
    <row r="228" spans="1:2962" ht="15.75">
      <c r="A228" s="72" t="s">
        <v>382</v>
      </c>
      <c r="B228" s="46" t="s">
        <v>383</v>
      </c>
      <c r="C228" s="73" t="s">
        <v>494</v>
      </c>
      <c r="D228" s="75">
        <v>42263</v>
      </c>
      <c r="E228" s="46" t="s">
        <v>385</v>
      </c>
      <c r="F228" s="78">
        <v>101000000</v>
      </c>
      <c r="G228" s="79"/>
      <c r="H228" s="51"/>
      <c r="I228" s="52"/>
      <c r="J228" s="53">
        <f t="shared" si="7"/>
        <v>28899700000</v>
      </c>
      <c r="K228" s="54">
        <f t="shared" si="6"/>
        <v>101000000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  <c r="LT228" s="9"/>
      <c r="LU228" s="9"/>
      <c r="LV228" s="9"/>
      <c r="LW228" s="9"/>
      <c r="LX228" s="9"/>
      <c r="LY228" s="9"/>
      <c r="LZ228" s="9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  <c r="MN228" s="9"/>
      <c r="MO228" s="9"/>
      <c r="MP228" s="9"/>
      <c r="MQ228" s="9"/>
      <c r="MR228" s="9"/>
      <c r="MS228" s="9"/>
      <c r="MT228" s="9"/>
      <c r="MU228" s="9"/>
      <c r="MV228" s="9"/>
      <c r="MW228" s="9"/>
      <c r="MX228" s="9"/>
      <c r="MY228" s="9"/>
      <c r="MZ228" s="9"/>
      <c r="NA228" s="9"/>
      <c r="NB228" s="9"/>
      <c r="NC228" s="9"/>
      <c r="ND228" s="9"/>
      <c r="NE228" s="9"/>
      <c r="NF228" s="9"/>
      <c r="NG228" s="9"/>
      <c r="NH228" s="9"/>
      <c r="NI228" s="9"/>
      <c r="NJ228" s="9"/>
      <c r="NK228" s="9"/>
      <c r="NL228" s="9"/>
      <c r="NM228" s="9"/>
      <c r="NN228" s="9"/>
      <c r="NO228" s="9"/>
      <c r="NP228" s="9"/>
      <c r="NQ228" s="9"/>
      <c r="NR228" s="9"/>
      <c r="NS228" s="9"/>
      <c r="NT228" s="9"/>
      <c r="NU228" s="9"/>
      <c r="NV228" s="9"/>
      <c r="NW228" s="9"/>
      <c r="NX228" s="9"/>
      <c r="NY228" s="9"/>
      <c r="NZ228" s="9"/>
      <c r="OA228" s="9"/>
      <c r="OB228" s="9"/>
      <c r="OC228" s="9"/>
      <c r="OD228" s="9"/>
      <c r="OE228" s="9"/>
      <c r="OF228" s="9"/>
      <c r="OG228" s="9"/>
      <c r="OH228" s="9"/>
      <c r="OI228" s="9"/>
      <c r="OJ228" s="9"/>
      <c r="OK228" s="9"/>
      <c r="OL228" s="9"/>
      <c r="OM228" s="9"/>
      <c r="ON228" s="9"/>
      <c r="OO228" s="9"/>
      <c r="OP228" s="9"/>
      <c r="OQ228" s="9"/>
      <c r="OR228" s="9"/>
      <c r="OS228" s="9"/>
      <c r="OT228" s="9"/>
      <c r="OU228" s="9"/>
      <c r="OV228" s="9"/>
      <c r="OW228" s="9"/>
      <c r="OX228" s="9"/>
      <c r="OY228" s="9"/>
      <c r="OZ228" s="9"/>
      <c r="PA228" s="9"/>
      <c r="PB228" s="9"/>
      <c r="PC228" s="9"/>
      <c r="PD228" s="9"/>
      <c r="PE228" s="9"/>
      <c r="PF228" s="9"/>
      <c r="PG228" s="9"/>
      <c r="PH228" s="9"/>
      <c r="PI228" s="9"/>
      <c r="PJ228" s="9"/>
      <c r="PK228" s="9"/>
      <c r="PL228" s="9"/>
      <c r="PM228" s="9"/>
      <c r="PN228" s="9"/>
      <c r="PO228" s="9"/>
      <c r="PP228" s="9"/>
      <c r="PQ228" s="9"/>
      <c r="PR228" s="9"/>
      <c r="PS228" s="9"/>
      <c r="PT228" s="9"/>
      <c r="PU228" s="9"/>
      <c r="PV228" s="9"/>
      <c r="PW228" s="9"/>
      <c r="PX228" s="9"/>
      <c r="PY228" s="9"/>
      <c r="PZ228" s="9"/>
      <c r="QA228" s="9"/>
      <c r="QB228" s="9"/>
      <c r="QC228" s="9"/>
      <c r="QD228" s="9"/>
      <c r="QE228" s="9"/>
      <c r="QF228" s="9"/>
      <c r="QG228" s="9"/>
      <c r="QH228" s="9"/>
      <c r="QI228" s="9"/>
      <c r="QJ228" s="9"/>
      <c r="QK228" s="9"/>
      <c r="QL228" s="9"/>
      <c r="QM228" s="9"/>
      <c r="QN228" s="9"/>
      <c r="QO228" s="9"/>
      <c r="QP228" s="9"/>
      <c r="QQ228" s="9"/>
      <c r="QR228" s="9"/>
      <c r="QS228" s="9"/>
      <c r="QT228" s="9"/>
      <c r="QU228" s="9"/>
      <c r="QV228" s="9"/>
      <c r="QW228" s="9"/>
      <c r="QX228" s="9"/>
      <c r="QY228" s="9"/>
      <c r="QZ228" s="9"/>
      <c r="RA228" s="9"/>
      <c r="RB228" s="9"/>
      <c r="RC228" s="9"/>
      <c r="RD228" s="9"/>
      <c r="RE228" s="9"/>
      <c r="RF228" s="9"/>
      <c r="RG228" s="9"/>
      <c r="RH228" s="9"/>
      <c r="RI228" s="9"/>
      <c r="RJ228" s="9"/>
      <c r="RK228" s="9"/>
      <c r="RL228" s="9"/>
      <c r="RM228" s="9"/>
      <c r="RN228" s="9"/>
      <c r="RO228" s="9"/>
      <c r="RP228" s="9"/>
      <c r="RQ228" s="9"/>
      <c r="RR228" s="9"/>
      <c r="RS228" s="9"/>
      <c r="RT228" s="9"/>
      <c r="RU228" s="9"/>
      <c r="RV228" s="9"/>
      <c r="RW228" s="9"/>
      <c r="RX228" s="9"/>
      <c r="RY228" s="9"/>
      <c r="RZ228" s="9"/>
      <c r="SA228" s="9"/>
      <c r="SB228" s="9"/>
      <c r="SC228" s="9"/>
      <c r="SD228" s="9"/>
      <c r="SE228" s="9"/>
      <c r="SF228" s="9"/>
      <c r="SG228" s="9"/>
      <c r="SH228" s="9"/>
      <c r="SI228" s="9"/>
      <c r="SJ228" s="9"/>
      <c r="SK228" s="9"/>
      <c r="SL228" s="9"/>
      <c r="SM228" s="9"/>
      <c r="SN228" s="9"/>
      <c r="SO228" s="9"/>
      <c r="SP228" s="9"/>
      <c r="SQ228" s="9"/>
      <c r="SR228" s="9"/>
      <c r="SS228" s="9"/>
      <c r="ST228" s="9"/>
      <c r="SU228" s="9"/>
      <c r="SV228" s="9"/>
      <c r="SW228" s="9"/>
      <c r="SX228" s="9"/>
      <c r="SY228" s="9"/>
      <c r="SZ228" s="9"/>
      <c r="TA228" s="9"/>
      <c r="TB228" s="9"/>
      <c r="TC228" s="9"/>
      <c r="TD228" s="9"/>
      <c r="TE228" s="9"/>
      <c r="TF228" s="9"/>
      <c r="TG228" s="9"/>
      <c r="TH228" s="9"/>
      <c r="TI228" s="9"/>
      <c r="TJ228" s="9"/>
      <c r="TK228" s="9"/>
      <c r="TL228" s="9"/>
      <c r="TM228" s="9"/>
      <c r="TN228" s="9"/>
      <c r="TO228" s="9"/>
      <c r="TP228" s="9"/>
      <c r="TQ228" s="9"/>
      <c r="TR228" s="9"/>
      <c r="TS228" s="9"/>
      <c r="TT228" s="9"/>
      <c r="TU228" s="9"/>
      <c r="TV228" s="9"/>
      <c r="TW228" s="9"/>
      <c r="TX228" s="9"/>
      <c r="TY228" s="9"/>
      <c r="TZ228" s="9"/>
      <c r="UA228" s="9"/>
      <c r="UB228" s="9"/>
      <c r="UC228" s="9"/>
      <c r="UD228" s="9"/>
      <c r="UE228" s="9"/>
      <c r="UF228" s="9"/>
      <c r="UG228" s="9"/>
      <c r="UH228" s="9"/>
      <c r="UI228" s="9"/>
      <c r="UJ228" s="9"/>
      <c r="UK228" s="9"/>
      <c r="UL228" s="9"/>
      <c r="UM228" s="9"/>
      <c r="UN228" s="9"/>
      <c r="UO228" s="9"/>
      <c r="UP228" s="9"/>
      <c r="UQ228" s="9"/>
      <c r="UR228" s="9"/>
      <c r="US228" s="9"/>
      <c r="UT228" s="9"/>
      <c r="UU228" s="9"/>
      <c r="UV228" s="9"/>
      <c r="UW228" s="9"/>
      <c r="UX228" s="9"/>
      <c r="UY228" s="9"/>
      <c r="UZ228" s="9"/>
      <c r="VA228" s="9"/>
      <c r="VB228" s="9"/>
      <c r="VC228" s="9"/>
      <c r="VD228" s="9"/>
      <c r="VE228" s="9"/>
      <c r="VF228" s="9"/>
      <c r="VG228" s="9"/>
      <c r="VH228" s="9"/>
      <c r="VI228" s="9"/>
      <c r="VJ228" s="9"/>
      <c r="VK228" s="9"/>
      <c r="VL228" s="9"/>
      <c r="VM228" s="9"/>
      <c r="VN228" s="9"/>
      <c r="VO228" s="9"/>
      <c r="VP228" s="9"/>
      <c r="VQ228" s="9"/>
      <c r="VR228" s="9"/>
      <c r="VS228" s="9"/>
      <c r="VT228" s="9"/>
      <c r="VU228" s="9"/>
      <c r="VV228" s="9"/>
      <c r="VW228" s="9"/>
      <c r="VX228" s="9"/>
      <c r="VY228" s="9"/>
      <c r="VZ228" s="9"/>
      <c r="WA228" s="9"/>
      <c r="WB228" s="9"/>
      <c r="WC228" s="9"/>
      <c r="WD228" s="9"/>
      <c r="WE228" s="9"/>
      <c r="WF228" s="9"/>
      <c r="WG228" s="9"/>
      <c r="WH228" s="9"/>
      <c r="WI228" s="9"/>
      <c r="WJ228" s="9"/>
      <c r="WK228" s="9"/>
      <c r="WL228" s="9"/>
      <c r="WM228" s="9"/>
      <c r="WN228" s="9"/>
      <c r="WO228" s="9"/>
      <c r="WP228" s="9"/>
      <c r="WQ228" s="9"/>
      <c r="WR228" s="9"/>
      <c r="WS228" s="9"/>
      <c r="WT228" s="9"/>
      <c r="WU228" s="9"/>
      <c r="WV228" s="9"/>
      <c r="WW228" s="9"/>
      <c r="WX228" s="9"/>
      <c r="WY228" s="9"/>
      <c r="WZ228" s="9"/>
      <c r="XA228" s="9"/>
      <c r="XB228" s="9"/>
      <c r="XC228" s="9"/>
      <c r="XD228" s="9"/>
      <c r="XE228" s="9"/>
      <c r="XF228" s="9"/>
      <c r="XG228" s="9"/>
      <c r="XH228" s="9"/>
      <c r="XI228" s="9"/>
      <c r="XJ228" s="9"/>
      <c r="XK228" s="9"/>
      <c r="XL228" s="9"/>
      <c r="XM228" s="9"/>
      <c r="XN228" s="9"/>
      <c r="XO228" s="9"/>
      <c r="XP228" s="9"/>
      <c r="XQ228" s="9"/>
      <c r="XR228" s="9"/>
      <c r="XS228" s="9"/>
      <c r="XT228" s="9"/>
      <c r="XU228" s="9"/>
      <c r="XV228" s="9"/>
      <c r="XW228" s="9"/>
      <c r="XX228" s="9"/>
      <c r="XY228" s="9"/>
      <c r="XZ228" s="9"/>
      <c r="YA228" s="9"/>
      <c r="YB228" s="9"/>
      <c r="YC228" s="9"/>
      <c r="YD228" s="9"/>
      <c r="YE228" s="9"/>
      <c r="YF228" s="9"/>
      <c r="YG228" s="9"/>
      <c r="YH228" s="9"/>
      <c r="YI228" s="9"/>
      <c r="YJ228" s="9"/>
      <c r="YK228" s="9"/>
      <c r="YL228" s="9"/>
      <c r="YM228" s="9"/>
      <c r="YN228" s="9"/>
      <c r="YO228" s="9"/>
      <c r="YP228" s="9"/>
      <c r="YQ228" s="9"/>
      <c r="YR228" s="9"/>
      <c r="YS228" s="9"/>
      <c r="YT228" s="9"/>
      <c r="YU228" s="9"/>
      <c r="YV228" s="9"/>
      <c r="YW228" s="9"/>
      <c r="YX228" s="9"/>
      <c r="YY228" s="9"/>
      <c r="YZ228" s="9"/>
      <c r="ZA228" s="9"/>
      <c r="ZB228" s="9"/>
      <c r="ZC228" s="9"/>
      <c r="ZD228" s="9"/>
      <c r="ZE228" s="9"/>
      <c r="ZF228" s="9"/>
      <c r="ZG228" s="9"/>
      <c r="ZH228" s="9"/>
      <c r="ZI228" s="9"/>
      <c r="ZJ228" s="9"/>
      <c r="ZK228" s="9"/>
      <c r="ZL228" s="9"/>
      <c r="ZM228" s="9"/>
      <c r="ZN228" s="9"/>
      <c r="ZO228" s="9"/>
      <c r="ZP228" s="9"/>
      <c r="ZQ228" s="9"/>
      <c r="ZR228" s="9"/>
      <c r="ZS228" s="9"/>
      <c r="ZT228" s="9"/>
      <c r="ZU228" s="9"/>
      <c r="ZV228" s="9"/>
      <c r="ZW228" s="9"/>
      <c r="ZX228" s="9"/>
      <c r="ZY228" s="9"/>
      <c r="ZZ228" s="9"/>
      <c r="AAA228" s="9"/>
      <c r="AAB228" s="9"/>
      <c r="AAC228" s="9"/>
      <c r="AAD228" s="9"/>
      <c r="AAE228" s="9"/>
      <c r="AAF228" s="9"/>
      <c r="AAG228" s="9"/>
      <c r="AAH228" s="9"/>
      <c r="AAI228" s="9"/>
      <c r="AAJ228" s="9"/>
      <c r="AAK228" s="9"/>
      <c r="AAL228" s="9"/>
      <c r="AAM228" s="9"/>
      <c r="AAN228" s="9"/>
      <c r="AAO228" s="9"/>
      <c r="AAP228" s="9"/>
      <c r="AAQ228" s="9"/>
      <c r="AAR228" s="9"/>
      <c r="AAS228" s="9"/>
      <c r="AAT228" s="9"/>
      <c r="AAU228" s="9"/>
      <c r="AAV228" s="9"/>
      <c r="AAW228" s="9"/>
      <c r="AAX228" s="9"/>
      <c r="AAY228" s="9"/>
      <c r="AAZ228" s="9"/>
      <c r="ABA228" s="9"/>
      <c r="ABB228" s="9"/>
      <c r="ABC228" s="9"/>
      <c r="ABD228" s="9"/>
      <c r="ABE228" s="9"/>
      <c r="ABF228" s="9"/>
      <c r="ABG228" s="9"/>
      <c r="ABH228" s="9"/>
      <c r="ABI228" s="9"/>
      <c r="ABJ228" s="9"/>
      <c r="ABK228" s="9"/>
      <c r="ABL228" s="9"/>
      <c r="ABM228" s="9"/>
      <c r="ABN228" s="9"/>
      <c r="ABO228" s="9"/>
      <c r="ABP228" s="9"/>
      <c r="ABQ228" s="9"/>
      <c r="ABR228" s="9"/>
      <c r="ABS228" s="9"/>
      <c r="ABT228" s="9"/>
      <c r="ABU228" s="9"/>
      <c r="ABV228" s="9"/>
      <c r="ABW228" s="9"/>
      <c r="ABX228" s="9"/>
      <c r="ABY228" s="9"/>
      <c r="ABZ228" s="9"/>
      <c r="ACA228" s="9"/>
      <c r="ACB228" s="9"/>
      <c r="ACC228" s="9"/>
      <c r="ACD228" s="9"/>
      <c r="ACE228" s="9"/>
      <c r="ACF228" s="9"/>
      <c r="ACG228" s="9"/>
      <c r="ACH228" s="9"/>
      <c r="ACI228" s="9"/>
      <c r="ACJ228" s="9"/>
      <c r="ACK228" s="9"/>
      <c r="ACL228" s="9"/>
      <c r="ACM228" s="9"/>
      <c r="ACN228" s="9"/>
      <c r="ACO228" s="9"/>
      <c r="ACP228" s="9"/>
      <c r="ACQ228" s="9"/>
      <c r="ACR228" s="9"/>
      <c r="ACS228" s="9"/>
      <c r="ACT228" s="9"/>
      <c r="ACU228" s="9"/>
      <c r="ACV228" s="9"/>
      <c r="ACW228" s="9"/>
      <c r="ACX228" s="9"/>
      <c r="ACY228" s="9"/>
      <c r="ACZ228" s="9"/>
      <c r="ADA228" s="9"/>
      <c r="ADB228" s="9"/>
      <c r="ADC228" s="9"/>
      <c r="ADD228" s="9"/>
      <c r="ADE228" s="9"/>
      <c r="ADF228" s="9"/>
      <c r="ADG228" s="9"/>
      <c r="ADH228" s="9"/>
      <c r="ADI228" s="9"/>
      <c r="ADJ228" s="9"/>
      <c r="ADK228" s="9"/>
      <c r="ADL228" s="9"/>
      <c r="ADM228" s="9"/>
      <c r="ADN228" s="9"/>
      <c r="ADO228" s="9"/>
      <c r="ADP228" s="9"/>
      <c r="ADQ228" s="9"/>
      <c r="ADR228" s="9"/>
      <c r="ADS228" s="9"/>
      <c r="ADT228" s="9"/>
      <c r="ADU228" s="9"/>
      <c r="ADV228" s="9"/>
      <c r="ADW228" s="9"/>
      <c r="ADX228" s="9"/>
      <c r="ADY228" s="9"/>
      <c r="ADZ228" s="9"/>
      <c r="AEA228" s="9"/>
      <c r="AEB228" s="9"/>
      <c r="AEC228" s="9"/>
      <c r="AED228" s="9"/>
      <c r="AEE228" s="9"/>
      <c r="AEF228" s="9"/>
      <c r="AEG228" s="9"/>
      <c r="AEH228" s="9"/>
      <c r="AEI228" s="9"/>
      <c r="AEJ228" s="9"/>
      <c r="AEK228" s="9"/>
      <c r="AEL228" s="9"/>
      <c r="AEM228" s="9"/>
      <c r="AEN228" s="9"/>
      <c r="AEO228" s="9"/>
      <c r="AEP228" s="9"/>
      <c r="AEQ228" s="9"/>
      <c r="AER228" s="9"/>
      <c r="AES228" s="9"/>
      <c r="AET228" s="9"/>
      <c r="AEU228" s="9"/>
      <c r="AEV228" s="9"/>
      <c r="AEW228" s="9"/>
      <c r="AEX228" s="9"/>
      <c r="AEY228" s="9"/>
      <c r="AEZ228" s="9"/>
      <c r="AFA228" s="9"/>
      <c r="AFB228" s="9"/>
      <c r="AFC228" s="9"/>
      <c r="AFD228" s="9"/>
      <c r="AFE228" s="9"/>
      <c r="AFF228" s="9"/>
      <c r="AFG228" s="9"/>
      <c r="AFH228" s="9"/>
      <c r="AFI228" s="9"/>
      <c r="AFJ228" s="9"/>
      <c r="AFK228" s="9"/>
      <c r="AFL228" s="9"/>
      <c r="AFM228" s="9"/>
      <c r="AFN228" s="9"/>
      <c r="AFO228" s="9"/>
      <c r="AFP228" s="9"/>
      <c r="AFQ228" s="9"/>
      <c r="AFR228" s="9"/>
      <c r="AFS228" s="9"/>
      <c r="AFT228" s="9"/>
      <c r="AFU228" s="9"/>
      <c r="AFV228" s="9"/>
      <c r="AFW228" s="9"/>
      <c r="AFX228" s="9"/>
      <c r="AFY228" s="9"/>
      <c r="AFZ228" s="9"/>
      <c r="AGA228" s="9"/>
      <c r="AGB228" s="9"/>
      <c r="AGC228" s="9"/>
      <c r="AGD228" s="9"/>
      <c r="AGE228" s="9"/>
      <c r="AGF228" s="9"/>
      <c r="AGG228" s="9"/>
      <c r="AGH228" s="9"/>
      <c r="AGI228" s="9"/>
      <c r="AGJ228" s="9"/>
      <c r="AGK228" s="9"/>
      <c r="AGL228" s="9"/>
      <c r="AGM228" s="9"/>
      <c r="AGN228" s="9"/>
      <c r="AGO228" s="9"/>
      <c r="AGP228" s="9"/>
      <c r="AGQ228" s="9"/>
      <c r="AGR228" s="9"/>
      <c r="AGS228" s="9"/>
      <c r="AGT228" s="9"/>
      <c r="AGU228" s="9"/>
      <c r="AGV228" s="9"/>
      <c r="AGW228" s="9"/>
      <c r="AGX228" s="9"/>
      <c r="AGY228" s="9"/>
      <c r="AGZ228" s="9"/>
      <c r="AHA228" s="9"/>
      <c r="AHB228" s="9"/>
      <c r="AHC228" s="9"/>
      <c r="AHD228" s="9"/>
      <c r="AHE228" s="9"/>
      <c r="AHF228" s="9"/>
      <c r="AHG228" s="9"/>
      <c r="AHH228" s="9"/>
      <c r="AHI228" s="9"/>
      <c r="AHJ228" s="9"/>
      <c r="AHK228" s="9"/>
      <c r="AHL228" s="9"/>
      <c r="AHM228" s="9"/>
      <c r="AHN228" s="9"/>
      <c r="AHO228" s="9"/>
      <c r="AHP228" s="9"/>
      <c r="AHQ228" s="9"/>
      <c r="AHR228" s="9"/>
      <c r="AHS228" s="9"/>
      <c r="AHT228" s="9"/>
      <c r="AHU228" s="9"/>
      <c r="AHV228" s="9"/>
      <c r="AHW228" s="9"/>
      <c r="AHX228" s="9"/>
      <c r="AHY228" s="9"/>
      <c r="AHZ228" s="9"/>
      <c r="AIA228" s="9"/>
      <c r="AIB228" s="9"/>
      <c r="AIC228" s="9"/>
      <c r="AID228" s="9"/>
      <c r="AIE228" s="9"/>
      <c r="AIF228" s="9"/>
      <c r="AIG228" s="9"/>
      <c r="AIH228" s="9"/>
      <c r="AII228" s="9"/>
      <c r="AIJ228" s="9"/>
      <c r="AIK228" s="9"/>
      <c r="AIL228" s="9"/>
      <c r="AIM228" s="9"/>
      <c r="AIN228" s="9"/>
      <c r="AIO228" s="9"/>
      <c r="AIP228" s="9"/>
      <c r="AIQ228" s="9"/>
      <c r="AIR228" s="9"/>
      <c r="AIS228" s="9"/>
      <c r="AIT228" s="9"/>
      <c r="AIU228" s="9"/>
      <c r="AIV228" s="9"/>
      <c r="AIW228" s="9"/>
      <c r="AIX228" s="9"/>
      <c r="AIY228" s="9"/>
      <c r="AIZ228" s="9"/>
      <c r="AJA228" s="9"/>
      <c r="AJB228" s="9"/>
      <c r="AJC228" s="9"/>
      <c r="AJD228" s="9"/>
      <c r="AJE228" s="9"/>
      <c r="AJF228" s="9"/>
      <c r="AJG228" s="9"/>
      <c r="AJH228" s="9"/>
      <c r="AJI228" s="9"/>
      <c r="AJJ228" s="9"/>
      <c r="AJK228" s="9"/>
      <c r="AJL228" s="9"/>
      <c r="AJM228" s="9"/>
      <c r="AJN228" s="9"/>
      <c r="AJO228" s="9"/>
      <c r="AJP228" s="9"/>
      <c r="AJQ228" s="9"/>
      <c r="AJR228" s="9"/>
      <c r="AJS228" s="9"/>
      <c r="AJT228" s="9"/>
      <c r="AJU228" s="9"/>
      <c r="AJV228" s="9"/>
      <c r="AJW228" s="9"/>
      <c r="AJX228" s="9"/>
      <c r="AJY228" s="9"/>
      <c r="AJZ228" s="9"/>
      <c r="AKA228" s="9"/>
      <c r="AKB228" s="9"/>
      <c r="AKC228" s="9"/>
      <c r="AKD228" s="9"/>
      <c r="AKE228" s="9"/>
      <c r="AKF228" s="9"/>
      <c r="AKG228" s="9"/>
      <c r="AKH228" s="9"/>
      <c r="AKI228" s="9"/>
      <c r="AKJ228" s="9"/>
      <c r="AKK228" s="9"/>
      <c r="AKL228" s="9"/>
      <c r="AKM228" s="9"/>
      <c r="AKN228" s="9"/>
      <c r="AKO228" s="9"/>
      <c r="AKP228" s="9"/>
      <c r="AKQ228" s="9"/>
      <c r="AKR228" s="9"/>
      <c r="AKS228" s="9"/>
      <c r="AKT228" s="9"/>
      <c r="AKU228" s="9"/>
      <c r="AKV228" s="9"/>
      <c r="AKW228" s="9"/>
      <c r="AKX228" s="9"/>
      <c r="AKY228" s="9"/>
      <c r="AKZ228" s="9"/>
      <c r="ALA228" s="9"/>
      <c r="ALB228" s="9"/>
      <c r="ALC228" s="9"/>
      <c r="ALD228" s="9"/>
      <c r="ALE228" s="9"/>
      <c r="ALF228" s="9"/>
      <c r="ALG228" s="9"/>
      <c r="ALH228" s="9"/>
      <c r="ALI228" s="9"/>
      <c r="ALJ228" s="9"/>
      <c r="ALK228" s="9"/>
      <c r="ALL228" s="9"/>
      <c r="ALM228" s="9"/>
      <c r="ALN228" s="9"/>
      <c r="ALO228" s="9"/>
      <c r="ALP228" s="9"/>
      <c r="ALQ228" s="9"/>
      <c r="ALR228" s="9"/>
      <c r="ALS228" s="9"/>
      <c r="ALT228" s="9"/>
      <c r="ALU228" s="9"/>
      <c r="ALV228" s="9"/>
      <c r="ALW228" s="9"/>
      <c r="ALX228" s="9"/>
      <c r="ALY228" s="9"/>
      <c r="ALZ228" s="9"/>
      <c r="AMA228" s="9"/>
      <c r="AMB228" s="9"/>
      <c r="AMC228" s="9"/>
      <c r="AMD228" s="9"/>
      <c r="AME228" s="9"/>
      <c r="AMF228" s="9"/>
      <c r="AMG228" s="9"/>
      <c r="AMH228" s="9"/>
      <c r="AMI228" s="9"/>
      <c r="AMJ228" s="9"/>
      <c r="AMK228" s="9"/>
      <c r="AML228" s="9"/>
      <c r="AMM228" s="9"/>
      <c r="AMN228" s="9"/>
      <c r="AMO228" s="9"/>
      <c r="AMP228" s="9"/>
      <c r="AMQ228" s="9"/>
      <c r="AMR228" s="9"/>
      <c r="AMS228" s="9"/>
      <c r="AMT228" s="9"/>
      <c r="AMU228" s="9"/>
      <c r="AMV228" s="9"/>
      <c r="AMW228" s="9"/>
      <c r="AMX228" s="9"/>
      <c r="AMY228" s="9"/>
      <c r="AMZ228" s="9"/>
      <c r="ANA228" s="9"/>
      <c r="ANB228" s="9"/>
      <c r="ANC228" s="9"/>
      <c r="AND228" s="9"/>
      <c r="ANE228" s="9"/>
      <c r="ANF228" s="9"/>
      <c r="ANG228" s="9"/>
      <c r="ANH228" s="9"/>
      <c r="ANI228" s="9"/>
      <c r="ANJ228" s="9"/>
      <c r="ANK228" s="9"/>
      <c r="ANL228" s="9"/>
      <c r="ANM228" s="9"/>
      <c r="ANN228" s="9"/>
      <c r="ANO228" s="9"/>
      <c r="ANP228" s="9"/>
      <c r="ANQ228" s="9"/>
      <c r="ANR228" s="9"/>
      <c r="ANS228" s="9"/>
      <c r="ANT228" s="9"/>
      <c r="ANU228" s="9"/>
      <c r="ANV228" s="9"/>
      <c r="ANW228" s="9"/>
      <c r="ANX228" s="9"/>
      <c r="ANY228" s="9"/>
      <c r="ANZ228" s="9"/>
      <c r="AOA228" s="9"/>
      <c r="AOB228" s="9"/>
      <c r="AOC228" s="9"/>
      <c r="AOD228" s="9"/>
      <c r="AOE228" s="9"/>
      <c r="AOF228" s="9"/>
      <c r="AOG228" s="9"/>
      <c r="AOH228" s="9"/>
      <c r="AOI228" s="9"/>
      <c r="AOJ228" s="9"/>
      <c r="AOK228" s="9"/>
      <c r="AOL228" s="9"/>
      <c r="AOM228" s="9"/>
      <c r="AON228" s="9"/>
      <c r="AOO228" s="9"/>
      <c r="AOP228" s="9"/>
      <c r="AOQ228" s="9"/>
      <c r="AOR228" s="9"/>
      <c r="AOS228" s="9"/>
      <c r="AOT228" s="9"/>
      <c r="AOU228" s="9"/>
      <c r="AOV228" s="9"/>
      <c r="AOW228" s="9"/>
      <c r="AOX228" s="9"/>
      <c r="AOY228" s="9"/>
      <c r="AOZ228" s="9"/>
      <c r="APA228" s="9"/>
      <c r="APB228" s="9"/>
      <c r="APC228" s="9"/>
      <c r="APD228" s="9"/>
      <c r="APE228" s="9"/>
      <c r="APF228" s="9"/>
      <c r="APG228" s="9"/>
      <c r="APH228" s="9"/>
      <c r="API228" s="9"/>
      <c r="APJ228" s="9"/>
      <c r="APK228" s="9"/>
      <c r="APL228" s="9"/>
      <c r="APM228" s="9"/>
      <c r="APN228" s="9"/>
      <c r="APO228" s="9"/>
      <c r="APP228" s="9"/>
      <c r="APQ228" s="9"/>
      <c r="APR228" s="9"/>
      <c r="APS228" s="9"/>
      <c r="APT228" s="9"/>
      <c r="APU228" s="9"/>
      <c r="APV228" s="9"/>
      <c r="APW228" s="9"/>
      <c r="APX228" s="9"/>
      <c r="APY228" s="9"/>
      <c r="APZ228" s="9"/>
      <c r="AQA228" s="9"/>
      <c r="AQB228" s="9"/>
      <c r="AQC228" s="9"/>
      <c r="AQD228" s="9"/>
      <c r="AQE228" s="9"/>
      <c r="AQF228" s="9"/>
      <c r="AQG228" s="9"/>
      <c r="AQH228" s="9"/>
      <c r="AQI228" s="9"/>
      <c r="AQJ228" s="9"/>
      <c r="AQK228" s="9"/>
      <c r="AQL228" s="9"/>
      <c r="AQM228" s="9"/>
      <c r="AQN228" s="9"/>
      <c r="AQO228" s="9"/>
      <c r="AQP228" s="9"/>
      <c r="AQQ228" s="9"/>
      <c r="AQR228" s="9"/>
      <c r="AQS228" s="9"/>
      <c r="AQT228" s="9"/>
      <c r="AQU228" s="9"/>
      <c r="AQV228" s="9"/>
      <c r="AQW228" s="9"/>
      <c r="AQX228" s="9"/>
      <c r="AQY228" s="9"/>
      <c r="AQZ228" s="9"/>
      <c r="ARA228" s="9"/>
      <c r="ARB228" s="9"/>
      <c r="ARC228" s="9"/>
      <c r="ARD228" s="9"/>
      <c r="ARE228" s="9"/>
      <c r="ARF228" s="9"/>
      <c r="ARG228" s="9"/>
      <c r="ARH228" s="9"/>
      <c r="ARI228" s="9"/>
      <c r="ARJ228" s="9"/>
      <c r="ARK228" s="9"/>
      <c r="ARL228" s="9"/>
      <c r="ARM228" s="9"/>
      <c r="ARN228" s="9"/>
      <c r="ARO228" s="9"/>
      <c r="ARP228" s="9"/>
      <c r="ARQ228" s="9"/>
      <c r="ARR228" s="9"/>
      <c r="ARS228" s="9"/>
      <c r="ART228" s="9"/>
      <c r="ARU228" s="9"/>
      <c r="ARV228" s="9"/>
      <c r="ARW228" s="9"/>
      <c r="ARX228" s="9"/>
      <c r="ARY228" s="9"/>
      <c r="ARZ228" s="9"/>
      <c r="ASA228" s="9"/>
      <c r="ASB228" s="9"/>
      <c r="ASC228" s="9"/>
      <c r="ASD228" s="9"/>
      <c r="ASE228" s="9"/>
      <c r="ASF228" s="9"/>
      <c r="ASG228" s="9"/>
      <c r="ASH228" s="9"/>
      <c r="ASI228" s="9"/>
      <c r="ASJ228" s="9"/>
      <c r="ASK228" s="9"/>
      <c r="ASL228" s="9"/>
      <c r="ASM228" s="9"/>
      <c r="ASN228" s="9"/>
      <c r="ASO228" s="9"/>
      <c r="ASP228" s="9"/>
      <c r="ASQ228" s="9"/>
      <c r="ASR228" s="9"/>
      <c r="ASS228" s="9"/>
      <c r="AST228" s="9"/>
      <c r="ASU228" s="9"/>
      <c r="ASV228" s="9"/>
      <c r="ASW228" s="9"/>
      <c r="ASX228" s="9"/>
      <c r="ASY228" s="9"/>
      <c r="ASZ228" s="9"/>
      <c r="ATA228" s="9"/>
      <c r="ATB228" s="9"/>
      <c r="ATC228" s="9"/>
      <c r="ATD228" s="9"/>
      <c r="ATE228" s="9"/>
      <c r="ATF228" s="9"/>
      <c r="ATG228" s="9"/>
      <c r="ATH228" s="9"/>
      <c r="ATI228" s="9"/>
      <c r="ATJ228" s="9"/>
      <c r="ATK228" s="9"/>
      <c r="ATL228" s="9"/>
      <c r="ATM228" s="9"/>
      <c r="ATN228" s="9"/>
      <c r="ATO228" s="9"/>
      <c r="ATP228" s="9"/>
      <c r="ATQ228" s="9"/>
      <c r="ATR228" s="9"/>
      <c r="ATS228" s="9"/>
      <c r="ATT228" s="9"/>
      <c r="ATU228" s="9"/>
      <c r="ATV228" s="9"/>
      <c r="ATW228" s="9"/>
      <c r="ATX228" s="9"/>
      <c r="ATY228" s="9"/>
      <c r="ATZ228" s="9"/>
      <c r="AUA228" s="9"/>
      <c r="AUB228" s="9"/>
      <c r="AUC228" s="9"/>
      <c r="AUD228" s="9"/>
      <c r="AUE228" s="9"/>
      <c r="AUF228" s="9"/>
      <c r="AUG228" s="9"/>
      <c r="AUH228" s="9"/>
      <c r="AUI228" s="9"/>
      <c r="AUJ228" s="9"/>
      <c r="AUK228" s="9"/>
      <c r="AUL228" s="9"/>
      <c r="AUM228" s="9"/>
      <c r="AUN228" s="9"/>
      <c r="AUO228" s="9"/>
      <c r="AUP228" s="9"/>
      <c r="AUQ228" s="9"/>
      <c r="AUR228" s="9"/>
      <c r="AUS228" s="9"/>
      <c r="AUT228" s="9"/>
      <c r="AUU228" s="9"/>
      <c r="AUV228" s="9"/>
      <c r="AUW228" s="9"/>
      <c r="AUX228" s="9"/>
      <c r="AUY228" s="9"/>
      <c r="AUZ228" s="9"/>
      <c r="AVA228" s="9"/>
      <c r="AVB228" s="9"/>
      <c r="AVC228" s="9"/>
      <c r="AVD228" s="9"/>
      <c r="AVE228" s="9"/>
      <c r="AVF228" s="9"/>
      <c r="AVG228" s="9"/>
      <c r="AVH228" s="9"/>
      <c r="AVI228" s="9"/>
      <c r="AVJ228" s="9"/>
      <c r="AVK228" s="9"/>
      <c r="AVL228" s="9"/>
      <c r="AVM228" s="9"/>
      <c r="AVN228" s="9"/>
      <c r="AVO228" s="9"/>
      <c r="AVP228" s="9"/>
      <c r="AVQ228" s="9"/>
      <c r="AVR228" s="9"/>
      <c r="AVS228" s="9"/>
      <c r="AVT228" s="9"/>
      <c r="AVU228" s="9"/>
      <c r="AVV228" s="9"/>
      <c r="AVW228" s="9"/>
      <c r="AVX228" s="9"/>
      <c r="AVY228" s="9"/>
      <c r="AVZ228" s="9"/>
      <c r="AWA228" s="9"/>
      <c r="AWB228" s="9"/>
      <c r="AWC228" s="9"/>
      <c r="AWD228" s="9"/>
      <c r="AWE228" s="9"/>
      <c r="AWF228" s="9"/>
      <c r="AWG228" s="9"/>
      <c r="AWH228" s="9"/>
      <c r="AWI228" s="9"/>
      <c r="AWJ228" s="9"/>
      <c r="AWK228" s="9"/>
      <c r="AWL228" s="9"/>
      <c r="AWM228" s="9"/>
      <c r="AWN228" s="9"/>
      <c r="AWO228" s="9"/>
      <c r="AWP228" s="9"/>
      <c r="AWQ228" s="9"/>
      <c r="AWR228" s="9"/>
      <c r="AWS228" s="9"/>
      <c r="AWT228" s="9"/>
      <c r="AWU228" s="9"/>
      <c r="AWV228" s="9"/>
      <c r="AWW228" s="9"/>
      <c r="AWX228" s="9"/>
      <c r="AWY228" s="9"/>
      <c r="AWZ228" s="9"/>
      <c r="AXA228" s="9"/>
      <c r="AXB228" s="9"/>
      <c r="AXC228" s="9"/>
      <c r="AXD228" s="9"/>
      <c r="AXE228" s="9"/>
      <c r="AXF228" s="9"/>
      <c r="AXG228" s="9"/>
      <c r="AXH228" s="9"/>
      <c r="AXI228" s="9"/>
      <c r="AXJ228" s="9"/>
      <c r="AXK228" s="9"/>
      <c r="AXL228" s="9"/>
      <c r="AXM228" s="9"/>
      <c r="AXN228" s="9"/>
      <c r="AXO228" s="9"/>
      <c r="AXP228" s="9"/>
      <c r="AXQ228" s="9"/>
      <c r="AXR228" s="9"/>
      <c r="AXS228" s="9"/>
      <c r="AXT228" s="9"/>
      <c r="AXU228" s="9"/>
      <c r="AXV228" s="9"/>
      <c r="AXW228" s="9"/>
      <c r="AXX228" s="9"/>
      <c r="AXY228" s="9"/>
      <c r="AXZ228" s="9"/>
      <c r="AYA228" s="9"/>
      <c r="AYB228" s="9"/>
      <c r="AYC228" s="9"/>
      <c r="AYD228" s="9"/>
      <c r="AYE228" s="9"/>
      <c r="AYF228" s="9"/>
      <c r="AYG228" s="9"/>
      <c r="AYH228" s="9"/>
      <c r="AYI228" s="9"/>
      <c r="AYJ228" s="9"/>
      <c r="AYK228" s="9"/>
      <c r="AYL228" s="9"/>
      <c r="AYM228" s="9"/>
      <c r="AYN228" s="9"/>
      <c r="AYO228" s="9"/>
      <c r="AYP228" s="9"/>
      <c r="AYQ228" s="9"/>
      <c r="AYR228" s="9"/>
      <c r="AYS228" s="9"/>
      <c r="AYT228" s="9"/>
      <c r="AYU228" s="9"/>
      <c r="AYV228" s="9"/>
      <c r="AYW228" s="9"/>
      <c r="AYX228" s="9"/>
      <c r="AYY228" s="9"/>
      <c r="AYZ228" s="9"/>
      <c r="AZA228" s="9"/>
      <c r="AZB228" s="9"/>
      <c r="AZC228" s="9"/>
      <c r="AZD228" s="9"/>
      <c r="AZE228" s="9"/>
      <c r="AZF228" s="9"/>
      <c r="AZG228" s="9"/>
      <c r="AZH228" s="9"/>
      <c r="AZI228" s="9"/>
      <c r="AZJ228" s="9"/>
      <c r="AZK228" s="9"/>
      <c r="AZL228" s="9"/>
      <c r="AZM228" s="9"/>
      <c r="AZN228" s="9"/>
      <c r="AZO228" s="9"/>
      <c r="AZP228" s="9"/>
      <c r="AZQ228" s="9"/>
      <c r="AZR228" s="9"/>
      <c r="AZS228" s="9"/>
      <c r="AZT228" s="9"/>
      <c r="AZU228" s="9"/>
      <c r="AZV228" s="9"/>
      <c r="AZW228" s="9"/>
      <c r="AZX228" s="9"/>
      <c r="AZY228" s="9"/>
      <c r="AZZ228" s="9"/>
      <c r="BAA228" s="9"/>
      <c r="BAB228" s="9"/>
      <c r="BAC228" s="9"/>
      <c r="BAD228" s="9"/>
      <c r="BAE228" s="9"/>
      <c r="BAF228" s="9"/>
      <c r="BAG228" s="9"/>
      <c r="BAH228" s="9"/>
      <c r="BAI228" s="9"/>
      <c r="BAJ228" s="9"/>
      <c r="BAK228" s="9"/>
      <c r="BAL228" s="9"/>
      <c r="BAM228" s="9"/>
      <c r="BAN228" s="9"/>
      <c r="BAO228" s="9"/>
      <c r="BAP228" s="9"/>
      <c r="BAQ228" s="9"/>
      <c r="BAR228" s="9"/>
      <c r="BAS228" s="9"/>
      <c r="BAT228" s="9"/>
      <c r="BAU228" s="9"/>
      <c r="BAV228" s="9"/>
      <c r="BAW228" s="9"/>
      <c r="BAX228" s="9"/>
      <c r="BAY228" s="9"/>
      <c r="BAZ228" s="9"/>
      <c r="BBA228" s="9"/>
      <c r="BBB228" s="9"/>
      <c r="BBC228" s="9"/>
      <c r="BBD228" s="9"/>
      <c r="BBE228" s="9"/>
      <c r="BBF228" s="9"/>
      <c r="BBG228" s="9"/>
      <c r="BBH228" s="9"/>
      <c r="BBI228" s="9"/>
      <c r="BBJ228" s="9"/>
      <c r="BBK228" s="9"/>
      <c r="BBL228" s="9"/>
      <c r="BBM228" s="9"/>
      <c r="BBN228" s="9"/>
      <c r="BBO228" s="9"/>
      <c r="BBP228" s="9"/>
      <c r="BBQ228" s="9"/>
      <c r="BBR228" s="9"/>
      <c r="BBS228" s="9"/>
      <c r="BBT228" s="9"/>
      <c r="BBU228" s="9"/>
      <c r="BBV228" s="9"/>
      <c r="BBW228" s="9"/>
      <c r="BBX228" s="9"/>
      <c r="BBY228" s="9"/>
      <c r="BBZ228" s="9"/>
      <c r="BCA228" s="9"/>
      <c r="BCB228" s="9"/>
      <c r="BCC228" s="9"/>
      <c r="BCD228" s="9"/>
      <c r="BCE228" s="9"/>
      <c r="BCF228" s="9"/>
      <c r="BCG228" s="9"/>
      <c r="BCH228" s="9"/>
      <c r="BCI228" s="9"/>
      <c r="BCJ228" s="9"/>
      <c r="BCK228" s="9"/>
      <c r="BCL228" s="9"/>
      <c r="BCM228" s="9"/>
      <c r="BCN228" s="9"/>
      <c r="BCO228" s="9"/>
      <c r="BCP228" s="9"/>
      <c r="BCQ228" s="9"/>
      <c r="BCR228" s="9"/>
      <c r="BCS228" s="9"/>
      <c r="BCT228" s="9"/>
      <c r="BCU228" s="9"/>
      <c r="BCV228" s="9"/>
      <c r="BCW228" s="9"/>
      <c r="BCX228" s="9"/>
      <c r="BCY228" s="9"/>
      <c r="BCZ228" s="9"/>
      <c r="BDA228" s="9"/>
      <c r="BDB228" s="9"/>
      <c r="BDC228" s="9"/>
      <c r="BDD228" s="9"/>
      <c r="BDE228" s="9"/>
      <c r="BDF228" s="9"/>
      <c r="BDG228" s="9"/>
      <c r="BDH228" s="9"/>
      <c r="BDI228" s="9"/>
      <c r="BDJ228" s="9"/>
      <c r="BDK228" s="9"/>
      <c r="BDL228" s="9"/>
      <c r="BDM228" s="9"/>
      <c r="BDN228" s="9"/>
      <c r="BDO228" s="9"/>
      <c r="BDP228" s="9"/>
      <c r="BDQ228" s="9"/>
      <c r="BDR228" s="9"/>
      <c r="BDS228" s="9"/>
      <c r="BDT228" s="9"/>
      <c r="BDU228" s="9"/>
      <c r="BDV228" s="9"/>
      <c r="BDW228" s="9"/>
      <c r="BDX228" s="9"/>
      <c r="BDY228" s="9"/>
      <c r="BDZ228" s="9"/>
      <c r="BEA228" s="9"/>
      <c r="BEB228" s="9"/>
      <c r="BEC228" s="9"/>
      <c r="BED228" s="9"/>
      <c r="BEE228" s="9"/>
      <c r="BEF228" s="9"/>
      <c r="BEG228" s="9"/>
      <c r="BEH228" s="9"/>
      <c r="BEI228" s="9"/>
      <c r="BEJ228" s="9"/>
      <c r="BEK228" s="9"/>
      <c r="BEL228" s="9"/>
      <c r="BEM228" s="9"/>
      <c r="BEN228" s="9"/>
      <c r="BEO228" s="9"/>
      <c r="BEP228" s="9"/>
      <c r="BEQ228" s="9"/>
      <c r="BER228" s="9"/>
      <c r="BES228" s="9"/>
      <c r="BET228" s="9"/>
      <c r="BEU228" s="9"/>
      <c r="BEV228" s="9"/>
      <c r="BEW228" s="9"/>
      <c r="BEX228" s="9"/>
      <c r="BEY228" s="9"/>
      <c r="BEZ228" s="9"/>
      <c r="BFA228" s="9"/>
      <c r="BFB228" s="9"/>
      <c r="BFC228" s="9"/>
      <c r="BFD228" s="9"/>
      <c r="BFE228" s="9"/>
      <c r="BFF228" s="9"/>
      <c r="BFG228" s="9"/>
      <c r="BFH228" s="9"/>
      <c r="BFI228" s="9"/>
      <c r="BFJ228" s="9"/>
      <c r="BFK228" s="9"/>
      <c r="BFL228" s="9"/>
      <c r="BFM228" s="9"/>
      <c r="BFN228" s="9"/>
      <c r="BFO228" s="9"/>
      <c r="BFP228" s="9"/>
      <c r="BFQ228" s="9"/>
      <c r="BFR228" s="9"/>
      <c r="BFS228" s="9"/>
      <c r="BFT228" s="9"/>
      <c r="BFU228" s="9"/>
      <c r="BFV228" s="9"/>
      <c r="BFW228" s="9"/>
      <c r="BFX228" s="9"/>
      <c r="BFY228" s="9"/>
      <c r="BFZ228" s="9"/>
      <c r="BGA228" s="9"/>
      <c r="BGB228" s="9"/>
      <c r="BGC228" s="9"/>
      <c r="BGD228" s="9"/>
      <c r="BGE228" s="9"/>
      <c r="BGF228" s="9"/>
      <c r="BGG228" s="9"/>
      <c r="BGH228" s="9"/>
      <c r="BGI228" s="9"/>
      <c r="BGJ228" s="9"/>
      <c r="BGK228" s="9"/>
      <c r="BGL228" s="9"/>
      <c r="BGM228" s="9"/>
      <c r="BGN228" s="9"/>
      <c r="BGO228" s="9"/>
      <c r="BGP228" s="9"/>
      <c r="BGQ228" s="9"/>
      <c r="BGR228" s="9"/>
      <c r="BGS228" s="9"/>
      <c r="BGT228" s="9"/>
      <c r="BGU228" s="9"/>
      <c r="BGV228" s="9"/>
      <c r="BGW228" s="9"/>
      <c r="BGX228" s="9"/>
      <c r="BGY228" s="9"/>
      <c r="BGZ228" s="9"/>
      <c r="BHA228" s="9"/>
      <c r="BHB228" s="9"/>
      <c r="BHC228" s="9"/>
      <c r="BHD228" s="9"/>
      <c r="BHE228" s="9"/>
      <c r="BHF228" s="9"/>
      <c r="BHG228" s="9"/>
      <c r="BHH228" s="9"/>
      <c r="BHI228" s="9"/>
      <c r="BHJ228" s="9"/>
      <c r="BHK228" s="9"/>
      <c r="BHL228" s="9"/>
      <c r="BHM228" s="9"/>
      <c r="BHN228" s="9"/>
      <c r="BHO228" s="9"/>
      <c r="BHP228" s="9"/>
      <c r="BHQ228" s="9"/>
      <c r="BHR228" s="9"/>
      <c r="BHS228" s="9"/>
      <c r="BHT228" s="9"/>
      <c r="BHU228" s="9"/>
      <c r="BHV228" s="9"/>
      <c r="BHW228" s="9"/>
      <c r="BHX228" s="9"/>
      <c r="BHY228" s="9"/>
      <c r="BHZ228" s="9"/>
      <c r="BIA228" s="9"/>
      <c r="BIB228" s="9"/>
      <c r="BIC228" s="9"/>
      <c r="BID228" s="9"/>
      <c r="BIE228" s="9"/>
      <c r="BIF228" s="9"/>
      <c r="BIG228" s="9"/>
      <c r="BIH228" s="9"/>
      <c r="BII228" s="9"/>
      <c r="BIJ228" s="9"/>
      <c r="BIK228" s="9"/>
      <c r="BIL228" s="9"/>
      <c r="BIM228" s="9"/>
      <c r="BIN228" s="9"/>
      <c r="BIO228" s="9"/>
      <c r="BIP228" s="9"/>
      <c r="BIQ228" s="9"/>
      <c r="BIR228" s="9"/>
      <c r="BIS228" s="9"/>
      <c r="BIT228" s="9"/>
      <c r="BIU228" s="9"/>
      <c r="BIV228" s="9"/>
      <c r="BIW228" s="9"/>
      <c r="BIX228" s="9"/>
      <c r="BIY228" s="9"/>
      <c r="BIZ228" s="9"/>
      <c r="BJA228" s="9"/>
      <c r="BJB228" s="9"/>
      <c r="BJC228" s="9"/>
      <c r="BJD228" s="9"/>
      <c r="BJE228" s="9"/>
      <c r="BJF228" s="9"/>
      <c r="BJG228" s="9"/>
      <c r="BJH228" s="9"/>
      <c r="BJI228" s="9"/>
      <c r="BJJ228" s="9"/>
      <c r="BJK228" s="9"/>
      <c r="BJL228" s="9"/>
      <c r="BJM228" s="9"/>
      <c r="BJN228" s="9"/>
      <c r="BJO228" s="9"/>
      <c r="BJP228" s="9"/>
      <c r="BJQ228" s="9"/>
      <c r="BJR228" s="9"/>
      <c r="BJS228" s="9"/>
      <c r="BJT228" s="9"/>
      <c r="BJU228" s="9"/>
      <c r="BJV228" s="9"/>
      <c r="BJW228" s="9"/>
      <c r="BJX228" s="9"/>
      <c r="BJY228" s="9"/>
      <c r="BJZ228" s="9"/>
      <c r="BKA228" s="9"/>
      <c r="BKB228" s="9"/>
      <c r="BKC228" s="9"/>
      <c r="BKD228" s="9"/>
      <c r="BKE228" s="9"/>
      <c r="BKF228" s="9"/>
      <c r="BKG228" s="9"/>
      <c r="BKH228" s="9"/>
      <c r="BKI228" s="9"/>
      <c r="BKJ228" s="9"/>
      <c r="BKK228" s="9"/>
      <c r="BKL228" s="9"/>
      <c r="BKM228" s="9"/>
      <c r="BKN228" s="9"/>
      <c r="BKO228" s="9"/>
      <c r="BKP228" s="9"/>
      <c r="BKQ228" s="9"/>
      <c r="BKR228" s="9"/>
      <c r="BKS228" s="9"/>
      <c r="BKT228" s="9"/>
      <c r="BKU228" s="9"/>
      <c r="BKV228" s="9"/>
      <c r="BKW228" s="9"/>
      <c r="BKX228" s="9"/>
      <c r="BKY228" s="9"/>
      <c r="BKZ228" s="9"/>
      <c r="BLA228" s="9"/>
      <c r="BLB228" s="9"/>
      <c r="BLC228" s="9"/>
      <c r="BLD228" s="9"/>
      <c r="BLE228" s="9"/>
      <c r="BLF228" s="9"/>
      <c r="BLG228" s="9"/>
      <c r="BLH228" s="9"/>
      <c r="BLI228" s="9"/>
      <c r="BLJ228" s="9"/>
      <c r="BLK228" s="9"/>
      <c r="BLL228" s="9"/>
      <c r="BLM228" s="9"/>
      <c r="BLN228" s="9"/>
      <c r="BLO228" s="9"/>
      <c r="BLP228" s="9"/>
      <c r="BLQ228" s="9"/>
      <c r="BLR228" s="9"/>
      <c r="BLS228" s="9"/>
      <c r="BLT228" s="9"/>
      <c r="BLU228" s="9"/>
      <c r="BLV228" s="9"/>
      <c r="BLW228" s="9"/>
      <c r="BLX228" s="9"/>
      <c r="BLY228" s="9"/>
      <c r="BLZ228" s="9"/>
      <c r="BMA228" s="9"/>
      <c r="BMB228" s="9"/>
      <c r="BMC228" s="9"/>
      <c r="BMD228" s="9"/>
      <c r="BME228" s="9"/>
      <c r="BMF228" s="9"/>
      <c r="BMG228" s="9"/>
      <c r="BMH228" s="9"/>
      <c r="BMI228" s="9"/>
      <c r="BMJ228" s="9"/>
      <c r="BMK228" s="9"/>
      <c r="BML228" s="9"/>
      <c r="BMM228" s="9"/>
      <c r="BMN228" s="9"/>
      <c r="BMO228" s="9"/>
      <c r="BMP228" s="9"/>
      <c r="BMQ228" s="9"/>
      <c r="BMR228" s="9"/>
      <c r="BMS228" s="9"/>
      <c r="BMT228" s="9"/>
      <c r="BMU228" s="9"/>
      <c r="BMV228" s="9"/>
      <c r="BMW228" s="9"/>
      <c r="BMX228" s="9"/>
      <c r="BMY228" s="9"/>
      <c r="BMZ228" s="9"/>
      <c r="BNA228" s="9"/>
      <c r="BNB228" s="9"/>
      <c r="BNC228" s="9"/>
      <c r="BND228" s="9"/>
      <c r="BNE228" s="9"/>
      <c r="BNF228" s="9"/>
      <c r="BNG228" s="9"/>
      <c r="BNH228" s="9"/>
      <c r="BNI228" s="9"/>
      <c r="BNJ228" s="9"/>
      <c r="BNK228" s="9"/>
      <c r="BNL228" s="9"/>
      <c r="BNM228" s="9"/>
      <c r="BNN228" s="9"/>
      <c r="BNO228" s="9"/>
      <c r="BNP228" s="9"/>
      <c r="BNQ228" s="9"/>
      <c r="BNR228" s="9"/>
      <c r="BNS228" s="9"/>
      <c r="BNT228" s="9"/>
      <c r="BNU228" s="9"/>
      <c r="BNV228" s="9"/>
      <c r="BNW228" s="9"/>
      <c r="BNX228" s="9"/>
      <c r="BNY228" s="9"/>
      <c r="BNZ228" s="9"/>
      <c r="BOA228" s="9"/>
      <c r="BOB228" s="9"/>
      <c r="BOC228" s="9"/>
      <c r="BOD228" s="9"/>
      <c r="BOE228" s="9"/>
      <c r="BOF228" s="9"/>
      <c r="BOG228" s="9"/>
      <c r="BOH228" s="9"/>
      <c r="BOI228" s="9"/>
      <c r="BOJ228" s="9"/>
      <c r="BOK228" s="9"/>
      <c r="BOL228" s="9"/>
      <c r="BOM228" s="9"/>
      <c r="BON228" s="9"/>
      <c r="BOO228" s="9"/>
      <c r="BOP228" s="9"/>
      <c r="BOQ228" s="9"/>
      <c r="BOR228" s="9"/>
      <c r="BOS228" s="9"/>
      <c r="BOT228" s="9"/>
      <c r="BOU228" s="9"/>
      <c r="BOV228" s="9"/>
      <c r="BOW228" s="9"/>
      <c r="BOX228" s="9"/>
      <c r="BOY228" s="9"/>
      <c r="BOZ228" s="9"/>
      <c r="BPA228" s="9"/>
      <c r="BPB228" s="9"/>
      <c r="BPC228" s="9"/>
      <c r="BPD228" s="9"/>
      <c r="BPE228" s="9"/>
      <c r="BPF228" s="9"/>
      <c r="BPG228" s="9"/>
      <c r="BPH228" s="9"/>
      <c r="BPI228" s="9"/>
      <c r="BPJ228" s="9"/>
      <c r="BPK228" s="9"/>
      <c r="BPL228" s="9"/>
      <c r="BPM228" s="9"/>
      <c r="BPN228" s="9"/>
      <c r="BPO228" s="9"/>
      <c r="BPP228" s="9"/>
      <c r="BPQ228" s="9"/>
      <c r="BPR228" s="9"/>
      <c r="BPS228" s="9"/>
      <c r="BPT228" s="9"/>
      <c r="BPU228" s="9"/>
      <c r="BPV228" s="9"/>
      <c r="BPW228" s="9"/>
      <c r="BPX228" s="9"/>
      <c r="BPY228" s="9"/>
      <c r="BPZ228" s="9"/>
      <c r="BQA228" s="9"/>
      <c r="BQB228" s="9"/>
      <c r="BQC228" s="9"/>
      <c r="BQD228" s="9"/>
      <c r="BQE228" s="9"/>
      <c r="BQF228" s="9"/>
      <c r="BQG228" s="9"/>
      <c r="BQH228" s="9"/>
      <c r="BQI228" s="9"/>
      <c r="BQJ228" s="9"/>
      <c r="BQK228" s="9"/>
      <c r="BQL228" s="9"/>
      <c r="BQM228" s="9"/>
      <c r="BQN228" s="9"/>
      <c r="BQO228" s="9"/>
      <c r="BQP228" s="9"/>
      <c r="BQQ228" s="9"/>
      <c r="BQR228" s="9"/>
      <c r="BQS228" s="9"/>
      <c r="BQT228" s="9"/>
      <c r="BQU228" s="9"/>
      <c r="BQV228" s="9"/>
      <c r="BQW228" s="9"/>
      <c r="BQX228" s="9"/>
      <c r="BQY228" s="9"/>
      <c r="BQZ228" s="9"/>
      <c r="BRA228" s="9"/>
      <c r="BRB228" s="9"/>
      <c r="BRC228" s="9"/>
      <c r="BRD228" s="9"/>
      <c r="BRE228" s="9"/>
      <c r="BRF228" s="9"/>
      <c r="BRG228" s="9"/>
      <c r="BRH228" s="9"/>
      <c r="BRI228" s="9"/>
      <c r="BRJ228" s="9"/>
      <c r="BRK228" s="9"/>
      <c r="BRL228" s="9"/>
      <c r="BRM228" s="9"/>
      <c r="BRN228" s="9"/>
      <c r="BRO228" s="9"/>
      <c r="BRP228" s="9"/>
      <c r="BRQ228" s="9"/>
      <c r="BRR228" s="9"/>
      <c r="BRS228" s="9"/>
      <c r="BRT228" s="9"/>
      <c r="BRU228" s="9"/>
      <c r="BRV228" s="9"/>
      <c r="BRW228" s="9"/>
      <c r="BRX228" s="9"/>
      <c r="BRY228" s="9"/>
      <c r="BRZ228" s="9"/>
      <c r="BSA228" s="9"/>
      <c r="BSB228" s="9"/>
      <c r="BSC228" s="9"/>
      <c r="BSD228" s="9"/>
      <c r="BSE228" s="9"/>
      <c r="BSF228" s="9"/>
      <c r="BSG228" s="9"/>
      <c r="BSH228" s="9"/>
      <c r="BSI228" s="9"/>
      <c r="BSJ228" s="9"/>
      <c r="BSK228" s="9"/>
      <c r="BSL228" s="9"/>
      <c r="BSM228" s="9"/>
      <c r="BSN228" s="9"/>
      <c r="BSO228" s="9"/>
      <c r="BSP228" s="9"/>
      <c r="BSQ228" s="9"/>
      <c r="BSR228" s="9"/>
      <c r="BSS228" s="9"/>
      <c r="BST228" s="9"/>
      <c r="BSU228" s="9"/>
      <c r="BSV228" s="9"/>
      <c r="BSW228" s="9"/>
      <c r="BSX228" s="9"/>
      <c r="BSY228" s="9"/>
      <c r="BSZ228" s="9"/>
      <c r="BTA228" s="9"/>
      <c r="BTB228" s="9"/>
      <c r="BTC228" s="9"/>
      <c r="BTD228" s="9"/>
      <c r="BTE228" s="9"/>
      <c r="BTF228" s="9"/>
      <c r="BTG228" s="9"/>
      <c r="BTH228" s="9"/>
      <c r="BTI228" s="9"/>
      <c r="BTJ228" s="9"/>
      <c r="BTK228" s="9"/>
      <c r="BTL228" s="9"/>
      <c r="BTM228" s="9"/>
      <c r="BTN228" s="9"/>
      <c r="BTO228" s="9"/>
      <c r="BTP228" s="9"/>
      <c r="BTQ228" s="9"/>
      <c r="BTR228" s="9"/>
      <c r="BTS228" s="9"/>
      <c r="BTT228" s="9"/>
      <c r="BTU228" s="9"/>
      <c r="BTV228" s="9"/>
      <c r="BTW228" s="9"/>
      <c r="BTX228" s="9"/>
      <c r="BTY228" s="9"/>
      <c r="BTZ228" s="9"/>
      <c r="BUA228" s="9"/>
      <c r="BUB228" s="9"/>
      <c r="BUC228" s="9"/>
      <c r="BUD228" s="9"/>
      <c r="BUE228" s="9"/>
      <c r="BUF228" s="9"/>
      <c r="BUG228" s="9"/>
      <c r="BUH228" s="9"/>
      <c r="BUI228" s="9"/>
      <c r="BUJ228" s="9"/>
      <c r="BUK228" s="9"/>
      <c r="BUL228" s="9"/>
      <c r="BUM228" s="9"/>
      <c r="BUN228" s="9"/>
      <c r="BUO228" s="9"/>
      <c r="BUP228" s="9"/>
      <c r="BUQ228" s="9"/>
      <c r="BUR228" s="9"/>
      <c r="BUS228" s="9"/>
      <c r="BUT228" s="9"/>
      <c r="BUU228" s="9"/>
      <c r="BUV228" s="9"/>
      <c r="BUW228" s="9"/>
      <c r="BUX228" s="9"/>
      <c r="BUY228" s="9"/>
      <c r="BUZ228" s="9"/>
      <c r="BVA228" s="9"/>
      <c r="BVB228" s="9"/>
      <c r="BVC228" s="9"/>
      <c r="BVD228" s="9"/>
      <c r="BVE228" s="9"/>
      <c r="BVF228" s="9"/>
      <c r="BVG228" s="9"/>
      <c r="BVH228" s="9"/>
      <c r="BVI228" s="9"/>
      <c r="BVJ228" s="9"/>
      <c r="BVK228" s="9"/>
      <c r="BVL228" s="9"/>
      <c r="BVM228" s="9"/>
      <c r="BVN228" s="9"/>
      <c r="BVO228" s="9"/>
      <c r="BVP228" s="9"/>
      <c r="BVQ228" s="9"/>
      <c r="BVR228" s="9"/>
      <c r="BVS228" s="9"/>
      <c r="BVT228" s="9"/>
      <c r="BVU228" s="9"/>
      <c r="BVV228" s="9"/>
      <c r="BVW228" s="9"/>
      <c r="BVX228" s="9"/>
      <c r="BVY228" s="9"/>
      <c r="BVZ228" s="9"/>
      <c r="BWA228" s="9"/>
      <c r="BWB228" s="9"/>
      <c r="BWC228" s="9"/>
      <c r="BWD228" s="9"/>
      <c r="BWE228" s="9"/>
      <c r="BWF228" s="9"/>
      <c r="BWG228" s="9"/>
      <c r="BWH228" s="9"/>
      <c r="BWI228" s="9"/>
      <c r="BWJ228" s="9"/>
      <c r="BWK228" s="9"/>
      <c r="BWL228" s="9"/>
      <c r="BWM228" s="9"/>
      <c r="BWN228" s="9"/>
      <c r="BWO228" s="9"/>
      <c r="BWP228" s="9"/>
      <c r="BWQ228" s="9"/>
      <c r="BWR228" s="9"/>
      <c r="BWS228" s="9"/>
      <c r="BWT228" s="9"/>
      <c r="BWU228" s="9"/>
      <c r="BWV228" s="9"/>
      <c r="BWW228" s="9"/>
      <c r="BWX228" s="9"/>
      <c r="BWY228" s="9"/>
      <c r="BWZ228" s="9"/>
      <c r="BXA228" s="9"/>
      <c r="BXB228" s="9"/>
      <c r="BXC228" s="9"/>
      <c r="BXD228" s="9"/>
      <c r="BXE228" s="9"/>
      <c r="BXF228" s="9"/>
      <c r="BXG228" s="9"/>
      <c r="BXH228" s="9"/>
      <c r="BXI228" s="9"/>
      <c r="BXJ228" s="9"/>
      <c r="BXK228" s="9"/>
      <c r="BXL228" s="9"/>
      <c r="BXM228" s="9"/>
      <c r="BXN228" s="9"/>
      <c r="BXO228" s="9"/>
      <c r="BXP228" s="9"/>
      <c r="BXQ228" s="9"/>
      <c r="BXR228" s="9"/>
      <c r="BXS228" s="9"/>
      <c r="BXT228" s="9"/>
      <c r="BXU228" s="9"/>
      <c r="BXV228" s="9"/>
      <c r="BXW228" s="9"/>
      <c r="BXX228" s="9"/>
      <c r="BXY228" s="9"/>
      <c r="BXZ228" s="9"/>
      <c r="BYA228" s="9"/>
      <c r="BYB228" s="9"/>
      <c r="BYC228" s="9"/>
      <c r="BYD228" s="9"/>
      <c r="BYE228" s="9"/>
      <c r="BYF228" s="9"/>
      <c r="BYG228" s="9"/>
      <c r="BYH228" s="9"/>
      <c r="BYI228" s="9"/>
      <c r="BYJ228" s="9"/>
      <c r="BYK228" s="9"/>
      <c r="BYL228" s="9"/>
      <c r="BYM228" s="9"/>
      <c r="BYN228" s="9"/>
      <c r="BYO228" s="9"/>
      <c r="BYP228" s="9"/>
      <c r="BYQ228" s="9"/>
      <c r="BYR228" s="9"/>
      <c r="BYS228" s="9"/>
      <c r="BYT228" s="9"/>
      <c r="BYU228" s="9"/>
      <c r="BYV228" s="9"/>
      <c r="BYW228" s="9"/>
      <c r="BYX228" s="9"/>
      <c r="BYY228" s="9"/>
      <c r="BYZ228" s="9"/>
      <c r="BZA228" s="9"/>
      <c r="BZB228" s="9"/>
      <c r="BZC228" s="9"/>
      <c r="BZD228" s="9"/>
      <c r="BZE228" s="9"/>
      <c r="BZF228" s="9"/>
      <c r="BZG228" s="9"/>
      <c r="BZH228" s="9"/>
      <c r="BZI228" s="9"/>
      <c r="BZJ228" s="9"/>
      <c r="BZK228" s="9"/>
      <c r="BZL228" s="9"/>
      <c r="BZM228" s="9"/>
      <c r="BZN228" s="9"/>
      <c r="BZO228" s="9"/>
      <c r="BZP228" s="9"/>
      <c r="BZQ228" s="9"/>
      <c r="BZR228" s="9"/>
      <c r="BZS228" s="9"/>
      <c r="BZT228" s="9"/>
      <c r="BZU228" s="9"/>
      <c r="BZV228" s="9"/>
      <c r="BZW228" s="9"/>
      <c r="BZX228" s="9"/>
      <c r="BZY228" s="9"/>
      <c r="BZZ228" s="9"/>
      <c r="CAA228" s="9"/>
      <c r="CAB228" s="9"/>
      <c r="CAC228" s="9"/>
      <c r="CAD228" s="9"/>
      <c r="CAE228" s="9"/>
      <c r="CAF228" s="9"/>
      <c r="CAG228" s="9"/>
      <c r="CAH228" s="9"/>
      <c r="CAI228" s="9"/>
      <c r="CAJ228" s="9"/>
      <c r="CAK228" s="9"/>
      <c r="CAL228" s="9"/>
      <c r="CAM228" s="9"/>
      <c r="CAN228" s="9"/>
      <c r="CAO228" s="9"/>
      <c r="CAP228" s="9"/>
      <c r="CAQ228" s="9"/>
      <c r="CAR228" s="9"/>
      <c r="CAS228" s="9"/>
      <c r="CAT228" s="9"/>
      <c r="CAU228" s="9"/>
      <c r="CAV228" s="9"/>
      <c r="CAW228" s="9"/>
      <c r="CAX228" s="9"/>
      <c r="CAY228" s="9"/>
      <c r="CAZ228" s="9"/>
      <c r="CBA228" s="9"/>
      <c r="CBB228" s="9"/>
      <c r="CBC228" s="9"/>
      <c r="CBD228" s="9"/>
      <c r="CBE228" s="9"/>
      <c r="CBF228" s="9"/>
      <c r="CBG228" s="9"/>
      <c r="CBH228" s="9"/>
      <c r="CBI228" s="9"/>
      <c r="CBJ228" s="9"/>
      <c r="CBK228" s="9"/>
      <c r="CBL228" s="9"/>
      <c r="CBM228" s="9"/>
      <c r="CBN228" s="9"/>
      <c r="CBO228" s="9"/>
      <c r="CBP228" s="9"/>
      <c r="CBQ228" s="9"/>
      <c r="CBR228" s="9"/>
      <c r="CBS228" s="9"/>
      <c r="CBT228" s="9"/>
      <c r="CBU228" s="9"/>
      <c r="CBV228" s="9"/>
      <c r="CBW228" s="9"/>
      <c r="CBX228" s="9"/>
      <c r="CBY228" s="9"/>
      <c r="CBZ228" s="9"/>
      <c r="CCA228" s="9"/>
      <c r="CCB228" s="9"/>
      <c r="CCC228" s="9"/>
      <c r="CCD228" s="9"/>
      <c r="CCE228" s="9"/>
      <c r="CCF228" s="9"/>
      <c r="CCG228" s="9"/>
      <c r="CCH228" s="9"/>
      <c r="CCI228" s="9"/>
      <c r="CCJ228" s="9"/>
      <c r="CCK228" s="9"/>
      <c r="CCL228" s="9"/>
      <c r="CCM228" s="9"/>
      <c r="CCN228" s="9"/>
      <c r="CCO228" s="9"/>
      <c r="CCP228" s="9"/>
      <c r="CCQ228" s="9"/>
      <c r="CCR228" s="9"/>
      <c r="CCS228" s="9"/>
      <c r="CCT228" s="9"/>
      <c r="CCU228" s="9"/>
      <c r="CCV228" s="9"/>
      <c r="CCW228" s="9"/>
      <c r="CCX228" s="9"/>
      <c r="CCY228" s="9"/>
      <c r="CCZ228" s="9"/>
      <c r="CDA228" s="9"/>
      <c r="CDB228" s="9"/>
      <c r="CDC228" s="9"/>
      <c r="CDD228" s="9"/>
      <c r="CDE228" s="9"/>
      <c r="CDF228" s="9"/>
      <c r="CDG228" s="9"/>
      <c r="CDH228" s="9"/>
      <c r="CDI228" s="9"/>
      <c r="CDJ228" s="9"/>
      <c r="CDK228" s="9"/>
      <c r="CDL228" s="9"/>
      <c r="CDM228" s="9"/>
      <c r="CDN228" s="9"/>
      <c r="CDO228" s="9"/>
      <c r="CDP228" s="9"/>
      <c r="CDQ228" s="9"/>
      <c r="CDR228" s="9"/>
      <c r="CDS228" s="9"/>
      <c r="CDT228" s="9"/>
      <c r="CDU228" s="9"/>
      <c r="CDV228" s="9"/>
      <c r="CDW228" s="9"/>
      <c r="CDX228" s="9"/>
      <c r="CDY228" s="9"/>
      <c r="CDZ228" s="9"/>
      <c r="CEA228" s="9"/>
      <c r="CEB228" s="9"/>
      <c r="CEC228" s="9"/>
      <c r="CED228" s="9"/>
      <c r="CEE228" s="9"/>
      <c r="CEF228" s="9"/>
      <c r="CEG228" s="9"/>
      <c r="CEH228" s="9"/>
      <c r="CEI228" s="9"/>
      <c r="CEJ228" s="9"/>
      <c r="CEK228" s="9"/>
      <c r="CEL228" s="9"/>
      <c r="CEM228" s="9"/>
      <c r="CEN228" s="9"/>
      <c r="CEO228" s="9"/>
      <c r="CEP228" s="9"/>
      <c r="CEQ228" s="9"/>
      <c r="CER228" s="9"/>
      <c r="CES228" s="9"/>
      <c r="CET228" s="9"/>
      <c r="CEU228" s="9"/>
      <c r="CEV228" s="9"/>
      <c r="CEW228" s="9"/>
      <c r="CEX228" s="9"/>
      <c r="CEY228" s="9"/>
      <c r="CEZ228" s="9"/>
      <c r="CFA228" s="9"/>
      <c r="CFB228" s="9"/>
      <c r="CFC228" s="9"/>
      <c r="CFD228" s="9"/>
      <c r="CFE228" s="9"/>
      <c r="CFF228" s="9"/>
      <c r="CFG228" s="9"/>
      <c r="CFH228" s="9"/>
      <c r="CFI228" s="9"/>
      <c r="CFJ228" s="9"/>
      <c r="CFK228" s="9"/>
      <c r="CFL228" s="9"/>
      <c r="CFM228" s="9"/>
      <c r="CFN228" s="9"/>
      <c r="CFO228" s="9"/>
      <c r="CFP228" s="9"/>
      <c r="CFQ228" s="9"/>
      <c r="CFR228" s="9"/>
      <c r="CFS228" s="9"/>
      <c r="CFT228" s="9"/>
      <c r="CFU228" s="9"/>
      <c r="CFV228" s="9"/>
      <c r="CFW228" s="9"/>
      <c r="CFX228" s="9"/>
      <c r="CFY228" s="9"/>
      <c r="CFZ228" s="9"/>
      <c r="CGA228" s="9"/>
      <c r="CGB228" s="9"/>
      <c r="CGC228" s="9"/>
      <c r="CGD228" s="9"/>
      <c r="CGE228" s="9"/>
      <c r="CGF228" s="9"/>
      <c r="CGG228" s="9"/>
      <c r="CGH228" s="9"/>
      <c r="CGI228" s="9"/>
      <c r="CGJ228" s="9"/>
      <c r="CGK228" s="9"/>
      <c r="CGL228" s="9"/>
      <c r="CGM228" s="9"/>
      <c r="CGN228" s="9"/>
      <c r="CGO228" s="9"/>
      <c r="CGP228" s="9"/>
      <c r="CGQ228" s="9"/>
      <c r="CGR228" s="9"/>
      <c r="CGS228" s="9"/>
      <c r="CGT228" s="9"/>
      <c r="CGU228" s="9"/>
      <c r="CGV228" s="9"/>
      <c r="CGW228" s="9"/>
      <c r="CGX228" s="9"/>
      <c r="CGY228" s="9"/>
      <c r="CGZ228" s="9"/>
      <c r="CHA228" s="9"/>
      <c r="CHB228" s="9"/>
      <c r="CHC228" s="9"/>
      <c r="CHD228" s="9"/>
      <c r="CHE228" s="9"/>
      <c r="CHF228" s="9"/>
      <c r="CHG228" s="9"/>
      <c r="CHH228" s="9"/>
      <c r="CHI228" s="9"/>
      <c r="CHJ228" s="9"/>
      <c r="CHK228" s="9"/>
      <c r="CHL228" s="9"/>
      <c r="CHM228" s="9"/>
      <c r="CHN228" s="9"/>
      <c r="CHO228" s="9"/>
      <c r="CHP228" s="9"/>
      <c r="CHQ228" s="9"/>
      <c r="CHR228" s="9"/>
      <c r="CHS228" s="9"/>
      <c r="CHT228" s="9"/>
      <c r="CHU228" s="9"/>
      <c r="CHV228" s="9"/>
      <c r="CHW228" s="9"/>
      <c r="CHX228" s="9"/>
      <c r="CHY228" s="9"/>
      <c r="CHZ228" s="9"/>
      <c r="CIA228" s="9"/>
      <c r="CIB228" s="9"/>
      <c r="CIC228" s="9"/>
      <c r="CID228" s="9"/>
      <c r="CIE228" s="9"/>
      <c r="CIF228" s="9"/>
      <c r="CIG228" s="9"/>
      <c r="CIH228" s="9"/>
      <c r="CII228" s="9"/>
      <c r="CIJ228" s="9"/>
      <c r="CIK228" s="9"/>
      <c r="CIL228" s="9"/>
      <c r="CIM228" s="9"/>
      <c r="CIN228" s="9"/>
      <c r="CIO228" s="9"/>
      <c r="CIP228" s="9"/>
      <c r="CIQ228" s="9"/>
      <c r="CIR228" s="9"/>
      <c r="CIS228" s="9"/>
      <c r="CIT228" s="9"/>
      <c r="CIU228" s="9"/>
      <c r="CIV228" s="9"/>
      <c r="CIW228" s="9"/>
      <c r="CIX228" s="9"/>
      <c r="CIY228" s="9"/>
      <c r="CIZ228" s="9"/>
      <c r="CJA228" s="9"/>
      <c r="CJB228" s="9"/>
      <c r="CJC228" s="9"/>
      <c r="CJD228" s="9"/>
      <c r="CJE228" s="9"/>
      <c r="CJF228" s="9"/>
      <c r="CJG228" s="9"/>
      <c r="CJH228" s="9"/>
      <c r="CJI228" s="9"/>
      <c r="CJJ228" s="9"/>
      <c r="CJK228" s="9"/>
      <c r="CJL228" s="9"/>
      <c r="CJM228" s="9"/>
      <c r="CJN228" s="9"/>
      <c r="CJO228" s="9"/>
      <c r="CJP228" s="9"/>
      <c r="CJQ228" s="9"/>
      <c r="CJR228" s="9"/>
      <c r="CJS228" s="9"/>
      <c r="CJT228" s="9"/>
      <c r="CJU228" s="9"/>
      <c r="CJV228" s="9"/>
      <c r="CJW228" s="9"/>
      <c r="CJX228" s="9"/>
      <c r="CJY228" s="9"/>
      <c r="CJZ228" s="9"/>
      <c r="CKA228" s="9"/>
      <c r="CKB228" s="9"/>
      <c r="CKC228" s="9"/>
      <c r="CKD228" s="9"/>
      <c r="CKE228" s="9"/>
      <c r="CKF228" s="9"/>
      <c r="CKG228" s="9"/>
      <c r="CKH228" s="9"/>
      <c r="CKI228" s="9"/>
      <c r="CKJ228" s="9"/>
      <c r="CKK228" s="9"/>
      <c r="CKL228" s="9"/>
      <c r="CKM228" s="9"/>
      <c r="CKN228" s="9"/>
      <c r="CKO228" s="9"/>
      <c r="CKP228" s="9"/>
      <c r="CKQ228" s="9"/>
      <c r="CKR228" s="9"/>
      <c r="CKS228" s="9"/>
      <c r="CKT228" s="9"/>
      <c r="CKU228" s="9"/>
      <c r="CKV228" s="9"/>
      <c r="CKW228" s="9"/>
      <c r="CKX228" s="9"/>
      <c r="CKY228" s="9"/>
      <c r="CKZ228" s="9"/>
      <c r="CLA228" s="9"/>
      <c r="CLB228" s="9"/>
      <c r="CLC228" s="9"/>
      <c r="CLD228" s="9"/>
      <c r="CLE228" s="9"/>
      <c r="CLF228" s="9"/>
      <c r="CLG228" s="9"/>
      <c r="CLH228" s="9"/>
      <c r="CLI228" s="9"/>
      <c r="CLJ228" s="9"/>
      <c r="CLK228" s="9"/>
      <c r="CLL228" s="9"/>
      <c r="CLM228" s="9"/>
      <c r="CLN228" s="9"/>
      <c r="CLO228" s="9"/>
      <c r="CLP228" s="9"/>
      <c r="CLQ228" s="9"/>
      <c r="CLR228" s="9"/>
      <c r="CLS228" s="9"/>
      <c r="CLT228" s="9"/>
      <c r="CLU228" s="9"/>
      <c r="CLV228" s="9"/>
      <c r="CLW228" s="9"/>
      <c r="CLX228" s="9"/>
      <c r="CLY228" s="9"/>
      <c r="CLZ228" s="9"/>
      <c r="CMA228" s="9"/>
      <c r="CMB228" s="9"/>
      <c r="CMC228" s="9"/>
      <c r="CMD228" s="9"/>
      <c r="CME228" s="9"/>
      <c r="CMF228" s="9"/>
      <c r="CMG228" s="9"/>
      <c r="CMH228" s="9"/>
      <c r="CMI228" s="9"/>
      <c r="CMJ228" s="9"/>
      <c r="CMK228" s="9"/>
      <c r="CML228" s="9"/>
      <c r="CMM228" s="9"/>
      <c r="CMN228" s="9"/>
      <c r="CMO228" s="9"/>
      <c r="CMP228" s="9"/>
      <c r="CMQ228" s="9"/>
      <c r="CMR228" s="9"/>
      <c r="CMS228" s="9"/>
      <c r="CMT228" s="9"/>
      <c r="CMU228" s="9"/>
      <c r="CMV228" s="9"/>
      <c r="CMW228" s="9"/>
      <c r="CMX228" s="9"/>
      <c r="CMY228" s="9"/>
      <c r="CMZ228" s="9"/>
      <c r="CNA228" s="9"/>
      <c r="CNB228" s="9"/>
      <c r="CNC228" s="9"/>
      <c r="CND228" s="9"/>
      <c r="CNE228" s="9"/>
      <c r="CNF228" s="9"/>
      <c r="CNG228" s="9"/>
      <c r="CNH228" s="9"/>
      <c r="CNI228" s="9"/>
      <c r="CNJ228" s="9"/>
      <c r="CNK228" s="9"/>
      <c r="CNL228" s="9"/>
      <c r="CNM228" s="9"/>
      <c r="CNN228" s="9"/>
      <c r="CNO228" s="9"/>
      <c r="CNP228" s="9"/>
      <c r="CNQ228" s="9"/>
      <c r="CNR228" s="9"/>
      <c r="CNS228" s="9"/>
      <c r="CNT228" s="9"/>
      <c r="CNU228" s="9"/>
      <c r="CNV228" s="9"/>
      <c r="CNW228" s="9"/>
      <c r="CNX228" s="9"/>
      <c r="CNY228" s="9"/>
      <c r="CNZ228" s="9"/>
      <c r="COA228" s="9"/>
      <c r="COB228" s="9"/>
      <c r="COC228" s="9"/>
      <c r="COD228" s="9"/>
      <c r="COE228" s="9"/>
      <c r="COF228" s="9"/>
      <c r="COG228" s="9"/>
      <c r="COH228" s="9"/>
      <c r="COI228" s="9"/>
      <c r="COJ228" s="9"/>
      <c r="COK228" s="9"/>
      <c r="COL228" s="9"/>
      <c r="COM228" s="9"/>
      <c r="CON228" s="9"/>
      <c r="COO228" s="9"/>
      <c r="COP228" s="9"/>
      <c r="COQ228" s="9"/>
      <c r="COR228" s="9"/>
      <c r="COS228" s="9"/>
      <c r="COT228" s="9"/>
      <c r="COU228" s="9"/>
      <c r="COV228" s="9"/>
      <c r="COW228" s="9"/>
      <c r="COX228" s="9"/>
      <c r="COY228" s="9"/>
      <c r="COZ228" s="9"/>
      <c r="CPA228" s="9"/>
      <c r="CPB228" s="9"/>
      <c r="CPC228" s="9"/>
      <c r="CPD228" s="9"/>
      <c r="CPE228" s="9"/>
      <c r="CPF228" s="9"/>
      <c r="CPG228" s="9"/>
      <c r="CPH228" s="9"/>
      <c r="CPI228" s="9"/>
      <c r="CPJ228" s="9"/>
      <c r="CPK228" s="9"/>
      <c r="CPL228" s="9"/>
      <c r="CPM228" s="9"/>
      <c r="CPN228" s="9"/>
      <c r="CPO228" s="9"/>
      <c r="CPP228" s="9"/>
      <c r="CPQ228" s="9"/>
      <c r="CPR228" s="9"/>
      <c r="CPS228" s="9"/>
      <c r="CPT228" s="9"/>
      <c r="CPU228" s="9"/>
      <c r="CPV228" s="9"/>
      <c r="CPW228" s="9"/>
      <c r="CPX228" s="9"/>
      <c r="CPY228" s="9"/>
      <c r="CPZ228" s="9"/>
      <c r="CQA228" s="9"/>
      <c r="CQB228" s="9"/>
      <c r="CQC228" s="9"/>
      <c r="CQD228" s="9"/>
      <c r="CQE228" s="9"/>
      <c r="CQF228" s="9"/>
      <c r="CQG228" s="9"/>
      <c r="CQH228" s="9"/>
      <c r="CQI228" s="9"/>
      <c r="CQJ228" s="9"/>
      <c r="CQK228" s="9"/>
      <c r="CQL228" s="9"/>
      <c r="CQM228" s="9"/>
      <c r="CQN228" s="9"/>
      <c r="CQO228" s="9"/>
      <c r="CQP228" s="9"/>
      <c r="CQQ228" s="9"/>
      <c r="CQR228" s="9"/>
      <c r="CQS228" s="9"/>
      <c r="CQT228" s="9"/>
      <c r="CQU228" s="9"/>
      <c r="CQV228" s="9"/>
      <c r="CQW228" s="9"/>
      <c r="CQX228" s="9"/>
      <c r="CQY228" s="9"/>
      <c r="CQZ228" s="9"/>
      <c r="CRA228" s="9"/>
      <c r="CRB228" s="9"/>
      <c r="CRC228" s="9"/>
      <c r="CRD228" s="9"/>
      <c r="CRE228" s="9"/>
      <c r="CRF228" s="9"/>
      <c r="CRG228" s="9"/>
      <c r="CRH228" s="9"/>
      <c r="CRI228" s="9"/>
      <c r="CRJ228" s="9"/>
      <c r="CRK228" s="9"/>
      <c r="CRL228" s="9"/>
      <c r="CRM228" s="9"/>
      <c r="CRN228" s="9"/>
      <c r="CRO228" s="9"/>
      <c r="CRP228" s="9"/>
      <c r="CRQ228" s="9"/>
      <c r="CRR228" s="9"/>
      <c r="CRS228" s="9"/>
      <c r="CRT228" s="9"/>
      <c r="CRU228" s="9"/>
      <c r="CRV228" s="9"/>
      <c r="CRW228" s="9"/>
      <c r="CRX228" s="9"/>
      <c r="CRY228" s="9"/>
      <c r="CRZ228" s="9"/>
      <c r="CSA228" s="9"/>
      <c r="CSB228" s="9"/>
      <c r="CSC228" s="9"/>
      <c r="CSD228" s="9"/>
      <c r="CSE228" s="9"/>
      <c r="CSF228" s="9"/>
      <c r="CSG228" s="9"/>
      <c r="CSH228" s="9"/>
      <c r="CSI228" s="9"/>
      <c r="CSJ228" s="9"/>
      <c r="CSK228" s="9"/>
      <c r="CSL228" s="9"/>
      <c r="CSM228" s="9"/>
      <c r="CSN228" s="9"/>
      <c r="CSO228" s="9"/>
      <c r="CSP228" s="9"/>
      <c r="CSQ228" s="9"/>
      <c r="CSR228" s="9"/>
      <c r="CSS228" s="9"/>
      <c r="CST228" s="9"/>
      <c r="CSU228" s="9"/>
      <c r="CSV228" s="9"/>
      <c r="CSW228" s="9"/>
      <c r="CSX228" s="9"/>
      <c r="CSY228" s="9"/>
      <c r="CSZ228" s="9"/>
      <c r="CTA228" s="9"/>
      <c r="CTB228" s="9"/>
      <c r="CTC228" s="9"/>
      <c r="CTD228" s="9"/>
      <c r="CTE228" s="9"/>
      <c r="CTF228" s="9"/>
      <c r="CTG228" s="9"/>
      <c r="CTH228" s="9"/>
      <c r="CTI228" s="9"/>
      <c r="CTJ228" s="9"/>
      <c r="CTK228" s="9"/>
      <c r="CTL228" s="9"/>
      <c r="CTM228" s="9"/>
      <c r="CTN228" s="9"/>
      <c r="CTO228" s="9"/>
      <c r="CTP228" s="9"/>
      <c r="CTQ228" s="9"/>
      <c r="CTR228" s="9"/>
      <c r="CTS228" s="9"/>
      <c r="CTT228" s="9"/>
      <c r="CTU228" s="9"/>
      <c r="CTV228" s="9"/>
      <c r="CTW228" s="9"/>
      <c r="CTX228" s="9"/>
      <c r="CTY228" s="9"/>
      <c r="CTZ228" s="9"/>
      <c r="CUA228" s="9"/>
      <c r="CUB228" s="9"/>
      <c r="CUC228" s="9"/>
      <c r="CUD228" s="9"/>
      <c r="CUE228" s="9"/>
      <c r="CUF228" s="9"/>
      <c r="CUG228" s="9"/>
      <c r="CUH228" s="9"/>
      <c r="CUI228" s="9"/>
      <c r="CUJ228" s="9"/>
      <c r="CUK228" s="9"/>
      <c r="CUL228" s="9"/>
      <c r="CUM228" s="9"/>
      <c r="CUN228" s="9"/>
      <c r="CUO228" s="9"/>
      <c r="CUP228" s="9"/>
      <c r="CUQ228" s="9"/>
      <c r="CUR228" s="9"/>
      <c r="CUS228" s="9"/>
      <c r="CUT228" s="9"/>
      <c r="CUU228" s="9"/>
      <c r="CUV228" s="9"/>
      <c r="CUW228" s="9"/>
      <c r="CUX228" s="9"/>
      <c r="CUY228" s="9"/>
      <c r="CUZ228" s="9"/>
      <c r="CVA228" s="9"/>
      <c r="CVB228" s="9"/>
      <c r="CVC228" s="9"/>
      <c r="CVD228" s="9"/>
      <c r="CVE228" s="9"/>
      <c r="CVF228" s="9"/>
      <c r="CVG228" s="9"/>
      <c r="CVH228" s="9"/>
      <c r="CVI228" s="9"/>
      <c r="CVJ228" s="9"/>
      <c r="CVK228" s="9"/>
      <c r="CVL228" s="9"/>
      <c r="CVM228" s="9"/>
      <c r="CVN228" s="9"/>
      <c r="CVO228" s="9"/>
      <c r="CVP228" s="9"/>
      <c r="CVQ228" s="9"/>
      <c r="CVR228" s="9"/>
      <c r="CVS228" s="9"/>
      <c r="CVT228" s="9"/>
      <c r="CVU228" s="9"/>
      <c r="CVV228" s="9"/>
      <c r="CVW228" s="9"/>
      <c r="CVX228" s="9"/>
      <c r="CVY228" s="9"/>
      <c r="CVZ228" s="9"/>
      <c r="CWA228" s="9"/>
      <c r="CWB228" s="9"/>
      <c r="CWC228" s="9"/>
      <c r="CWD228" s="9"/>
      <c r="CWE228" s="9"/>
      <c r="CWF228" s="9"/>
      <c r="CWG228" s="9"/>
      <c r="CWH228" s="9"/>
      <c r="CWI228" s="9"/>
      <c r="CWJ228" s="9"/>
      <c r="CWK228" s="9"/>
      <c r="CWL228" s="9"/>
      <c r="CWM228" s="9"/>
      <c r="CWN228" s="9"/>
      <c r="CWO228" s="9"/>
      <c r="CWP228" s="9"/>
      <c r="CWQ228" s="9"/>
      <c r="CWR228" s="9"/>
      <c r="CWS228" s="9"/>
      <c r="CWT228" s="9"/>
      <c r="CWU228" s="9"/>
      <c r="CWV228" s="9"/>
      <c r="CWW228" s="9"/>
      <c r="CWX228" s="9"/>
      <c r="CWY228" s="9"/>
      <c r="CWZ228" s="9"/>
      <c r="CXA228" s="9"/>
      <c r="CXB228" s="9"/>
      <c r="CXC228" s="9"/>
      <c r="CXD228" s="9"/>
      <c r="CXE228" s="9"/>
      <c r="CXF228" s="9"/>
      <c r="CXG228" s="9"/>
      <c r="CXH228" s="9"/>
      <c r="CXI228" s="9"/>
      <c r="CXJ228" s="9"/>
      <c r="CXK228" s="9"/>
      <c r="CXL228" s="9"/>
      <c r="CXM228" s="9"/>
      <c r="CXN228" s="9"/>
      <c r="CXO228" s="9"/>
      <c r="CXP228" s="9"/>
      <c r="CXQ228" s="9"/>
      <c r="CXR228" s="9"/>
      <c r="CXS228" s="9"/>
      <c r="CXT228" s="9"/>
      <c r="CXU228" s="9"/>
      <c r="CXV228" s="9"/>
      <c r="CXW228" s="9"/>
      <c r="CXX228" s="9"/>
      <c r="CXY228" s="9"/>
      <c r="CXZ228" s="9"/>
      <c r="CYA228" s="9"/>
      <c r="CYB228" s="9"/>
      <c r="CYC228" s="9"/>
      <c r="CYD228" s="9"/>
      <c r="CYE228" s="9"/>
      <c r="CYF228" s="9"/>
      <c r="CYG228" s="9"/>
      <c r="CYH228" s="9"/>
      <c r="CYI228" s="9"/>
      <c r="CYJ228" s="9"/>
      <c r="CYK228" s="9"/>
      <c r="CYL228" s="9"/>
      <c r="CYM228" s="9"/>
      <c r="CYN228" s="9"/>
      <c r="CYO228" s="9"/>
      <c r="CYP228" s="9"/>
      <c r="CYQ228" s="9"/>
      <c r="CYR228" s="9"/>
      <c r="CYS228" s="9"/>
      <c r="CYT228" s="9"/>
      <c r="CYU228" s="9"/>
      <c r="CYV228" s="9"/>
      <c r="CYW228" s="9"/>
      <c r="CYX228" s="9"/>
      <c r="CYY228" s="9"/>
      <c r="CYZ228" s="9"/>
      <c r="CZA228" s="9"/>
      <c r="CZB228" s="9"/>
      <c r="CZC228" s="9"/>
      <c r="CZD228" s="9"/>
      <c r="CZE228" s="9"/>
      <c r="CZF228" s="9"/>
      <c r="CZG228" s="9"/>
      <c r="CZH228" s="9"/>
      <c r="CZI228" s="9"/>
      <c r="CZJ228" s="9"/>
      <c r="CZK228" s="9"/>
      <c r="CZL228" s="9"/>
      <c r="CZM228" s="9"/>
      <c r="CZN228" s="9"/>
      <c r="CZO228" s="9"/>
      <c r="CZP228" s="9"/>
      <c r="CZQ228" s="9"/>
      <c r="CZR228" s="9"/>
      <c r="CZS228" s="9"/>
      <c r="CZT228" s="9"/>
      <c r="CZU228" s="9"/>
      <c r="CZV228" s="9"/>
      <c r="CZW228" s="9"/>
      <c r="CZX228" s="9"/>
      <c r="CZY228" s="9"/>
      <c r="CZZ228" s="9"/>
      <c r="DAA228" s="9"/>
      <c r="DAB228" s="9"/>
      <c r="DAC228" s="9"/>
      <c r="DAD228" s="9"/>
      <c r="DAE228" s="9"/>
      <c r="DAF228" s="9"/>
      <c r="DAG228" s="9"/>
      <c r="DAH228" s="9"/>
      <c r="DAI228" s="9"/>
      <c r="DAJ228" s="9"/>
      <c r="DAK228" s="9"/>
      <c r="DAL228" s="9"/>
      <c r="DAM228" s="9"/>
      <c r="DAN228" s="9"/>
      <c r="DAO228" s="9"/>
      <c r="DAP228" s="9"/>
      <c r="DAQ228" s="9"/>
      <c r="DAR228" s="9"/>
      <c r="DAS228" s="9"/>
      <c r="DAT228" s="9"/>
      <c r="DAU228" s="9"/>
      <c r="DAV228" s="9"/>
      <c r="DAW228" s="9"/>
      <c r="DAX228" s="9"/>
      <c r="DAY228" s="9"/>
      <c r="DAZ228" s="9"/>
      <c r="DBA228" s="9"/>
      <c r="DBB228" s="9"/>
      <c r="DBC228" s="9"/>
      <c r="DBD228" s="9"/>
      <c r="DBE228" s="9"/>
      <c r="DBF228" s="9"/>
      <c r="DBG228" s="9"/>
      <c r="DBH228" s="9"/>
      <c r="DBI228" s="9"/>
      <c r="DBJ228" s="9"/>
      <c r="DBK228" s="9"/>
      <c r="DBL228" s="9"/>
      <c r="DBM228" s="9"/>
      <c r="DBN228" s="9"/>
      <c r="DBO228" s="9"/>
      <c r="DBP228" s="9"/>
      <c r="DBQ228" s="9"/>
      <c r="DBR228" s="9"/>
      <c r="DBS228" s="9"/>
      <c r="DBT228" s="9"/>
      <c r="DBU228" s="9"/>
      <c r="DBV228" s="9"/>
      <c r="DBW228" s="9"/>
      <c r="DBX228" s="9"/>
      <c r="DBY228" s="9"/>
      <c r="DBZ228" s="9"/>
      <c r="DCA228" s="9"/>
      <c r="DCB228" s="9"/>
      <c r="DCC228" s="9"/>
      <c r="DCD228" s="9"/>
      <c r="DCE228" s="9"/>
      <c r="DCF228" s="9"/>
      <c r="DCG228" s="9"/>
      <c r="DCH228" s="9"/>
      <c r="DCI228" s="9"/>
      <c r="DCJ228" s="9"/>
      <c r="DCK228" s="9"/>
      <c r="DCL228" s="9"/>
      <c r="DCM228" s="9"/>
      <c r="DCN228" s="9"/>
      <c r="DCO228" s="9"/>
      <c r="DCP228" s="9"/>
      <c r="DCQ228" s="9"/>
      <c r="DCR228" s="9"/>
      <c r="DCS228" s="9"/>
      <c r="DCT228" s="9"/>
      <c r="DCU228" s="9"/>
      <c r="DCV228" s="9"/>
      <c r="DCW228" s="9"/>
      <c r="DCX228" s="9"/>
      <c r="DCY228" s="9"/>
      <c r="DCZ228" s="9"/>
      <c r="DDA228" s="9"/>
      <c r="DDB228" s="9"/>
      <c r="DDC228" s="9"/>
      <c r="DDD228" s="9"/>
      <c r="DDE228" s="9"/>
      <c r="DDF228" s="9"/>
      <c r="DDG228" s="9"/>
      <c r="DDH228" s="9"/>
      <c r="DDI228" s="9"/>
      <c r="DDJ228" s="9"/>
      <c r="DDK228" s="9"/>
      <c r="DDL228" s="9"/>
      <c r="DDM228" s="9"/>
      <c r="DDN228" s="9"/>
      <c r="DDO228" s="9"/>
      <c r="DDP228" s="9"/>
      <c r="DDQ228" s="9"/>
      <c r="DDR228" s="9"/>
      <c r="DDS228" s="9"/>
      <c r="DDT228" s="9"/>
      <c r="DDU228" s="9"/>
      <c r="DDV228" s="9"/>
      <c r="DDW228" s="9"/>
      <c r="DDX228" s="9"/>
      <c r="DDY228" s="9"/>
      <c r="DDZ228" s="9"/>
      <c r="DEA228" s="9"/>
      <c r="DEB228" s="9"/>
      <c r="DEC228" s="9"/>
      <c r="DED228" s="9"/>
      <c r="DEE228" s="9"/>
      <c r="DEF228" s="9"/>
      <c r="DEG228" s="9"/>
      <c r="DEH228" s="9"/>
      <c r="DEI228" s="9"/>
      <c r="DEJ228" s="9"/>
      <c r="DEK228" s="9"/>
      <c r="DEL228" s="9"/>
      <c r="DEM228" s="9"/>
      <c r="DEN228" s="9"/>
      <c r="DEO228" s="9"/>
      <c r="DEP228" s="9"/>
      <c r="DEQ228" s="9"/>
      <c r="DER228" s="9"/>
      <c r="DES228" s="9"/>
      <c r="DET228" s="9"/>
      <c r="DEU228" s="9"/>
      <c r="DEV228" s="9"/>
      <c r="DEW228" s="9"/>
      <c r="DEX228" s="9"/>
      <c r="DEY228" s="9"/>
      <c r="DEZ228" s="9"/>
      <c r="DFA228" s="9"/>
      <c r="DFB228" s="9"/>
      <c r="DFC228" s="9"/>
      <c r="DFD228" s="9"/>
      <c r="DFE228" s="9"/>
      <c r="DFF228" s="9"/>
      <c r="DFG228" s="9"/>
      <c r="DFH228" s="9"/>
      <c r="DFI228" s="9"/>
      <c r="DFJ228" s="9"/>
      <c r="DFK228" s="9"/>
      <c r="DFL228" s="9"/>
      <c r="DFM228" s="9"/>
      <c r="DFN228" s="9"/>
      <c r="DFO228" s="9"/>
      <c r="DFP228" s="9"/>
      <c r="DFQ228" s="9"/>
      <c r="DFR228" s="9"/>
      <c r="DFS228" s="9"/>
      <c r="DFT228" s="9"/>
      <c r="DFU228" s="9"/>
      <c r="DFV228" s="9"/>
      <c r="DFW228" s="9"/>
      <c r="DFX228" s="9"/>
      <c r="DFY228" s="9"/>
      <c r="DFZ228" s="9"/>
      <c r="DGA228" s="9"/>
      <c r="DGB228" s="9"/>
      <c r="DGC228" s="9"/>
      <c r="DGD228" s="9"/>
      <c r="DGE228" s="9"/>
      <c r="DGF228" s="9"/>
      <c r="DGG228" s="9"/>
      <c r="DGH228" s="9"/>
      <c r="DGI228" s="9"/>
      <c r="DGJ228" s="9"/>
      <c r="DGK228" s="9"/>
      <c r="DGL228" s="9"/>
      <c r="DGM228" s="9"/>
      <c r="DGN228" s="9"/>
      <c r="DGO228" s="9"/>
      <c r="DGP228" s="9"/>
      <c r="DGQ228" s="9"/>
      <c r="DGR228" s="9"/>
      <c r="DGS228" s="9"/>
      <c r="DGT228" s="9"/>
      <c r="DGU228" s="9"/>
      <c r="DGV228" s="9"/>
      <c r="DGW228" s="9"/>
      <c r="DGX228" s="9"/>
      <c r="DGY228" s="9"/>
      <c r="DGZ228" s="9"/>
      <c r="DHA228" s="9"/>
      <c r="DHB228" s="9"/>
      <c r="DHC228" s="9"/>
      <c r="DHD228" s="9"/>
      <c r="DHE228" s="9"/>
      <c r="DHF228" s="9"/>
      <c r="DHG228" s="9"/>
      <c r="DHH228" s="9"/>
      <c r="DHI228" s="9"/>
      <c r="DHJ228" s="9"/>
      <c r="DHK228" s="9"/>
      <c r="DHL228" s="9"/>
      <c r="DHM228" s="9"/>
      <c r="DHN228" s="9"/>
      <c r="DHO228" s="9"/>
      <c r="DHP228" s="9"/>
      <c r="DHQ228" s="9"/>
      <c r="DHR228" s="9"/>
      <c r="DHS228" s="9"/>
      <c r="DHT228" s="9"/>
      <c r="DHU228" s="9"/>
      <c r="DHV228" s="9"/>
      <c r="DHW228" s="9"/>
      <c r="DHX228" s="9"/>
      <c r="DHY228" s="9"/>
      <c r="DHZ228" s="9"/>
      <c r="DIA228" s="9"/>
      <c r="DIB228" s="9"/>
      <c r="DIC228" s="9"/>
      <c r="DID228" s="9"/>
      <c r="DIE228" s="9"/>
      <c r="DIF228" s="9"/>
      <c r="DIG228" s="9"/>
      <c r="DIH228" s="9"/>
      <c r="DII228" s="9"/>
      <c r="DIJ228" s="9"/>
      <c r="DIK228" s="9"/>
      <c r="DIL228" s="9"/>
      <c r="DIM228" s="9"/>
      <c r="DIN228" s="9"/>
      <c r="DIO228" s="9"/>
      <c r="DIP228" s="9"/>
      <c r="DIQ228" s="9"/>
      <c r="DIR228" s="9"/>
      <c r="DIS228" s="9"/>
      <c r="DIT228" s="9"/>
      <c r="DIU228" s="9"/>
      <c r="DIV228" s="9"/>
      <c r="DIW228" s="9"/>
      <c r="DIX228" s="9"/>
    </row>
    <row r="229" spans="1:2962" ht="15.75">
      <c r="A229" s="72" t="s">
        <v>495</v>
      </c>
      <c r="B229" s="46" t="s">
        <v>496</v>
      </c>
      <c r="C229" s="73" t="s">
        <v>497</v>
      </c>
      <c r="D229" s="75">
        <v>42265</v>
      </c>
      <c r="E229" s="46" t="s">
        <v>498</v>
      </c>
      <c r="F229" s="78">
        <v>40000000</v>
      </c>
      <c r="G229" s="79"/>
      <c r="H229" s="51"/>
      <c r="I229" s="52"/>
      <c r="J229" s="53">
        <f t="shared" si="7"/>
        <v>28899700000</v>
      </c>
      <c r="K229" s="54">
        <f t="shared" si="6"/>
        <v>40000000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/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/>
      <c r="PE229" s="9"/>
      <c r="PF229" s="9"/>
      <c r="PG229" s="9"/>
      <c r="PH229" s="9"/>
      <c r="PI229" s="9"/>
      <c r="PJ229" s="9"/>
      <c r="PK229" s="9"/>
      <c r="PL229" s="9"/>
      <c r="PM229" s="9"/>
      <c r="PN229" s="9"/>
      <c r="PO229" s="9"/>
      <c r="PP229" s="9"/>
      <c r="PQ229" s="9"/>
      <c r="PR229" s="9"/>
      <c r="PS229" s="9"/>
      <c r="PT229" s="9"/>
      <c r="PU229" s="9"/>
      <c r="PV229" s="9"/>
      <c r="PW229" s="9"/>
      <c r="PX229" s="9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/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/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/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9"/>
      <c r="SV229" s="9"/>
      <c r="SW229" s="9"/>
      <c r="SX229" s="9"/>
      <c r="SY229" s="9"/>
      <c r="SZ229" s="9"/>
      <c r="TA229" s="9"/>
      <c r="TB229" s="9"/>
      <c r="TC229" s="9"/>
      <c r="TD229" s="9"/>
      <c r="TE229" s="9"/>
      <c r="TF229" s="9"/>
      <c r="TG229" s="9"/>
      <c r="TH229" s="9"/>
      <c r="TI229" s="9"/>
      <c r="TJ229" s="9"/>
      <c r="TK229" s="9"/>
      <c r="TL229" s="9"/>
      <c r="TM229" s="9"/>
      <c r="TN229" s="9"/>
      <c r="TO229" s="9"/>
      <c r="TP229" s="9"/>
      <c r="TQ229" s="9"/>
      <c r="TR229" s="9"/>
      <c r="TS229" s="9"/>
      <c r="TT229" s="9"/>
      <c r="TU229" s="9"/>
      <c r="TV229" s="9"/>
      <c r="TW229" s="9"/>
      <c r="TX229" s="9"/>
      <c r="TY229" s="9"/>
      <c r="TZ229" s="9"/>
      <c r="UA229" s="9"/>
      <c r="UB229" s="9"/>
      <c r="UC229" s="9"/>
      <c r="UD229" s="9"/>
      <c r="UE229" s="9"/>
      <c r="UF229" s="9"/>
      <c r="UG229" s="9"/>
      <c r="UH229" s="9"/>
      <c r="UI229" s="9"/>
      <c r="UJ229" s="9"/>
      <c r="UK229" s="9"/>
      <c r="UL229" s="9"/>
      <c r="UM229" s="9"/>
      <c r="UN229" s="9"/>
      <c r="UO229" s="9"/>
      <c r="UP229" s="9"/>
      <c r="UQ229" s="9"/>
      <c r="UR229" s="9"/>
      <c r="US229" s="9"/>
      <c r="UT229" s="9"/>
      <c r="UU229" s="9"/>
      <c r="UV229" s="9"/>
      <c r="UW229" s="9"/>
      <c r="UX229" s="9"/>
      <c r="UY229" s="9"/>
      <c r="UZ229" s="9"/>
      <c r="VA229" s="9"/>
      <c r="VB229" s="9"/>
      <c r="VC229" s="9"/>
      <c r="VD229" s="9"/>
      <c r="VE229" s="9"/>
      <c r="VF229" s="9"/>
      <c r="VG229" s="9"/>
      <c r="VH229" s="9"/>
      <c r="VI229" s="9"/>
      <c r="VJ229" s="9"/>
      <c r="VK229" s="9"/>
      <c r="VL229" s="9"/>
      <c r="VM229" s="9"/>
      <c r="VN229" s="9"/>
      <c r="VO229" s="9"/>
      <c r="VP229" s="9"/>
      <c r="VQ229" s="9"/>
      <c r="VR229" s="9"/>
      <c r="VS229" s="9"/>
      <c r="VT229" s="9"/>
      <c r="VU229" s="9"/>
      <c r="VV229" s="9"/>
      <c r="VW229" s="9"/>
      <c r="VX229" s="9"/>
      <c r="VY229" s="9"/>
      <c r="VZ229" s="9"/>
      <c r="WA229" s="9"/>
      <c r="WB229" s="9"/>
      <c r="WC229" s="9"/>
      <c r="WD229" s="9"/>
      <c r="WE229" s="9"/>
      <c r="WF229" s="9"/>
      <c r="WG229" s="9"/>
      <c r="WH229" s="9"/>
      <c r="WI229" s="9"/>
      <c r="WJ229" s="9"/>
      <c r="WK229" s="9"/>
      <c r="WL229" s="9"/>
      <c r="WM229" s="9"/>
      <c r="WN229" s="9"/>
      <c r="WO229" s="9"/>
      <c r="WP229" s="9"/>
      <c r="WQ229" s="9"/>
      <c r="WR229" s="9"/>
      <c r="WS229" s="9"/>
      <c r="WT229" s="9"/>
      <c r="WU229" s="9"/>
      <c r="WV229" s="9"/>
      <c r="WW229" s="9"/>
      <c r="WX229" s="9"/>
      <c r="WY229" s="9"/>
      <c r="WZ229" s="9"/>
      <c r="XA229" s="9"/>
      <c r="XB229" s="9"/>
      <c r="XC229" s="9"/>
      <c r="XD229" s="9"/>
      <c r="XE229" s="9"/>
      <c r="XF229" s="9"/>
      <c r="XG229" s="9"/>
      <c r="XH229" s="9"/>
      <c r="XI229" s="9"/>
      <c r="XJ229" s="9"/>
      <c r="XK229" s="9"/>
      <c r="XL229" s="9"/>
      <c r="XM229" s="9"/>
      <c r="XN229" s="9"/>
      <c r="XO229" s="9"/>
      <c r="XP229" s="9"/>
      <c r="XQ229" s="9"/>
      <c r="XR229" s="9"/>
      <c r="XS229" s="9"/>
      <c r="XT229" s="9"/>
      <c r="XU229" s="9"/>
      <c r="XV229" s="9"/>
      <c r="XW229" s="9"/>
      <c r="XX229" s="9"/>
      <c r="XY229" s="9"/>
      <c r="XZ229" s="9"/>
      <c r="YA229" s="9"/>
      <c r="YB229" s="9"/>
      <c r="YC229" s="9"/>
      <c r="YD229" s="9"/>
      <c r="YE229" s="9"/>
      <c r="YF229" s="9"/>
      <c r="YG229" s="9"/>
      <c r="YH229" s="9"/>
      <c r="YI229" s="9"/>
      <c r="YJ229" s="9"/>
      <c r="YK229" s="9"/>
      <c r="YL229" s="9"/>
      <c r="YM229" s="9"/>
      <c r="YN229" s="9"/>
      <c r="YO229" s="9"/>
      <c r="YP229" s="9"/>
      <c r="YQ229" s="9"/>
      <c r="YR229" s="9"/>
      <c r="YS229" s="9"/>
      <c r="YT229" s="9"/>
      <c r="YU229" s="9"/>
      <c r="YV229" s="9"/>
      <c r="YW229" s="9"/>
      <c r="YX229" s="9"/>
      <c r="YY229" s="9"/>
      <c r="YZ229" s="9"/>
      <c r="ZA229" s="9"/>
      <c r="ZB229" s="9"/>
      <c r="ZC229" s="9"/>
      <c r="ZD229" s="9"/>
      <c r="ZE229" s="9"/>
      <c r="ZF229" s="9"/>
      <c r="ZG229" s="9"/>
      <c r="ZH229" s="9"/>
      <c r="ZI229" s="9"/>
      <c r="ZJ229" s="9"/>
      <c r="ZK229" s="9"/>
      <c r="ZL229" s="9"/>
      <c r="ZM229" s="9"/>
      <c r="ZN229" s="9"/>
      <c r="ZO229" s="9"/>
      <c r="ZP229" s="9"/>
      <c r="ZQ229" s="9"/>
      <c r="ZR229" s="9"/>
      <c r="ZS229" s="9"/>
      <c r="ZT229" s="9"/>
      <c r="ZU229" s="9"/>
      <c r="ZV229" s="9"/>
      <c r="ZW229" s="9"/>
      <c r="ZX229" s="9"/>
      <c r="ZY229" s="9"/>
      <c r="ZZ229" s="9"/>
      <c r="AAA229" s="9"/>
      <c r="AAB229" s="9"/>
      <c r="AAC229" s="9"/>
      <c r="AAD229" s="9"/>
      <c r="AAE229" s="9"/>
      <c r="AAF229" s="9"/>
      <c r="AAG229" s="9"/>
      <c r="AAH229" s="9"/>
      <c r="AAI229" s="9"/>
      <c r="AAJ229" s="9"/>
      <c r="AAK229" s="9"/>
      <c r="AAL229" s="9"/>
      <c r="AAM229" s="9"/>
      <c r="AAN229" s="9"/>
      <c r="AAO229" s="9"/>
      <c r="AAP229" s="9"/>
      <c r="AAQ229" s="9"/>
      <c r="AAR229" s="9"/>
      <c r="AAS229" s="9"/>
      <c r="AAT229" s="9"/>
      <c r="AAU229" s="9"/>
      <c r="AAV229" s="9"/>
      <c r="AAW229" s="9"/>
      <c r="AAX229" s="9"/>
      <c r="AAY229" s="9"/>
      <c r="AAZ229" s="9"/>
      <c r="ABA229" s="9"/>
      <c r="ABB229" s="9"/>
      <c r="ABC229" s="9"/>
      <c r="ABD229" s="9"/>
      <c r="ABE229" s="9"/>
      <c r="ABF229" s="9"/>
      <c r="ABG229" s="9"/>
      <c r="ABH229" s="9"/>
      <c r="ABI229" s="9"/>
      <c r="ABJ229" s="9"/>
      <c r="ABK229" s="9"/>
      <c r="ABL229" s="9"/>
      <c r="ABM229" s="9"/>
      <c r="ABN229" s="9"/>
      <c r="ABO229" s="9"/>
      <c r="ABP229" s="9"/>
      <c r="ABQ229" s="9"/>
      <c r="ABR229" s="9"/>
      <c r="ABS229" s="9"/>
      <c r="ABT229" s="9"/>
      <c r="ABU229" s="9"/>
      <c r="ABV229" s="9"/>
      <c r="ABW229" s="9"/>
      <c r="ABX229" s="9"/>
      <c r="ABY229" s="9"/>
      <c r="ABZ229" s="9"/>
      <c r="ACA229" s="9"/>
      <c r="ACB229" s="9"/>
      <c r="ACC229" s="9"/>
      <c r="ACD229" s="9"/>
      <c r="ACE229" s="9"/>
      <c r="ACF229" s="9"/>
      <c r="ACG229" s="9"/>
      <c r="ACH229" s="9"/>
      <c r="ACI229" s="9"/>
      <c r="ACJ229" s="9"/>
      <c r="ACK229" s="9"/>
      <c r="ACL229" s="9"/>
      <c r="ACM229" s="9"/>
      <c r="ACN229" s="9"/>
      <c r="ACO229" s="9"/>
      <c r="ACP229" s="9"/>
      <c r="ACQ229" s="9"/>
      <c r="ACR229" s="9"/>
      <c r="ACS229" s="9"/>
      <c r="ACT229" s="9"/>
      <c r="ACU229" s="9"/>
      <c r="ACV229" s="9"/>
      <c r="ACW229" s="9"/>
      <c r="ACX229" s="9"/>
      <c r="ACY229" s="9"/>
      <c r="ACZ229" s="9"/>
      <c r="ADA229" s="9"/>
      <c r="ADB229" s="9"/>
      <c r="ADC229" s="9"/>
      <c r="ADD229" s="9"/>
      <c r="ADE229" s="9"/>
      <c r="ADF229" s="9"/>
      <c r="ADG229" s="9"/>
      <c r="ADH229" s="9"/>
      <c r="ADI229" s="9"/>
      <c r="ADJ229" s="9"/>
      <c r="ADK229" s="9"/>
      <c r="ADL229" s="9"/>
      <c r="ADM229" s="9"/>
      <c r="ADN229" s="9"/>
      <c r="ADO229" s="9"/>
      <c r="ADP229" s="9"/>
      <c r="ADQ229" s="9"/>
      <c r="ADR229" s="9"/>
      <c r="ADS229" s="9"/>
      <c r="ADT229" s="9"/>
      <c r="ADU229" s="9"/>
      <c r="ADV229" s="9"/>
      <c r="ADW229" s="9"/>
      <c r="ADX229" s="9"/>
      <c r="ADY229" s="9"/>
      <c r="ADZ229" s="9"/>
      <c r="AEA229" s="9"/>
      <c r="AEB229" s="9"/>
      <c r="AEC229" s="9"/>
      <c r="AED229" s="9"/>
      <c r="AEE229" s="9"/>
      <c r="AEF229" s="9"/>
      <c r="AEG229" s="9"/>
      <c r="AEH229" s="9"/>
      <c r="AEI229" s="9"/>
      <c r="AEJ229" s="9"/>
      <c r="AEK229" s="9"/>
      <c r="AEL229" s="9"/>
      <c r="AEM229" s="9"/>
      <c r="AEN229" s="9"/>
      <c r="AEO229" s="9"/>
      <c r="AEP229" s="9"/>
      <c r="AEQ229" s="9"/>
      <c r="AER229" s="9"/>
      <c r="AES229" s="9"/>
      <c r="AET229" s="9"/>
      <c r="AEU229" s="9"/>
      <c r="AEV229" s="9"/>
      <c r="AEW229" s="9"/>
      <c r="AEX229" s="9"/>
      <c r="AEY229" s="9"/>
      <c r="AEZ229" s="9"/>
      <c r="AFA229" s="9"/>
      <c r="AFB229" s="9"/>
      <c r="AFC229" s="9"/>
      <c r="AFD229" s="9"/>
      <c r="AFE229" s="9"/>
      <c r="AFF229" s="9"/>
      <c r="AFG229" s="9"/>
      <c r="AFH229" s="9"/>
      <c r="AFI229" s="9"/>
      <c r="AFJ229" s="9"/>
      <c r="AFK229" s="9"/>
      <c r="AFL229" s="9"/>
      <c r="AFM229" s="9"/>
      <c r="AFN229" s="9"/>
      <c r="AFO229" s="9"/>
      <c r="AFP229" s="9"/>
      <c r="AFQ229" s="9"/>
      <c r="AFR229" s="9"/>
      <c r="AFS229" s="9"/>
      <c r="AFT229" s="9"/>
      <c r="AFU229" s="9"/>
      <c r="AFV229" s="9"/>
      <c r="AFW229" s="9"/>
      <c r="AFX229" s="9"/>
      <c r="AFY229" s="9"/>
      <c r="AFZ229" s="9"/>
      <c r="AGA229" s="9"/>
      <c r="AGB229" s="9"/>
      <c r="AGC229" s="9"/>
      <c r="AGD229" s="9"/>
      <c r="AGE229" s="9"/>
      <c r="AGF229" s="9"/>
      <c r="AGG229" s="9"/>
      <c r="AGH229" s="9"/>
      <c r="AGI229" s="9"/>
      <c r="AGJ229" s="9"/>
      <c r="AGK229" s="9"/>
      <c r="AGL229" s="9"/>
      <c r="AGM229" s="9"/>
      <c r="AGN229" s="9"/>
      <c r="AGO229" s="9"/>
      <c r="AGP229" s="9"/>
      <c r="AGQ229" s="9"/>
      <c r="AGR229" s="9"/>
      <c r="AGS229" s="9"/>
      <c r="AGT229" s="9"/>
      <c r="AGU229" s="9"/>
      <c r="AGV229" s="9"/>
      <c r="AGW229" s="9"/>
      <c r="AGX229" s="9"/>
      <c r="AGY229" s="9"/>
      <c r="AGZ229" s="9"/>
      <c r="AHA229" s="9"/>
      <c r="AHB229" s="9"/>
      <c r="AHC229" s="9"/>
      <c r="AHD229" s="9"/>
      <c r="AHE229" s="9"/>
      <c r="AHF229" s="9"/>
      <c r="AHG229" s="9"/>
      <c r="AHH229" s="9"/>
      <c r="AHI229" s="9"/>
      <c r="AHJ229" s="9"/>
      <c r="AHK229" s="9"/>
      <c r="AHL229" s="9"/>
      <c r="AHM229" s="9"/>
      <c r="AHN229" s="9"/>
      <c r="AHO229" s="9"/>
      <c r="AHP229" s="9"/>
      <c r="AHQ229" s="9"/>
      <c r="AHR229" s="9"/>
      <c r="AHS229" s="9"/>
      <c r="AHT229" s="9"/>
      <c r="AHU229" s="9"/>
      <c r="AHV229" s="9"/>
      <c r="AHW229" s="9"/>
      <c r="AHX229" s="9"/>
      <c r="AHY229" s="9"/>
      <c r="AHZ229" s="9"/>
      <c r="AIA229" s="9"/>
      <c r="AIB229" s="9"/>
      <c r="AIC229" s="9"/>
      <c r="AID229" s="9"/>
      <c r="AIE229" s="9"/>
      <c r="AIF229" s="9"/>
      <c r="AIG229" s="9"/>
      <c r="AIH229" s="9"/>
      <c r="AII229" s="9"/>
      <c r="AIJ229" s="9"/>
      <c r="AIK229" s="9"/>
      <c r="AIL229" s="9"/>
      <c r="AIM229" s="9"/>
      <c r="AIN229" s="9"/>
      <c r="AIO229" s="9"/>
      <c r="AIP229" s="9"/>
      <c r="AIQ229" s="9"/>
      <c r="AIR229" s="9"/>
      <c r="AIS229" s="9"/>
      <c r="AIT229" s="9"/>
      <c r="AIU229" s="9"/>
      <c r="AIV229" s="9"/>
      <c r="AIW229" s="9"/>
      <c r="AIX229" s="9"/>
      <c r="AIY229" s="9"/>
      <c r="AIZ229" s="9"/>
      <c r="AJA229" s="9"/>
      <c r="AJB229" s="9"/>
      <c r="AJC229" s="9"/>
      <c r="AJD229" s="9"/>
      <c r="AJE229" s="9"/>
      <c r="AJF229" s="9"/>
      <c r="AJG229" s="9"/>
      <c r="AJH229" s="9"/>
      <c r="AJI229" s="9"/>
      <c r="AJJ229" s="9"/>
      <c r="AJK229" s="9"/>
      <c r="AJL229" s="9"/>
      <c r="AJM229" s="9"/>
      <c r="AJN229" s="9"/>
      <c r="AJO229" s="9"/>
      <c r="AJP229" s="9"/>
      <c r="AJQ229" s="9"/>
      <c r="AJR229" s="9"/>
      <c r="AJS229" s="9"/>
      <c r="AJT229" s="9"/>
      <c r="AJU229" s="9"/>
      <c r="AJV229" s="9"/>
      <c r="AJW229" s="9"/>
      <c r="AJX229" s="9"/>
      <c r="AJY229" s="9"/>
      <c r="AJZ229" s="9"/>
      <c r="AKA229" s="9"/>
      <c r="AKB229" s="9"/>
      <c r="AKC229" s="9"/>
      <c r="AKD229" s="9"/>
      <c r="AKE229" s="9"/>
      <c r="AKF229" s="9"/>
      <c r="AKG229" s="9"/>
      <c r="AKH229" s="9"/>
      <c r="AKI229" s="9"/>
      <c r="AKJ229" s="9"/>
      <c r="AKK229" s="9"/>
      <c r="AKL229" s="9"/>
      <c r="AKM229" s="9"/>
      <c r="AKN229" s="9"/>
      <c r="AKO229" s="9"/>
      <c r="AKP229" s="9"/>
      <c r="AKQ229" s="9"/>
      <c r="AKR229" s="9"/>
      <c r="AKS229" s="9"/>
      <c r="AKT229" s="9"/>
      <c r="AKU229" s="9"/>
      <c r="AKV229" s="9"/>
      <c r="AKW229" s="9"/>
      <c r="AKX229" s="9"/>
      <c r="AKY229" s="9"/>
      <c r="AKZ229" s="9"/>
      <c r="ALA229" s="9"/>
      <c r="ALB229" s="9"/>
      <c r="ALC229" s="9"/>
      <c r="ALD229" s="9"/>
      <c r="ALE229" s="9"/>
      <c r="ALF229" s="9"/>
      <c r="ALG229" s="9"/>
      <c r="ALH229" s="9"/>
      <c r="ALI229" s="9"/>
      <c r="ALJ229" s="9"/>
      <c r="ALK229" s="9"/>
      <c r="ALL229" s="9"/>
      <c r="ALM229" s="9"/>
      <c r="ALN229" s="9"/>
      <c r="ALO229" s="9"/>
      <c r="ALP229" s="9"/>
      <c r="ALQ229" s="9"/>
      <c r="ALR229" s="9"/>
      <c r="ALS229" s="9"/>
      <c r="ALT229" s="9"/>
      <c r="ALU229" s="9"/>
      <c r="ALV229" s="9"/>
      <c r="ALW229" s="9"/>
      <c r="ALX229" s="9"/>
      <c r="ALY229" s="9"/>
      <c r="ALZ229" s="9"/>
      <c r="AMA229" s="9"/>
      <c r="AMB229" s="9"/>
      <c r="AMC229" s="9"/>
      <c r="AMD229" s="9"/>
      <c r="AME229" s="9"/>
      <c r="AMF229" s="9"/>
      <c r="AMG229" s="9"/>
      <c r="AMH229" s="9"/>
      <c r="AMI229" s="9"/>
      <c r="AMJ229" s="9"/>
      <c r="AMK229" s="9"/>
      <c r="AML229" s="9"/>
      <c r="AMM229" s="9"/>
      <c r="AMN229" s="9"/>
      <c r="AMO229" s="9"/>
      <c r="AMP229" s="9"/>
      <c r="AMQ229" s="9"/>
      <c r="AMR229" s="9"/>
      <c r="AMS229" s="9"/>
      <c r="AMT229" s="9"/>
      <c r="AMU229" s="9"/>
      <c r="AMV229" s="9"/>
      <c r="AMW229" s="9"/>
      <c r="AMX229" s="9"/>
      <c r="AMY229" s="9"/>
      <c r="AMZ229" s="9"/>
      <c r="ANA229" s="9"/>
      <c r="ANB229" s="9"/>
      <c r="ANC229" s="9"/>
      <c r="AND229" s="9"/>
      <c r="ANE229" s="9"/>
      <c r="ANF229" s="9"/>
      <c r="ANG229" s="9"/>
      <c r="ANH229" s="9"/>
      <c r="ANI229" s="9"/>
      <c r="ANJ229" s="9"/>
      <c r="ANK229" s="9"/>
      <c r="ANL229" s="9"/>
      <c r="ANM229" s="9"/>
      <c r="ANN229" s="9"/>
      <c r="ANO229" s="9"/>
      <c r="ANP229" s="9"/>
      <c r="ANQ229" s="9"/>
      <c r="ANR229" s="9"/>
      <c r="ANS229" s="9"/>
      <c r="ANT229" s="9"/>
      <c r="ANU229" s="9"/>
      <c r="ANV229" s="9"/>
      <c r="ANW229" s="9"/>
      <c r="ANX229" s="9"/>
      <c r="ANY229" s="9"/>
      <c r="ANZ229" s="9"/>
      <c r="AOA229" s="9"/>
      <c r="AOB229" s="9"/>
      <c r="AOC229" s="9"/>
      <c r="AOD229" s="9"/>
      <c r="AOE229" s="9"/>
      <c r="AOF229" s="9"/>
      <c r="AOG229" s="9"/>
      <c r="AOH229" s="9"/>
      <c r="AOI229" s="9"/>
      <c r="AOJ229" s="9"/>
      <c r="AOK229" s="9"/>
      <c r="AOL229" s="9"/>
      <c r="AOM229" s="9"/>
      <c r="AON229" s="9"/>
      <c r="AOO229" s="9"/>
      <c r="AOP229" s="9"/>
      <c r="AOQ229" s="9"/>
      <c r="AOR229" s="9"/>
      <c r="AOS229" s="9"/>
      <c r="AOT229" s="9"/>
      <c r="AOU229" s="9"/>
      <c r="AOV229" s="9"/>
      <c r="AOW229" s="9"/>
      <c r="AOX229" s="9"/>
      <c r="AOY229" s="9"/>
      <c r="AOZ229" s="9"/>
      <c r="APA229" s="9"/>
      <c r="APB229" s="9"/>
      <c r="APC229" s="9"/>
      <c r="APD229" s="9"/>
      <c r="APE229" s="9"/>
      <c r="APF229" s="9"/>
      <c r="APG229" s="9"/>
      <c r="APH229" s="9"/>
      <c r="API229" s="9"/>
      <c r="APJ229" s="9"/>
      <c r="APK229" s="9"/>
      <c r="APL229" s="9"/>
      <c r="APM229" s="9"/>
      <c r="APN229" s="9"/>
      <c r="APO229" s="9"/>
      <c r="APP229" s="9"/>
      <c r="APQ229" s="9"/>
      <c r="APR229" s="9"/>
      <c r="APS229" s="9"/>
      <c r="APT229" s="9"/>
      <c r="APU229" s="9"/>
      <c r="APV229" s="9"/>
      <c r="APW229" s="9"/>
      <c r="APX229" s="9"/>
      <c r="APY229" s="9"/>
      <c r="APZ229" s="9"/>
      <c r="AQA229" s="9"/>
      <c r="AQB229" s="9"/>
      <c r="AQC229" s="9"/>
      <c r="AQD229" s="9"/>
      <c r="AQE229" s="9"/>
      <c r="AQF229" s="9"/>
      <c r="AQG229" s="9"/>
      <c r="AQH229" s="9"/>
      <c r="AQI229" s="9"/>
      <c r="AQJ229" s="9"/>
      <c r="AQK229" s="9"/>
      <c r="AQL229" s="9"/>
      <c r="AQM229" s="9"/>
      <c r="AQN229" s="9"/>
      <c r="AQO229" s="9"/>
      <c r="AQP229" s="9"/>
      <c r="AQQ229" s="9"/>
      <c r="AQR229" s="9"/>
      <c r="AQS229" s="9"/>
      <c r="AQT229" s="9"/>
      <c r="AQU229" s="9"/>
      <c r="AQV229" s="9"/>
      <c r="AQW229" s="9"/>
      <c r="AQX229" s="9"/>
      <c r="AQY229" s="9"/>
      <c r="AQZ229" s="9"/>
      <c r="ARA229" s="9"/>
      <c r="ARB229" s="9"/>
      <c r="ARC229" s="9"/>
      <c r="ARD229" s="9"/>
      <c r="ARE229" s="9"/>
      <c r="ARF229" s="9"/>
      <c r="ARG229" s="9"/>
      <c r="ARH229" s="9"/>
      <c r="ARI229" s="9"/>
      <c r="ARJ229" s="9"/>
      <c r="ARK229" s="9"/>
      <c r="ARL229" s="9"/>
      <c r="ARM229" s="9"/>
      <c r="ARN229" s="9"/>
      <c r="ARO229" s="9"/>
      <c r="ARP229" s="9"/>
      <c r="ARQ229" s="9"/>
      <c r="ARR229" s="9"/>
      <c r="ARS229" s="9"/>
      <c r="ART229" s="9"/>
      <c r="ARU229" s="9"/>
      <c r="ARV229" s="9"/>
      <c r="ARW229" s="9"/>
      <c r="ARX229" s="9"/>
      <c r="ARY229" s="9"/>
      <c r="ARZ229" s="9"/>
      <c r="ASA229" s="9"/>
      <c r="ASB229" s="9"/>
      <c r="ASC229" s="9"/>
      <c r="ASD229" s="9"/>
      <c r="ASE229" s="9"/>
      <c r="ASF229" s="9"/>
      <c r="ASG229" s="9"/>
      <c r="ASH229" s="9"/>
      <c r="ASI229" s="9"/>
      <c r="ASJ229" s="9"/>
      <c r="ASK229" s="9"/>
      <c r="ASL229" s="9"/>
      <c r="ASM229" s="9"/>
      <c r="ASN229" s="9"/>
      <c r="ASO229" s="9"/>
      <c r="ASP229" s="9"/>
      <c r="ASQ229" s="9"/>
      <c r="ASR229" s="9"/>
      <c r="ASS229" s="9"/>
      <c r="AST229" s="9"/>
      <c r="ASU229" s="9"/>
      <c r="ASV229" s="9"/>
      <c r="ASW229" s="9"/>
      <c r="ASX229" s="9"/>
      <c r="ASY229" s="9"/>
      <c r="ASZ229" s="9"/>
      <c r="ATA229" s="9"/>
      <c r="ATB229" s="9"/>
      <c r="ATC229" s="9"/>
      <c r="ATD229" s="9"/>
      <c r="ATE229" s="9"/>
      <c r="ATF229" s="9"/>
      <c r="ATG229" s="9"/>
      <c r="ATH229" s="9"/>
      <c r="ATI229" s="9"/>
      <c r="ATJ229" s="9"/>
      <c r="ATK229" s="9"/>
      <c r="ATL229" s="9"/>
      <c r="ATM229" s="9"/>
      <c r="ATN229" s="9"/>
      <c r="ATO229" s="9"/>
      <c r="ATP229" s="9"/>
      <c r="ATQ229" s="9"/>
      <c r="ATR229" s="9"/>
      <c r="ATS229" s="9"/>
      <c r="ATT229" s="9"/>
      <c r="ATU229" s="9"/>
      <c r="ATV229" s="9"/>
      <c r="ATW229" s="9"/>
      <c r="ATX229" s="9"/>
      <c r="ATY229" s="9"/>
      <c r="ATZ229" s="9"/>
      <c r="AUA229" s="9"/>
      <c r="AUB229" s="9"/>
      <c r="AUC229" s="9"/>
      <c r="AUD229" s="9"/>
      <c r="AUE229" s="9"/>
      <c r="AUF229" s="9"/>
      <c r="AUG229" s="9"/>
      <c r="AUH229" s="9"/>
      <c r="AUI229" s="9"/>
      <c r="AUJ229" s="9"/>
      <c r="AUK229" s="9"/>
      <c r="AUL229" s="9"/>
      <c r="AUM229" s="9"/>
      <c r="AUN229" s="9"/>
      <c r="AUO229" s="9"/>
      <c r="AUP229" s="9"/>
      <c r="AUQ229" s="9"/>
      <c r="AUR229" s="9"/>
      <c r="AUS229" s="9"/>
      <c r="AUT229" s="9"/>
      <c r="AUU229" s="9"/>
      <c r="AUV229" s="9"/>
      <c r="AUW229" s="9"/>
      <c r="AUX229" s="9"/>
      <c r="AUY229" s="9"/>
      <c r="AUZ229" s="9"/>
      <c r="AVA229" s="9"/>
      <c r="AVB229" s="9"/>
      <c r="AVC229" s="9"/>
      <c r="AVD229" s="9"/>
      <c r="AVE229" s="9"/>
      <c r="AVF229" s="9"/>
      <c r="AVG229" s="9"/>
      <c r="AVH229" s="9"/>
      <c r="AVI229" s="9"/>
      <c r="AVJ229" s="9"/>
      <c r="AVK229" s="9"/>
      <c r="AVL229" s="9"/>
      <c r="AVM229" s="9"/>
      <c r="AVN229" s="9"/>
      <c r="AVO229" s="9"/>
      <c r="AVP229" s="9"/>
      <c r="AVQ229" s="9"/>
      <c r="AVR229" s="9"/>
      <c r="AVS229" s="9"/>
      <c r="AVT229" s="9"/>
      <c r="AVU229" s="9"/>
      <c r="AVV229" s="9"/>
      <c r="AVW229" s="9"/>
      <c r="AVX229" s="9"/>
      <c r="AVY229" s="9"/>
      <c r="AVZ229" s="9"/>
      <c r="AWA229" s="9"/>
      <c r="AWB229" s="9"/>
      <c r="AWC229" s="9"/>
      <c r="AWD229" s="9"/>
      <c r="AWE229" s="9"/>
      <c r="AWF229" s="9"/>
      <c r="AWG229" s="9"/>
      <c r="AWH229" s="9"/>
      <c r="AWI229" s="9"/>
      <c r="AWJ229" s="9"/>
      <c r="AWK229" s="9"/>
      <c r="AWL229" s="9"/>
      <c r="AWM229" s="9"/>
      <c r="AWN229" s="9"/>
      <c r="AWO229" s="9"/>
      <c r="AWP229" s="9"/>
      <c r="AWQ229" s="9"/>
      <c r="AWR229" s="9"/>
      <c r="AWS229" s="9"/>
      <c r="AWT229" s="9"/>
      <c r="AWU229" s="9"/>
      <c r="AWV229" s="9"/>
      <c r="AWW229" s="9"/>
      <c r="AWX229" s="9"/>
      <c r="AWY229" s="9"/>
      <c r="AWZ229" s="9"/>
      <c r="AXA229" s="9"/>
      <c r="AXB229" s="9"/>
      <c r="AXC229" s="9"/>
      <c r="AXD229" s="9"/>
      <c r="AXE229" s="9"/>
      <c r="AXF229" s="9"/>
      <c r="AXG229" s="9"/>
      <c r="AXH229" s="9"/>
      <c r="AXI229" s="9"/>
      <c r="AXJ229" s="9"/>
      <c r="AXK229" s="9"/>
      <c r="AXL229" s="9"/>
      <c r="AXM229" s="9"/>
      <c r="AXN229" s="9"/>
      <c r="AXO229" s="9"/>
      <c r="AXP229" s="9"/>
      <c r="AXQ229" s="9"/>
      <c r="AXR229" s="9"/>
      <c r="AXS229" s="9"/>
      <c r="AXT229" s="9"/>
      <c r="AXU229" s="9"/>
      <c r="AXV229" s="9"/>
      <c r="AXW229" s="9"/>
      <c r="AXX229" s="9"/>
      <c r="AXY229" s="9"/>
      <c r="AXZ229" s="9"/>
      <c r="AYA229" s="9"/>
      <c r="AYB229" s="9"/>
      <c r="AYC229" s="9"/>
      <c r="AYD229" s="9"/>
      <c r="AYE229" s="9"/>
      <c r="AYF229" s="9"/>
      <c r="AYG229" s="9"/>
      <c r="AYH229" s="9"/>
      <c r="AYI229" s="9"/>
      <c r="AYJ229" s="9"/>
      <c r="AYK229" s="9"/>
      <c r="AYL229" s="9"/>
      <c r="AYM229" s="9"/>
      <c r="AYN229" s="9"/>
      <c r="AYO229" s="9"/>
      <c r="AYP229" s="9"/>
      <c r="AYQ229" s="9"/>
      <c r="AYR229" s="9"/>
      <c r="AYS229" s="9"/>
      <c r="AYT229" s="9"/>
      <c r="AYU229" s="9"/>
      <c r="AYV229" s="9"/>
      <c r="AYW229" s="9"/>
      <c r="AYX229" s="9"/>
      <c r="AYY229" s="9"/>
      <c r="AYZ229" s="9"/>
      <c r="AZA229" s="9"/>
      <c r="AZB229" s="9"/>
      <c r="AZC229" s="9"/>
      <c r="AZD229" s="9"/>
      <c r="AZE229" s="9"/>
      <c r="AZF229" s="9"/>
      <c r="AZG229" s="9"/>
      <c r="AZH229" s="9"/>
      <c r="AZI229" s="9"/>
      <c r="AZJ229" s="9"/>
      <c r="AZK229" s="9"/>
      <c r="AZL229" s="9"/>
      <c r="AZM229" s="9"/>
      <c r="AZN229" s="9"/>
      <c r="AZO229" s="9"/>
      <c r="AZP229" s="9"/>
      <c r="AZQ229" s="9"/>
      <c r="AZR229" s="9"/>
      <c r="AZS229" s="9"/>
      <c r="AZT229" s="9"/>
      <c r="AZU229" s="9"/>
      <c r="AZV229" s="9"/>
      <c r="AZW229" s="9"/>
      <c r="AZX229" s="9"/>
      <c r="AZY229" s="9"/>
      <c r="AZZ229" s="9"/>
      <c r="BAA229" s="9"/>
      <c r="BAB229" s="9"/>
      <c r="BAC229" s="9"/>
      <c r="BAD229" s="9"/>
      <c r="BAE229" s="9"/>
      <c r="BAF229" s="9"/>
      <c r="BAG229" s="9"/>
      <c r="BAH229" s="9"/>
      <c r="BAI229" s="9"/>
      <c r="BAJ229" s="9"/>
      <c r="BAK229" s="9"/>
      <c r="BAL229" s="9"/>
      <c r="BAM229" s="9"/>
      <c r="BAN229" s="9"/>
      <c r="BAO229" s="9"/>
      <c r="BAP229" s="9"/>
      <c r="BAQ229" s="9"/>
      <c r="BAR229" s="9"/>
      <c r="BAS229" s="9"/>
      <c r="BAT229" s="9"/>
      <c r="BAU229" s="9"/>
      <c r="BAV229" s="9"/>
      <c r="BAW229" s="9"/>
      <c r="BAX229" s="9"/>
      <c r="BAY229" s="9"/>
      <c r="BAZ229" s="9"/>
      <c r="BBA229" s="9"/>
      <c r="BBB229" s="9"/>
      <c r="BBC229" s="9"/>
      <c r="BBD229" s="9"/>
      <c r="BBE229" s="9"/>
      <c r="BBF229" s="9"/>
      <c r="BBG229" s="9"/>
      <c r="BBH229" s="9"/>
      <c r="BBI229" s="9"/>
      <c r="BBJ229" s="9"/>
      <c r="BBK229" s="9"/>
      <c r="BBL229" s="9"/>
      <c r="BBM229" s="9"/>
      <c r="BBN229" s="9"/>
      <c r="BBO229" s="9"/>
      <c r="BBP229" s="9"/>
      <c r="BBQ229" s="9"/>
      <c r="BBR229" s="9"/>
      <c r="BBS229" s="9"/>
      <c r="BBT229" s="9"/>
      <c r="BBU229" s="9"/>
      <c r="BBV229" s="9"/>
      <c r="BBW229" s="9"/>
      <c r="BBX229" s="9"/>
      <c r="BBY229" s="9"/>
      <c r="BBZ229" s="9"/>
      <c r="BCA229" s="9"/>
      <c r="BCB229" s="9"/>
      <c r="BCC229" s="9"/>
      <c r="BCD229" s="9"/>
      <c r="BCE229" s="9"/>
      <c r="BCF229" s="9"/>
      <c r="BCG229" s="9"/>
      <c r="BCH229" s="9"/>
      <c r="BCI229" s="9"/>
      <c r="BCJ229" s="9"/>
      <c r="BCK229" s="9"/>
      <c r="BCL229" s="9"/>
      <c r="BCM229" s="9"/>
      <c r="BCN229" s="9"/>
      <c r="BCO229" s="9"/>
      <c r="BCP229" s="9"/>
      <c r="BCQ229" s="9"/>
      <c r="BCR229" s="9"/>
      <c r="BCS229" s="9"/>
      <c r="BCT229" s="9"/>
      <c r="BCU229" s="9"/>
      <c r="BCV229" s="9"/>
      <c r="BCW229" s="9"/>
      <c r="BCX229" s="9"/>
      <c r="BCY229" s="9"/>
      <c r="BCZ229" s="9"/>
      <c r="BDA229" s="9"/>
      <c r="BDB229" s="9"/>
      <c r="BDC229" s="9"/>
      <c r="BDD229" s="9"/>
      <c r="BDE229" s="9"/>
      <c r="BDF229" s="9"/>
      <c r="BDG229" s="9"/>
      <c r="BDH229" s="9"/>
      <c r="BDI229" s="9"/>
      <c r="BDJ229" s="9"/>
      <c r="BDK229" s="9"/>
      <c r="BDL229" s="9"/>
      <c r="BDM229" s="9"/>
      <c r="BDN229" s="9"/>
      <c r="BDO229" s="9"/>
      <c r="BDP229" s="9"/>
      <c r="BDQ229" s="9"/>
      <c r="BDR229" s="9"/>
      <c r="BDS229" s="9"/>
      <c r="BDT229" s="9"/>
      <c r="BDU229" s="9"/>
      <c r="BDV229" s="9"/>
      <c r="BDW229" s="9"/>
      <c r="BDX229" s="9"/>
      <c r="BDY229" s="9"/>
      <c r="BDZ229" s="9"/>
      <c r="BEA229" s="9"/>
      <c r="BEB229" s="9"/>
      <c r="BEC229" s="9"/>
      <c r="BED229" s="9"/>
      <c r="BEE229" s="9"/>
      <c r="BEF229" s="9"/>
      <c r="BEG229" s="9"/>
      <c r="BEH229" s="9"/>
      <c r="BEI229" s="9"/>
      <c r="BEJ229" s="9"/>
      <c r="BEK229" s="9"/>
      <c r="BEL229" s="9"/>
      <c r="BEM229" s="9"/>
      <c r="BEN229" s="9"/>
      <c r="BEO229" s="9"/>
      <c r="BEP229" s="9"/>
      <c r="BEQ229" s="9"/>
      <c r="BER229" s="9"/>
      <c r="BES229" s="9"/>
      <c r="BET229" s="9"/>
      <c r="BEU229" s="9"/>
      <c r="BEV229" s="9"/>
      <c r="BEW229" s="9"/>
      <c r="BEX229" s="9"/>
      <c r="BEY229" s="9"/>
      <c r="BEZ229" s="9"/>
      <c r="BFA229" s="9"/>
      <c r="BFB229" s="9"/>
      <c r="BFC229" s="9"/>
      <c r="BFD229" s="9"/>
      <c r="BFE229" s="9"/>
      <c r="BFF229" s="9"/>
      <c r="BFG229" s="9"/>
      <c r="BFH229" s="9"/>
      <c r="BFI229" s="9"/>
      <c r="BFJ229" s="9"/>
      <c r="BFK229" s="9"/>
      <c r="BFL229" s="9"/>
      <c r="BFM229" s="9"/>
      <c r="BFN229" s="9"/>
      <c r="BFO229" s="9"/>
      <c r="BFP229" s="9"/>
      <c r="BFQ229" s="9"/>
      <c r="BFR229" s="9"/>
      <c r="BFS229" s="9"/>
      <c r="BFT229" s="9"/>
      <c r="BFU229" s="9"/>
      <c r="BFV229" s="9"/>
      <c r="BFW229" s="9"/>
      <c r="BFX229" s="9"/>
      <c r="BFY229" s="9"/>
      <c r="BFZ229" s="9"/>
      <c r="BGA229" s="9"/>
      <c r="BGB229" s="9"/>
      <c r="BGC229" s="9"/>
      <c r="BGD229" s="9"/>
      <c r="BGE229" s="9"/>
      <c r="BGF229" s="9"/>
      <c r="BGG229" s="9"/>
      <c r="BGH229" s="9"/>
      <c r="BGI229" s="9"/>
      <c r="BGJ229" s="9"/>
      <c r="BGK229" s="9"/>
      <c r="BGL229" s="9"/>
      <c r="BGM229" s="9"/>
      <c r="BGN229" s="9"/>
      <c r="BGO229" s="9"/>
      <c r="BGP229" s="9"/>
      <c r="BGQ229" s="9"/>
      <c r="BGR229" s="9"/>
      <c r="BGS229" s="9"/>
      <c r="BGT229" s="9"/>
      <c r="BGU229" s="9"/>
      <c r="BGV229" s="9"/>
      <c r="BGW229" s="9"/>
      <c r="BGX229" s="9"/>
      <c r="BGY229" s="9"/>
      <c r="BGZ229" s="9"/>
      <c r="BHA229" s="9"/>
      <c r="BHB229" s="9"/>
      <c r="BHC229" s="9"/>
      <c r="BHD229" s="9"/>
      <c r="BHE229" s="9"/>
      <c r="BHF229" s="9"/>
      <c r="BHG229" s="9"/>
      <c r="BHH229" s="9"/>
      <c r="BHI229" s="9"/>
      <c r="BHJ229" s="9"/>
      <c r="BHK229" s="9"/>
      <c r="BHL229" s="9"/>
      <c r="BHM229" s="9"/>
      <c r="BHN229" s="9"/>
      <c r="BHO229" s="9"/>
      <c r="BHP229" s="9"/>
      <c r="BHQ229" s="9"/>
      <c r="BHR229" s="9"/>
      <c r="BHS229" s="9"/>
      <c r="BHT229" s="9"/>
      <c r="BHU229" s="9"/>
      <c r="BHV229" s="9"/>
      <c r="BHW229" s="9"/>
      <c r="BHX229" s="9"/>
      <c r="BHY229" s="9"/>
      <c r="BHZ229" s="9"/>
      <c r="BIA229" s="9"/>
      <c r="BIB229" s="9"/>
      <c r="BIC229" s="9"/>
      <c r="BID229" s="9"/>
      <c r="BIE229" s="9"/>
      <c r="BIF229" s="9"/>
      <c r="BIG229" s="9"/>
      <c r="BIH229" s="9"/>
      <c r="BII229" s="9"/>
      <c r="BIJ229" s="9"/>
      <c r="BIK229" s="9"/>
      <c r="BIL229" s="9"/>
      <c r="BIM229" s="9"/>
      <c r="BIN229" s="9"/>
      <c r="BIO229" s="9"/>
      <c r="BIP229" s="9"/>
      <c r="BIQ229" s="9"/>
      <c r="BIR229" s="9"/>
      <c r="BIS229" s="9"/>
      <c r="BIT229" s="9"/>
      <c r="BIU229" s="9"/>
      <c r="BIV229" s="9"/>
      <c r="BIW229" s="9"/>
      <c r="BIX229" s="9"/>
      <c r="BIY229" s="9"/>
      <c r="BIZ229" s="9"/>
      <c r="BJA229" s="9"/>
      <c r="BJB229" s="9"/>
      <c r="BJC229" s="9"/>
      <c r="BJD229" s="9"/>
      <c r="BJE229" s="9"/>
      <c r="BJF229" s="9"/>
      <c r="BJG229" s="9"/>
      <c r="BJH229" s="9"/>
      <c r="BJI229" s="9"/>
      <c r="BJJ229" s="9"/>
      <c r="BJK229" s="9"/>
      <c r="BJL229" s="9"/>
      <c r="BJM229" s="9"/>
      <c r="BJN229" s="9"/>
      <c r="BJO229" s="9"/>
      <c r="BJP229" s="9"/>
      <c r="BJQ229" s="9"/>
      <c r="BJR229" s="9"/>
      <c r="BJS229" s="9"/>
      <c r="BJT229" s="9"/>
      <c r="BJU229" s="9"/>
      <c r="BJV229" s="9"/>
      <c r="BJW229" s="9"/>
      <c r="BJX229" s="9"/>
      <c r="BJY229" s="9"/>
      <c r="BJZ229" s="9"/>
      <c r="BKA229" s="9"/>
      <c r="BKB229" s="9"/>
      <c r="BKC229" s="9"/>
      <c r="BKD229" s="9"/>
      <c r="BKE229" s="9"/>
      <c r="BKF229" s="9"/>
      <c r="BKG229" s="9"/>
      <c r="BKH229" s="9"/>
      <c r="BKI229" s="9"/>
      <c r="BKJ229" s="9"/>
      <c r="BKK229" s="9"/>
      <c r="BKL229" s="9"/>
      <c r="BKM229" s="9"/>
      <c r="BKN229" s="9"/>
      <c r="BKO229" s="9"/>
      <c r="BKP229" s="9"/>
      <c r="BKQ229" s="9"/>
      <c r="BKR229" s="9"/>
      <c r="BKS229" s="9"/>
      <c r="BKT229" s="9"/>
      <c r="BKU229" s="9"/>
      <c r="BKV229" s="9"/>
      <c r="BKW229" s="9"/>
      <c r="BKX229" s="9"/>
      <c r="BKY229" s="9"/>
      <c r="BKZ229" s="9"/>
      <c r="BLA229" s="9"/>
      <c r="BLB229" s="9"/>
      <c r="BLC229" s="9"/>
      <c r="BLD229" s="9"/>
      <c r="BLE229" s="9"/>
      <c r="BLF229" s="9"/>
      <c r="BLG229" s="9"/>
      <c r="BLH229" s="9"/>
      <c r="BLI229" s="9"/>
      <c r="BLJ229" s="9"/>
      <c r="BLK229" s="9"/>
      <c r="BLL229" s="9"/>
      <c r="BLM229" s="9"/>
      <c r="BLN229" s="9"/>
      <c r="BLO229" s="9"/>
      <c r="BLP229" s="9"/>
      <c r="BLQ229" s="9"/>
      <c r="BLR229" s="9"/>
      <c r="BLS229" s="9"/>
      <c r="BLT229" s="9"/>
      <c r="BLU229" s="9"/>
      <c r="BLV229" s="9"/>
      <c r="BLW229" s="9"/>
      <c r="BLX229" s="9"/>
      <c r="BLY229" s="9"/>
      <c r="BLZ229" s="9"/>
      <c r="BMA229" s="9"/>
      <c r="BMB229" s="9"/>
      <c r="BMC229" s="9"/>
      <c r="BMD229" s="9"/>
      <c r="BME229" s="9"/>
      <c r="BMF229" s="9"/>
      <c r="BMG229" s="9"/>
      <c r="BMH229" s="9"/>
      <c r="BMI229" s="9"/>
      <c r="BMJ229" s="9"/>
      <c r="BMK229" s="9"/>
      <c r="BML229" s="9"/>
      <c r="BMM229" s="9"/>
      <c r="BMN229" s="9"/>
      <c r="BMO229" s="9"/>
      <c r="BMP229" s="9"/>
      <c r="BMQ229" s="9"/>
      <c r="BMR229" s="9"/>
      <c r="BMS229" s="9"/>
      <c r="BMT229" s="9"/>
      <c r="BMU229" s="9"/>
      <c r="BMV229" s="9"/>
      <c r="BMW229" s="9"/>
      <c r="BMX229" s="9"/>
      <c r="BMY229" s="9"/>
      <c r="BMZ229" s="9"/>
      <c r="BNA229" s="9"/>
      <c r="BNB229" s="9"/>
      <c r="BNC229" s="9"/>
      <c r="BND229" s="9"/>
      <c r="BNE229" s="9"/>
      <c r="BNF229" s="9"/>
      <c r="BNG229" s="9"/>
      <c r="BNH229" s="9"/>
      <c r="BNI229" s="9"/>
      <c r="BNJ229" s="9"/>
      <c r="BNK229" s="9"/>
      <c r="BNL229" s="9"/>
      <c r="BNM229" s="9"/>
      <c r="BNN229" s="9"/>
      <c r="BNO229" s="9"/>
      <c r="BNP229" s="9"/>
      <c r="BNQ229" s="9"/>
      <c r="BNR229" s="9"/>
      <c r="BNS229" s="9"/>
      <c r="BNT229" s="9"/>
      <c r="BNU229" s="9"/>
      <c r="BNV229" s="9"/>
      <c r="BNW229" s="9"/>
      <c r="BNX229" s="9"/>
      <c r="BNY229" s="9"/>
      <c r="BNZ229" s="9"/>
      <c r="BOA229" s="9"/>
      <c r="BOB229" s="9"/>
      <c r="BOC229" s="9"/>
      <c r="BOD229" s="9"/>
      <c r="BOE229" s="9"/>
      <c r="BOF229" s="9"/>
      <c r="BOG229" s="9"/>
      <c r="BOH229" s="9"/>
      <c r="BOI229" s="9"/>
      <c r="BOJ229" s="9"/>
      <c r="BOK229" s="9"/>
      <c r="BOL229" s="9"/>
      <c r="BOM229" s="9"/>
      <c r="BON229" s="9"/>
      <c r="BOO229" s="9"/>
      <c r="BOP229" s="9"/>
      <c r="BOQ229" s="9"/>
      <c r="BOR229" s="9"/>
      <c r="BOS229" s="9"/>
      <c r="BOT229" s="9"/>
      <c r="BOU229" s="9"/>
      <c r="BOV229" s="9"/>
      <c r="BOW229" s="9"/>
      <c r="BOX229" s="9"/>
      <c r="BOY229" s="9"/>
      <c r="BOZ229" s="9"/>
      <c r="BPA229" s="9"/>
      <c r="BPB229" s="9"/>
      <c r="BPC229" s="9"/>
      <c r="BPD229" s="9"/>
      <c r="BPE229" s="9"/>
      <c r="BPF229" s="9"/>
      <c r="BPG229" s="9"/>
      <c r="BPH229" s="9"/>
      <c r="BPI229" s="9"/>
      <c r="BPJ229" s="9"/>
      <c r="BPK229" s="9"/>
      <c r="BPL229" s="9"/>
      <c r="BPM229" s="9"/>
      <c r="BPN229" s="9"/>
      <c r="BPO229" s="9"/>
      <c r="BPP229" s="9"/>
      <c r="BPQ229" s="9"/>
      <c r="BPR229" s="9"/>
      <c r="BPS229" s="9"/>
      <c r="BPT229" s="9"/>
      <c r="BPU229" s="9"/>
      <c r="BPV229" s="9"/>
      <c r="BPW229" s="9"/>
      <c r="BPX229" s="9"/>
      <c r="BPY229" s="9"/>
      <c r="BPZ229" s="9"/>
      <c r="BQA229" s="9"/>
      <c r="BQB229" s="9"/>
      <c r="BQC229" s="9"/>
      <c r="BQD229" s="9"/>
      <c r="BQE229" s="9"/>
      <c r="BQF229" s="9"/>
      <c r="BQG229" s="9"/>
      <c r="BQH229" s="9"/>
      <c r="BQI229" s="9"/>
      <c r="BQJ229" s="9"/>
      <c r="BQK229" s="9"/>
      <c r="BQL229" s="9"/>
      <c r="BQM229" s="9"/>
      <c r="BQN229" s="9"/>
      <c r="BQO229" s="9"/>
      <c r="BQP229" s="9"/>
      <c r="BQQ229" s="9"/>
      <c r="BQR229" s="9"/>
      <c r="BQS229" s="9"/>
      <c r="BQT229" s="9"/>
      <c r="BQU229" s="9"/>
      <c r="BQV229" s="9"/>
      <c r="BQW229" s="9"/>
      <c r="BQX229" s="9"/>
      <c r="BQY229" s="9"/>
      <c r="BQZ229" s="9"/>
      <c r="BRA229" s="9"/>
      <c r="BRB229" s="9"/>
      <c r="BRC229" s="9"/>
      <c r="BRD229" s="9"/>
      <c r="BRE229" s="9"/>
      <c r="BRF229" s="9"/>
      <c r="BRG229" s="9"/>
      <c r="BRH229" s="9"/>
      <c r="BRI229" s="9"/>
      <c r="BRJ229" s="9"/>
      <c r="BRK229" s="9"/>
      <c r="BRL229" s="9"/>
      <c r="BRM229" s="9"/>
      <c r="BRN229" s="9"/>
      <c r="BRO229" s="9"/>
      <c r="BRP229" s="9"/>
      <c r="BRQ229" s="9"/>
      <c r="BRR229" s="9"/>
      <c r="BRS229" s="9"/>
      <c r="BRT229" s="9"/>
      <c r="BRU229" s="9"/>
      <c r="BRV229" s="9"/>
      <c r="BRW229" s="9"/>
      <c r="BRX229" s="9"/>
      <c r="BRY229" s="9"/>
      <c r="BRZ229" s="9"/>
      <c r="BSA229" s="9"/>
      <c r="BSB229" s="9"/>
      <c r="BSC229" s="9"/>
      <c r="BSD229" s="9"/>
      <c r="BSE229" s="9"/>
      <c r="BSF229" s="9"/>
      <c r="BSG229" s="9"/>
      <c r="BSH229" s="9"/>
      <c r="BSI229" s="9"/>
      <c r="BSJ229" s="9"/>
      <c r="BSK229" s="9"/>
      <c r="BSL229" s="9"/>
      <c r="BSM229" s="9"/>
      <c r="BSN229" s="9"/>
      <c r="BSO229" s="9"/>
      <c r="BSP229" s="9"/>
      <c r="BSQ229" s="9"/>
      <c r="BSR229" s="9"/>
      <c r="BSS229" s="9"/>
      <c r="BST229" s="9"/>
      <c r="BSU229" s="9"/>
      <c r="BSV229" s="9"/>
      <c r="BSW229" s="9"/>
      <c r="BSX229" s="9"/>
      <c r="BSY229" s="9"/>
      <c r="BSZ229" s="9"/>
      <c r="BTA229" s="9"/>
      <c r="BTB229" s="9"/>
      <c r="BTC229" s="9"/>
      <c r="BTD229" s="9"/>
      <c r="BTE229" s="9"/>
      <c r="BTF229" s="9"/>
      <c r="BTG229" s="9"/>
      <c r="BTH229" s="9"/>
      <c r="BTI229" s="9"/>
      <c r="BTJ229" s="9"/>
      <c r="BTK229" s="9"/>
      <c r="BTL229" s="9"/>
      <c r="BTM229" s="9"/>
      <c r="BTN229" s="9"/>
      <c r="BTO229" s="9"/>
      <c r="BTP229" s="9"/>
      <c r="BTQ229" s="9"/>
      <c r="BTR229" s="9"/>
      <c r="BTS229" s="9"/>
      <c r="BTT229" s="9"/>
      <c r="BTU229" s="9"/>
      <c r="BTV229" s="9"/>
      <c r="BTW229" s="9"/>
      <c r="BTX229" s="9"/>
      <c r="BTY229" s="9"/>
      <c r="BTZ229" s="9"/>
      <c r="BUA229" s="9"/>
      <c r="BUB229" s="9"/>
      <c r="BUC229" s="9"/>
      <c r="BUD229" s="9"/>
      <c r="BUE229" s="9"/>
      <c r="BUF229" s="9"/>
      <c r="BUG229" s="9"/>
      <c r="BUH229" s="9"/>
      <c r="BUI229" s="9"/>
      <c r="BUJ229" s="9"/>
      <c r="BUK229" s="9"/>
      <c r="BUL229" s="9"/>
      <c r="BUM229" s="9"/>
      <c r="BUN229" s="9"/>
      <c r="BUO229" s="9"/>
      <c r="BUP229" s="9"/>
      <c r="BUQ229" s="9"/>
      <c r="BUR229" s="9"/>
      <c r="BUS229" s="9"/>
      <c r="BUT229" s="9"/>
      <c r="BUU229" s="9"/>
      <c r="BUV229" s="9"/>
      <c r="BUW229" s="9"/>
      <c r="BUX229" s="9"/>
      <c r="BUY229" s="9"/>
      <c r="BUZ229" s="9"/>
      <c r="BVA229" s="9"/>
      <c r="BVB229" s="9"/>
      <c r="BVC229" s="9"/>
      <c r="BVD229" s="9"/>
      <c r="BVE229" s="9"/>
      <c r="BVF229" s="9"/>
      <c r="BVG229" s="9"/>
      <c r="BVH229" s="9"/>
      <c r="BVI229" s="9"/>
      <c r="BVJ229" s="9"/>
      <c r="BVK229" s="9"/>
      <c r="BVL229" s="9"/>
      <c r="BVM229" s="9"/>
      <c r="BVN229" s="9"/>
      <c r="BVO229" s="9"/>
      <c r="BVP229" s="9"/>
      <c r="BVQ229" s="9"/>
      <c r="BVR229" s="9"/>
      <c r="BVS229" s="9"/>
      <c r="BVT229" s="9"/>
      <c r="BVU229" s="9"/>
      <c r="BVV229" s="9"/>
      <c r="BVW229" s="9"/>
      <c r="BVX229" s="9"/>
      <c r="BVY229" s="9"/>
      <c r="BVZ229" s="9"/>
      <c r="BWA229" s="9"/>
      <c r="BWB229" s="9"/>
      <c r="BWC229" s="9"/>
      <c r="BWD229" s="9"/>
      <c r="BWE229" s="9"/>
      <c r="BWF229" s="9"/>
      <c r="BWG229" s="9"/>
      <c r="BWH229" s="9"/>
      <c r="BWI229" s="9"/>
      <c r="BWJ229" s="9"/>
      <c r="BWK229" s="9"/>
      <c r="BWL229" s="9"/>
      <c r="BWM229" s="9"/>
      <c r="BWN229" s="9"/>
      <c r="BWO229" s="9"/>
      <c r="BWP229" s="9"/>
      <c r="BWQ229" s="9"/>
      <c r="BWR229" s="9"/>
      <c r="BWS229" s="9"/>
      <c r="BWT229" s="9"/>
      <c r="BWU229" s="9"/>
      <c r="BWV229" s="9"/>
      <c r="BWW229" s="9"/>
      <c r="BWX229" s="9"/>
      <c r="BWY229" s="9"/>
      <c r="BWZ229" s="9"/>
      <c r="BXA229" s="9"/>
      <c r="BXB229" s="9"/>
      <c r="BXC229" s="9"/>
      <c r="BXD229" s="9"/>
      <c r="BXE229" s="9"/>
      <c r="BXF229" s="9"/>
      <c r="BXG229" s="9"/>
      <c r="BXH229" s="9"/>
      <c r="BXI229" s="9"/>
      <c r="BXJ229" s="9"/>
      <c r="BXK229" s="9"/>
      <c r="BXL229" s="9"/>
      <c r="BXM229" s="9"/>
      <c r="BXN229" s="9"/>
      <c r="BXO229" s="9"/>
      <c r="BXP229" s="9"/>
      <c r="BXQ229" s="9"/>
      <c r="BXR229" s="9"/>
      <c r="BXS229" s="9"/>
      <c r="BXT229" s="9"/>
      <c r="BXU229" s="9"/>
      <c r="BXV229" s="9"/>
      <c r="BXW229" s="9"/>
      <c r="BXX229" s="9"/>
      <c r="BXY229" s="9"/>
      <c r="BXZ229" s="9"/>
      <c r="BYA229" s="9"/>
      <c r="BYB229" s="9"/>
      <c r="BYC229" s="9"/>
      <c r="BYD229" s="9"/>
      <c r="BYE229" s="9"/>
      <c r="BYF229" s="9"/>
      <c r="BYG229" s="9"/>
      <c r="BYH229" s="9"/>
      <c r="BYI229" s="9"/>
      <c r="BYJ229" s="9"/>
      <c r="BYK229" s="9"/>
      <c r="BYL229" s="9"/>
      <c r="BYM229" s="9"/>
      <c r="BYN229" s="9"/>
      <c r="BYO229" s="9"/>
      <c r="BYP229" s="9"/>
      <c r="BYQ229" s="9"/>
      <c r="BYR229" s="9"/>
      <c r="BYS229" s="9"/>
      <c r="BYT229" s="9"/>
      <c r="BYU229" s="9"/>
      <c r="BYV229" s="9"/>
      <c r="BYW229" s="9"/>
      <c r="BYX229" s="9"/>
      <c r="BYY229" s="9"/>
      <c r="BYZ229" s="9"/>
      <c r="BZA229" s="9"/>
      <c r="BZB229" s="9"/>
      <c r="BZC229" s="9"/>
      <c r="BZD229" s="9"/>
      <c r="BZE229" s="9"/>
      <c r="BZF229" s="9"/>
      <c r="BZG229" s="9"/>
      <c r="BZH229" s="9"/>
      <c r="BZI229" s="9"/>
      <c r="BZJ229" s="9"/>
      <c r="BZK229" s="9"/>
      <c r="BZL229" s="9"/>
      <c r="BZM229" s="9"/>
      <c r="BZN229" s="9"/>
      <c r="BZO229" s="9"/>
      <c r="BZP229" s="9"/>
      <c r="BZQ229" s="9"/>
      <c r="BZR229" s="9"/>
      <c r="BZS229" s="9"/>
      <c r="BZT229" s="9"/>
      <c r="BZU229" s="9"/>
      <c r="BZV229" s="9"/>
      <c r="BZW229" s="9"/>
      <c r="BZX229" s="9"/>
      <c r="BZY229" s="9"/>
      <c r="BZZ229" s="9"/>
      <c r="CAA229" s="9"/>
      <c r="CAB229" s="9"/>
      <c r="CAC229" s="9"/>
      <c r="CAD229" s="9"/>
      <c r="CAE229" s="9"/>
      <c r="CAF229" s="9"/>
      <c r="CAG229" s="9"/>
      <c r="CAH229" s="9"/>
      <c r="CAI229" s="9"/>
      <c r="CAJ229" s="9"/>
      <c r="CAK229" s="9"/>
      <c r="CAL229" s="9"/>
      <c r="CAM229" s="9"/>
      <c r="CAN229" s="9"/>
      <c r="CAO229" s="9"/>
      <c r="CAP229" s="9"/>
      <c r="CAQ229" s="9"/>
      <c r="CAR229" s="9"/>
      <c r="CAS229" s="9"/>
      <c r="CAT229" s="9"/>
      <c r="CAU229" s="9"/>
      <c r="CAV229" s="9"/>
      <c r="CAW229" s="9"/>
      <c r="CAX229" s="9"/>
      <c r="CAY229" s="9"/>
      <c r="CAZ229" s="9"/>
      <c r="CBA229" s="9"/>
      <c r="CBB229" s="9"/>
      <c r="CBC229" s="9"/>
      <c r="CBD229" s="9"/>
      <c r="CBE229" s="9"/>
      <c r="CBF229" s="9"/>
      <c r="CBG229" s="9"/>
      <c r="CBH229" s="9"/>
      <c r="CBI229" s="9"/>
      <c r="CBJ229" s="9"/>
      <c r="CBK229" s="9"/>
      <c r="CBL229" s="9"/>
      <c r="CBM229" s="9"/>
      <c r="CBN229" s="9"/>
      <c r="CBO229" s="9"/>
      <c r="CBP229" s="9"/>
      <c r="CBQ229" s="9"/>
      <c r="CBR229" s="9"/>
      <c r="CBS229" s="9"/>
      <c r="CBT229" s="9"/>
      <c r="CBU229" s="9"/>
      <c r="CBV229" s="9"/>
      <c r="CBW229" s="9"/>
      <c r="CBX229" s="9"/>
      <c r="CBY229" s="9"/>
      <c r="CBZ229" s="9"/>
      <c r="CCA229" s="9"/>
      <c r="CCB229" s="9"/>
      <c r="CCC229" s="9"/>
      <c r="CCD229" s="9"/>
      <c r="CCE229" s="9"/>
      <c r="CCF229" s="9"/>
      <c r="CCG229" s="9"/>
      <c r="CCH229" s="9"/>
      <c r="CCI229" s="9"/>
      <c r="CCJ229" s="9"/>
      <c r="CCK229" s="9"/>
      <c r="CCL229" s="9"/>
      <c r="CCM229" s="9"/>
      <c r="CCN229" s="9"/>
      <c r="CCO229" s="9"/>
      <c r="CCP229" s="9"/>
      <c r="CCQ229" s="9"/>
      <c r="CCR229" s="9"/>
      <c r="CCS229" s="9"/>
      <c r="CCT229" s="9"/>
      <c r="CCU229" s="9"/>
      <c r="CCV229" s="9"/>
      <c r="CCW229" s="9"/>
      <c r="CCX229" s="9"/>
      <c r="CCY229" s="9"/>
      <c r="CCZ229" s="9"/>
      <c r="CDA229" s="9"/>
      <c r="CDB229" s="9"/>
      <c r="CDC229" s="9"/>
      <c r="CDD229" s="9"/>
      <c r="CDE229" s="9"/>
      <c r="CDF229" s="9"/>
      <c r="CDG229" s="9"/>
      <c r="CDH229" s="9"/>
      <c r="CDI229" s="9"/>
      <c r="CDJ229" s="9"/>
      <c r="CDK229" s="9"/>
      <c r="CDL229" s="9"/>
      <c r="CDM229" s="9"/>
      <c r="CDN229" s="9"/>
      <c r="CDO229" s="9"/>
      <c r="CDP229" s="9"/>
      <c r="CDQ229" s="9"/>
      <c r="CDR229" s="9"/>
      <c r="CDS229" s="9"/>
      <c r="CDT229" s="9"/>
      <c r="CDU229" s="9"/>
      <c r="CDV229" s="9"/>
      <c r="CDW229" s="9"/>
      <c r="CDX229" s="9"/>
      <c r="CDY229" s="9"/>
      <c r="CDZ229" s="9"/>
      <c r="CEA229" s="9"/>
      <c r="CEB229" s="9"/>
      <c r="CEC229" s="9"/>
      <c r="CED229" s="9"/>
      <c r="CEE229" s="9"/>
      <c r="CEF229" s="9"/>
      <c r="CEG229" s="9"/>
      <c r="CEH229" s="9"/>
      <c r="CEI229" s="9"/>
      <c r="CEJ229" s="9"/>
      <c r="CEK229" s="9"/>
      <c r="CEL229" s="9"/>
      <c r="CEM229" s="9"/>
      <c r="CEN229" s="9"/>
      <c r="CEO229" s="9"/>
      <c r="CEP229" s="9"/>
      <c r="CEQ229" s="9"/>
      <c r="CER229" s="9"/>
      <c r="CES229" s="9"/>
      <c r="CET229" s="9"/>
      <c r="CEU229" s="9"/>
      <c r="CEV229" s="9"/>
      <c r="CEW229" s="9"/>
      <c r="CEX229" s="9"/>
      <c r="CEY229" s="9"/>
      <c r="CEZ229" s="9"/>
      <c r="CFA229" s="9"/>
      <c r="CFB229" s="9"/>
      <c r="CFC229" s="9"/>
      <c r="CFD229" s="9"/>
      <c r="CFE229" s="9"/>
      <c r="CFF229" s="9"/>
      <c r="CFG229" s="9"/>
      <c r="CFH229" s="9"/>
      <c r="CFI229" s="9"/>
      <c r="CFJ229" s="9"/>
      <c r="CFK229" s="9"/>
      <c r="CFL229" s="9"/>
      <c r="CFM229" s="9"/>
      <c r="CFN229" s="9"/>
      <c r="CFO229" s="9"/>
      <c r="CFP229" s="9"/>
      <c r="CFQ229" s="9"/>
      <c r="CFR229" s="9"/>
      <c r="CFS229" s="9"/>
      <c r="CFT229" s="9"/>
      <c r="CFU229" s="9"/>
      <c r="CFV229" s="9"/>
      <c r="CFW229" s="9"/>
      <c r="CFX229" s="9"/>
      <c r="CFY229" s="9"/>
      <c r="CFZ229" s="9"/>
      <c r="CGA229" s="9"/>
      <c r="CGB229" s="9"/>
      <c r="CGC229" s="9"/>
      <c r="CGD229" s="9"/>
      <c r="CGE229" s="9"/>
      <c r="CGF229" s="9"/>
      <c r="CGG229" s="9"/>
      <c r="CGH229" s="9"/>
      <c r="CGI229" s="9"/>
      <c r="CGJ229" s="9"/>
      <c r="CGK229" s="9"/>
      <c r="CGL229" s="9"/>
      <c r="CGM229" s="9"/>
      <c r="CGN229" s="9"/>
      <c r="CGO229" s="9"/>
      <c r="CGP229" s="9"/>
      <c r="CGQ229" s="9"/>
      <c r="CGR229" s="9"/>
      <c r="CGS229" s="9"/>
      <c r="CGT229" s="9"/>
      <c r="CGU229" s="9"/>
      <c r="CGV229" s="9"/>
      <c r="CGW229" s="9"/>
      <c r="CGX229" s="9"/>
      <c r="CGY229" s="9"/>
      <c r="CGZ229" s="9"/>
      <c r="CHA229" s="9"/>
      <c r="CHB229" s="9"/>
      <c r="CHC229" s="9"/>
      <c r="CHD229" s="9"/>
      <c r="CHE229" s="9"/>
      <c r="CHF229" s="9"/>
      <c r="CHG229" s="9"/>
      <c r="CHH229" s="9"/>
      <c r="CHI229" s="9"/>
      <c r="CHJ229" s="9"/>
      <c r="CHK229" s="9"/>
      <c r="CHL229" s="9"/>
      <c r="CHM229" s="9"/>
      <c r="CHN229" s="9"/>
      <c r="CHO229" s="9"/>
      <c r="CHP229" s="9"/>
      <c r="CHQ229" s="9"/>
      <c r="CHR229" s="9"/>
      <c r="CHS229" s="9"/>
      <c r="CHT229" s="9"/>
      <c r="CHU229" s="9"/>
      <c r="CHV229" s="9"/>
      <c r="CHW229" s="9"/>
      <c r="CHX229" s="9"/>
      <c r="CHY229" s="9"/>
      <c r="CHZ229" s="9"/>
      <c r="CIA229" s="9"/>
      <c r="CIB229" s="9"/>
      <c r="CIC229" s="9"/>
      <c r="CID229" s="9"/>
      <c r="CIE229" s="9"/>
      <c r="CIF229" s="9"/>
      <c r="CIG229" s="9"/>
      <c r="CIH229" s="9"/>
      <c r="CII229" s="9"/>
      <c r="CIJ229" s="9"/>
      <c r="CIK229" s="9"/>
      <c r="CIL229" s="9"/>
      <c r="CIM229" s="9"/>
      <c r="CIN229" s="9"/>
      <c r="CIO229" s="9"/>
      <c r="CIP229" s="9"/>
      <c r="CIQ229" s="9"/>
      <c r="CIR229" s="9"/>
      <c r="CIS229" s="9"/>
      <c r="CIT229" s="9"/>
      <c r="CIU229" s="9"/>
      <c r="CIV229" s="9"/>
      <c r="CIW229" s="9"/>
      <c r="CIX229" s="9"/>
      <c r="CIY229" s="9"/>
      <c r="CIZ229" s="9"/>
      <c r="CJA229" s="9"/>
      <c r="CJB229" s="9"/>
      <c r="CJC229" s="9"/>
      <c r="CJD229" s="9"/>
      <c r="CJE229" s="9"/>
      <c r="CJF229" s="9"/>
      <c r="CJG229" s="9"/>
      <c r="CJH229" s="9"/>
      <c r="CJI229" s="9"/>
      <c r="CJJ229" s="9"/>
      <c r="CJK229" s="9"/>
      <c r="CJL229" s="9"/>
      <c r="CJM229" s="9"/>
      <c r="CJN229" s="9"/>
      <c r="CJO229" s="9"/>
      <c r="CJP229" s="9"/>
      <c r="CJQ229" s="9"/>
      <c r="CJR229" s="9"/>
      <c r="CJS229" s="9"/>
      <c r="CJT229" s="9"/>
      <c r="CJU229" s="9"/>
      <c r="CJV229" s="9"/>
      <c r="CJW229" s="9"/>
      <c r="CJX229" s="9"/>
      <c r="CJY229" s="9"/>
      <c r="CJZ229" s="9"/>
      <c r="CKA229" s="9"/>
      <c r="CKB229" s="9"/>
      <c r="CKC229" s="9"/>
      <c r="CKD229" s="9"/>
      <c r="CKE229" s="9"/>
      <c r="CKF229" s="9"/>
      <c r="CKG229" s="9"/>
      <c r="CKH229" s="9"/>
      <c r="CKI229" s="9"/>
      <c r="CKJ229" s="9"/>
      <c r="CKK229" s="9"/>
      <c r="CKL229" s="9"/>
      <c r="CKM229" s="9"/>
      <c r="CKN229" s="9"/>
      <c r="CKO229" s="9"/>
      <c r="CKP229" s="9"/>
      <c r="CKQ229" s="9"/>
      <c r="CKR229" s="9"/>
      <c r="CKS229" s="9"/>
      <c r="CKT229" s="9"/>
      <c r="CKU229" s="9"/>
      <c r="CKV229" s="9"/>
      <c r="CKW229" s="9"/>
      <c r="CKX229" s="9"/>
      <c r="CKY229" s="9"/>
      <c r="CKZ229" s="9"/>
      <c r="CLA229" s="9"/>
      <c r="CLB229" s="9"/>
      <c r="CLC229" s="9"/>
      <c r="CLD229" s="9"/>
      <c r="CLE229" s="9"/>
      <c r="CLF229" s="9"/>
      <c r="CLG229" s="9"/>
      <c r="CLH229" s="9"/>
      <c r="CLI229" s="9"/>
      <c r="CLJ229" s="9"/>
      <c r="CLK229" s="9"/>
      <c r="CLL229" s="9"/>
      <c r="CLM229" s="9"/>
      <c r="CLN229" s="9"/>
      <c r="CLO229" s="9"/>
      <c r="CLP229" s="9"/>
      <c r="CLQ229" s="9"/>
      <c r="CLR229" s="9"/>
      <c r="CLS229" s="9"/>
      <c r="CLT229" s="9"/>
      <c r="CLU229" s="9"/>
      <c r="CLV229" s="9"/>
      <c r="CLW229" s="9"/>
      <c r="CLX229" s="9"/>
      <c r="CLY229" s="9"/>
      <c r="CLZ229" s="9"/>
      <c r="CMA229" s="9"/>
      <c r="CMB229" s="9"/>
      <c r="CMC229" s="9"/>
      <c r="CMD229" s="9"/>
      <c r="CME229" s="9"/>
      <c r="CMF229" s="9"/>
      <c r="CMG229" s="9"/>
      <c r="CMH229" s="9"/>
      <c r="CMI229" s="9"/>
      <c r="CMJ229" s="9"/>
      <c r="CMK229" s="9"/>
      <c r="CML229" s="9"/>
      <c r="CMM229" s="9"/>
      <c r="CMN229" s="9"/>
      <c r="CMO229" s="9"/>
      <c r="CMP229" s="9"/>
      <c r="CMQ229" s="9"/>
      <c r="CMR229" s="9"/>
      <c r="CMS229" s="9"/>
      <c r="CMT229" s="9"/>
      <c r="CMU229" s="9"/>
      <c r="CMV229" s="9"/>
      <c r="CMW229" s="9"/>
      <c r="CMX229" s="9"/>
      <c r="CMY229" s="9"/>
      <c r="CMZ229" s="9"/>
      <c r="CNA229" s="9"/>
      <c r="CNB229" s="9"/>
      <c r="CNC229" s="9"/>
      <c r="CND229" s="9"/>
      <c r="CNE229" s="9"/>
      <c r="CNF229" s="9"/>
      <c r="CNG229" s="9"/>
      <c r="CNH229" s="9"/>
      <c r="CNI229" s="9"/>
      <c r="CNJ229" s="9"/>
      <c r="CNK229" s="9"/>
      <c r="CNL229" s="9"/>
      <c r="CNM229" s="9"/>
      <c r="CNN229" s="9"/>
      <c r="CNO229" s="9"/>
      <c r="CNP229" s="9"/>
      <c r="CNQ229" s="9"/>
      <c r="CNR229" s="9"/>
      <c r="CNS229" s="9"/>
      <c r="CNT229" s="9"/>
      <c r="CNU229" s="9"/>
      <c r="CNV229" s="9"/>
      <c r="CNW229" s="9"/>
      <c r="CNX229" s="9"/>
      <c r="CNY229" s="9"/>
      <c r="CNZ229" s="9"/>
      <c r="COA229" s="9"/>
      <c r="COB229" s="9"/>
      <c r="COC229" s="9"/>
      <c r="COD229" s="9"/>
      <c r="COE229" s="9"/>
      <c r="COF229" s="9"/>
      <c r="COG229" s="9"/>
      <c r="COH229" s="9"/>
      <c r="COI229" s="9"/>
      <c r="COJ229" s="9"/>
      <c r="COK229" s="9"/>
      <c r="COL229" s="9"/>
      <c r="COM229" s="9"/>
      <c r="CON229" s="9"/>
      <c r="COO229" s="9"/>
      <c r="COP229" s="9"/>
      <c r="COQ229" s="9"/>
      <c r="COR229" s="9"/>
      <c r="COS229" s="9"/>
      <c r="COT229" s="9"/>
      <c r="COU229" s="9"/>
      <c r="COV229" s="9"/>
      <c r="COW229" s="9"/>
      <c r="COX229" s="9"/>
      <c r="COY229" s="9"/>
      <c r="COZ229" s="9"/>
      <c r="CPA229" s="9"/>
      <c r="CPB229" s="9"/>
      <c r="CPC229" s="9"/>
      <c r="CPD229" s="9"/>
      <c r="CPE229" s="9"/>
      <c r="CPF229" s="9"/>
      <c r="CPG229" s="9"/>
      <c r="CPH229" s="9"/>
      <c r="CPI229" s="9"/>
      <c r="CPJ229" s="9"/>
      <c r="CPK229" s="9"/>
      <c r="CPL229" s="9"/>
      <c r="CPM229" s="9"/>
      <c r="CPN229" s="9"/>
      <c r="CPO229" s="9"/>
      <c r="CPP229" s="9"/>
      <c r="CPQ229" s="9"/>
      <c r="CPR229" s="9"/>
      <c r="CPS229" s="9"/>
      <c r="CPT229" s="9"/>
      <c r="CPU229" s="9"/>
      <c r="CPV229" s="9"/>
      <c r="CPW229" s="9"/>
      <c r="CPX229" s="9"/>
      <c r="CPY229" s="9"/>
      <c r="CPZ229" s="9"/>
      <c r="CQA229" s="9"/>
      <c r="CQB229" s="9"/>
      <c r="CQC229" s="9"/>
      <c r="CQD229" s="9"/>
      <c r="CQE229" s="9"/>
      <c r="CQF229" s="9"/>
      <c r="CQG229" s="9"/>
      <c r="CQH229" s="9"/>
      <c r="CQI229" s="9"/>
      <c r="CQJ229" s="9"/>
      <c r="CQK229" s="9"/>
      <c r="CQL229" s="9"/>
      <c r="CQM229" s="9"/>
      <c r="CQN229" s="9"/>
      <c r="CQO229" s="9"/>
      <c r="CQP229" s="9"/>
      <c r="CQQ229" s="9"/>
      <c r="CQR229" s="9"/>
      <c r="CQS229" s="9"/>
      <c r="CQT229" s="9"/>
      <c r="CQU229" s="9"/>
      <c r="CQV229" s="9"/>
      <c r="CQW229" s="9"/>
      <c r="CQX229" s="9"/>
      <c r="CQY229" s="9"/>
      <c r="CQZ229" s="9"/>
      <c r="CRA229" s="9"/>
      <c r="CRB229" s="9"/>
      <c r="CRC229" s="9"/>
      <c r="CRD229" s="9"/>
      <c r="CRE229" s="9"/>
      <c r="CRF229" s="9"/>
      <c r="CRG229" s="9"/>
      <c r="CRH229" s="9"/>
      <c r="CRI229" s="9"/>
      <c r="CRJ229" s="9"/>
      <c r="CRK229" s="9"/>
      <c r="CRL229" s="9"/>
      <c r="CRM229" s="9"/>
      <c r="CRN229" s="9"/>
      <c r="CRO229" s="9"/>
      <c r="CRP229" s="9"/>
      <c r="CRQ229" s="9"/>
      <c r="CRR229" s="9"/>
      <c r="CRS229" s="9"/>
      <c r="CRT229" s="9"/>
      <c r="CRU229" s="9"/>
      <c r="CRV229" s="9"/>
      <c r="CRW229" s="9"/>
      <c r="CRX229" s="9"/>
      <c r="CRY229" s="9"/>
      <c r="CRZ229" s="9"/>
      <c r="CSA229" s="9"/>
      <c r="CSB229" s="9"/>
      <c r="CSC229" s="9"/>
      <c r="CSD229" s="9"/>
      <c r="CSE229" s="9"/>
      <c r="CSF229" s="9"/>
      <c r="CSG229" s="9"/>
      <c r="CSH229" s="9"/>
      <c r="CSI229" s="9"/>
      <c r="CSJ229" s="9"/>
      <c r="CSK229" s="9"/>
      <c r="CSL229" s="9"/>
      <c r="CSM229" s="9"/>
      <c r="CSN229" s="9"/>
      <c r="CSO229" s="9"/>
      <c r="CSP229" s="9"/>
      <c r="CSQ229" s="9"/>
      <c r="CSR229" s="9"/>
      <c r="CSS229" s="9"/>
      <c r="CST229" s="9"/>
      <c r="CSU229" s="9"/>
      <c r="CSV229" s="9"/>
      <c r="CSW229" s="9"/>
      <c r="CSX229" s="9"/>
      <c r="CSY229" s="9"/>
      <c r="CSZ229" s="9"/>
      <c r="CTA229" s="9"/>
      <c r="CTB229" s="9"/>
      <c r="CTC229" s="9"/>
      <c r="CTD229" s="9"/>
      <c r="CTE229" s="9"/>
      <c r="CTF229" s="9"/>
      <c r="CTG229" s="9"/>
      <c r="CTH229" s="9"/>
      <c r="CTI229" s="9"/>
      <c r="CTJ229" s="9"/>
      <c r="CTK229" s="9"/>
      <c r="CTL229" s="9"/>
      <c r="CTM229" s="9"/>
      <c r="CTN229" s="9"/>
      <c r="CTO229" s="9"/>
      <c r="CTP229" s="9"/>
      <c r="CTQ229" s="9"/>
      <c r="CTR229" s="9"/>
      <c r="CTS229" s="9"/>
      <c r="CTT229" s="9"/>
      <c r="CTU229" s="9"/>
      <c r="CTV229" s="9"/>
      <c r="CTW229" s="9"/>
      <c r="CTX229" s="9"/>
      <c r="CTY229" s="9"/>
      <c r="CTZ229" s="9"/>
      <c r="CUA229" s="9"/>
      <c r="CUB229" s="9"/>
      <c r="CUC229" s="9"/>
      <c r="CUD229" s="9"/>
      <c r="CUE229" s="9"/>
      <c r="CUF229" s="9"/>
      <c r="CUG229" s="9"/>
      <c r="CUH229" s="9"/>
      <c r="CUI229" s="9"/>
      <c r="CUJ229" s="9"/>
      <c r="CUK229" s="9"/>
      <c r="CUL229" s="9"/>
      <c r="CUM229" s="9"/>
      <c r="CUN229" s="9"/>
      <c r="CUO229" s="9"/>
      <c r="CUP229" s="9"/>
      <c r="CUQ229" s="9"/>
      <c r="CUR229" s="9"/>
      <c r="CUS229" s="9"/>
      <c r="CUT229" s="9"/>
      <c r="CUU229" s="9"/>
      <c r="CUV229" s="9"/>
      <c r="CUW229" s="9"/>
      <c r="CUX229" s="9"/>
      <c r="CUY229" s="9"/>
      <c r="CUZ229" s="9"/>
      <c r="CVA229" s="9"/>
      <c r="CVB229" s="9"/>
      <c r="CVC229" s="9"/>
      <c r="CVD229" s="9"/>
      <c r="CVE229" s="9"/>
      <c r="CVF229" s="9"/>
      <c r="CVG229" s="9"/>
      <c r="CVH229" s="9"/>
      <c r="CVI229" s="9"/>
      <c r="CVJ229" s="9"/>
      <c r="CVK229" s="9"/>
      <c r="CVL229" s="9"/>
      <c r="CVM229" s="9"/>
      <c r="CVN229" s="9"/>
      <c r="CVO229" s="9"/>
      <c r="CVP229" s="9"/>
      <c r="CVQ229" s="9"/>
      <c r="CVR229" s="9"/>
      <c r="CVS229" s="9"/>
      <c r="CVT229" s="9"/>
      <c r="CVU229" s="9"/>
      <c r="CVV229" s="9"/>
      <c r="CVW229" s="9"/>
      <c r="CVX229" s="9"/>
      <c r="CVY229" s="9"/>
      <c r="CVZ229" s="9"/>
      <c r="CWA229" s="9"/>
      <c r="CWB229" s="9"/>
      <c r="CWC229" s="9"/>
      <c r="CWD229" s="9"/>
      <c r="CWE229" s="9"/>
      <c r="CWF229" s="9"/>
      <c r="CWG229" s="9"/>
      <c r="CWH229" s="9"/>
      <c r="CWI229" s="9"/>
      <c r="CWJ229" s="9"/>
      <c r="CWK229" s="9"/>
      <c r="CWL229" s="9"/>
      <c r="CWM229" s="9"/>
      <c r="CWN229" s="9"/>
      <c r="CWO229" s="9"/>
      <c r="CWP229" s="9"/>
      <c r="CWQ229" s="9"/>
      <c r="CWR229" s="9"/>
      <c r="CWS229" s="9"/>
      <c r="CWT229" s="9"/>
      <c r="CWU229" s="9"/>
      <c r="CWV229" s="9"/>
      <c r="CWW229" s="9"/>
      <c r="CWX229" s="9"/>
      <c r="CWY229" s="9"/>
      <c r="CWZ229" s="9"/>
      <c r="CXA229" s="9"/>
      <c r="CXB229" s="9"/>
      <c r="CXC229" s="9"/>
      <c r="CXD229" s="9"/>
      <c r="CXE229" s="9"/>
      <c r="CXF229" s="9"/>
      <c r="CXG229" s="9"/>
      <c r="CXH229" s="9"/>
      <c r="CXI229" s="9"/>
      <c r="CXJ229" s="9"/>
      <c r="CXK229" s="9"/>
      <c r="CXL229" s="9"/>
      <c r="CXM229" s="9"/>
      <c r="CXN229" s="9"/>
      <c r="CXO229" s="9"/>
      <c r="CXP229" s="9"/>
      <c r="CXQ229" s="9"/>
      <c r="CXR229" s="9"/>
      <c r="CXS229" s="9"/>
      <c r="CXT229" s="9"/>
      <c r="CXU229" s="9"/>
      <c r="CXV229" s="9"/>
      <c r="CXW229" s="9"/>
      <c r="CXX229" s="9"/>
      <c r="CXY229" s="9"/>
      <c r="CXZ229" s="9"/>
      <c r="CYA229" s="9"/>
      <c r="CYB229" s="9"/>
      <c r="CYC229" s="9"/>
      <c r="CYD229" s="9"/>
      <c r="CYE229" s="9"/>
      <c r="CYF229" s="9"/>
      <c r="CYG229" s="9"/>
      <c r="CYH229" s="9"/>
      <c r="CYI229" s="9"/>
      <c r="CYJ229" s="9"/>
      <c r="CYK229" s="9"/>
      <c r="CYL229" s="9"/>
      <c r="CYM229" s="9"/>
      <c r="CYN229" s="9"/>
      <c r="CYO229" s="9"/>
      <c r="CYP229" s="9"/>
      <c r="CYQ229" s="9"/>
      <c r="CYR229" s="9"/>
      <c r="CYS229" s="9"/>
      <c r="CYT229" s="9"/>
      <c r="CYU229" s="9"/>
      <c r="CYV229" s="9"/>
      <c r="CYW229" s="9"/>
      <c r="CYX229" s="9"/>
      <c r="CYY229" s="9"/>
      <c r="CYZ229" s="9"/>
      <c r="CZA229" s="9"/>
      <c r="CZB229" s="9"/>
      <c r="CZC229" s="9"/>
      <c r="CZD229" s="9"/>
      <c r="CZE229" s="9"/>
      <c r="CZF229" s="9"/>
      <c r="CZG229" s="9"/>
      <c r="CZH229" s="9"/>
      <c r="CZI229" s="9"/>
      <c r="CZJ229" s="9"/>
      <c r="CZK229" s="9"/>
      <c r="CZL229" s="9"/>
      <c r="CZM229" s="9"/>
      <c r="CZN229" s="9"/>
      <c r="CZO229" s="9"/>
      <c r="CZP229" s="9"/>
      <c r="CZQ229" s="9"/>
      <c r="CZR229" s="9"/>
      <c r="CZS229" s="9"/>
      <c r="CZT229" s="9"/>
      <c r="CZU229" s="9"/>
      <c r="CZV229" s="9"/>
      <c r="CZW229" s="9"/>
      <c r="CZX229" s="9"/>
      <c r="CZY229" s="9"/>
      <c r="CZZ229" s="9"/>
      <c r="DAA229" s="9"/>
      <c r="DAB229" s="9"/>
      <c r="DAC229" s="9"/>
      <c r="DAD229" s="9"/>
      <c r="DAE229" s="9"/>
      <c r="DAF229" s="9"/>
      <c r="DAG229" s="9"/>
      <c r="DAH229" s="9"/>
      <c r="DAI229" s="9"/>
      <c r="DAJ229" s="9"/>
      <c r="DAK229" s="9"/>
      <c r="DAL229" s="9"/>
      <c r="DAM229" s="9"/>
      <c r="DAN229" s="9"/>
      <c r="DAO229" s="9"/>
      <c r="DAP229" s="9"/>
      <c r="DAQ229" s="9"/>
      <c r="DAR229" s="9"/>
      <c r="DAS229" s="9"/>
      <c r="DAT229" s="9"/>
      <c r="DAU229" s="9"/>
      <c r="DAV229" s="9"/>
      <c r="DAW229" s="9"/>
      <c r="DAX229" s="9"/>
      <c r="DAY229" s="9"/>
      <c r="DAZ229" s="9"/>
      <c r="DBA229" s="9"/>
      <c r="DBB229" s="9"/>
      <c r="DBC229" s="9"/>
      <c r="DBD229" s="9"/>
      <c r="DBE229" s="9"/>
      <c r="DBF229" s="9"/>
      <c r="DBG229" s="9"/>
      <c r="DBH229" s="9"/>
      <c r="DBI229" s="9"/>
      <c r="DBJ229" s="9"/>
      <c r="DBK229" s="9"/>
      <c r="DBL229" s="9"/>
      <c r="DBM229" s="9"/>
      <c r="DBN229" s="9"/>
      <c r="DBO229" s="9"/>
      <c r="DBP229" s="9"/>
      <c r="DBQ229" s="9"/>
      <c r="DBR229" s="9"/>
      <c r="DBS229" s="9"/>
      <c r="DBT229" s="9"/>
      <c r="DBU229" s="9"/>
      <c r="DBV229" s="9"/>
      <c r="DBW229" s="9"/>
      <c r="DBX229" s="9"/>
      <c r="DBY229" s="9"/>
      <c r="DBZ229" s="9"/>
      <c r="DCA229" s="9"/>
      <c r="DCB229" s="9"/>
      <c r="DCC229" s="9"/>
      <c r="DCD229" s="9"/>
      <c r="DCE229" s="9"/>
      <c r="DCF229" s="9"/>
      <c r="DCG229" s="9"/>
      <c r="DCH229" s="9"/>
      <c r="DCI229" s="9"/>
      <c r="DCJ229" s="9"/>
      <c r="DCK229" s="9"/>
      <c r="DCL229" s="9"/>
      <c r="DCM229" s="9"/>
      <c r="DCN229" s="9"/>
      <c r="DCO229" s="9"/>
      <c r="DCP229" s="9"/>
      <c r="DCQ229" s="9"/>
      <c r="DCR229" s="9"/>
      <c r="DCS229" s="9"/>
      <c r="DCT229" s="9"/>
      <c r="DCU229" s="9"/>
      <c r="DCV229" s="9"/>
      <c r="DCW229" s="9"/>
      <c r="DCX229" s="9"/>
      <c r="DCY229" s="9"/>
      <c r="DCZ229" s="9"/>
      <c r="DDA229" s="9"/>
      <c r="DDB229" s="9"/>
      <c r="DDC229" s="9"/>
      <c r="DDD229" s="9"/>
      <c r="DDE229" s="9"/>
      <c r="DDF229" s="9"/>
      <c r="DDG229" s="9"/>
      <c r="DDH229" s="9"/>
      <c r="DDI229" s="9"/>
      <c r="DDJ229" s="9"/>
      <c r="DDK229" s="9"/>
      <c r="DDL229" s="9"/>
      <c r="DDM229" s="9"/>
      <c r="DDN229" s="9"/>
      <c r="DDO229" s="9"/>
      <c r="DDP229" s="9"/>
      <c r="DDQ229" s="9"/>
      <c r="DDR229" s="9"/>
      <c r="DDS229" s="9"/>
      <c r="DDT229" s="9"/>
      <c r="DDU229" s="9"/>
      <c r="DDV229" s="9"/>
      <c r="DDW229" s="9"/>
      <c r="DDX229" s="9"/>
      <c r="DDY229" s="9"/>
      <c r="DDZ229" s="9"/>
      <c r="DEA229" s="9"/>
      <c r="DEB229" s="9"/>
      <c r="DEC229" s="9"/>
      <c r="DED229" s="9"/>
      <c r="DEE229" s="9"/>
      <c r="DEF229" s="9"/>
      <c r="DEG229" s="9"/>
      <c r="DEH229" s="9"/>
      <c r="DEI229" s="9"/>
      <c r="DEJ229" s="9"/>
      <c r="DEK229" s="9"/>
      <c r="DEL229" s="9"/>
      <c r="DEM229" s="9"/>
      <c r="DEN229" s="9"/>
      <c r="DEO229" s="9"/>
      <c r="DEP229" s="9"/>
      <c r="DEQ229" s="9"/>
      <c r="DER229" s="9"/>
      <c r="DES229" s="9"/>
      <c r="DET229" s="9"/>
      <c r="DEU229" s="9"/>
      <c r="DEV229" s="9"/>
      <c r="DEW229" s="9"/>
      <c r="DEX229" s="9"/>
      <c r="DEY229" s="9"/>
      <c r="DEZ229" s="9"/>
      <c r="DFA229" s="9"/>
      <c r="DFB229" s="9"/>
      <c r="DFC229" s="9"/>
      <c r="DFD229" s="9"/>
      <c r="DFE229" s="9"/>
      <c r="DFF229" s="9"/>
      <c r="DFG229" s="9"/>
      <c r="DFH229" s="9"/>
      <c r="DFI229" s="9"/>
      <c r="DFJ229" s="9"/>
      <c r="DFK229" s="9"/>
      <c r="DFL229" s="9"/>
      <c r="DFM229" s="9"/>
      <c r="DFN229" s="9"/>
      <c r="DFO229" s="9"/>
      <c r="DFP229" s="9"/>
      <c r="DFQ229" s="9"/>
      <c r="DFR229" s="9"/>
      <c r="DFS229" s="9"/>
      <c r="DFT229" s="9"/>
      <c r="DFU229" s="9"/>
      <c r="DFV229" s="9"/>
      <c r="DFW229" s="9"/>
      <c r="DFX229" s="9"/>
      <c r="DFY229" s="9"/>
      <c r="DFZ229" s="9"/>
      <c r="DGA229" s="9"/>
      <c r="DGB229" s="9"/>
      <c r="DGC229" s="9"/>
      <c r="DGD229" s="9"/>
      <c r="DGE229" s="9"/>
      <c r="DGF229" s="9"/>
      <c r="DGG229" s="9"/>
      <c r="DGH229" s="9"/>
      <c r="DGI229" s="9"/>
      <c r="DGJ229" s="9"/>
      <c r="DGK229" s="9"/>
      <c r="DGL229" s="9"/>
      <c r="DGM229" s="9"/>
      <c r="DGN229" s="9"/>
      <c r="DGO229" s="9"/>
      <c r="DGP229" s="9"/>
      <c r="DGQ229" s="9"/>
      <c r="DGR229" s="9"/>
      <c r="DGS229" s="9"/>
      <c r="DGT229" s="9"/>
      <c r="DGU229" s="9"/>
      <c r="DGV229" s="9"/>
      <c r="DGW229" s="9"/>
      <c r="DGX229" s="9"/>
      <c r="DGY229" s="9"/>
      <c r="DGZ229" s="9"/>
      <c r="DHA229" s="9"/>
      <c r="DHB229" s="9"/>
      <c r="DHC229" s="9"/>
      <c r="DHD229" s="9"/>
      <c r="DHE229" s="9"/>
      <c r="DHF229" s="9"/>
      <c r="DHG229" s="9"/>
      <c r="DHH229" s="9"/>
      <c r="DHI229" s="9"/>
      <c r="DHJ229" s="9"/>
      <c r="DHK229" s="9"/>
      <c r="DHL229" s="9"/>
      <c r="DHM229" s="9"/>
      <c r="DHN229" s="9"/>
      <c r="DHO229" s="9"/>
      <c r="DHP229" s="9"/>
      <c r="DHQ229" s="9"/>
      <c r="DHR229" s="9"/>
      <c r="DHS229" s="9"/>
      <c r="DHT229" s="9"/>
      <c r="DHU229" s="9"/>
      <c r="DHV229" s="9"/>
      <c r="DHW229" s="9"/>
      <c r="DHX229" s="9"/>
      <c r="DHY229" s="9"/>
      <c r="DHZ229" s="9"/>
      <c r="DIA229" s="9"/>
      <c r="DIB229" s="9"/>
      <c r="DIC229" s="9"/>
      <c r="DID229" s="9"/>
      <c r="DIE229" s="9"/>
      <c r="DIF229" s="9"/>
      <c r="DIG229" s="9"/>
      <c r="DIH229" s="9"/>
      <c r="DII229" s="9"/>
      <c r="DIJ229" s="9"/>
      <c r="DIK229" s="9"/>
      <c r="DIL229" s="9"/>
      <c r="DIM229" s="9"/>
      <c r="DIN229" s="9"/>
      <c r="DIO229" s="9"/>
      <c r="DIP229" s="9"/>
      <c r="DIQ229" s="9"/>
      <c r="DIR229" s="9"/>
      <c r="DIS229" s="9"/>
      <c r="DIT229" s="9"/>
      <c r="DIU229" s="9"/>
      <c r="DIV229" s="9"/>
      <c r="DIW229" s="9"/>
      <c r="DIX229" s="9"/>
    </row>
    <row r="230" spans="1:2962" ht="15.75">
      <c r="A230" s="72" t="s">
        <v>344</v>
      </c>
      <c r="B230" s="46" t="s">
        <v>345</v>
      </c>
      <c r="C230" s="73" t="s">
        <v>499</v>
      </c>
      <c r="D230" s="75">
        <v>42265</v>
      </c>
      <c r="E230" s="46" t="s">
        <v>347</v>
      </c>
      <c r="F230" s="78">
        <v>10000000</v>
      </c>
      <c r="G230" s="79"/>
      <c r="H230" s="51"/>
      <c r="I230" s="52"/>
      <c r="J230" s="53">
        <f t="shared" si="7"/>
        <v>28899700000</v>
      </c>
      <c r="K230" s="54">
        <f t="shared" si="6"/>
        <v>10000000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9"/>
      <c r="AMK230" s="9"/>
      <c r="AML230" s="9"/>
      <c r="AMM230" s="9"/>
      <c r="AMN230" s="9"/>
      <c r="AMO230" s="9"/>
      <c r="AMP230" s="9"/>
      <c r="AMQ230" s="9"/>
      <c r="AMR230" s="9"/>
      <c r="AMS230" s="9"/>
      <c r="AMT230" s="9"/>
      <c r="AMU230" s="9"/>
      <c r="AMV230" s="9"/>
      <c r="AMW230" s="9"/>
      <c r="AMX230" s="9"/>
      <c r="AMY230" s="9"/>
      <c r="AMZ230" s="9"/>
      <c r="ANA230" s="9"/>
      <c r="ANB230" s="9"/>
      <c r="ANC230" s="9"/>
      <c r="AND230" s="9"/>
      <c r="ANE230" s="9"/>
      <c r="ANF230" s="9"/>
      <c r="ANG230" s="9"/>
      <c r="ANH230" s="9"/>
      <c r="ANI230" s="9"/>
      <c r="ANJ230" s="9"/>
      <c r="ANK230" s="9"/>
      <c r="ANL230" s="9"/>
      <c r="ANM230" s="9"/>
      <c r="ANN230" s="9"/>
      <c r="ANO230" s="9"/>
      <c r="ANP230" s="9"/>
      <c r="ANQ230" s="9"/>
      <c r="ANR230" s="9"/>
      <c r="ANS230" s="9"/>
      <c r="ANT230" s="9"/>
      <c r="ANU230" s="9"/>
      <c r="ANV230" s="9"/>
      <c r="ANW230" s="9"/>
      <c r="ANX230" s="9"/>
      <c r="ANY230" s="9"/>
      <c r="ANZ230" s="9"/>
      <c r="AOA230" s="9"/>
      <c r="AOB230" s="9"/>
      <c r="AOC230" s="9"/>
      <c r="AOD230" s="9"/>
      <c r="AOE230" s="9"/>
      <c r="AOF230" s="9"/>
      <c r="AOG230" s="9"/>
      <c r="AOH230" s="9"/>
      <c r="AOI230" s="9"/>
      <c r="AOJ230" s="9"/>
      <c r="AOK230" s="9"/>
      <c r="AOL230" s="9"/>
      <c r="AOM230" s="9"/>
      <c r="AON230" s="9"/>
      <c r="AOO230" s="9"/>
      <c r="AOP230" s="9"/>
      <c r="AOQ230" s="9"/>
      <c r="AOR230" s="9"/>
      <c r="AOS230" s="9"/>
      <c r="AOT230" s="9"/>
      <c r="AOU230" s="9"/>
      <c r="AOV230" s="9"/>
      <c r="AOW230" s="9"/>
      <c r="AOX230" s="9"/>
      <c r="AOY230" s="9"/>
      <c r="AOZ230" s="9"/>
      <c r="APA230" s="9"/>
      <c r="APB230" s="9"/>
      <c r="APC230" s="9"/>
      <c r="APD230" s="9"/>
      <c r="APE230" s="9"/>
      <c r="APF230" s="9"/>
      <c r="APG230" s="9"/>
      <c r="APH230" s="9"/>
      <c r="API230" s="9"/>
      <c r="APJ230" s="9"/>
      <c r="APK230" s="9"/>
      <c r="APL230" s="9"/>
      <c r="APM230" s="9"/>
      <c r="APN230" s="9"/>
      <c r="APO230" s="9"/>
      <c r="APP230" s="9"/>
      <c r="APQ230" s="9"/>
      <c r="APR230" s="9"/>
      <c r="APS230" s="9"/>
      <c r="APT230" s="9"/>
      <c r="APU230" s="9"/>
      <c r="APV230" s="9"/>
      <c r="APW230" s="9"/>
      <c r="APX230" s="9"/>
      <c r="APY230" s="9"/>
      <c r="APZ230" s="9"/>
      <c r="AQA230" s="9"/>
      <c r="AQB230" s="9"/>
      <c r="AQC230" s="9"/>
      <c r="AQD230" s="9"/>
      <c r="AQE230" s="9"/>
      <c r="AQF230" s="9"/>
      <c r="AQG230" s="9"/>
      <c r="AQH230" s="9"/>
      <c r="AQI230" s="9"/>
      <c r="AQJ230" s="9"/>
      <c r="AQK230" s="9"/>
      <c r="AQL230" s="9"/>
      <c r="AQM230" s="9"/>
      <c r="AQN230" s="9"/>
      <c r="AQO230" s="9"/>
      <c r="AQP230" s="9"/>
      <c r="AQQ230" s="9"/>
      <c r="AQR230" s="9"/>
      <c r="AQS230" s="9"/>
      <c r="AQT230" s="9"/>
      <c r="AQU230" s="9"/>
      <c r="AQV230" s="9"/>
      <c r="AQW230" s="9"/>
      <c r="AQX230" s="9"/>
      <c r="AQY230" s="9"/>
      <c r="AQZ230" s="9"/>
      <c r="ARA230" s="9"/>
      <c r="ARB230" s="9"/>
      <c r="ARC230" s="9"/>
      <c r="ARD230" s="9"/>
      <c r="ARE230" s="9"/>
      <c r="ARF230" s="9"/>
      <c r="ARG230" s="9"/>
      <c r="ARH230" s="9"/>
      <c r="ARI230" s="9"/>
      <c r="ARJ230" s="9"/>
      <c r="ARK230" s="9"/>
      <c r="ARL230" s="9"/>
      <c r="ARM230" s="9"/>
      <c r="ARN230" s="9"/>
      <c r="ARO230" s="9"/>
      <c r="ARP230" s="9"/>
      <c r="ARQ230" s="9"/>
      <c r="ARR230" s="9"/>
      <c r="ARS230" s="9"/>
      <c r="ART230" s="9"/>
      <c r="ARU230" s="9"/>
      <c r="ARV230" s="9"/>
      <c r="ARW230" s="9"/>
      <c r="ARX230" s="9"/>
      <c r="ARY230" s="9"/>
      <c r="ARZ230" s="9"/>
      <c r="ASA230" s="9"/>
      <c r="ASB230" s="9"/>
      <c r="ASC230" s="9"/>
      <c r="ASD230" s="9"/>
      <c r="ASE230" s="9"/>
      <c r="ASF230" s="9"/>
      <c r="ASG230" s="9"/>
      <c r="ASH230" s="9"/>
      <c r="ASI230" s="9"/>
      <c r="ASJ230" s="9"/>
      <c r="ASK230" s="9"/>
      <c r="ASL230" s="9"/>
      <c r="ASM230" s="9"/>
      <c r="ASN230" s="9"/>
      <c r="ASO230" s="9"/>
      <c r="ASP230" s="9"/>
      <c r="ASQ230" s="9"/>
      <c r="ASR230" s="9"/>
      <c r="ASS230" s="9"/>
      <c r="AST230" s="9"/>
      <c r="ASU230" s="9"/>
      <c r="ASV230" s="9"/>
      <c r="ASW230" s="9"/>
      <c r="ASX230" s="9"/>
      <c r="ASY230" s="9"/>
      <c r="ASZ230" s="9"/>
      <c r="ATA230" s="9"/>
      <c r="ATB230" s="9"/>
      <c r="ATC230" s="9"/>
      <c r="ATD230" s="9"/>
      <c r="ATE230" s="9"/>
      <c r="ATF230" s="9"/>
      <c r="ATG230" s="9"/>
      <c r="ATH230" s="9"/>
      <c r="ATI230" s="9"/>
      <c r="ATJ230" s="9"/>
      <c r="ATK230" s="9"/>
      <c r="ATL230" s="9"/>
      <c r="ATM230" s="9"/>
      <c r="ATN230" s="9"/>
      <c r="ATO230" s="9"/>
      <c r="ATP230" s="9"/>
      <c r="ATQ230" s="9"/>
      <c r="ATR230" s="9"/>
      <c r="ATS230" s="9"/>
      <c r="ATT230" s="9"/>
      <c r="ATU230" s="9"/>
      <c r="ATV230" s="9"/>
      <c r="ATW230" s="9"/>
      <c r="ATX230" s="9"/>
      <c r="ATY230" s="9"/>
      <c r="ATZ230" s="9"/>
      <c r="AUA230" s="9"/>
      <c r="AUB230" s="9"/>
      <c r="AUC230" s="9"/>
      <c r="AUD230" s="9"/>
      <c r="AUE230" s="9"/>
      <c r="AUF230" s="9"/>
      <c r="AUG230" s="9"/>
      <c r="AUH230" s="9"/>
      <c r="AUI230" s="9"/>
      <c r="AUJ230" s="9"/>
      <c r="AUK230" s="9"/>
      <c r="AUL230" s="9"/>
      <c r="AUM230" s="9"/>
      <c r="AUN230" s="9"/>
      <c r="AUO230" s="9"/>
      <c r="AUP230" s="9"/>
      <c r="AUQ230" s="9"/>
      <c r="AUR230" s="9"/>
      <c r="AUS230" s="9"/>
      <c r="AUT230" s="9"/>
      <c r="AUU230" s="9"/>
      <c r="AUV230" s="9"/>
      <c r="AUW230" s="9"/>
      <c r="AUX230" s="9"/>
      <c r="AUY230" s="9"/>
      <c r="AUZ230" s="9"/>
      <c r="AVA230" s="9"/>
      <c r="AVB230" s="9"/>
      <c r="AVC230" s="9"/>
      <c r="AVD230" s="9"/>
      <c r="AVE230" s="9"/>
      <c r="AVF230" s="9"/>
      <c r="AVG230" s="9"/>
      <c r="AVH230" s="9"/>
      <c r="AVI230" s="9"/>
      <c r="AVJ230" s="9"/>
      <c r="AVK230" s="9"/>
      <c r="AVL230" s="9"/>
      <c r="AVM230" s="9"/>
      <c r="AVN230" s="9"/>
      <c r="AVO230" s="9"/>
      <c r="AVP230" s="9"/>
      <c r="AVQ230" s="9"/>
      <c r="AVR230" s="9"/>
      <c r="AVS230" s="9"/>
      <c r="AVT230" s="9"/>
      <c r="AVU230" s="9"/>
      <c r="AVV230" s="9"/>
      <c r="AVW230" s="9"/>
      <c r="AVX230" s="9"/>
      <c r="AVY230" s="9"/>
      <c r="AVZ230" s="9"/>
      <c r="AWA230" s="9"/>
      <c r="AWB230" s="9"/>
      <c r="AWC230" s="9"/>
      <c r="AWD230" s="9"/>
      <c r="AWE230" s="9"/>
      <c r="AWF230" s="9"/>
      <c r="AWG230" s="9"/>
      <c r="AWH230" s="9"/>
      <c r="AWI230" s="9"/>
      <c r="AWJ230" s="9"/>
      <c r="AWK230" s="9"/>
      <c r="AWL230" s="9"/>
      <c r="AWM230" s="9"/>
      <c r="AWN230" s="9"/>
      <c r="AWO230" s="9"/>
      <c r="AWP230" s="9"/>
      <c r="AWQ230" s="9"/>
      <c r="AWR230" s="9"/>
      <c r="AWS230" s="9"/>
      <c r="AWT230" s="9"/>
      <c r="AWU230" s="9"/>
      <c r="AWV230" s="9"/>
      <c r="AWW230" s="9"/>
      <c r="AWX230" s="9"/>
      <c r="AWY230" s="9"/>
      <c r="AWZ230" s="9"/>
      <c r="AXA230" s="9"/>
      <c r="AXB230" s="9"/>
      <c r="AXC230" s="9"/>
      <c r="AXD230" s="9"/>
      <c r="AXE230" s="9"/>
      <c r="AXF230" s="9"/>
      <c r="AXG230" s="9"/>
      <c r="AXH230" s="9"/>
      <c r="AXI230" s="9"/>
      <c r="AXJ230" s="9"/>
      <c r="AXK230" s="9"/>
      <c r="AXL230" s="9"/>
      <c r="AXM230" s="9"/>
      <c r="AXN230" s="9"/>
      <c r="AXO230" s="9"/>
      <c r="AXP230" s="9"/>
      <c r="AXQ230" s="9"/>
      <c r="AXR230" s="9"/>
      <c r="AXS230" s="9"/>
      <c r="AXT230" s="9"/>
      <c r="AXU230" s="9"/>
      <c r="AXV230" s="9"/>
      <c r="AXW230" s="9"/>
      <c r="AXX230" s="9"/>
      <c r="AXY230" s="9"/>
      <c r="AXZ230" s="9"/>
      <c r="AYA230" s="9"/>
      <c r="AYB230" s="9"/>
      <c r="AYC230" s="9"/>
      <c r="AYD230" s="9"/>
      <c r="AYE230" s="9"/>
      <c r="AYF230" s="9"/>
      <c r="AYG230" s="9"/>
      <c r="AYH230" s="9"/>
      <c r="AYI230" s="9"/>
      <c r="AYJ230" s="9"/>
      <c r="AYK230" s="9"/>
      <c r="AYL230" s="9"/>
      <c r="AYM230" s="9"/>
      <c r="AYN230" s="9"/>
      <c r="AYO230" s="9"/>
      <c r="AYP230" s="9"/>
      <c r="AYQ230" s="9"/>
      <c r="AYR230" s="9"/>
      <c r="AYS230" s="9"/>
      <c r="AYT230" s="9"/>
      <c r="AYU230" s="9"/>
      <c r="AYV230" s="9"/>
      <c r="AYW230" s="9"/>
      <c r="AYX230" s="9"/>
      <c r="AYY230" s="9"/>
      <c r="AYZ230" s="9"/>
      <c r="AZA230" s="9"/>
      <c r="AZB230" s="9"/>
      <c r="AZC230" s="9"/>
      <c r="AZD230" s="9"/>
      <c r="AZE230" s="9"/>
      <c r="AZF230" s="9"/>
      <c r="AZG230" s="9"/>
      <c r="AZH230" s="9"/>
      <c r="AZI230" s="9"/>
      <c r="AZJ230" s="9"/>
      <c r="AZK230" s="9"/>
      <c r="AZL230" s="9"/>
      <c r="AZM230" s="9"/>
      <c r="AZN230" s="9"/>
      <c r="AZO230" s="9"/>
      <c r="AZP230" s="9"/>
      <c r="AZQ230" s="9"/>
      <c r="AZR230" s="9"/>
      <c r="AZS230" s="9"/>
      <c r="AZT230" s="9"/>
      <c r="AZU230" s="9"/>
      <c r="AZV230" s="9"/>
      <c r="AZW230" s="9"/>
      <c r="AZX230" s="9"/>
      <c r="AZY230" s="9"/>
      <c r="AZZ230" s="9"/>
      <c r="BAA230" s="9"/>
      <c r="BAB230" s="9"/>
      <c r="BAC230" s="9"/>
      <c r="BAD230" s="9"/>
      <c r="BAE230" s="9"/>
      <c r="BAF230" s="9"/>
      <c r="BAG230" s="9"/>
      <c r="BAH230" s="9"/>
      <c r="BAI230" s="9"/>
      <c r="BAJ230" s="9"/>
      <c r="BAK230" s="9"/>
      <c r="BAL230" s="9"/>
      <c r="BAM230" s="9"/>
      <c r="BAN230" s="9"/>
      <c r="BAO230" s="9"/>
      <c r="BAP230" s="9"/>
      <c r="BAQ230" s="9"/>
      <c r="BAR230" s="9"/>
      <c r="BAS230" s="9"/>
      <c r="BAT230" s="9"/>
      <c r="BAU230" s="9"/>
      <c r="BAV230" s="9"/>
      <c r="BAW230" s="9"/>
      <c r="BAX230" s="9"/>
      <c r="BAY230" s="9"/>
      <c r="BAZ230" s="9"/>
      <c r="BBA230" s="9"/>
      <c r="BBB230" s="9"/>
      <c r="BBC230" s="9"/>
      <c r="BBD230" s="9"/>
      <c r="BBE230" s="9"/>
      <c r="BBF230" s="9"/>
      <c r="BBG230" s="9"/>
      <c r="BBH230" s="9"/>
      <c r="BBI230" s="9"/>
      <c r="BBJ230" s="9"/>
      <c r="BBK230" s="9"/>
      <c r="BBL230" s="9"/>
      <c r="BBM230" s="9"/>
      <c r="BBN230" s="9"/>
      <c r="BBO230" s="9"/>
      <c r="BBP230" s="9"/>
      <c r="BBQ230" s="9"/>
      <c r="BBR230" s="9"/>
      <c r="BBS230" s="9"/>
      <c r="BBT230" s="9"/>
      <c r="BBU230" s="9"/>
      <c r="BBV230" s="9"/>
      <c r="BBW230" s="9"/>
      <c r="BBX230" s="9"/>
      <c r="BBY230" s="9"/>
      <c r="BBZ230" s="9"/>
      <c r="BCA230" s="9"/>
      <c r="BCB230" s="9"/>
      <c r="BCC230" s="9"/>
      <c r="BCD230" s="9"/>
      <c r="BCE230" s="9"/>
      <c r="BCF230" s="9"/>
      <c r="BCG230" s="9"/>
      <c r="BCH230" s="9"/>
      <c r="BCI230" s="9"/>
      <c r="BCJ230" s="9"/>
      <c r="BCK230" s="9"/>
      <c r="BCL230" s="9"/>
      <c r="BCM230" s="9"/>
      <c r="BCN230" s="9"/>
      <c r="BCO230" s="9"/>
      <c r="BCP230" s="9"/>
      <c r="BCQ230" s="9"/>
      <c r="BCR230" s="9"/>
      <c r="BCS230" s="9"/>
      <c r="BCT230" s="9"/>
      <c r="BCU230" s="9"/>
      <c r="BCV230" s="9"/>
      <c r="BCW230" s="9"/>
      <c r="BCX230" s="9"/>
      <c r="BCY230" s="9"/>
      <c r="BCZ230" s="9"/>
      <c r="BDA230" s="9"/>
      <c r="BDB230" s="9"/>
      <c r="BDC230" s="9"/>
      <c r="BDD230" s="9"/>
      <c r="BDE230" s="9"/>
      <c r="BDF230" s="9"/>
      <c r="BDG230" s="9"/>
      <c r="BDH230" s="9"/>
      <c r="BDI230" s="9"/>
      <c r="BDJ230" s="9"/>
      <c r="BDK230" s="9"/>
      <c r="BDL230" s="9"/>
      <c r="BDM230" s="9"/>
      <c r="BDN230" s="9"/>
      <c r="BDO230" s="9"/>
      <c r="BDP230" s="9"/>
      <c r="BDQ230" s="9"/>
      <c r="BDR230" s="9"/>
      <c r="BDS230" s="9"/>
      <c r="BDT230" s="9"/>
      <c r="BDU230" s="9"/>
      <c r="BDV230" s="9"/>
      <c r="BDW230" s="9"/>
      <c r="BDX230" s="9"/>
      <c r="BDY230" s="9"/>
      <c r="BDZ230" s="9"/>
      <c r="BEA230" s="9"/>
      <c r="BEB230" s="9"/>
      <c r="BEC230" s="9"/>
      <c r="BED230" s="9"/>
      <c r="BEE230" s="9"/>
      <c r="BEF230" s="9"/>
      <c r="BEG230" s="9"/>
      <c r="BEH230" s="9"/>
      <c r="BEI230" s="9"/>
      <c r="BEJ230" s="9"/>
      <c r="BEK230" s="9"/>
      <c r="BEL230" s="9"/>
      <c r="BEM230" s="9"/>
      <c r="BEN230" s="9"/>
      <c r="BEO230" s="9"/>
      <c r="BEP230" s="9"/>
      <c r="BEQ230" s="9"/>
      <c r="BER230" s="9"/>
      <c r="BES230" s="9"/>
      <c r="BET230" s="9"/>
      <c r="BEU230" s="9"/>
      <c r="BEV230" s="9"/>
      <c r="BEW230" s="9"/>
      <c r="BEX230" s="9"/>
      <c r="BEY230" s="9"/>
      <c r="BEZ230" s="9"/>
      <c r="BFA230" s="9"/>
      <c r="BFB230" s="9"/>
      <c r="BFC230" s="9"/>
      <c r="BFD230" s="9"/>
      <c r="BFE230" s="9"/>
      <c r="BFF230" s="9"/>
      <c r="BFG230" s="9"/>
      <c r="BFH230" s="9"/>
      <c r="BFI230" s="9"/>
      <c r="BFJ230" s="9"/>
      <c r="BFK230" s="9"/>
      <c r="BFL230" s="9"/>
      <c r="BFM230" s="9"/>
      <c r="BFN230" s="9"/>
      <c r="BFO230" s="9"/>
      <c r="BFP230" s="9"/>
      <c r="BFQ230" s="9"/>
      <c r="BFR230" s="9"/>
      <c r="BFS230" s="9"/>
      <c r="BFT230" s="9"/>
      <c r="BFU230" s="9"/>
      <c r="BFV230" s="9"/>
      <c r="BFW230" s="9"/>
      <c r="BFX230" s="9"/>
      <c r="BFY230" s="9"/>
      <c r="BFZ230" s="9"/>
      <c r="BGA230" s="9"/>
      <c r="BGB230" s="9"/>
      <c r="BGC230" s="9"/>
      <c r="BGD230" s="9"/>
      <c r="BGE230" s="9"/>
      <c r="BGF230" s="9"/>
      <c r="BGG230" s="9"/>
      <c r="BGH230" s="9"/>
      <c r="BGI230" s="9"/>
      <c r="BGJ230" s="9"/>
      <c r="BGK230" s="9"/>
      <c r="BGL230" s="9"/>
      <c r="BGM230" s="9"/>
      <c r="BGN230" s="9"/>
      <c r="BGO230" s="9"/>
      <c r="BGP230" s="9"/>
      <c r="BGQ230" s="9"/>
      <c r="BGR230" s="9"/>
      <c r="BGS230" s="9"/>
      <c r="BGT230" s="9"/>
      <c r="BGU230" s="9"/>
      <c r="BGV230" s="9"/>
      <c r="BGW230" s="9"/>
      <c r="BGX230" s="9"/>
      <c r="BGY230" s="9"/>
      <c r="BGZ230" s="9"/>
      <c r="BHA230" s="9"/>
      <c r="BHB230" s="9"/>
      <c r="BHC230" s="9"/>
      <c r="BHD230" s="9"/>
      <c r="BHE230" s="9"/>
      <c r="BHF230" s="9"/>
      <c r="BHG230" s="9"/>
      <c r="BHH230" s="9"/>
      <c r="BHI230" s="9"/>
      <c r="BHJ230" s="9"/>
      <c r="BHK230" s="9"/>
      <c r="BHL230" s="9"/>
      <c r="BHM230" s="9"/>
      <c r="BHN230" s="9"/>
      <c r="BHO230" s="9"/>
      <c r="BHP230" s="9"/>
      <c r="BHQ230" s="9"/>
      <c r="BHR230" s="9"/>
      <c r="BHS230" s="9"/>
      <c r="BHT230" s="9"/>
      <c r="BHU230" s="9"/>
      <c r="BHV230" s="9"/>
      <c r="BHW230" s="9"/>
      <c r="BHX230" s="9"/>
      <c r="BHY230" s="9"/>
      <c r="BHZ230" s="9"/>
      <c r="BIA230" s="9"/>
      <c r="BIB230" s="9"/>
      <c r="BIC230" s="9"/>
      <c r="BID230" s="9"/>
      <c r="BIE230" s="9"/>
      <c r="BIF230" s="9"/>
      <c r="BIG230" s="9"/>
      <c r="BIH230" s="9"/>
      <c r="BII230" s="9"/>
      <c r="BIJ230" s="9"/>
      <c r="BIK230" s="9"/>
      <c r="BIL230" s="9"/>
      <c r="BIM230" s="9"/>
      <c r="BIN230" s="9"/>
      <c r="BIO230" s="9"/>
      <c r="BIP230" s="9"/>
      <c r="BIQ230" s="9"/>
      <c r="BIR230" s="9"/>
      <c r="BIS230" s="9"/>
      <c r="BIT230" s="9"/>
      <c r="BIU230" s="9"/>
      <c r="BIV230" s="9"/>
      <c r="BIW230" s="9"/>
      <c r="BIX230" s="9"/>
      <c r="BIY230" s="9"/>
      <c r="BIZ230" s="9"/>
      <c r="BJA230" s="9"/>
      <c r="BJB230" s="9"/>
      <c r="BJC230" s="9"/>
      <c r="BJD230" s="9"/>
      <c r="BJE230" s="9"/>
      <c r="BJF230" s="9"/>
      <c r="BJG230" s="9"/>
      <c r="BJH230" s="9"/>
      <c r="BJI230" s="9"/>
      <c r="BJJ230" s="9"/>
      <c r="BJK230" s="9"/>
      <c r="BJL230" s="9"/>
      <c r="BJM230" s="9"/>
      <c r="BJN230" s="9"/>
      <c r="BJO230" s="9"/>
      <c r="BJP230" s="9"/>
      <c r="BJQ230" s="9"/>
      <c r="BJR230" s="9"/>
      <c r="BJS230" s="9"/>
      <c r="BJT230" s="9"/>
      <c r="BJU230" s="9"/>
      <c r="BJV230" s="9"/>
      <c r="BJW230" s="9"/>
      <c r="BJX230" s="9"/>
      <c r="BJY230" s="9"/>
      <c r="BJZ230" s="9"/>
      <c r="BKA230" s="9"/>
      <c r="BKB230" s="9"/>
      <c r="BKC230" s="9"/>
      <c r="BKD230" s="9"/>
      <c r="BKE230" s="9"/>
      <c r="BKF230" s="9"/>
      <c r="BKG230" s="9"/>
      <c r="BKH230" s="9"/>
      <c r="BKI230" s="9"/>
      <c r="BKJ230" s="9"/>
      <c r="BKK230" s="9"/>
      <c r="BKL230" s="9"/>
      <c r="BKM230" s="9"/>
      <c r="BKN230" s="9"/>
      <c r="BKO230" s="9"/>
      <c r="BKP230" s="9"/>
      <c r="BKQ230" s="9"/>
      <c r="BKR230" s="9"/>
      <c r="BKS230" s="9"/>
      <c r="BKT230" s="9"/>
      <c r="BKU230" s="9"/>
      <c r="BKV230" s="9"/>
      <c r="BKW230" s="9"/>
      <c r="BKX230" s="9"/>
      <c r="BKY230" s="9"/>
      <c r="BKZ230" s="9"/>
      <c r="BLA230" s="9"/>
      <c r="BLB230" s="9"/>
      <c r="BLC230" s="9"/>
      <c r="BLD230" s="9"/>
      <c r="BLE230" s="9"/>
      <c r="BLF230" s="9"/>
      <c r="BLG230" s="9"/>
      <c r="BLH230" s="9"/>
      <c r="BLI230" s="9"/>
      <c r="BLJ230" s="9"/>
      <c r="BLK230" s="9"/>
      <c r="BLL230" s="9"/>
      <c r="BLM230" s="9"/>
      <c r="BLN230" s="9"/>
      <c r="BLO230" s="9"/>
      <c r="BLP230" s="9"/>
      <c r="BLQ230" s="9"/>
      <c r="BLR230" s="9"/>
      <c r="BLS230" s="9"/>
      <c r="BLT230" s="9"/>
      <c r="BLU230" s="9"/>
      <c r="BLV230" s="9"/>
      <c r="BLW230" s="9"/>
      <c r="BLX230" s="9"/>
      <c r="BLY230" s="9"/>
      <c r="BLZ230" s="9"/>
      <c r="BMA230" s="9"/>
      <c r="BMB230" s="9"/>
      <c r="BMC230" s="9"/>
      <c r="BMD230" s="9"/>
      <c r="BME230" s="9"/>
      <c r="BMF230" s="9"/>
      <c r="BMG230" s="9"/>
      <c r="BMH230" s="9"/>
      <c r="BMI230" s="9"/>
      <c r="BMJ230" s="9"/>
      <c r="BMK230" s="9"/>
      <c r="BML230" s="9"/>
      <c r="BMM230" s="9"/>
      <c r="BMN230" s="9"/>
      <c r="BMO230" s="9"/>
      <c r="BMP230" s="9"/>
      <c r="BMQ230" s="9"/>
      <c r="BMR230" s="9"/>
      <c r="BMS230" s="9"/>
      <c r="BMT230" s="9"/>
      <c r="BMU230" s="9"/>
      <c r="BMV230" s="9"/>
      <c r="BMW230" s="9"/>
      <c r="BMX230" s="9"/>
      <c r="BMY230" s="9"/>
      <c r="BMZ230" s="9"/>
      <c r="BNA230" s="9"/>
      <c r="BNB230" s="9"/>
      <c r="BNC230" s="9"/>
      <c r="BND230" s="9"/>
      <c r="BNE230" s="9"/>
      <c r="BNF230" s="9"/>
      <c r="BNG230" s="9"/>
      <c r="BNH230" s="9"/>
      <c r="BNI230" s="9"/>
      <c r="BNJ230" s="9"/>
      <c r="BNK230" s="9"/>
      <c r="BNL230" s="9"/>
      <c r="BNM230" s="9"/>
      <c r="BNN230" s="9"/>
      <c r="BNO230" s="9"/>
      <c r="BNP230" s="9"/>
      <c r="BNQ230" s="9"/>
      <c r="BNR230" s="9"/>
      <c r="BNS230" s="9"/>
      <c r="BNT230" s="9"/>
      <c r="BNU230" s="9"/>
      <c r="BNV230" s="9"/>
      <c r="BNW230" s="9"/>
      <c r="BNX230" s="9"/>
      <c r="BNY230" s="9"/>
      <c r="BNZ230" s="9"/>
      <c r="BOA230" s="9"/>
      <c r="BOB230" s="9"/>
      <c r="BOC230" s="9"/>
      <c r="BOD230" s="9"/>
      <c r="BOE230" s="9"/>
      <c r="BOF230" s="9"/>
      <c r="BOG230" s="9"/>
      <c r="BOH230" s="9"/>
      <c r="BOI230" s="9"/>
      <c r="BOJ230" s="9"/>
      <c r="BOK230" s="9"/>
      <c r="BOL230" s="9"/>
      <c r="BOM230" s="9"/>
      <c r="BON230" s="9"/>
      <c r="BOO230" s="9"/>
      <c r="BOP230" s="9"/>
      <c r="BOQ230" s="9"/>
      <c r="BOR230" s="9"/>
      <c r="BOS230" s="9"/>
      <c r="BOT230" s="9"/>
      <c r="BOU230" s="9"/>
      <c r="BOV230" s="9"/>
      <c r="BOW230" s="9"/>
      <c r="BOX230" s="9"/>
      <c r="BOY230" s="9"/>
      <c r="BOZ230" s="9"/>
      <c r="BPA230" s="9"/>
      <c r="BPB230" s="9"/>
      <c r="BPC230" s="9"/>
      <c r="BPD230" s="9"/>
      <c r="BPE230" s="9"/>
      <c r="BPF230" s="9"/>
      <c r="BPG230" s="9"/>
      <c r="BPH230" s="9"/>
      <c r="BPI230" s="9"/>
      <c r="BPJ230" s="9"/>
      <c r="BPK230" s="9"/>
      <c r="BPL230" s="9"/>
      <c r="BPM230" s="9"/>
      <c r="BPN230" s="9"/>
      <c r="BPO230" s="9"/>
      <c r="BPP230" s="9"/>
      <c r="BPQ230" s="9"/>
      <c r="BPR230" s="9"/>
      <c r="BPS230" s="9"/>
      <c r="BPT230" s="9"/>
      <c r="BPU230" s="9"/>
      <c r="BPV230" s="9"/>
      <c r="BPW230" s="9"/>
      <c r="BPX230" s="9"/>
      <c r="BPY230" s="9"/>
      <c r="BPZ230" s="9"/>
      <c r="BQA230" s="9"/>
      <c r="BQB230" s="9"/>
      <c r="BQC230" s="9"/>
      <c r="BQD230" s="9"/>
      <c r="BQE230" s="9"/>
      <c r="BQF230" s="9"/>
      <c r="BQG230" s="9"/>
      <c r="BQH230" s="9"/>
      <c r="BQI230" s="9"/>
      <c r="BQJ230" s="9"/>
      <c r="BQK230" s="9"/>
      <c r="BQL230" s="9"/>
      <c r="BQM230" s="9"/>
      <c r="BQN230" s="9"/>
      <c r="BQO230" s="9"/>
      <c r="BQP230" s="9"/>
      <c r="BQQ230" s="9"/>
      <c r="BQR230" s="9"/>
      <c r="BQS230" s="9"/>
      <c r="BQT230" s="9"/>
      <c r="BQU230" s="9"/>
      <c r="BQV230" s="9"/>
      <c r="BQW230" s="9"/>
      <c r="BQX230" s="9"/>
      <c r="BQY230" s="9"/>
      <c r="BQZ230" s="9"/>
      <c r="BRA230" s="9"/>
      <c r="BRB230" s="9"/>
      <c r="BRC230" s="9"/>
      <c r="BRD230" s="9"/>
      <c r="BRE230" s="9"/>
      <c r="BRF230" s="9"/>
      <c r="BRG230" s="9"/>
      <c r="BRH230" s="9"/>
      <c r="BRI230" s="9"/>
      <c r="BRJ230" s="9"/>
      <c r="BRK230" s="9"/>
      <c r="BRL230" s="9"/>
      <c r="BRM230" s="9"/>
      <c r="BRN230" s="9"/>
      <c r="BRO230" s="9"/>
      <c r="BRP230" s="9"/>
      <c r="BRQ230" s="9"/>
      <c r="BRR230" s="9"/>
      <c r="BRS230" s="9"/>
      <c r="BRT230" s="9"/>
      <c r="BRU230" s="9"/>
      <c r="BRV230" s="9"/>
      <c r="BRW230" s="9"/>
      <c r="BRX230" s="9"/>
      <c r="BRY230" s="9"/>
      <c r="BRZ230" s="9"/>
      <c r="BSA230" s="9"/>
      <c r="BSB230" s="9"/>
      <c r="BSC230" s="9"/>
      <c r="BSD230" s="9"/>
      <c r="BSE230" s="9"/>
      <c r="BSF230" s="9"/>
      <c r="BSG230" s="9"/>
      <c r="BSH230" s="9"/>
      <c r="BSI230" s="9"/>
      <c r="BSJ230" s="9"/>
      <c r="BSK230" s="9"/>
      <c r="BSL230" s="9"/>
      <c r="BSM230" s="9"/>
      <c r="BSN230" s="9"/>
      <c r="BSO230" s="9"/>
      <c r="BSP230" s="9"/>
      <c r="BSQ230" s="9"/>
      <c r="BSR230" s="9"/>
      <c r="BSS230" s="9"/>
      <c r="BST230" s="9"/>
      <c r="BSU230" s="9"/>
      <c r="BSV230" s="9"/>
      <c r="BSW230" s="9"/>
      <c r="BSX230" s="9"/>
      <c r="BSY230" s="9"/>
      <c r="BSZ230" s="9"/>
      <c r="BTA230" s="9"/>
      <c r="BTB230" s="9"/>
      <c r="BTC230" s="9"/>
      <c r="BTD230" s="9"/>
      <c r="BTE230" s="9"/>
      <c r="BTF230" s="9"/>
      <c r="BTG230" s="9"/>
      <c r="BTH230" s="9"/>
      <c r="BTI230" s="9"/>
      <c r="BTJ230" s="9"/>
      <c r="BTK230" s="9"/>
      <c r="BTL230" s="9"/>
      <c r="BTM230" s="9"/>
      <c r="BTN230" s="9"/>
      <c r="BTO230" s="9"/>
      <c r="BTP230" s="9"/>
      <c r="BTQ230" s="9"/>
      <c r="BTR230" s="9"/>
      <c r="BTS230" s="9"/>
      <c r="BTT230" s="9"/>
      <c r="BTU230" s="9"/>
      <c r="BTV230" s="9"/>
      <c r="BTW230" s="9"/>
      <c r="BTX230" s="9"/>
      <c r="BTY230" s="9"/>
      <c r="BTZ230" s="9"/>
      <c r="BUA230" s="9"/>
      <c r="BUB230" s="9"/>
      <c r="BUC230" s="9"/>
      <c r="BUD230" s="9"/>
      <c r="BUE230" s="9"/>
      <c r="BUF230" s="9"/>
      <c r="BUG230" s="9"/>
      <c r="BUH230" s="9"/>
      <c r="BUI230" s="9"/>
      <c r="BUJ230" s="9"/>
      <c r="BUK230" s="9"/>
      <c r="BUL230" s="9"/>
      <c r="BUM230" s="9"/>
      <c r="BUN230" s="9"/>
      <c r="BUO230" s="9"/>
      <c r="BUP230" s="9"/>
      <c r="BUQ230" s="9"/>
      <c r="BUR230" s="9"/>
      <c r="BUS230" s="9"/>
      <c r="BUT230" s="9"/>
      <c r="BUU230" s="9"/>
      <c r="BUV230" s="9"/>
      <c r="BUW230" s="9"/>
      <c r="BUX230" s="9"/>
      <c r="BUY230" s="9"/>
      <c r="BUZ230" s="9"/>
      <c r="BVA230" s="9"/>
      <c r="BVB230" s="9"/>
      <c r="BVC230" s="9"/>
      <c r="BVD230" s="9"/>
      <c r="BVE230" s="9"/>
      <c r="BVF230" s="9"/>
      <c r="BVG230" s="9"/>
      <c r="BVH230" s="9"/>
      <c r="BVI230" s="9"/>
      <c r="BVJ230" s="9"/>
      <c r="BVK230" s="9"/>
      <c r="BVL230" s="9"/>
      <c r="BVM230" s="9"/>
      <c r="BVN230" s="9"/>
      <c r="BVO230" s="9"/>
      <c r="BVP230" s="9"/>
      <c r="BVQ230" s="9"/>
      <c r="BVR230" s="9"/>
      <c r="BVS230" s="9"/>
      <c r="BVT230" s="9"/>
      <c r="BVU230" s="9"/>
      <c r="BVV230" s="9"/>
      <c r="BVW230" s="9"/>
      <c r="BVX230" s="9"/>
      <c r="BVY230" s="9"/>
      <c r="BVZ230" s="9"/>
      <c r="BWA230" s="9"/>
      <c r="BWB230" s="9"/>
      <c r="BWC230" s="9"/>
      <c r="BWD230" s="9"/>
      <c r="BWE230" s="9"/>
      <c r="BWF230" s="9"/>
      <c r="BWG230" s="9"/>
      <c r="BWH230" s="9"/>
      <c r="BWI230" s="9"/>
      <c r="BWJ230" s="9"/>
      <c r="BWK230" s="9"/>
      <c r="BWL230" s="9"/>
      <c r="BWM230" s="9"/>
      <c r="BWN230" s="9"/>
      <c r="BWO230" s="9"/>
      <c r="BWP230" s="9"/>
      <c r="BWQ230" s="9"/>
      <c r="BWR230" s="9"/>
      <c r="BWS230" s="9"/>
      <c r="BWT230" s="9"/>
      <c r="BWU230" s="9"/>
      <c r="BWV230" s="9"/>
      <c r="BWW230" s="9"/>
      <c r="BWX230" s="9"/>
      <c r="BWY230" s="9"/>
      <c r="BWZ230" s="9"/>
      <c r="BXA230" s="9"/>
      <c r="BXB230" s="9"/>
      <c r="BXC230" s="9"/>
      <c r="BXD230" s="9"/>
      <c r="BXE230" s="9"/>
      <c r="BXF230" s="9"/>
      <c r="BXG230" s="9"/>
      <c r="BXH230" s="9"/>
      <c r="BXI230" s="9"/>
      <c r="BXJ230" s="9"/>
      <c r="BXK230" s="9"/>
      <c r="BXL230" s="9"/>
      <c r="BXM230" s="9"/>
      <c r="BXN230" s="9"/>
      <c r="BXO230" s="9"/>
      <c r="BXP230" s="9"/>
      <c r="BXQ230" s="9"/>
      <c r="BXR230" s="9"/>
      <c r="BXS230" s="9"/>
      <c r="BXT230" s="9"/>
      <c r="BXU230" s="9"/>
      <c r="BXV230" s="9"/>
      <c r="BXW230" s="9"/>
      <c r="BXX230" s="9"/>
      <c r="BXY230" s="9"/>
      <c r="BXZ230" s="9"/>
      <c r="BYA230" s="9"/>
      <c r="BYB230" s="9"/>
      <c r="BYC230" s="9"/>
      <c r="BYD230" s="9"/>
      <c r="BYE230" s="9"/>
      <c r="BYF230" s="9"/>
      <c r="BYG230" s="9"/>
      <c r="BYH230" s="9"/>
      <c r="BYI230" s="9"/>
      <c r="BYJ230" s="9"/>
      <c r="BYK230" s="9"/>
      <c r="BYL230" s="9"/>
      <c r="BYM230" s="9"/>
      <c r="BYN230" s="9"/>
      <c r="BYO230" s="9"/>
      <c r="BYP230" s="9"/>
      <c r="BYQ230" s="9"/>
      <c r="BYR230" s="9"/>
      <c r="BYS230" s="9"/>
      <c r="BYT230" s="9"/>
      <c r="BYU230" s="9"/>
      <c r="BYV230" s="9"/>
      <c r="BYW230" s="9"/>
      <c r="BYX230" s="9"/>
      <c r="BYY230" s="9"/>
      <c r="BYZ230" s="9"/>
      <c r="BZA230" s="9"/>
      <c r="BZB230" s="9"/>
      <c r="BZC230" s="9"/>
      <c r="BZD230" s="9"/>
      <c r="BZE230" s="9"/>
      <c r="BZF230" s="9"/>
      <c r="BZG230" s="9"/>
      <c r="BZH230" s="9"/>
      <c r="BZI230" s="9"/>
      <c r="BZJ230" s="9"/>
      <c r="BZK230" s="9"/>
      <c r="BZL230" s="9"/>
      <c r="BZM230" s="9"/>
      <c r="BZN230" s="9"/>
      <c r="BZO230" s="9"/>
      <c r="BZP230" s="9"/>
      <c r="BZQ230" s="9"/>
      <c r="BZR230" s="9"/>
      <c r="BZS230" s="9"/>
      <c r="BZT230" s="9"/>
      <c r="BZU230" s="9"/>
      <c r="BZV230" s="9"/>
      <c r="BZW230" s="9"/>
      <c r="BZX230" s="9"/>
      <c r="BZY230" s="9"/>
      <c r="BZZ230" s="9"/>
      <c r="CAA230" s="9"/>
      <c r="CAB230" s="9"/>
      <c r="CAC230" s="9"/>
      <c r="CAD230" s="9"/>
      <c r="CAE230" s="9"/>
      <c r="CAF230" s="9"/>
      <c r="CAG230" s="9"/>
      <c r="CAH230" s="9"/>
      <c r="CAI230" s="9"/>
      <c r="CAJ230" s="9"/>
      <c r="CAK230" s="9"/>
      <c r="CAL230" s="9"/>
      <c r="CAM230" s="9"/>
      <c r="CAN230" s="9"/>
      <c r="CAO230" s="9"/>
      <c r="CAP230" s="9"/>
      <c r="CAQ230" s="9"/>
      <c r="CAR230" s="9"/>
      <c r="CAS230" s="9"/>
      <c r="CAT230" s="9"/>
      <c r="CAU230" s="9"/>
      <c r="CAV230" s="9"/>
      <c r="CAW230" s="9"/>
      <c r="CAX230" s="9"/>
      <c r="CAY230" s="9"/>
      <c r="CAZ230" s="9"/>
      <c r="CBA230" s="9"/>
      <c r="CBB230" s="9"/>
      <c r="CBC230" s="9"/>
      <c r="CBD230" s="9"/>
      <c r="CBE230" s="9"/>
      <c r="CBF230" s="9"/>
      <c r="CBG230" s="9"/>
      <c r="CBH230" s="9"/>
      <c r="CBI230" s="9"/>
      <c r="CBJ230" s="9"/>
      <c r="CBK230" s="9"/>
      <c r="CBL230" s="9"/>
      <c r="CBM230" s="9"/>
      <c r="CBN230" s="9"/>
      <c r="CBO230" s="9"/>
      <c r="CBP230" s="9"/>
      <c r="CBQ230" s="9"/>
      <c r="CBR230" s="9"/>
      <c r="CBS230" s="9"/>
      <c r="CBT230" s="9"/>
      <c r="CBU230" s="9"/>
      <c r="CBV230" s="9"/>
      <c r="CBW230" s="9"/>
      <c r="CBX230" s="9"/>
      <c r="CBY230" s="9"/>
      <c r="CBZ230" s="9"/>
      <c r="CCA230" s="9"/>
      <c r="CCB230" s="9"/>
      <c r="CCC230" s="9"/>
      <c r="CCD230" s="9"/>
      <c r="CCE230" s="9"/>
      <c r="CCF230" s="9"/>
      <c r="CCG230" s="9"/>
      <c r="CCH230" s="9"/>
      <c r="CCI230" s="9"/>
      <c r="CCJ230" s="9"/>
      <c r="CCK230" s="9"/>
      <c r="CCL230" s="9"/>
      <c r="CCM230" s="9"/>
      <c r="CCN230" s="9"/>
      <c r="CCO230" s="9"/>
      <c r="CCP230" s="9"/>
      <c r="CCQ230" s="9"/>
      <c r="CCR230" s="9"/>
      <c r="CCS230" s="9"/>
      <c r="CCT230" s="9"/>
      <c r="CCU230" s="9"/>
      <c r="CCV230" s="9"/>
      <c r="CCW230" s="9"/>
      <c r="CCX230" s="9"/>
      <c r="CCY230" s="9"/>
      <c r="CCZ230" s="9"/>
      <c r="CDA230" s="9"/>
      <c r="CDB230" s="9"/>
      <c r="CDC230" s="9"/>
      <c r="CDD230" s="9"/>
      <c r="CDE230" s="9"/>
      <c r="CDF230" s="9"/>
      <c r="CDG230" s="9"/>
      <c r="CDH230" s="9"/>
      <c r="CDI230" s="9"/>
      <c r="CDJ230" s="9"/>
      <c r="CDK230" s="9"/>
      <c r="CDL230" s="9"/>
      <c r="CDM230" s="9"/>
      <c r="CDN230" s="9"/>
      <c r="CDO230" s="9"/>
      <c r="CDP230" s="9"/>
      <c r="CDQ230" s="9"/>
      <c r="CDR230" s="9"/>
      <c r="CDS230" s="9"/>
      <c r="CDT230" s="9"/>
      <c r="CDU230" s="9"/>
      <c r="CDV230" s="9"/>
      <c r="CDW230" s="9"/>
      <c r="CDX230" s="9"/>
      <c r="CDY230" s="9"/>
      <c r="CDZ230" s="9"/>
      <c r="CEA230" s="9"/>
      <c r="CEB230" s="9"/>
      <c r="CEC230" s="9"/>
      <c r="CED230" s="9"/>
      <c r="CEE230" s="9"/>
      <c r="CEF230" s="9"/>
      <c r="CEG230" s="9"/>
      <c r="CEH230" s="9"/>
      <c r="CEI230" s="9"/>
      <c r="CEJ230" s="9"/>
      <c r="CEK230" s="9"/>
      <c r="CEL230" s="9"/>
      <c r="CEM230" s="9"/>
      <c r="CEN230" s="9"/>
      <c r="CEO230" s="9"/>
      <c r="CEP230" s="9"/>
      <c r="CEQ230" s="9"/>
      <c r="CER230" s="9"/>
      <c r="CES230" s="9"/>
      <c r="CET230" s="9"/>
      <c r="CEU230" s="9"/>
      <c r="CEV230" s="9"/>
      <c r="CEW230" s="9"/>
      <c r="CEX230" s="9"/>
      <c r="CEY230" s="9"/>
      <c r="CEZ230" s="9"/>
      <c r="CFA230" s="9"/>
      <c r="CFB230" s="9"/>
      <c r="CFC230" s="9"/>
      <c r="CFD230" s="9"/>
      <c r="CFE230" s="9"/>
      <c r="CFF230" s="9"/>
      <c r="CFG230" s="9"/>
      <c r="CFH230" s="9"/>
      <c r="CFI230" s="9"/>
      <c r="CFJ230" s="9"/>
      <c r="CFK230" s="9"/>
      <c r="CFL230" s="9"/>
      <c r="CFM230" s="9"/>
      <c r="CFN230" s="9"/>
      <c r="CFO230" s="9"/>
      <c r="CFP230" s="9"/>
      <c r="CFQ230" s="9"/>
      <c r="CFR230" s="9"/>
      <c r="CFS230" s="9"/>
      <c r="CFT230" s="9"/>
      <c r="CFU230" s="9"/>
      <c r="CFV230" s="9"/>
      <c r="CFW230" s="9"/>
      <c r="CFX230" s="9"/>
      <c r="CFY230" s="9"/>
      <c r="CFZ230" s="9"/>
      <c r="CGA230" s="9"/>
      <c r="CGB230" s="9"/>
      <c r="CGC230" s="9"/>
      <c r="CGD230" s="9"/>
      <c r="CGE230" s="9"/>
      <c r="CGF230" s="9"/>
      <c r="CGG230" s="9"/>
      <c r="CGH230" s="9"/>
      <c r="CGI230" s="9"/>
      <c r="CGJ230" s="9"/>
      <c r="CGK230" s="9"/>
      <c r="CGL230" s="9"/>
      <c r="CGM230" s="9"/>
      <c r="CGN230" s="9"/>
      <c r="CGO230" s="9"/>
      <c r="CGP230" s="9"/>
      <c r="CGQ230" s="9"/>
      <c r="CGR230" s="9"/>
      <c r="CGS230" s="9"/>
      <c r="CGT230" s="9"/>
      <c r="CGU230" s="9"/>
      <c r="CGV230" s="9"/>
      <c r="CGW230" s="9"/>
      <c r="CGX230" s="9"/>
      <c r="CGY230" s="9"/>
      <c r="CGZ230" s="9"/>
      <c r="CHA230" s="9"/>
      <c r="CHB230" s="9"/>
      <c r="CHC230" s="9"/>
      <c r="CHD230" s="9"/>
      <c r="CHE230" s="9"/>
      <c r="CHF230" s="9"/>
      <c r="CHG230" s="9"/>
      <c r="CHH230" s="9"/>
      <c r="CHI230" s="9"/>
      <c r="CHJ230" s="9"/>
      <c r="CHK230" s="9"/>
      <c r="CHL230" s="9"/>
      <c r="CHM230" s="9"/>
      <c r="CHN230" s="9"/>
      <c r="CHO230" s="9"/>
      <c r="CHP230" s="9"/>
      <c r="CHQ230" s="9"/>
      <c r="CHR230" s="9"/>
      <c r="CHS230" s="9"/>
      <c r="CHT230" s="9"/>
      <c r="CHU230" s="9"/>
      <c r="CHV230" s="9"/>
      <c r="CHW230" s="9"/>
      <c r="CHX230" s="9"/>
      <c r="CHY230" s="9"/>
      <c r="CHZ230" s="9"/>
      <c r="CIA230" s="9"/>
      <c r="CIB230" s="9"/>
      <c r="CIC230" s="9"/>
      <c r="CID230" s="9"/>
      <c r="CIE230" s="9"/>
      <c r="CIF230" s="9"/>
      <c r="CIG230" s="9"/>
      <c r="CIH230" s="9"/>
      <c r="CII230" s="9"/>
      <c r="CIJ230" s="9"/>
      <c r="CIK230" s="9"/>
      <c r="CIL230" s="9"/>
      <c r="CIM230" s="9"/>
      <c r="CIN230" s="9"/>
      <c r="CIO230" s="9"/>
      <c r="CIP230" s="9"/>
      <c r="CIQ230" s="9"/>
      <c r="CIR230" s="9"/>
      <c r="CIS230" s="9"/>
      <c r="CIT230" s="9"/>
      <c r="CIU230" s="9"/>
      <c r="CIV230" s="9"/>
      <c r="CIW230" s="9"/>
      <c r="CIX230" s="9"/>
      <c r="CIY230" s="9"/>
      <c r="CIZ230" s="9"/>
      <c r="CJA230" s="9"/>
      <c r="CJB230" s="9"/>
      <c r="CJC230" s="9"/>
      <c r="CJD230" s="9"/>
      <c r="CJE230" s="9"/>
      <c r="CJF230" s="9"/>
      <c r="CJG230" s="9"/>
      <c r="CJH230" s="9"/>
      <c r="CJI230" s="9"/>
      <c r="CJJ230" s="9"/>
      <c r="CJK230" s="9"/>
      <c r="CJL230" s="9"/>
      <c r="CJM230" s="9"/>
      <c r="CJN230" s="9"/>
      <c r="CJO230" s="9"/>
      <c r="CJP230" s="9"/>
      <c r="CJQ230" s="9"/>
      <c r="CJR230" s="9"/>
      <c r="CJS230" s="9"/>
      <c r="CJT230" s="9"/>
      <c r="CJU230" s="9"/>
      <c r="CJV230" s="9"/>
      <c r="CJW230" s="9"/>
      <c r="CJX230" s="9"/>
      <c r="CJY230" s="9"/>
      <c r="CJZ230" s="9"/>
      <c r="CKA230" s="9"/>
      <c r="CKB230" s="9"/>
      <c r="CKC230" s="9"/>
      <c r="CKD230" s="9"/>
      <c r="CKE230" s="9"/>
      <c r="CKF230" s="9"/>
      <c r="CKG230" s="9"/>
      <c r="CKH230" s="9"/>
      <c r="CKI230" s="9"/>
      <c r="CKJ230" s="9"/>
      <c r="CKK230" s="9"/>
      <c r="CKL230" s="9"/>
      <c r="CKM230" s="9"/>
      <c r="CKN230" s="9"/>
      <c r="CKO230" s="9"/>
      <c r="CKP230" s="9"/>
      <c r="CKQ230" s="9"/>
      <c r="CKR230" s="9"/>
      <c r="CKS230" s="9"/>
      <c r="CKT230" s="9"/>
      <c r="CKU230" s="9"/>
      <c r="CKV230" s="9"/>
      <c r="CKW230" s="9"/>
      <c r="CKX230" s="9"/>
      <c r="CKY230" s="9"/>
      <c r="CKZ230" s="9"/>
      <c r="CLA230" s="9"/>
      <c r="CLB230" s="9"/>
      <c r="CLC230" s="9"/>
      <c r="CLD230" s="9"/>
      <c r="CLE230" s="9"/>
      <c r="CLF230" s="9"/>
      <c r="CLG230" s="9"/>
      <c r="CLH230" s="9"/>
      <c r="CLI230" s="9"/>
      <c r="CLJ230" s="9"/>
      <c r="CLK230" s="9"/>
      <c r="CLL230" s="9"/>
      <c r="CLM230" s="9"/>
      <c r="CLN230" s="9"/>
      <c r="CLO230" s="9"/>
      <c r="CLP230" s="9"/>
      <c r="CLQ230" s="9"/>
      <c r="CLR230" s="9"/>
      <c r="CLS230" s="9"/>
      <c r="CLT230" s="9"/>
      <c r="CLU230" s="9"/>
      <c r="CLV230" s="9"/>
      <c r="CLW230" s="9"/>
      <c r="CLX230" s="9"/>
      <c r="CLY230" s="9"/>
      <c r="CLZ230" s="9"/>
      <c r="CMA230" s="9"/>
      <c r="CMB230" s="9"/>
      <c r="CMC230" s="9"/>
      <c r="CMD230" s="9"/>
      <c r="CME230" s="9"/>
      <c r="CMF230" s="9"/>
      <c r="CMG230" s="9"/>
      <c r="CMH230" s="9"/>
      <c r="CMI230" s="9"/>
      <c r="CMJ230" s="9"/>
      <c r="CMK230" s="9"/>
      <c r="CML230" s="9"/>
      <c r="CMM230" s="9"/>
      <c r="CMN230" s="9"/>
      <c r="CMO230" s="9"/>
      <c r="CMP230" s="9"/>
      <c r="CMQ230" s="9"/>
      <c r="CMR230" s="9"/>
      <c r="CMS230" s="9"/>
      <c r="CMT230" s="9"/>
      <c r="CMU230" s="9"/>
      <c r="CMV230" s="9"/>
      <c r="CMW230" s="9"/>
      <c r="CMX230" s="9"/>
      <c r="CMY230" s="9"/>
      <c r="CMZ230" s="9"/>
      <c r="CNA230" s="9"/>
      <c r="CNB230" s="9"/>
      <c r="CNC230" s="9"/>
      <c r="CND230" s="9"/>
      <c r="CNE230" s="9"/>
      <c r="CNF230" s="9"/>
      <c r="CNG230" s="9"/>
      <c r="CNH230" s="9"/>
      <c r="CNI230" s="9"/>
      <c r="CNJ230" s="9"/>
      <c r="CNK230" s="9"/>
      <c r="CNL230" s="9"/>
      <c r="CNM230" s="9"/>
      <c r="CNN230" s="9"/>
      <c r="CNO230" s="9"/>
      <c r="CNP230" s="9"/>
      <c r="CNQ230" s="9"/>
      <c r="CNR230" s="9"/>
      <c r="CNS230" s="9"/>
      <c r="CNT230" s="9"/>
      <c r="CNU230" s="9"/>
      <c r="CNV230" s="9"/>
      <c r="CNW230" s="9"/>
      <c r="CNX230" s="9"/>
      <c r="CNY230" s="9"/>
      <c r="CNZ230" s="9"/>
      <c r="COA230" s="9"/>
      <c r="COB230" s="9"/>
      <c r="COC230" s="9"/>
      <c r="COD230" s="9"/>
      <c r="COE230" s="9"/>
      <c r="COF230" s="9"/>
      <c r="COG230" s="9"/>
      <c r="COH230" s="9"/>
      <c r="COI230" s="9"/>
      <c r="COJ230" s="9"/>
      <c r="COK230" s="9"/>
      <c r="COL230" s="9"/>
      <c r="COM230" s="9"/>
      <c r="CON230" s="9"/>
      <c r="COO230" s="9"/>
      <c r="COP230" s="9"/>
      <c r="COQ230" s="9"/>
      <c r="COR230" s="9"/>
      <c r="COS230" s="9"/>
      <c r="COT230" s="9"/>
      <c r="COU230" s="9"/>
      <c r="COV230" s="9"/>
      <c r="COW230" s="9"/>
      <c r="COX230" s="9"/>
      <c r="COY230" s="9"/>
      <c r="COZ230" s="9"/>
      <c r="CPA230" s="9"/>
      <c r="CPB230" s="9"/>
      <c r="CPC230" s="9"/>
      <c r="CPD230" s="9"/>
      <c r="CPE230" s="9"/>
      <c r="CPF230" s="9"/>
      <c r="CPG230" s="9"/>
      <c r="CPH230" s="9"/>
      <c r="CPI230" s="9"/>
      <c r="CPJ230" s="9"/>
      <c r="CPK230" s="9"/>
      <c r="CPL230" s="9"/>
      <c r="CPM230" s="9"/>
      <c r="CPN230" s="9"/>
      <c r="CPO230" s="9"/>
      <c r="CPP230" s="9"/>
      <c r="CPQ230" s="9"/>
      <c r="CPR230" s="9"/>
      <c r="CPS230" s="9"/>
      <c r="CPT230" s="9"/>
      <c r="CPU230" s="9"/>
      <c r="CPV230" s="9"/>
      <c r="CPW230" s="9"/>
      <c r="CPX230" s="9"/>
      <c r="CPY230" s="9"/>
      <c r="CPZ230" s="9"/>
      <c r="CQA230" s="9"/>
      <c r="CQB230" s="9"/>
      <c r="CQC230" s="9"/>
      <c r="CQD230" s="9"/>
      <c r="CQE230" s="9"/>
      <c r="CQF230" s="9"/>
      <c r="CQG230" s="9"/>
      <c r="CQH230" s="9"/>
      <c r="CQI230" s="9"/>
      <c r="CQJ230" s="9"/>
      <c r="CQK230" s="9"/>
      <c r="CQL230" s="9"/>
      <c r="CQM230" s="9"/>
      <c r="CQN230" s="9"/>
      <c r="CQO230" s="9"/>
      <c r="CQP230" s="9"/>
      <c r="CQQ230" s="9"/>
      <c r="CQR230" s="9"/>
      <c r="CQS230" s="9"/>
      <c r="CQT230" s="9"/>
      <c r="CQU230" s="9"/>
      <c r="CQV230" s="9"/>
      <c r="CQW230" s="9"/>
      <c r="CQX230" s="9"/>
      <c r="CQY230" s="9"/>
      <c r="CQZ230" s="9"/>
      <c r="CRA230" s="9"/>
      <c r="CRB230" s="9"/>
      <c r="CRC230" s="9"/>
      <c r="CRD230" s="9"/>
      <c r="CRE230" s="9"/>
      <c r="CRF230" s="9"/>
      <c r="CRG230" s="9"/>
      <c r="CRH230" s="9"/>
      <c r="CRI230" s="9"/>
      <c r="CRJ230" s="9"/>
      <c r="CRK230" s="9"/>
      <c r="CRL230" s="9"/>
      <c r="CRM230" s="9"/>
      <c r="CRN230" s="9"/>
      <c r="CRO230" s="9"/>
      <c r="CRP230" s="9"/>
      <c r="CRQ230" s="9"/>
      <c r="CRR230" s="9"/>
      <c r="CRS230" s="9"/>
      <c r="CRT230" s="9"/>
      <c r="CRU230" s="9"/>
      <c r="CRV230" s="9"/>
      <c r="CRW230" s="9"/>
      <c r="CRX230" s="9"/>
      <c r="CRY230" s="9"/>
      <c r="CRZ230" s="9"/>
      <c r="CSA230" s="9"/>
      <c r="CSB230" s="9"/>
      <c r="CSC230" s="9"/>
      <c r="CSD230" s="9"/>
      <c r="CSE230" s="9"/>
      <c r="CSF230" s="9"/>
      <c r="CSG230" s="9"/>
      <c r="CSH230" s="9"/>
      <c r="CSI230" s="9"/>
      <c r="CSJ230" s="9"/>
      <c r="CSK230" s="9"/>
      <c r="CSL230" s="9"/>
      <c r="CSM230" s="9"/>
      <c r="CSN230" s="9"/>
      <c r="CSO230" s="9"/>
      <c r="CSP230" s="9"/>
      <c r="CSQ230" s="9"/>
      <c r="CSR230" s="9"/>
      <c r="CSS230" s="9"/>
      <c r="CST230" s="9"/>
      <c r="CSU230" s="9"/>
      <c r="CSV230" s="9"/>
      <c r="CSW230" s="9"/>
      <c r="CSX230" s="9"/>
      <c r="CSY230" s="9"/>
      <c r="CSZ230" s="9"/>
      <c r="CTA230" s="9"/>
      <c r="CTB230" s="9"/>
      <c r="CTC230" s="9"/>
      <c r="CTD230" s="9"/>
      <c r="CTE230" s="9"/>
      <c r="CTF230" s="9"/>
      <c r="CTG230" s="9"/>
      <c r="CTH230" s="9"/>
      <c r="CTI230" s="9"/>
      <c r="CTJ230" s="9"/>
      <c r="CTK230" s="9"/>
      <c r="CTL230" s="9"/>
      <c r="CTM230" s="9"/>
      <c r="CTN230" s="9"/>
      <c r="CTO230" s="9"/>
      <c r="CTP230" s="9"/>
      <c r="CTQ230" s="9"/>
      <c r="CTR230" s="9"/>
      <c r="CTS230" s="9"/>
      <c r="CTT230" s="9"/>
      <c r="CTU230" s="9"/>
      <c r="CTV230" s="9"/>
      <c r="CTW230" s="9"/>
      <c r="CTX230" s="9"/>
      <c r="CTY230" s="9"/>
      <c r="CTZ230" s="9"/>
      <c r="CUA230" s="9"/>
      <c r="CUB230" s="9"/>
      <c r="CUC230" s="9"/>
      <c r="CUD230" s="9"/>
      <c r="CUE230" s="9"/>
      <c r="CUF230" s="9"/>
      <c r="CUG230" s="9"/>
      <c r="CUH230" s="9"/>
      <c r="CUI230" s="9"/>
      <c r="CUJ230" s="9"/>
      <c r="CUK230" s="9"/>
      <c r="CUL230" s="9"/>
      <c r="CUM230" s="9"/>
      <c r="CUN230" s="9"/>
      <c r="CUO230" s="9"/>
      <c r="CUP230" s="9"/>
      <c r="CUQ230" s="9"/>
      <c r="CUR230" s="9"/>
      <c r="CUS230" s="9"/>
      <c r="CUT230" s="9"/>
      <c r="CUU230" s="9"/>
      <c r="CUV230" s="9"/>
      <c r="CUW230" s="9"/>
      <c r="CUX230" s="9"/>
      <c r="CUY230" s="9"/>
      <c r="CUZ230" s="9"/>
      <c r="CVA230" s="9"/>
      <c r="CVB230" s="9"/>
      <c r="CVC230" s="9"/>
      <c r="CVD230" s="9"/>
      <c r="CVE230" s="9"/>
      <c r="CVF230" s="9"/>
      <c r="CVG230" s="9"/>
      <c r="CVH230" s="9"/>
      <c r="CVI230" s="9"/>
      <c r="CVJ230" s="9"/>
      <c r="CVK230" s="9"/>
      <c r="CVL230" s="9"/>
      <c r="CVM230" s="9"/>
      <c r="CVN230" s="9"/>
      <c r="CVO230" s="9"/>
      <c r="CVP230" s="9"/>
      <c r="CVQ230" s="9"/>
      <c r="CVR230" s="9"/>
      <c r="CVS230" s="9"/>
      <c r="CVT230" s="9"/>
      <c r="CVU230" s="9"/>
      <c r="CVV230" s="9"/>
      <c r="CVW230" s="9"/>
      <c r="CVX230" s="9"/>
      <c r="CVY230" s="9"/>
      <c r="CVZ230" s="9"/>
      <c r="CWA230" s="9"/>
      <c r="CWB230" s="9"/>
      <c r="CWC230" s="9"/>
      <c r="CWD230" s="9"/>
      <c r="CWE230" s="9"/>
      <c r="CWF230" s="9"/>
      <c r="CWG230" s="9"/>
      <c r="CWH230" s="9"/>
      <c r="CWI230" s="9"/>
      <c r="CWJ230" s="9"/>
      <c r="CWK230" s="9"/>
      <c r="CWL230" s="9"/>
      <c r="CWM230" s="9"/>
      <c r="CWN230" s="9"/>
      <c r="CWO230" s="9"/>
      <c r="CWP230" s="9"/>
      <c r="CWQ230" s="9"/>
      <c r="CWR230" s="9"/>
      <c r="CWS230" s="9"/>
      <c r="CWT230" s="9"/>
      <c r="CWU230" s="9"/>
      <c r="CWV230" s="9"/>
      <c r="CWW230" s="9"/>
      <c r="CWX230" s="9"/>
      <c r="CWY230" s="9"/>
      <c r="CWZ230" s="9"/>
      <c r="CXA230" s="9"/>
      <c r="CXB230" s="9"/>
      <c r="CXC230" s="9"/>
      <c r="CXD230" s="9"/>
      <c r="CXE230" s="9"/>
      <c r="CXF230" s="9"/>
      <c r="CXG230" s="9"/>
      <c r="CXH230" s="9"/>
      <c r="CXI230" s="9"/>
      <c r="CXJ230" s="9"/>
      <c r="CXK230" s="9"/>
      <c r="CXL230" s="9"/>
      <c r="CXM230" s="9"/>
      <c r="CXN230" s="9"/>
      <c r="CXO230" s="9"/>
      <c r="CXP230" s="9"/>
      <c r="CXQ230" s="9"/>
      <c r="CXR230" s="9"/>
      <c r="CXS230" s="9"/>
      <c r="CXT230" s="9"/>
      <c r="CXU230" s="9"/>
      <c r="CXV230" s="9"/>
      <c r="CXW230" s="9"/>
      <c r="CXX230" s="9"/>
      <c r="CXY230" s="9"/>
      <c r="CXZ230" s="9"/>
      <c r="CYA230" s="9"/>
      <c r="CYB230" s="9"/>
      <c r="CYC230" s="9"/>
      <c r="CYD230" s="9"/>
      <c r="CYE230" s="9"/>
      <c r="CYF230" s="9"/>
      <c r="CYG230" s="9"/>
      <c r="CYH230" s="9"/>
      <c r="CYI230" s="9"/>
      <c r="CYJ230" s="9"/>
      <c r="CYK230" s="9"/>
      <c r="CYL230" s="9"/>
      <c r="CYM230" s="9"/>
      <c r="CYN230" s="9"/>
      <c r="CYO230" s="9"/>
      <c r="CYP230" s="9"/>
      <c r="CYQ230" s="9"/>
      <c r="CYR230" s="9"/>
      <c r="CYS230" s="9"/>
      <c r="CYT230" s="9"/>
      <c r="CYU230" s="9"/>
      <c r="CYV230" s="9"/>
      <c r="CYW230" s="9"/>
      <c r="CYX230" s="9"/>
      <c r="CYY230" s="9"/>
      <c r="CYZ230" s="9"/>
      <c r="CZA230" s="9"/>
      <c r="CZB230" s="9"/>
      <c r="CZC230" s="9"/>
      <c r="CZD230" s="9"/>
      <c r="CZE230" s="9"/>
      <c r="CZF230" s="9"/>
      <c r="CZG230" s="9"/>
      <c r="CZH230" s="9"/>
      <c r="CZI230" s="9"/>
      <c r="CZJ230" s="9"/>
      <c r="CZK230" s="9"/>
      <c r="CZL230" s="9"/>
      <c r="CZM230" s="9"/>
      <c r="CZN230" s="9"/>
      <c r="CZO230" s="9"/>
      <c r="CZP230" s="9"/>
      <c r="CZQ230" s="9"/>
      <c r="CZR230" s="9"/>
      <c r="CZS230" s="9"/>
      <c r="CZT230" s="9"/>
      <c r="CZU230" s="9"/>
      <c r="CZV230" s="9"/>
      <c r="CZW230" s="9"/>
      <c r="CZX230" s="9"/>
      <c r="CZY230" s="9"/>
      <c r="CZZ230" s="9"/>
      <c r="DAA230" s="9"/>
      <c r="DAB230" s="9"/>
      <c r="DAC230" s="9"/>
      <c r="DAD230" s="9"/>
      <c r="DAE230" s="9"/>
      <c r="DAF230" s="9"/>
      <c r="DAG230" s="9"/>
      <c r="DAH230" s="9"/>
      <c r="DAI230" s="9"/>
      <c r="DAJ230" s="9"/>
      <c r="DAK230" s="9"/>
      <c r="DAL230" s="9"/>
      <c r="DAM230" s="9"/>
      <c r="DAN230" s="9"/>
      <c r="DAO230" s="9"/>
      <c r="DAP230" s="9"/>
      <c r="DAQ230" s="9"/>
      <c r="DAR230" s="9"/>
      <c r="DAS230" s="9"/>
      <c r="DAT230" s="9"/>
      <c r="DAU230" s="9"/>
      <c r="DAV230" s="9"/>
      <c r="DAW230" s="9"/>
      <c r="DAX230" s="9"/>
      <c r="DAY230" s="9"/>
      <c r="DAZ230" s="9"/>
      <c r="DBA230" s="9"/>
      <c r="DBB230" s="9"/>
      <c r="DBC230" s="9"/>
      <c r="DBD230" s="9"/>
      <c r="DBE230" s="9"/>
      <c r="DBF230" s="9"/>
      <c r="DBG230" s="9"/>
      <c r="DBH230" s="9"/>
      <c r="DBI230" s="9"/>
      <c r="DBJ230" s="9"/>
      <c r="DBK230" s="9"/>
      <c r="DBL230" s="9"/>
      <c r="DBM230" s="9"/>
      <c r="DBN230" s="9"/>
      <c r="DBO230" s="9"/>
      <c r="DBP230" s="9"/>
      <c r="DBQ230" s="9"/>
      <c r="DBR230" s="9"/>
      <c r="DBS230" s="9"/>
      <c r="DBT230" s="9"/>
      <c r="DBU230" s="9"/>
      <c r="DBV230" s="9"/>
      <c r="DBW230" s="9"/>
      <c r="DBX230" s="9"/>
      <c r="DBY230" s="9"/>
      <c r="DBZ230" s="9"/>
      <c r="DCA230" s="9"/>
      <c r="DCB230" s="9"/>
      <c r="DCC230" s="9"/>
      <c r="DCD230" s="9"/>
      <c r="DCE230" s="9"/>
      <c r="DCF230" s="9"/>
      <c r="DCG230" s="9"/>
      <c r="DCH230" s="9"/>
      <c r="DCI230" s="9"/>
      <c r="DCJ230" s="9"/>
      <c r="DCK230" s="9"/>
      <c r="DCL230" s="9"/>
      <c r="DCM230" s="9"/>
      <c r="DCN230" s="9"/>
      <c r="DCO230" s="9"/>
      <c r="DCP230" s="9"/>
      <c r="DCQ230" s="9"/>
      <c r="DCR230" s="9"/>
      <c r="DCS230" s="9"/>
      <c r="DCT230" s="9"/>
      <c r="DCU230" s="9"/>
      <c r="DCV230" s="9"/>
      <c r="DCW230" s="9"/>
      <c r="DCX230" s="9"/>
      <c r="DCY230" s="9"/>
      <c r="DCZ230" s="9"/>
      <c r="DDA230" s="9"/>
      <c r="DDB230" s="9"/>
      <c r="DDC230" s="9"/>
      <c r="DDD230" s="9"/>
      <c r="DDE230" s="9"/>
      <c r="DDF230" s="9"/>
      <c r="DDG230" s="9"/>
      <c r="DDH230" s="9"/>
      <c r="DDI230" s="9"/>
      <c r="DDJ230" s="9"/>
      <c r="DDK230" s="9"/>
      <c r="DDL230" s="9"/>
      <c r="DDM230" s="9"/>
      <c r="DDN230" s="9"/>
      <c r="DDO230" s="9"/>
      <c r="DDP230" s="9"/>
      <c r="DDQ230" s="9"/>
      <c r="DDR230" s="9"/>
      <c r="DDS230" s="9"/>
      <c r="DDT230" s="9"/>
      <c r="DDU230" s="9"/>
      <c r="DDV230" s="9"/>
      <c r="DDW230" s="9"/>
      <c r="DDX230" s="9"/>
      <c r="DDY230" s="9"/>
      <c r="DDZ230" s="9"/>
      <c r="DEA230" s="9"/>
      <c r="DEB230" s="9"/>
      <c r="DEC230" s="9"/>
      <c r="DED230" s="9"/>
      <c r="DEE230" s="9"/>
      <c r="DEF230" s="9"/>
      <c r="DEG230" s="9"/>
      <c r="DEH230" s="9"/>
      <c r="DEI230" s="9"/>
      <c r="DEJ230" s="9"/>
      <c r="DEK230" s="9"/>
      <c r="DEL230" s="9"/>
      <c r="DEM230" s="9"/>
      <c r="DEN230" s="9"/>
      <c r="DEO230" s="9"/>
      <c r="DEP230" s="9"/>
      <c r="DEQ230" s="9"/>
      <c r="DER230" s="9"/>
      <c r="DES230" s="9"/>
      <c r="DET230" s="9"/>
      <c r="DEU230" s="9"/>
      <c r="DEV230" s="9"/>
      <c r="DEW230" s="9"/>
      <c r="DEX230" s="9"/>
      <c r="DEY230" s="9"/>
      <c r="DEZ230" s="9"/>
      <c r="DFA230" s="9"/>
      <c r="DFB230" s="9"/>
      <c r="DFC230" s="9"/>
      <c r="DFD230" s="9"/>
      <c r="DFE230" s="9"/>
      <c r="DFF230" s="9"/>
      <c r="DFG230" s="9"/>
      <c r="DFH230" s="9"/>
      <c r="DFI230" s="9"/>
      <c r="DFJ230" s="9"/>
      <c r="DFK230" s="9"/>
      <c r="DFL230" s="9"/>
      <c r="DFM230" s="9"/>
      <c r="DFN230" s="9"/>
      <c r="DFO230" s="9"/>
      <c r="DFP230" s="9"/>
      <c r="DFQ230" s="9"/>
      <c r="DFR230" s="9"/>
      <c r="DFS230" s="9"/>
      <c r="DFT230" s="9"/>
      <c r="DFU230" s="9"/>
      <c r="DFV230" s="9"/>
      <c r="DFW230" s="9"/>
      <c r="DFX230" s="9"/>
      <c r="DFY230" s="9"/>
      <c r="DFZ230" s="9"/>
      <c r="DGA230" s="9"/>
      <c r="DGB230" s="9"/>
      <c r="DGC230" s="9"/>
      <c r="DGD230" s="9"/>
      <c r="DGE230" s="9"/>
      <c r="DGF230" s="9"/>
      <c r="DGG230" s="9"/>
      <c r="DGH230" s="9"/>
      <c r="DGI230" s="9"/>
      <c r="DGJ230" s="9"/>
      <c r="DGK230" s="9"/>
      <c r="DGL230" s="9"/>
      <c r="DGM230" s="9"/>
      <c r="DGN230" s="9"/>
      <c r="DGO230" s="9"/>
      <c r="DGP230" s="9"/>
      <c r="DGQ230" s="9"/>
      <c r="DGR230" s="9"/>
      <c r="DGS230" s="9"/>
      <c r="DGT230" s="9"/>
      <c r="DGU230" s="9"/>
      <c r="DGV230" s="9"/>
      <c r="DGW230" s="9"/>
      <c r="DGX230" s="9"/>
      <c r="DGY230" s="9"/>
      <c r="DGZ230" s="9"/>
      <c r="DHA230" s="9"/>
      <c r="DHB230" s="9"/>
      <c r="DHC230" s="9"/>
      <c r="DHD230" s="9"/>
      <c r="DHE230" s="9"/>
      <c r="DHF230" s="9"/>
      <c r="DHG230" s="9"/>
      <c r="DHH230" s="9"/>
      <c r="DHI230" s="9"/>
      <c r="DHJ230" s="9"/>
      <c r="DHK230" s="9"/>
      <c r="DHL230" s="9"/>
      <c r="DHM230" s="9"/>
      <c r="DHN230" s="9"/>
      <c r="DHO230" s="9"/>
      <c r="DHP230" s="9"/>
      <c r="DHQ230" s="9"/>
      <c r="DHR230" s="9"/>
      <c r="DHS230" s="9"/>
      <c r="DHT230" s="9"/>
      <c r="DHU230" s="9"/>
      <c r="DHV230" s="9"/>
      <c r="DHW230" s="9"/>
      <c r="DHX230" s="9"/>
      <c r="DHY230" s="9"/>
      <c r="DHZ230" s="9"/>
      <c r="DIA230" s="9"/>
      <c r="DIB230" s="9"/>
      <c r="DIC230" s="9"/>
      <c r="DID230" s="9"/>
      <c r="DIE230" s="9"/>
      <c r="DIF230" s="9"/>
      <c r="DIG230" s="9"/>
      <c r="DIH230" s="9"/>
      <c r="DII230" s="9"/>
      <c r="DIJ230" s="9"/>
      <c r="DIK230" s="9"/>
      <c r="DIL230" s="9"/>
      <c r="DIM230" s="9"/>
      <c r="DIN230" s="9"/>
      <c r="DIO230" s="9"/>
      <c r="DIP230" s="9"/>
      <c r="DIQ230" s="9"/>
      <c r="DIR230" s="9"/>
      <c r="DIS230" s="9"/>
      <c r="DIT230" s="9"/>
      <c r="DIU230" s="9"/>
      <c r="DIV230" s="9"/>
      <c r="DIW230" s="9"/>
      <c r="DIX230" s="9"/>
    </row>
    <row r="231" spans="1:2962" ht="15.75">
      <c r="A231" s="72" t="s">
        <v>57</v>
      </c>
      <c r="B231" s="46" t="s">
        <v>58</v>
      </c>
      <c r="C231" s="73" t="s">
        <v>500</v>
      </c>
      <c r="D231" s="75">
        <v>42268</v>
      </c>
      <c r="E231" s="46" t="s">
        <v>60</v>
      </c>
      <c r="F231" s="78">
        <v>15000000</v>
      </c>
      <c r="G231" s="79"/>
      <c r="H231" s="51"/>
      <c r="I231" s="52"/>
      <c r="J231" s="53">
        <f t="shared" si="7"/>
        <v>28899700000</v>
      </c>
      <c r="K231" s="54">
        <f t="shared" si="6"/>
        <v>15000000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382</v>
      </c>
      <c r="B232" s="46" t="s">
        <v>383</v>
      </c>
      <c r="C232" s="73" t="s">
        <v>501</v>
      </c>
      <c r="D232" s="75">
        <v>42268</v>
      </c>
      <c r="E232" s="46" t="s">
        <v>385</v>
      </c>
      <c r="F232" s="78">
        <v>150000000</v>
      </c>
      <c r="G232" s="79"/>
      <c r="H232" s="51"/>
      <c r="I232" s="52"/>
      <c r="J232" s="53">
        <f t="shared" si="7"/>
        <v>28899700000</v>
      </c>
      <c r="K232" s="54">
        <f t="shared" si="6"/>
        <v>150000000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197</v>
      </c>
      <c r="B233" s="46" t="s">
        <v>198</v>
      </c>
      <c r="C233" s="73" t="s">
        <v>502</v>
      </c>
      <c r="D233" s="75">
        <v>42268</v>
      </c>
      <c r="E233" s="46" t="s">
        <v>420</v>
      </c>
      <c r="F233" s="78">
        <v>10000000</v>
      </c>
      <c r="G233" s="79"/>
      <c r="H233" s="51"/>
      <c r="I233" s="52"/>
      <c r="J233" s="53">
        <f t="shared" si="7"/>
        <v>28899700000</v>
      </c>
      <c r="K233" s="54">
        <f t="shared" si="6"/>
        <v>10000000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370</v>
      </c>
      <c r="B234" s="76" t="s">
        <v>371</v>
      </c>
      <c r="C234" s="73" t="s">
        <v>503</v>
      </c>
      <c r="D234" s="75">
        <v>42269</v>
      </c>
      <c r="E234" s="76" t="s">
        <v>373</v>
      </c>
      <c r="F234" s="69">
        <v>50000000</v>
      </c>
      <c r="G234" s="42"/>
      <c r="H234" s="51"/>
      <c r="I234" s="52"/>
      <c r="J234" s="53">
        <f t="shared" si="7"/>
        <v>28899700000</v>
      </c>
      <c r="K234" s="54">
        <f t="shared" si="6"/>
        <v>50000000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504</v>
      </c>
      <c r="B235" s="76" t="s">
        <v>505</v>
      </c>
      <c r="C235" s="73" t="s">
        <v>506</v>
      </c>
      <c r="D235" s="81">
        <v>42275</v>
      </c>
      <c r="E235" s="76" t="s">
        <v>507</v>
      </c>
      <c r="F235" s="69">
        <v>200000000</v>
      </c>
      <c r="G235" s="42"/>
      <c r="H235" s="51"/>
      <c r="I235" s="52"/>
      <c r="J235" s="53">
        <f t="shared" si="7"/>
        <v>28899700000</v>
      </c>
      <c r="K235" s="54">
        <f t="shared" si="6"/>
        <v>200000000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116</v>
      </c>
      <c r="B236" s="76" t="s">
        <v>117</v>
      </c>
      <c r="C236" s="73" t="s">
        <v>508</v>
      </c>
      <c r="D236" s="81">
        <v>42276</v>
      </c>
      <c r="E236" s="76" t="s">
        <v>119</v>
      </c>
      <c r="F236" s="69">
        <v>25000000</v>
      </c>
      <c r="G236" s="42"/>
      <c r="H236" s="51"/>
      <c r="I236" s="52"/>
      <c r="J236" s="53">
        <f t="shared" si="7"/>
        <v>28899700000</v>
      </c>
      <c r="K236" s="54">
        <f t="shared" si="6"/>
        <v>25000000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504</v>
      </c>
      <c r="B237" s="76" t="s">
        <v>505</v>
      </c>
      <c r="C237" s="73" t="s">
        <v>509</v>
      </c>
      <c r="D237" s="81">
        <v>42285</v>
      </c>
      <c r="E237" s="76" t="s">
        <v>507</v>
      </c>
      <c r="F237" s="69">
        <v>200000000</v>
      </c>
      <c r="G237" s="42"/>
      <c r="H237" s="51"/>
      <c r="I237" s="52"/>
      <c r="J237" s="53">
        <f t="shared" si="7"/>
        <v>28899700000</v>
      </c>
      <c r="K237" s="54">
        <f t="shared" si="6"/>
        <v>200000000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510</v>
      </c>
      <c r="B238" s="76" t="s">
        <v>511</v>
      </c>
      <c r="C238" s="82" t="s">
        <v>512</v>
      </c>
      <c r="D238" s="75">
        <v>42293</v>
      </c>
      <c r="E238" s="46">
        <v>8220232311</v>
      </c>
      <c r="F238" s="69">
        <v>100000000</v>
      </c>
      <c r="G238" s="42"/>
      <c r="H238" s="51"/>
      <c r="I238" s="52"/>
      <c r="J238" s="53">
        <f t="shared" si="7"/>
        <v>28899700000</v>
      </c>
      <c r="K238" s="54">
        <f t="shared" si="6"/>
        <v>100000000</v>
      </c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3"/>
      <c r="CE238" s="83"/>
      <c r="CF238" s="83"/>
      <c r="CG238" s="83"/>
      <c r="CH238" s="83"/>
      <c r="CI238" s="83"/>
      <c r="CJ238" s="83"/>
      <c r="CK238" s="83"/>
      <c r="CL238" s="83"/>
      <c r="CM238" s="83"/>
      <c r="CN238" s="83"/>
      <c r="CO238" s="83"/>
      <c r="CP238" s="83"/>
      <c r="CQ238" s="83"/>
      <c r="CR238" s="83"/>
      <c r="CS238" s="83"/>
      <c r="CT238" s="83"/>
      <c r="CU238" s="83"/>
      <c r="CV238" s="83"/>
      <c r="CW238" s="83"/>
      <c r="CX238" s="83"/>
      <c r="CY238" s="83"/>
      <c r="CZ238" s="83"/>
      <c r="DA238" s="83"/>
      <c r="DB238" s="83"/>
      <c r="DC238" s="83"/>
      <c r="DD238" s="83"/>
      <c r="DE238" s="83"/>
      <c r="DF238" s="83"/>
      <c r="DG238" s="83"/>
      <c r="DH238" s="83"/>
      <c r="DI238" s="83"/>
      <c r="DJ238" s="83"/>
      <c r="DK238" s="83"/>
      <c r="DL238" s="83"/>
      <c r="DM238" s="83"/>
      <c r="DN238" s="83"/>
      <c r="DO238" s="83"/>
      <c r="DP238" s="83"/>
      <c r="DQ238" s="83"/>
      <c r="DR238" s="83"/>
      <c r="DS238" s="83"/>
      <c r="DT238" s="83"/>
      <c r="DU238" s="83"/>
      <c r="DV238" s="83"/>
      <c r="DW238" s="83"/>
      <c r="DX238" s="83"/>
      <c r="DY238" s="83"/>
      <c r="DZ238" s="83"/>
      <c r="EA238" s="83"/>
      <c r="EB238" s="83"/>
      <c r="EC238" s="83"/>
      <c r="ED238" s="83"/>
      <c r="EE238" s="83"/>
      <c r="EF238" s="83"/>
      <c r="EG238" s="83"/>
      <c r="EH238" s="83"/>
      <c r="EI238" s="83"/>
      <c r="EJ238" s="83"/>
      <c r="EK238" s="83"/>
      <c r="EL238" s="83"/>
      <c r="EM238" s="83"/>
      <c r="EN238" s="83"/>
      <c r="EO238" s="83"/>
      <c r="EP238" s="83"/>
      <c r="EQ238" s="83"/>
      <c r="ER238" s="83"/>
      <c r="ES238" s="83"/>
      <c r="ET238" s="83"/>
      <c r="EU238" s="83"/>
      <c r="EV238" s="83"/>
      <c r="EW238" s="83"/>
      <c r="EX238" s="83"/>
      <c r="EY238" s="83"/>
      <c r="EZ238" s="83"/>
      <c r="FA238" s="83"/>
      <c r="FB238" s="83"/>
      <c r="FC238" s="83"/>
      <c r="FD238" s="83"/>
      <c r="FE238" s="83"/>
      <c r="FF238" s="83"/>
      <c r="FG238" s="83"/>
      <c r="FH238" s="83"/>
      <c r="FI238" s="83"/>
      <c r="FJ238" s="83"/>
      <c r="FK238" s="83"/>
      <c r="FL238" s="83"/>
      <c r="FM238" s="83"/>
      <c r="FN238" s="83"/>
      <c r="FO238" s="83"/>
      <c r="FP238" s="83"/>
      <c r="FQ238" s="83"/>
      <c r="FR238" s="83"/>
      <c r="FS238" s="83"/>
      <c r="FT238" s="83"/>
      <c r="FU238" s="83"/>
      <c r="FV238" s="83"/>
      <c r="FW238" s="83"/>
      <c r="FX238" s="83"/>
      <c r="FY238" s="83"/>
      <c r="FZ238" s="83"/>
      <c r="GA238" s="83"/>
      <c r="GB238" s="83"/>
      <c r="GC238" s="83"/>
      <c r="GD238" s="83"/>
      <c r="GE238" s="83"/>
      <c r="GF238" s="83"/>
      <c r="GG238" s="83"/>
      <c r="GH238" s="83"/>
      <c r="GI238" s="83"/>
      <c r="GJ238" s="83"/>
      <c r="GK238" s="83"/>
      <c r="GL238" s="83"/>
      <c r="GM238" s="83"/>
      <c r="GN238" s="83"/>
      <c r="GO238" s="83"/>
      <c r="GP238" s="83"/>
      <c r="GQ238" s="83"/>
      <c r="GR238" s="83"/>
      <c r="GS238" s="83"/>
      <c r="GT238" s="83"/>
      <c r="GU238" s="83"/>
      <c r="GV238" s="83"/>
      <c r="GW238" s="83"/>
      <c r="GX238" s="83"/>
      <c r="GY238" s="83"/>
      <c r="GZ238" s="83"/>
      <c r="HA238" s="83"/>
      <c r="HB238" s="83"/>
      <c r="HC238" s="83"/>
      <c r="HD238" s="83"/>
      <c r="HE238" s="83"/>
      <c r="HF238" s="83"/>
      <c r="HG238" s="83"/>
      <c r="HH238" s="83"/>
      <c r="HI238" s="83"/>
      <c r="HJ238" s="83"/>
      <c r="HK238" s="83"/>
      <c r="HL238" s="83"/>
      <c r="HM238" s="83"/>
      <c r="HN238" s="83"/>
      <c r="HO238" s="83"/>
      <c r="HP238" s="83"/>
      <c r="HQ238" s="83"/>
      <c r="HR238" s="83"/>
      <c r="HS238" s="83"/>
      <c r="HT238" s="83"/>
      <c r="HU238" s="83"/>
      <c r="HV238" s="83"/>
      <c r="HW238" s="83"/>
      <c r="HX238" s="83"/>
      <c r="HY238" s="83"/>
      <c r="HZ238" s="83"/>
      <c r="IA238" s="83"/>
      <c r="IB238" s="83"/>
      <c r="IC238" s="83"/>
      <c r="ID238" s="83"/>
      <c r="IE238" s="83"/>
      <c r="IF238" s="83"/>
      <c r="IG238" s="83"/>
      <c r="IH238" s="83"/>
      <c r="II238" s="83"/>
      <c r="IJ238" s="83"/>
      <c r="IK238" s="83"/>
      <c r="IL238" s="83"/>
      <c r="IM238" s="83"/>
      <c r="IN238" s="83"/>
      <c r="IO238" s="83"/>
      <c r="IP238" s="83"/>
      <c r="IQ238" s="83"/>
      <c r="IR238" s="83"/>
      <c r="IS238" s="83"/>
      <c r="IT238" s="83"/>
      <c r="IU238" s="83"/>
      <c r="IV238" s="83"/>
      <c r="IW238" s="83"/>
      <c r="IX238" s="83"/>
      <c r="IY238" s="83"/>
      <c r="IZ238" s="83"/>
      <c r="JA238" s="83"/>
      <c r="JB238" s="83"/>
      <c r="JC238" s="83"/>
      <c r="JD238" s="83"/>
      <c r="JE238" s="83"/>
      <c r="JF238" s="83"/>
      <c r="JG238" s="83"/>
      <c r="JH238" s="83"/>
      <c r="JI238" s="83"/>
      <c r="JJ238" s="83"/>
      <c r="JK238" s="83"/>
      <c r="JL238" s="83"/>
      <c r="JM238" s="83"/>
      <c r="JN238" s="83"/>
      <c r="JO238" s="83"/>
      <c r="JP238" s="83"/>
      <c r="JQ238" s="83"/>
      <c r="JR238" s="83"/>
      <c r="JS238" s="83"/>
      <c r="JT238" s="83"/>
      <c r="JU238" s="83"/>
      <c r="JV238" s="83"/>
      <c r="JW238" s="83"/>
      <c r="JX238" s="83"/>
      <c r="JY238" s="83"/>
      <c r="JZ238" s="83"/>
      <c r="KA238" s="83"/>
      <c r="KB238" s="83"/>
      <c r="KC238" s="83"/>
      <c r="KD238" s="83"/>
      <c r="KE238" s="83"/>
      <c r="KF238" s="83"/>
      <c r="KG238" s="83"/>
      <c r="KH238" s="83"/>
      <c r="KI238" s="83"/>
      <c r="KJ238" s="83"/>
      <c r="KK238" s="83"/>
      <c r="KL238" s="83"/>
      <c r="KM238" s="83"/>
      <c r="KN238" s="83"/>
      <c r="KO238" s="83"/>
      <c r="KP238" s="83"/>
      <c r="KQ238" s="83"/>
      <c r="KR238" s="83"/>
      <c r="KS238" s="83"/>
      <c r="KT238" s="83"/>
      <c r="KU238" s="83"/>
      <c r="KV238" s="83"/>
      <c r="KW238" s="83"/>
      <c r="KX238" s="83"/>
      <c r="KY238" s="83"/>
      <c r="KZ238" s="83"/>
      <c r="LA238" s="83"/>
      <c r="LB238" s="83"/>
      <c r="LC238" s="83"/>
      <c r="LD238" s="83"/>
      <c r="LE238" s="83"/>
      <c r="LF238" s="83"/>
      <c r="LG238" s="83"/>
      <c r="LH238" s="83"/>
      <c r="LI238" s="83"/>
      <c r="LJ238" s="83"/>
      <c r="LK238" s="83"/>
      <c r="LL238" s="83"/>
      <c r="LM238" s="83"/>
      <c r="LN238" s="83"/>
      <c r="LO238" s="83"/>
      <c r="LP238" s="83"/>
      <c r="LQ238" s="83"/>
      <c r="LR238" s="83"/>
      <c r="LS238" s="83"/>
      <c r="LT238" s="83"/>
      <c r="LU238" s="83"/>
      <c r="LV238" s="83"/>
      <c r="LW238" s="83"/>
      <c r="LX238" s="83"/>
      <c r="LY238" s="83"/>
      <c r="LZ238" s="83"/>
      <c r="MA238" s="83"/>
      <c r="MB238" s="83"/>
      <c r="MC238" s="83"/>
      <c r="MD238" s="83"/>
      <c r="ME238" s="83"/>
      <c r="MF238" s="83"/>
      <c r="MG238" s="83"/>
      <c r="MH238" s="83"/>
      <c r="MI238" s="83"/>
      <c r="MJ238" s="83"/>
      <c r="MK238" s="83"/>
      <c r="ML238" s="83"/>
      <c r="MM238" s="83"/>
      <c r="MN238" s="83"/>
      <c r="MO238" s="83"/>
      <c r="MP238" s="83"/>
      <c r="MQ238" s="83"/>
      <c r="MR238" s="83"/>
      <c r="MS238" s="83"/>
      <c r="MT238" s="83"/>
      <c r="MU238" s="83"/>
      <c r="MV238" s="83"/>
      <c r="MW238" s="83"/>
      <c r="MX238" s="83"/>
      <c r="MY238" s="83"/>
      <c r="MZ238" s="83"/>
      <c r="NA238" s="83"/>
      <c r="NB238" s="83"/>
      <c r="NC238" s="83"/>
      <c r="ND238" s="83"/>
      <c r="NE238" s="83"/>
      <c r="NF238" s="83"/>
      <c r="NG238" s="83"/>
      <c r="NH238" s="83"/>
      <c r="NI238" s="83"/>
      <c r="NJ238" s="83"/>
      <c r="NK238" s="83"/>
      <c r="NL238" s="83"/>
      <c r="NM238" s="83"/>
      <c r="NN238" s="83"/>
      <c r="NO238" s="83"/>
      <c r="NP238" s="83"/>
      <c r="NQ238" s="83"/>
      <c r="NR238" s="83"/>
      <c r="NS238" s="83"/>
      <c r="NT238" s="83"/>
      <c r="NU238" s="83"/>
      <c r="NV238" s="83"/>
      <c r="NW238" s="83"/>
      <c r="NX238" s="83"/>
      <c r="NY238" s="83"/>
      <c r="NZ238" s="83"/>
      <c r="OA238" s="83"/>
      <c r="OB238" s="83"/>
      <c r="OC238" s="83"/>
      <c r="OD238" s="83"/>
      <c r="OE238" s="83"/>
      <c r="OF238" s="83"/>
      <c r="OG238" s="83"/>
      <c r="OH238" s="83"/>
      <c r="OI238" s="83"/>
      <c r="OJ238" s="83"/>
      <c r="OK238" s="83"/>
      <c r="OL238" s="83"/>
      <c r="OM238" s="83"/>
      <c r="ON238" s="83"/>
      <c r="OO238" s="83"/>
      <c r="OP238" s="83"/>
      <c r="OQ238" s="83"/>
      <c r="OR238" s="83"/>
      <c r="OS238" s="83"/>
      <c r="OT238" s="83"/>
      <c r="OU238" s="83"/>
      <c r="OV238" s="83"/>
      <c r="OW238" s="83"/>
      <c r="OX238" s="83"/>
      <c r="OY238" s="83"/>
      <c r="OZ238" s="83"/>
      <c r="PA238" s="83"/>
      <c r="PB238" s="83"/>
      <c r="PC238" s="83"/>
      <c r="PD238" s="83"/>
      <c r="PE238" s="83"/>
      <c r="PF238" s="83"/>
      <c r="PG238" s="83"/>
      <c r="PH238" s="83"/>
      <c r="PI238" s="83"/>
      <c r="PJ238" s="83"/>
      <c r="PK238" s="83"/>
      <c r="PL238" s="83"/>
      <c r="PM238" s="83"/>
      <c r="PN238" s="83"/>
      <c r="PO238" s="83"/>
      <c r="PP238" s="83"/>
      <c r="PQ238" s="83"/>
      <c r="PR238" s="83"/>
      <c r="PS238" s="83"/>
      <c r="PT238" s="83"/>
      <c r="PU238" s="83"/>
      <c r="PV238" s="83"/>
      <c r="PW238" s="83"/>
      <c r="PX238" s="83"/>
      <c r="PY238" s="83"/>
      <c r="PZ238" s="83"/>
      <c r="QA238" s="83"/>
      <c r="QB238" s="83"/>
      <c r="QC238" s="83"/>
      <c r="QD238" s="83"/>
      <c r="QE238" s="83"/>
      <c r="QF238" s="83"/>
      <c r="QG238" s="83"/>
      <c r="QH238" s="83"/>
      <c r="QI238" s="83"/>
      <c r="QJ238" s="83"/>
      <c r="QK238" s="83"/>
      <c r="QL238" s="83"/>
      <c r="QM238" s="83"/>
      <c r="QN238" s="83"/>
      <c r="QO238" s="83"/>
      <c r="QP238" s="83"/>
      <c r="QQ238" s="83"/>
      <c r="QR238" s="83"/>
      <c r="QS238" s="83"/>
      <c r="QT238" s="83"/>
      <c r="QU238" s="83"/>
      <c r="QV238" s="83"/>
      <c r="QW238" s="83"/>
      <c r="QX238" s="83"/>
      <c r="QY238" s="83"/>
      <c r="QZ238" s="83"/>
      <c r="RA238" s="83"/>
      <c r="RB238" s="83"/>
      <c r="RC238" s="83"/>
      <c r="RD238" s="83"/>
      <c r="RE238" s="83"/>
      <c r="RF238" s="83"/>
      <c r="RG238" s="83"/>
      <c r="RH238" s="83"/>
      <c r="RI238" s="83"/>
      <c r="RJ238" s="83"/>
      <c r="RK238" s="83"/>
      <c r="RL238" s="83"/>
      <c r="RM238" s="83"/>
      <c r="RN238" s="83"/>
      <c r="RO238" s="83"/>
      <c r="RP238" s="83"/>
      <c r="RQ238" s="83"/>
      <c r="RR238" s="83"/>
      <c r="RS238" s="83"/>
      <c r="RT238" s="83"/>
      <c r="RU238" s="83"/>
      <c r="RV238" s="83"/>
      <c r="RW238" s="83"/>
      <c r="RX238" s="83"/>
      <c r="RY238" s="83"/>
      <c r="RZ238" s="83"/>
      <c r="SA238" s="83"/>
      <c r="SB238" s="83"/>
      <c r="SC238" s="83"/>
      <c r="SD238" s="83"/>
      <c r="SE238" s="83"/>
      <c r="SF238" s="83"/>
      <c r="SG238" s="83"/>
      <c r="SH238" s="83"/>
      <c r="SI238" s="83"/>
      <c r="SJ238" s="83"/>
      <c r="SK238" s="83"/>
      <c r="SL238" s="83"/>
      <c r="SM238" s="83"/>
      <c r="SN238" s="83"/>
      <c r="SO238" s="83"/>
      <c r="SP238" s="83"/>
      <c r="SQ238" s="83"/>
      <c r="SR238" s="83"/>
      <c r="SS238" s="83"/>
      <c r="ST238" s="83"/>
      <c r="SU238" s="83"/>
      <c r="SV238" s="83"/>
      <c r="SW238" s="83"/>
      <c r="SX238" s="83"/>
      <c r="SY238" s="83"/>
      <c r="SZ238" s="83"/>
      <c r="TA238" s="83"/>
      <c r="TB238" s="83"/>
      <c r="TC238" s="83"/>
      <c r="TD238" s="83"/>
      <c r="TE238" s="83"/>
      <c r="TF238" s="83"/>
      <c r="TG238" s="83"/>
      <c r="TH238" s="83"/>
      <c r="TI238" s="83"/>
      <c r="TJ238" s="83"/>
      <c r="TK238" s="83"/>
      <c r="TL238" s="83"/>
      <c r="TM238" s="83"/>
      <c r="TN238" s="83"/>
      <c r="TO238" s="83"/>
      <c r="TP238" s="83"/>
      <c r="TQ238" s="83"/>
      <c r="TR238" s="83"/>
      <c r="TS238" s="83"/>
      <c r="TT238" s="83"/>
      <c r="TU238" s="83"/>
      <c r="TV238" s="83"/>
      <c r="TW238" s="83"/>
      <c r="TX238" s="83"/>
      <c r="TY238" s="83"/>
      <c r="TZ238" s="83"/>
      <c r="UA238" s="83"/>
      <c r="UB238" s="83"/>
      <c r="UC238" s="83"/>
      <c r="UD238" s="83"/>
      <c r="UE238" s="83"/>
      <c r="UF238" s="83"/>
      <c r="UG238" s="83"/>
      <c r="UH238" s="83"/>
      <c r="UI238" s="83"/>
      <c r="UJ238" s="83"/>
      <c r="UK238" s="83"/>
      <c r="UL238" s="83"/>
      <c r="UM238" s="83"/>
      <c r="UN238" s="83"/>
      <c r="UO238" s="83"/>
      <c r="UP238" s="83"/>
      <c r="UQ238" s="83"/>
      <c r="UR238" s="83"/>
      <c r="US238" s="83"/>
      <c r="UT238" s="83"/>
      <c r="UU238" s="83"/>
      <c r="UV238" s="83"/>
      <c r="UW238" s="83"/>
      <c r="UX238" s="83"/>
      <c r="UY238" s="83"/>
      <c r="UZ238" s="83"/>
      <c r="VA238" s="83"/>
      <c r="VB238" s="83"/>
      <c r="VC238" s="83"/>
      <c r="VD238" s="83"/>
      <c r="VE238" s="83"/>
      <c r="VF238" s="83"/>
      <c r="VG238" s="83"/>
      <c r="VH238" s="83"/>
      <c r="VI238" s="83"/>
      <c r="VJ238" s="83"/>
      <c r="VK238" s="83"/>
      <c r="VL238" s="83"/>
      <c r="VM238" s="83"/>
      <c r="VN238" s="83"/>
      <c r="VO238" s="83"/>
      <c r="VP238" s="83"/>
      <c r="VQ238" s="83"/>
      <c r="VR238" s="83"/>
      <c r="VS238" s="83"/>
      <c r="VT238" s="83"/>
      <c r="VU238" s="83"/>
      <c r="VV238" s="83"/>
      <c r="VW238" s="83"/>
      <c r="VX238" s="83"/>
      <c r="VY238" s="83"/>
      <c r="VZ238" s="83"/>
      <c r="WA238" s="83"/>
      <c r="WB238" s="83"/>
      <c r="WC238" s="83"/>
      <c r="WD238" s="83"/>
      <c r="WE238" s="83"/>
      <c r="WF238" s="83"/>
      <c r="WG238" s="83"/>
      <c r="WH238" s="83"/>
      <c r="WI238" s="83"/>
      <c r="WJ238" s="83"/>
      <c r="WK238" s="83"/>
      <c r="WL238" s="83"/>
      <c r="WM238" s="83"/>
      <c r="WN238" s="83"/>
      <c r="WO238" s="83"/>
      <c r="WP238" s="83"/>
      <c r="WQ238" s="83"/>
      <c r="WR238" s="83"/>
      <c r="WS238" s="83"/>
      <c r="WT238" s="83"/>
      <c r="WU238" s="83"/>
      <c r="WV238" s="83"/>
      <c r="WW238" s="83"/>
      <c r="WX238" s="83"/>
      <c r="WY238" s="83"/>
      <c r="WZ238" s="83"/>
      <c r="XA238" s="83"/>
      <c r="XB238" s="83"/>
      <c r="XC238" s="83"/>
      <c r="XD238" s="83"/>
      <c r="XE238" s="83"/>
      <c r="XF238" s="83"/>
      <c r="XG238" s="83"/>
      <c r="XH238" s="83"/>
      <c r="XI238" s="83"/>
      <c r="XJ238" s="83"/>
      <c r="XK238" s="83"/>
      <c r="XL238" s="83"/>
      <c r="XM238" s="83"/>
      <c r="XN238" s="83"/>
      <c r="XO238" s="83"/>
      <c r="XP238" s="83"/>
      <c r="XQ238" s="83"/>
      <c r="XR238" s="83"/>
      <c r="XS238" s="83"/>
      <c r="XT238" s="83"/>
      <c r="XU238" s="83"/>
      <c r="XV238" s="83"/>
      <c r="XW238" s="83"/>
      <c r="XX238" s="83"/>
      <c r="XY238" s="83"/>
      <c r="XZ238" s="83"/>
      <c r="YA238" s="83"/>
      <c r="YB238" s="83"/>
      <c r="YC238" s="83"/>
      <c r="YD238" s="83"/>
      <c r="YE238" s="83"/>
      <c r="YF238" s="83"/>
      <c r="YG238" s="83"/>
      <c r="YH238" s="83"/>
      <c r="YI238" s="83"/>
      <c r="YJ238" s="83"/>
      <c r="YK238" s="83"/>
      <c r="YL238" s="83"/>
      <c r="YM238" s="83"/>
      <c r="YN238" s="83"/>
      <c r="YO238" s="83"/>
      <c r="YP238" s="83"/>
      <c r="YQ238" s="83"/>
      <c r="YR238" s="83"/>
      <c r="YS238" s="83"/>
      <c r="YT238" s="83"/>
      <c r="YU238" s="83"/>
      <c r="YV238" s="83"/>
      <c r="YW238" s="83"/>
      <c r="YX238" s="83"/>
      <c r="YY238" s="83"/>
      <c r="YZ238" s="83"/>
      <c r="ZA238" s="83"/>
      <c r="ZB238" s="83"/>
      <c r="ZC238" s="83"/>
      <c r="ZD238" s="83"/>
      <c r="ZE238" s="83"/>
      <c r="ZF238" s="83"/>
      <c r="ZG238" s="83"/>
      <c r="ZH238" s="83"/>
      <c r="ZI238" s="83"/>
      <c r="ZJ238" s="83"/>
      <c r="ZK238" s="83"/>
      <c r="ZL238" s="83"/>
      <c r="ZM238" s="83"/>
      <c r="ZN238" s="83"/>
      <c r="ZO238" s="83"/>
      <c r="ZP238" s="83"/>
      <c r="ZQ238" s="83"/>
      <c r="ZR238" s="83"/>
      <c r="ZS238" s="83"/>
      <c r="ZT238" s="83"/>
      <c r="ZU238" s="83"/>
      <c r="ZV238" s="83"/>
      <c r="ZW238" s="83"/>
      <c r="ZX238" s="83"/>
      <c r="ZY238" s="83"/>
      <c r="ZZ238" s="83"/>
      <c r="AAA238" s="83"/>
      <c r="AAB238" s="83"/>
      <c r="AAC238" s="83"/>
      <c r="AAD238" s="83"/>
      <c r="AAE238" s="83"/>
      <c r="AAF238" s="83"/>
      <c r="AAG238" s="83"/>
      <c r="AAH238" s="83"/>
      <c r="AAI238" s="83"/>
      <c r="AAJ238" s="83"/>
      <c r="AAK238" s="83"/>
      <c r="AAL238" s="83"/>
      <c r="AAM238" s="83"/>
      <c r="AAN238" s="83"/>
      <c r="AAO238" s="83"/>
      <c r="AAP238" s="83"/>
      <c r="AAQ238" s="83"/>
      <c r="AAR238" s="83"/>
      <c r="AAS238" s="83"/>
      <c r="AAT238" s="83"/>
      <c r="AAU238" s="83"/>
      <c r="AAV238" s="83"/>
      <c r="AAW238" s="83"/>
      <c r="AAX238" s="83"/>
      <c r="AAY238" s="83"/>
      <c r="AAZ238" s="83"/>
      <c r="ABA238" s="83"/>
      <c r="ABB238" s="83"/>
      <c r="ABC238" s="83"/>
      <c r="ABD238" s="83"/>
      <c r="ABE238" s="83"/>
      <c r="ABF238" s="83"/>
      <c r="ABG238" s="83"/>
      <c r="ABH238" s="83"/>
      <c r="ABI238" s="83"/>
      <c r="ABJ238" s="83"/>
      <c r="ABK238" s="83"/>
      <c r="ABL238" s="83"/>
      <c r="ABM238" s="83"/>
      <c r="ABN238" s="83"/>
      <c r="ABO238" s="83"/>
      <c r="ABP238" s="83"/>
      <c r="ABQ238" s="83"/>
      <c r="ABR238" s="83"/>
      <c r="ABS238" s="83"/>
      <c r="ABT238" s="83"/>
      <c r="ABU238" s="83"/>
      <c r="ABV238" s="83"/>
      <c r="ABW238" s="83"/>
      <c r="ABX238" s="83"/>
      <c r="ABY238" s="83"/>
      <c r="ABZ238" s="83"/>
      <c r="ACA238" s="83"/>
      <c r="ACB238" s="83"/>
      <c r="ACC238" s="83"/>
      <c r="ACD238" s="83"/>
      <c r="ACE238" s="83"/>
      <c r="ACF238" s="83"/>
      <c r="ACG238" s="83"/>
      <c r="ACH238" s="83"/>
      <c r="ACI238" s="83"/>
      <c r="ACJ238" s="83"/>
      <c r="ACK238" s="83"/>
      <c r="ACL238" s="83"/>
      <c r="ACM238" s="83"/>
      <c r="ACN238" s="83"/>
      <c r="ACO238" s="83"/>
      <c r="ACP238" s="83"/>
      <c r="ACQ238" s="83"/>
      <c r="ACR238" s="83"/>
      <c r="ACS238" s="83"/>
      <c r="ACT238" s="83"/>
      <c r="ACU238" s="83"/>
      <c r="ACV238" s="83"/>
      <c r="ACW238" s="83"/>
      <c r="ACX238" s="83"/>
      <c r="ACY238" s="83"/>
      <c r="ACZ238" s="83"/>
      <c r="ADA238" s="83"/>
      <c r="ADB238" s="83"/>
      <c r="ADC238" s="83"/>
      <c r="ADD238" s="83"/>
      <c r="ADE238" s="83"/>
      <c r="ADF238" s="83"/>
      <c r="ADG238" s="83"/>
      <c r="ADH238" s="83"/>
      <c r="ADI238" s="83"/>
      <c r="ADJ238" s="83"/>
      <c r="ADK238" s="83"/>
      <c r="ADL238" s="83"/>
      <c r="ADM238" s="83"/>
      <c r="ADN238" s="83"/>
      <c r="ADO238" s="83"/>
      <c r="ADP238" s="83"/>
      <c r="ADQ238" s="83"/>
      <c r="ADR238" s="83"/>
      <c r="ADS238" s="83"/>
      <c r="ADT238" s="83"/>
      <c r="ADU238" s="83"/>
      <c r="ADV238" s="83"/>
      <c r="ADW238" s="83"/>
      <c r="ADX238" s="83"/>
      <c r="ADY238" s="83"/>
      <c r="ADZ238" s="83"/>
      <c r="AEA238" s="83"/>
      <c r="AEB238" s="83"/>
      <c r="AEC238" s="83"/>
      <c r="AED238" s="83"/>
      <c r="AEE238" s="83"/>
      <c r="AEF238" s="83"/>
      <c r="AEG238" s="83"/>
      <c r="AEH238" s="83"/>
      <c r="AEI238" s="83"/>
      <c r="AEJ238" s="83"/>
      <c r="AEK238" s="83"/>
      <c r="AEL238" s="83"/>
      <c r="AEM238" s="83"/>
      <c r="AEN238" s="83"/>
      <c r="AEO238" s="83"/>
      <c r="AEP238" s="83"/>
      <c r="AEQ238" s="83"/>
      <c r="AER238" s="83"/>
      <c r="AES238" s="83"/>
      <c r="AET238" s="83"/>
      <c r="AEU238" s="83"/>
      <c r="AEV238" s="83"/>
      <c r="AEW238" s="83"/>
      <c r="AEX238" s="83"/>
      <c r="AEY238" s="83"/>
      <c r="AEZ238" s="83"/>
      <c r="AFA238" s="83"/>
      <c r="AFB238" s="83"/>
      <c r="AFC238" s="83"/>
      <c r="AFD238" s="83"/>
      <c r="AFE238" s="83"/>
      <c r="AFF238" s="83"/>
      <c r="AFG238" s="83"/>
      <c r="AFH238" s="83"/>
      <c r="AFI238" s="83"/>
      <c r="AFJ238" s="83"/>
      <c r="AFK238" s="83"/>
      <c r="AFL238" s="83"/>
      <c r="AFM238" s="83"/>
      <c r="AFN238" s="83"/>
      <c r="AFO238" s="83"/>
      <c r="AFP238" s="83"/>
      <c r="AFQ238" s="83"/>
      <c r="AFR238" s="83"/>
      <c r="AFS238" s="83"/>
      <c r="AFT238" s="83"/>
      <c r="AFU238" s="83"/>
      <c r="AFV238" s="83"/>
      <c r="AFW238" s="83"/>
      <c r="AFX238" s="83"/>
      <c r="AFY238" s="83"/>
      <c r="AFZ238" s="83"/>
      <c r="AGA238" s="83"/>
      <c r="AGB238" s="83"/>
      <c r="AGC238" s="83"/>
      <c r="AGD238" s="83"/>
      <c r="AGE238" s="83"/>
      <c r="AGF238" s="83"/>
      <c r="AGG238" s="83"/>
      <c r="AGH238" s="83"/>
      <c r="AGI238" s="83"/>
      <c r="AGJ238" s="83"/>
      <c r="AGK238" s="83"/>
      <c r="AGL238" s="83"/>
      <c r="AGM238" s="83"/>
      <c r="AGN238" s="83"/>
      <c r="AGO238" s="83"/>
      <c r="AGP238" s="83"/>
      <c r="AGQ238" s="83"/>
      <c r="AGR238" s="83"/>
      <c r="AGS238" s="83"/>
      <c r="AGT238" s="83"/>
      <c r="AGU238" s="83"/>
      <c r="AGV238" s="83"/>
      <c r="AGW238" s="83"/>
      <c r="AGX238" s="83"/>
      <c r="AGY238" s="83"/>
      <c r="AGZ238" s="83"/>
      <c r="AHA238" s="83"/>
      <c r="AHB238" s="83"/>
      <c r="AHC238" s="83"/>
      <c r="AHD238" s="83"/>
      <c r="AHE238" s="83"/>
      <c r="AHF238" s="83"/>
      <c r="AHG238" s="83"/>
      <c r="AHH238" s="83"/>
      <c r="AHI238" s="83"/>
      <c r="AHJ238" s="83"/>
      <c r="AHK238" s="83"/>
      <c r="AHL238" s="83"/>
      <c r="AHM238" s="83"/>
      <c r="AHN238" s="83"/>
      <c r="AHO238" s="83"/>
      <c r="AHP238" s="83"/>
      <c r="AHQ238" s="83"/>
      <c r="AHR238" s="83"/>
      <c r="AHS238" s="83"/>
      <c r="AHT238" s="83"/>
      <c r="AHU238" s="83"/>
      <c r="AHV238" s="83"/>
      <c r="AHW238" s="83"/>
      <c r="AHX238" s="83"/>
      <c r="AHY238" s="83"/>
      <c r="AHZ238" s="83"/>
      <c r="AIA238" s="83"/>
      <c r="AIB238" s="83"/>
      <c r="AIC238" s="83"/>
      <c r="AID238" s="83"/>
      <c r="AIE238" s="83"/>
      <c r="AIF238" s="83"/>
      <c r="AIG238" s="83"/>
      <c r="AIH238" s="83"/>
      <c r="AII238" s="83"/>
      <c r="AIJ238" s="83"/>
      <c r="AIK238" s="83"/>
      <c r="AIL238" s="83"/>
      <c r="AIM238" s="83"/>
      <c r="AIN238" s="83"/>
      <c r="AIO238" s="83"/>
      <c r="AIP238" s="83"/>
      <c r="AIQ238" s="83"/>
      <c r="AIR238" s="83"/>
      <c r="AIS238" s="83"/>
      <c r="AIT238" s="83"/>
      <c r="AIU238" s="83"/>
      <c r="AIV238" s="83"/>
      <c r="AIW238" s="83"/>
      <c r="AIX238" s="83"/>
      <c r="AIY238" s="83"/>
      <c r="AIZ238" s="83"/>
      <c r="AJA238" s="83"/>
      <c r="AJB238" s="83"/>
      <c r="AJC238" s="83"/>
      <c r="AJD238" s="83"/>
      <c r="AJE238" s="83"/>
      <c r="AJF238" s="83"/>
      <c r="AJG238" s="83"/>
      <c r="AJH238" s="83"/>
      <c r="AJI238" s="83"/>
      <c r="AJJ238" s="83"/>
      <c r="AJK238" s="83"/>
      <c r="AJL238" s="83"/>
      <c r="AJM238" s="83"/>
      <c r="AJN238" s="83"/>
      <c r="AJO238" s="83"/>
      <c r="AJP238" s="83"/>
      <c r="AJQ238" s="83"/>
      <c r="AJR238" s="83"/>
      <c r="AJS238" s="83"/>
      <c r="AJT238" s="83"/>
      <c r="AJU238" s="83"/>
      <c r="AJV238" s="83"/>
      <c r="AJW238" s="83"/>
      <c r="AJX238" s="83"/>
      <c r="AJY238" s="83"/>
      <c r="AJZ238" s="83"/>
      <c r="AKA238" s="83"/>
      <c r="AKB238" s="83"/>
      <c r="AKC238" s="83"/>
      <c r="AKD238" s="83"/>
      <c r="AKE238" s="83"/>
      <c r="AKF238" s="83"/>
      <c r="AKG238" s="83"/>
      <c r="AKH238" s="83"/>
      <c r="AKI238" s="83"/>
      <c r="AKJ238" s="83"/>
      <c r="AKK238" s="83"/>
      <c r="AKL238" s="83"/>
      <c r="AKM238" s="83"/>
      <c r="AKN238" s="83"/>
      <c r="AKO238" s="83"/>
      <c r="AKP238" s="83"/>
      <c r="AKQ238" s="83"/>
      <c r="AKR238" s="83"/>
      <c r="AKS238" s="83"/>
      <c r="AKT238" s="83"/>
      <c r="AKU238" s="83"/>
      <c r="AKV238" s="83"/>
      <c r="AKW238" s="83"/>
      <c r="AKX238" s="83"/>
      <c r="AKY238" s="83"/>
      <c r="AKZ238" s="83"/>
      <c r="ALA238" s="83"/>
      <c r="ALB238" s="83"/>
      <c r="ALC238" s="83"/>
      <c r="ALD238" s="83"/>
      <c r="ALE238" s="83"/>
      <c r="ALF238" s="83"/>
      <c r="ALG238" s="83"/>
      <c r="ALH238" s="83"/>
      <c r="ALI238" s="83"/>
      <c r="ALJ238" s="83"/>
      <c r="ALK238" s="83"/>
      <c r="ALL238" s="83"/>
      <c r="ALM238" s="83"/>
      <c r="ALN238" s="83"/>
      <c r="ALO238" s="83"/>
      <c r="ALP238" s="83"/>
      <c r="ALQ238" s="83"/>
      <c r="ALR238" s="83"/>
      <c r="ALS238" s="83"/>
      <c r="ALT238" s="83"/>
      <c r="ALU238" s="83"/>
      <c r="ALV238" s="83"/>
      <c r="ALW238" s="83"/>
      <c r="ALX238" s="83"/>
      <c r="ALY238" s="83"/>
      <c r="ALZ238" s="83"/>
      <c r="AMA238" s="83"/>
      <c r="AMB238" s="83"/>
      <c r="AMC238" s="83"/>
      <c r="AMD238" s="83"/>
      <c r="AME238" s="83"/>
      <c r="AMF238" s="83"/>
      <c r="AMG238" s="83"/>
      <c r="AMH238" s="83"/>
      <c r="AMI238" s="83"/>
      <c r="AMJ238" s="83"/>
      <c r="AMK238" s="83"/>
      <c r="AML238" s="83"/>
      <c r="AMM238" s="83"/>
      <c r="AMN238" s="83"/>
      <c r="AMO238" s="83"/>
      <c r="AMP238" s="83"/>
      <c r="AMQ238" s="83"/>
      <c r="AMR238" s="83"/>
      <c r="AMS238" s="83"/>
      <c r="AMT238" s="83"/>
      <c r="AMU238" s="83"/>
      <c r="AMV238" s="83"/>
      <c r="AMW238" s="83"/>
      <c r="AMX238" s="83"/>
      <c r="AMY238" s="83"/>
      <c r="AMZ238" s="83"/>
      <c r="ANA238" s="83"/>
      <c r="ANB238" s="83"/>
      <c r="ANC238" s="83"/>
      <c r="AND238" s="83"/>
      <c r="ANE238" s="83"/>
      <c r="ANF238" s="83"/>
      <c r="ANG238" s="83"/>
      <c r="ANH238" s="83"/>
      <c r="ANI238" s="83"/>
      <c r="ANJ238" s="83"/>
      <c r="ANK238" s="83"/>
      <c r="ANL238" s="83"/>
      <c r="ANM238" s="83"/>
      <c r="ANN238" s="83"/>
      <c r="ANO238" s="83"/>
      <c r="ANP238" s="83"/>
      <c r="ANQ238" s="83"/>
      <c r="ANR238" s="83"/>
      <c r="ANS238" s="83"/>
      <c r="ANT238" s="83"/>
      <c r="ANU238" s="83"/>
      <c r="ANV238" s="83"/>
      <c r="ANW238" s="83"/>
      <c r="ANX238" s="83"/>
      <c r="ANY238" s="83"/>
      <c r="ANZ238" s="83"/>
      <c r="AOA238" s="83"/>
      <c r="AOB238" s="83"/>
      <c r="AOC238" s="83"/>
      <c r="AOD238" s="83"/>
      <c r="AOE238" s="83"/>
      <c r="AOF238" s="83"/>
      <c r="AOG238" s="83"/>
      <c r="AOH238" s="83"/>
      <c r="AOI238" s="83"/>
      <c r="AOJ238" s="83"/>
      <c r="AOK238" s="83"/>
      <c r="AOL238" s="83"/>
      <c r="AOM238" s="83"/>
      <c r="AON238" s="83"/>
      <c r="AOO238" s="83"/>
      <c r="AOP238" s="83"/>
      <c r="AOQ238" s="83"/>
      <c r="AOR238" s="83"/>
      <c r="AOS238" s="83"/>
      <c r="AOT238" s="83"/>
      <c r="AOU238" s="83"/>
      <c r="AOV238" s="83"/>
      <c r="AOW238" s="83"/>
      <c r="AOX238" s="83"/>
      <c r="AOY238" s="83"/>
      <c r="AOZ238" s="83"/>
      <c r="APA238" s="83"/>
      <c r="APB238" s="83"/>
      <c r="APC238" s="83"/>
      <c r="APD238" s="83"/>
      <c r="APE238" s="83"/>
      <c r="APF238" s="83"/>
      <c r="APG238" s="83"/>
      <c r="APH238" s="83"/>
      <c r="API238" s="83"/>
      <c r="APJ238" s="83"/>
      <c r="APK238" s="83"/>
      <c r="APL238" s="83"/>
      <c r="APM238" s="83"/>
      <c r="APN238" s="83"/>
      <c r="APO238" s="83"/>
      <c r="APP238" s="83"/>
      <c r="APQ238" s="83"/>
      <c r="APR238" s="83"/>
      <c r="APS238" s="83"/>
      <c r="APT238" s="83"/>
      <c r="APU238" s="83"/>
      <c r="APV238" s="83"/>
      <c r="APW238" s="83"/>
      <c r="APX238" s="83"/>
      <c r="APY238" s="83"/>
      <c r="APZ238" s="83"/>
      <c r="AQA238" s="83"/>
      <c r="AQB238" s="83"/>
      <c r="AQC238" s="83"/>
      <c r="AQD238" s="83"/>
      <c r="AQE238" s="83"/>
      <c r="AQF238" s="83"/>
      <c r="AQG238" s="83"/>
      <c r="AQH238" s="83"/>
      <c r="AQI238" s="83"/>
      <c r="AQJ238" s="83"/>
      <c r="AQK238" s="83"/>
      <c r="AQL238" s="83"/>
      <c r="AQM238" s="83"/>
      <c r="AQN238" s="83"/>
      <c r="AQO238" s="83"/>
      <c r="AQP238" s="83"/>
      <c r="AQQ238" s="83"/>
      <c r="AQR238" s="83"/>
      <c r="AQS238" s="83"/>
      <c r="AQT238" s="83"/>
      <c r="AQU238" s="83"/>
      <c r="AQV238" s="83"/>
      <c r="AQW238" s="83"/>
      <c r="AQX238" s="83"/>
      <c r="AQY238" s="83"/>
      <c r="AQZ238" s="83"/>
      <c r="ARA238" s="83"/>
      <c r="ARB238" s="83"/>
      <c r="ARC238" s="83"/>
      <c r="ARD238" s="83"/>
      <c r="ARE238" s="83"/>
      <c r="ARF238" s="83"/>
      <c r="ARG238" s="83"/>
      <c r="ARH238" s="83"/>
      <c r="ARI238" s="83"/>
      <c r="ARJ238" s="83"/>
      <c r="ARK238" s="83"/>
      <c r="ARL238" s="83"/>
      <c r="ARM238" s="83"/>
      <c r="ARN238" s="83"/>
      <c r="ARO238" s="83"/>
      <c r="ARP238" s="83"/>
      <c r="ARQ238" s="83"/>
      <c r="ARR238" s="83"/>
      <c r="ARS238" s="83"/>
      <c r="ART238" s="83"/>
      <c r="ARU238" s="83"/>
      <c r="ARV238" s="83"/>
      <c r="ARW238" s="83"/>
      <c r="ARX238" s="83"/>
      <c r="ARY238" s="83"/>
      <c r="ARZ238" s="83"/>
      <c r="ASA238" s="83"/>
      <c r="ASB238" s="83"/>
      <c r="ASC238" s="83"/>
      <c r="ASD238" s="83"/>
      <c r="ASE238" s="83"/>
      <c r="ASF238" s="83"/>
      <c r="ASG238" s="83"/>
      <c r="ASH238" s="83"/>
      <c r="ASI238" s="83"/>
      <c r="ASJ238" s="83"/>
      <c r="ASK238" s="83"/>
      <c r="ASL238" s="83"/>
      <c r="ASM238" s="83"/>
      <c r="ASN238" s="83"/>
      <c r="ASO238" s="83"/>
      <c r="ASP238" s="83"/>
      <c r="ASQ238" s="83"/>
      <c r="ASR238" s="83"/>
      <c r="ASS238" s="83"/>
      <c r="AST238" s="83"/>
      <c r="ASU238" s="83"/>
      <c r="ASV238" s="83"/>
      <c r="ASW238" s="83"/>
      <c r="ASX238" s="83"/>
      <c r="ASY238" s="83"/>
      <c r="ASZ238" s="83"/>
      <c r="ATA238" s="83"/>
      <c r="ATB238" s="83"/>
      <c r="ATC238" s="83"/>
      <c r="ATD238" s="83"/>
      <c r="ATE238" s="83"/>
      <c r="ATF238" s="83"/>
      <c r="ATG238" s="83"/>
      <c r="ATH238" s="83"/>
      <c r="ATI238" s="83"/>
      <c r="ATJ238" s="83"/>
      <c r="ATK238" s="83"/>
      <c r="ATL238" s="83"/>
      <c r="ATM238" s="83"/>
      <c r="ATN238" s="83"/>
      <c r="ATO238" s="83"/>
      <c r="ATP238" s="83"/>
      <c r="ATQ238" s="83"/>
      <c r="ATR238" s="83"/>
      <c r="ATS238" s="83"/>
      <c r="ATT238" s="83"/>
      <c r="ATU238" s="83"/>
      <c r="ATV238" s="83"/>
      <c r="ATW238" s="83"/>
      <c r="ATX238" s="83"/>
      <c r="ATY238" s="83"/>
      <c r="ATZ238" s="83"/>
      <c r="AUA238" s="83"/>
      <c r="AUB238" s="83"/>
      <c r="AUC238" s="83"/>
      <c r="AUD238" s="83"/>
      <c r="AUE238" s="83"/>
      <c r="AUF238" s="83"/>
      <c r="AUG238" s="83"/>
      <c r="AUH238" s="83"/>
      <c r="AUI238" s="83"/>
      <c r="AUJ238" s="83"/>
      <c r="AUK238" s="83"/>
      <c r="AUL238" s="83"/>
      <c r="AUM238" s="83"/>
      <c r="AUN238" s="83"/>
      <c r="AUO238" s="83"/>
      <c r="AUP238" s="83"/>
      <c r="AUQ238" s="83"/>
      <c r="AUR238" s="83"/>
      <c r="AUS238" s="83"/>
      <c r="AUT238" s="83"/>
      <c r="AUU238" s="83"/>
      <c r="AUV238" s="83"/>
      <c r="AUW238" s="83"/>
      <c r="AUX238" s="83"/>
      <c r="AUY238" s="83"/>
      <c r="AUZ238" s="83"/>
      <c r="AVA238" s="83"/>
      <c r="AVB238" s="83"/>
      <c r="AVC238" s="83"/>
      <c r="AVD238" s="83"/>
      <c r="AVE238" s="83"/>
      <c r="AVF238" s="83"/>
      <c r="AVG238" s="83"/>
      <c r="AVH238" s="83"/>
      <c r="AVI238" s="83"/>
      <c r="AVJ238" s="83"/>
      <c r="AVK238" s="83"/>
      <c r="AVL238" s="83"/>
      <c r="AVM238" s="83"/>
      <c r="AVN238" s="83"/>
      <c r="AVO238" s="83"/>
      <c r="AVP238" s="83"/>
      <c r="AVQ238" s="83"/>
      <c r="AVR238" s="83"/>
      <c r="AVS238" s="83"/>
      <c r="AVT238" s="83"/>
      <c r="AVU238" s="83"/>
      <c r="AVV238" s="83"/>
      <c r="AVW238" s="83"/>
      <c r="AVX238" s="83"/>
      <c r="AVY238" s="83"/>
      <c r="AVZ238" s="83"/>
      <c r="AWA238" s="83"/>
      <c r="AWB238" s="83"/>
      <c r="AWC238" s="83"/>
      <c r="AWD238" s="83"/>
      <c r="AWE238" s="83"/>
      <c r="AWF238" s="83"/>
      <c r="AWG238" s="83"/>
      <c r="AWH238" s="83"/>
      <c r="AWI238" s="83"/>
      <c r="AWJ238" s="83"/>
      <c r="AWK238" s="83"/>
      <c r="AWL238" s="83"/>
      <c r="AWM238" s="83"/>
      <c r="AWN238" s="83"/>
      <c r="AWO238" s="83"/>
      <c r="AWP238" s="83"/>
      <c r="AWQ238" s="83"/>
      <c r="AWR238" s="83"/>
      <c r="AWS238" s="83"/>
      <c r="AWT238" s="83"/>
      <c r="AWU238" s="83"/>
      <c r="AWV238" s="83"/>
      <c r="AWW238" s="83"/>
      <c r="AWX238" s="83"/>
      <c r="AWY238" s="83"/>
      <c r="AWZ238" s="83"/>
      <c r="AXA238" s="83"/>
      <c r="AXB238" s="83"/>
      <c r="AXC238" s="83"/>
      <c r="AXD238" s="83"/>
      <c r="AXE238" s="83"/>
      <c r="AXF238" s="83"/>
      <c r="AXG238" s="83"/>
      <c r="AXH238" s="83"/>
      <c r="AXI238" s="83"/>
      <c r="AXJ238" s="83"/>
      <c r="AXK238" s="83"/>
      <c r="AXL238" s="83"/>
      <c r="AXM238" s="83"/>
      <c r="AXN238" s="83"/>
      <c r="AXO238" s="83"/>
      <c r="AXP238" s="83"/>
      <c r="AXQ238" s="83"/>
      <c r="AXR238" s="83"/>
      <c r="AXS238" s="83"/>
      <c r="AXT238" s="83"/>
      <c r="AXU238" s="83"/>
      <c r="AXV238" s="83"/>
      <c r="AXW238" s="83"/>
      <c r="AXX238" s="83"/>
      <c r="AXY238" s="83"/>
      <c r="AXZ238" s="83"/>
      <c r="AYA238" s="83"/>
      <c r="AYB238" s="83"/>
      <c r="AYC238" s="83"/>
      <c r="AYD238" s="83"/>
      <c r="AYE238" s="83"/>
      <c r="AYF238" s="83"/>
      <c r="AYG238" s="83"/>
      <c r="AYH238" s="83"/>
      <c r="AYI238" s="83"/>
      <c r="AYJ238" s="83"/>
      <c r="AYK238" s="83"/>
      <c r="AYL238" s="83"/>
      <c r="AYM238" s="83"/>
      <c r="AYN238" s="83"/>
      <c r="AYO238" s="83"/>
      <c r="AYP238" s="83"/>
      <c r="AYQ238" s="83"/>
      <c r="AYR238" s="83"/>
      <c r="AYS238" s="83"/>
      <c r="AYT238" s="83"/>
      <c r="AYU238" s="83"/>
      <c r="AYV238" s="83"/>
      <c r="AYW238" s="83"/>
      <c r="AYX238" s="83"/>
      <c r="AYY238" s="83"/>
      <c r="AYZ238" s="83"/>
      <c r="AZA238" s="83"/>
      <c r="AZB238" s="83"/>
      <c r="AZC238" s="83"/>
      <c r="AZD238" s="83"/>
      <c r="AZE238" s="83"/>
      <c r="AZF238" s="83"/>
      <c r="AZG238" s="83"/>
      <c r="AZH238" s="83"/>
      <c r="AZI238" s="83"/>
      <c r="AZJ238" s="83"/>
      <c r="AZK238" s="83"/>
      <c r="AZL238" s="83"/>
      <c r="AZM238" s="83"/>
      <c r="AZN238" s="83"/>
      <c r="AZO238" s="83"/>
      <c r="AZP238" s="83"/>
      <c r="AZQ238" s="83"/>
      <c r="AZR238" s="83"/>
      <c r="AZS238" s="83"/>
      <c r="AZT238" s="83"/>
      <c r="AZU238" s="83"/>
      <c r="AZV238" s="83"/>
      <c r="AZW238" s="83"/>
      <c r="AZX238" s="83"/>
      <c r="AZY238" s="83"/>
      <c r="AZZ238" s="83"/>
      <c r="BAA238" s="83"/>
      <c r="BAB238" s="83"/>
      <c r="BAC238" s="83"/>
      <c r="BAD238" s="83"/>
      <c r="BAE238" s="83"/>
      <c r="BAF238" s="83"/>
      <c r="BAG238" s="83"/>
      <c r="BAH238" s="83"/>
      <c r="BAI238" s="83"/>
      <c r="BAJ238" s="83"/>
      <c r="BAK238" s="83"/>
      <c r="BAL238" s="83"/>
      <c r="BAM238" s="83"/>
      <c r="BAN238" s="83"/>
      <c r="BAO238" s="83"/>
      <c r="BAP238" s="83"/>
      <c r="BAQ238" s="83"/>
      <c r="BAR238" s="83"/>
      <c r="BAS238" s="83"/>
      <c r="BAT238" s="83"/>
      <c r="BAU238" s="83"/>
      <c r="BAV238" s="83"/>
      <c r="BAW238" s="83"/>
      <c r="BAX238" s="83"/>
      <c r="BAY238" s="83"/>
      <c r="BAZ238" s="83"/>
      <c r="BBA238" s="83"/>
      <c r="BBB238" s="83"/>
      <c r="BBC238" s="83"/>
      <c r="BBD238" s="83"/>
      <c r="BBE238" s="83"/>
      <c r="BBF238" s="83"/>
      <c r="BBG238" s="83"/>
      <c r="BBH238" s="83"/>
      <c r="BBI238" s="83"/>
      <c r="BBJ238" s="83"/>
      <c r="BBK238" s="83"/>
      <c r="BBL238" s="83"/>
      <c r="BBM238" s="83"/>
      <c r="BBN238" s="83"/>
      <c r="BBO238" s="83"/>
      <c r="BBP238" s="83"/>
      <c r="BBQ238" s="83"/>
      <c r="BBR238" s="83"/>
      <c r="BBS238" s="83"/>
      <c r="BBT238" s="83"/>
      <c r="BBU238" s="83"/>
      <c r="BBV238" s="83"/>
      <c r="BBW238" s="83"/>
      <c r="BBX238" s="83"/>
      <c r="BBY238" s="83"/>
      <c r="BBZ238" s="83"/>
      <c r="BCA238" s="83"/>
      <c r="BCB238" s="83"/>
      <c r="BCC238" s="83"/>
      <c r="BCD238" s="83"/>
      <c r="BCE238" s="83"/>
      <c r="BCF238" s="83"/>
      <c r="BCG238" s="83"/>
      <c r="BCH238" s="83"/>
      <c r="BCI238" s="83"/>
      <c r="BCJ238" s="83"/>
      <c r="BCK238" s="83"/>
      <c r="BCL238" s="83"/>
      <c r="BCM238" s="83"/>
      <c r="BCN238" s="83"/>
      <c r="BCO238" s="83"/>
      <c r="BCP238" s="83"/>
      <c r="BCQ238" s="83"/>
      <c r="BCR238" s="83"/>
      <c r="BCS238" s="83"/>
      <c r="BCT238" s="83"/>
      <c r="BCU238" s="83"/>
      <c r="BCV238" s="83"/>
      <c r="BCW238" s="83"/>
      <c r="BCX238" s="83"/>
      <c r="BCY238" s="83"/>
      <c r="BCZ238" s="83"/>
      <c r="BDA238" s="83"/>
      <c r="BDB238" s="83"/>
      <c r="BDC238" s="83"/>
      <c r="BDD238" s="83"/>
      <c r="BDE238" s="83"/>
      <c r="BDF238" s="83"/>
      <c r="BDG238" s="83"/>
      <c r="BDH238" s="83"/>
      <c r="BDI238" s="83"/>
      <c r="BDJ238" s="83"/>
      <c r="BDK238" s="83"/>
      <c r="BDL238" s="83"/>
      <c r="BDM238" s="83"/>
      <c r="BDN238" s="83"/>
      <c r="BDO238" s="83"/>
      <c r="BDP238" s="83"/>
      <c r="BDQ238" s="83"/>
      <c r="BDR238" s="83"/>
      <c r="BDS238" s="83"/>
      <c r="BDT238" s="83"/>
      <c r="BDU238" s="83"/>
      <c r="BDV238" s="83"/>
      <c r="BDW238" s="83"/>
      <c r="BDX238" s="83"/>
      <c r="BDY238" s="83"/>
      <c r="BDZ238" s="83"/>
      <c r="BEA238" s="83"/>
      <c r="BEB238" s="83"/>
      <c r="BEC238" s="83"/>
      <c r="BED238" s="83"/>
      <c r="BEE238" s="83"/>
      <c r="BEF238" s="83"/>
      <c r="BEG238" s="83"/>
      <c r="BEH238" s="83"/>
      <c r="BEI238" s="83"/>
      <c r="BEJ238" s="83"/>
      <c r="BEK238" s="83"/>
      <c r="BEL238" s="83"/>
      <c r="BEM238" s="83"/>
      <c r="BEN238" s="83"/>
      <c r="BEO238" s="83"/>
      <c r="BEP238" s="83"/>
      <c r="BEQ238" s="83"/>
      <c r="BER238" s="83"/>
      <c r="BES238" s="83"/>
      <c r="BET238" s="83"/>
      <c r="BEU238" s="83"/>
      <c r="BEV238" s="83"/>
      <c r="BEW238" s="83"/>
      <c r="BEX238" s="83"/>
      <c r="BEY238" s="83"/>
      <c r="BEZ238" s="83"/>
      <c r="BFA238" s="83"/>
      <c r="BFB238" s="83"/>
      <c r="BFC238" s="83"/>
      <c r="BFD238" s="83"/>
      <c r="BFE238" s="83"/>
      <c r="BFF238" s="83"/>
      <c r="BFG238" s="83"/>
      <c r="BFH238" s="83"/>
      <c r="BFI238" s="83"/>
      <c r="BFJ238" s="83"/>
      <c r="BFK238" s="83"/>
      <c r="BFL238" s="83"/>
      <c r="BFM238" s="83"/>
      <c r="BFN238" s="83"/>
      <c r="BFO238" s="83"/>
      <c r="BFP238" s="83"/>
      <c r="BFQ238" s="83"/>
      <c r="BFR238" s="83"/>
      <c r="BFS238" s="83"/>
      <c r="BFT238" s="83"/>
      <c r="BFU238" s="83"/>
      <c r="BFV238" s="83"/>
      <c r="BFW238" s="83"/>
      <c r="BFX238" s="83"/>
      <c r="BFY238" s="83"/>
      <c r="BFZ238" s="83"/>
      <c r="BGA238" s="83"/>
      <c r="BGB238" s="83"/>
      <c r="BGC238" s="83"/>
      <c r="BGD238" s="83"/>
      <c r="BGE238" s="83"/>
      <c r="BGF238" s="83"/>
      <c r="BGG238" s="83"/>
      <c r="BGH238" s="83"/>
      <c r="BGI238" s="83"/>
      <c r="BGJ238" s="83"/>
      <c r="BGK238" s="83"/>
      <c r="BGL238" s="83"/>
      <c r="BGM238" s="83"/>
      <c r="BGN238" s="83"/>
      <c r="BGO238" s="83"/>
      <c r="BGP238" s="83"/>
      <c r="BGQ238" s="83"/>
      <c r="BGR238" s="83"/>
      <c r="BGS238" s="83"/>
      <c r="BGT238" s="83"/>
      <c r="BGU238" s="83"/>
      <c r="BGV238" s="83"/>
      <c r="BGW238" s="83"/>
      <c r="BGX238" s="83"/>
      <c r="BGY238" s="83"/>
      <c r="BGZ238" s="83"/>
      <c r="BHA238" s="83"/>
      <c r="BHB238" s="83"/>
      <c r="BHC238" s="83"/>
      <c r="BHD238" s="83"/>
      <c r="BHE238" s="83"/>
      <c r="BHF238" s="83"/>
      <c r="BHG238" s="83"/>
      <c r="BHH238" s="83"/>
      <c r="BHI238" s="83"/>
      <c r="BHJ238" s="83"/>
      <c r="BHK238" s="83"/>
      <c r="BHL238" s="83"/>
      <c r="BHM238" s="83"/>
      <c r="BHN238" s="83"/>
      <c r="BHO238" s="83"/>
      <c r="BHP238" s="83"/>
      <c r="BHQ238" s="83"/>
      <c r="BHR238" s="83"/>
      <c r="BHS238" s="83"/>
      <c r="BHT238" s="83"/>
      <c r="BHU238" s="83"/>
      <c r="BHV238" s="83"/>
      <c r="BHW238" s="83"/>
      <c r="BHX238" s="83"/>
      <c r="BHY238" s="83"/>
      <c r="BHZ238" s="83"/>
      <c r="BIA238" s="83"/>
      <c r="BIB238" s="83"/>
      <c r="BIC238" s="83"/>
      <c r="BID238" s="83"/>
      <c r="BIE238" s="83"/>
      <c r="BIF238" s="83"/>
      <c r="BIG238" s="83"/>
      <c r="BIH238" s="83"/>
      <c r="BII238" s="83"/>
      <c r="BIJ238" s="83"/>
      <c r="BIK238" s="83"/>
      <c r="BIL238" s="83"/>
      <c r="BIM238" s="83"/>
      <c r="BIN238" s="83"/>
      <c r="BIO238" s="83"/>
      <c r="BIP238" s="83"/>
      <c r="BIQ238" s="83"/>
      <c r="BIR238" s="83"/>
      <c r="BIS238" s="83"/>
      <c r="BIT238" s="83"/>
      <c r="BIU238" s="83"/>
      <c r="BIV238" s="83"/>
      <c r="BIW238" s="83"/>
      <c r="BIX238" s="83"/>
      <c r="BIY238" s="83"/>
      <c r="BIZ238" s="83"/>
      <c r="BJA238" s="83"/>
      <c r="BJB238" s="83"/>
      <c r="BJC238" s="83"/>
      <c r="BJD238" s="83"/>
      <c r="BJE238" s="83"/>
      <c r="BJF238" s="83"/>
      <c r="BJG238" s="83"/>
      <c r="BJH238" s="83"/>
      <c r="BJI238" s="83"/>
      <c r="BJJ238" s="83"/>
      <c r="BJK238" s="83"/>
      <c r="BJL238" s="83"/>
      <c r="BJM238" s="83"/>
      <c r="BJN238" s="83"/>
      <c r="BJO238" s="83"/>
      <c r="BJP238" s="83"/>
      <c r="BJQ238" s="83"/>
      <c r="BJR238" s="83"/>
      <c r="BJS238" s="83"/>
      <c r="BJT238" s="83"/>
      <c r="BJU238" s="83"/>
      <c r="BJV238" s="83"/>
      <c r="BJW238" s="83"/>
      <c r="BJX238" s="83"/>
      <c r="BJY238" s="83"/>
      <c r="BJZ238" s="83"/>
      <c r="BKA238" s="83"/>
      <c r="BKB238" s="83"/>
      <c r="BKC238" s="83"/>
      <c r="BKD238" s="83"/>
      <c r="BKE238" s="83"/>
      <c r="BKF238" s="83"/>
      <c r="BKG238" s="83"/>
      <c r="BKH238" s="83"/>
      <c r="BKI238" s="83"/>
      <c r="BKJ238" s="83"/>
      <c r="BKK238" s="83"/>
      <c r="BKL238" s="83"/>
      <c r="BKM238" s="83"/>
      <c r="BKN238" s="83"/>
      <c r="BKO238" s="83"/>
      <c r="BKP238" s="83"/>
      <c r="BKQ238" s="83"/>
      <c r="BKR238" s="83"/>
      <c r="BKS238" s="83"/>
      <c r="BKT238" s="83"/>
      <c r="BKU238" s="83"/>
      <c r="BKV238" s="83"/>
      <c r="BKW238" s="83"/>
      <c r="BKX238" s="83"/>
      <c r="BKY238" s="83"/>
      <c r="BKZ238" s="83"/>
      <c r="BLA238" s="83"/>
      <c r="BLB238" s="83"/>
      <c r="BLC238" s="83"/>
      <c r="BLD238" s="83"/>
      <c r="BLE238" s="83"/>
      <c r="BLF238" s="83"/>
      <c r="BLG238" s="83"/>
      <c r="BLH238" s="83"/>
      <c r="BLI238" s="83"/>
      <c r="BLJ238" s="83"/>
      <c r="BLK238" s="83"/>
      <c r="BLL238" s="83"/>
      <c r="BLM238" s="83"/>
      <c r="BLN238" s="83"/>
      <c r="BLO238" s="83"/>
      <c r="BLP238" s="83"/>
      <c r="BLQ238" s="83"/>
      <c r="BLR238" s="83"/>
      <c r="BLS238" s="83"/>
      <c r="BLT238" s="83"/>
      <c r="BLU238" s="83"/>
      <c r="BLV238" s="83"/>
      <c r="BLW238" s="83"/>
      <c r="BLX238" s="83"/>
      <c r="BLY238" s="83"/>
      <c r="BLZ238" s="83"/>
      <c r="BMA238" s="83"/>
      <c r="BMB238" s="83"/>
      <c r="BMC238" s="83"/>
      <c r="BMD238" s="83"/>
      <c r="BME238" s="83"/>
      <c r="BMF238" s="83"/>
      <c r="BMG238" s="83"/>
      <c r="BMH238" s="83"/>
      <c r="BMI238" s="83"/>
      <c r="BMJ238" s="83"/>
      <c r="BMK238" s="83"/>
      <c r="BML238" s="83"/>
      <c r="BMM238" s="83"/>
      <c r="BMN238" s="83"/>
      <c r="BMO238" s="83"/>
      <c r="BMP238" s="83"/>
      <c r="BMQ238" s="83"/>
      <c r="BMR238" s="83"/>
      <c r="BMS238" s="83"/>
      <c r="BMT238" s="83"/>
      <c r="BMU238" s="83"/>
      <c r="BMV238" s="83"/>
      <c r="BMW238" s="83"/>
      <c r="BMX238" s="83"/>
      <c r="BMY238" s="83"/>
      <c r="BMZ238" s="83"/>
      <c r="BNA238" s="83"/>
      <c r="BNB238" s="83"/>
      <c r="BNC238" s="83"/>
      <c r="BND238" s="83"/>
      <c r="BNE238" s="83"/>
      <c r="BNF238" s="83"/>
      <c r="BNG238" s="83"/>
      <c r="BNH238" s="83"/>
      <c r="BNI238" s="83"/>
      <c r="BNJ238" s="83"/>
      <c r="BNK238" s="83"/>
      <c r="BNL238" s="83"/>
      <c r="BNM238" s="83"/>
      <c r="BNN238" s="83"/>
      <c r="BNO238" s="83"/>
      <c r="BNP238" s="83"/>
      <c r="BNQ238" s="83"/>
      <c r="BNR238" s="83"/>
      <c r="BNS238" s="83"/>
      <c r="BNT238" s="83"/>
      <c r="BNU238" s="83"/>
      <c r="BNV238" s="83"/>
      <c r="BNW238" s="83"/>
      <c r="BNX238" s="83"/>
      <c r="BNY238" s="83"/>
      <c r="BNZ238" s="83"/>
      <c r="BOA238" s="83"/>
      <c r="BOB238" s="83"/>
      <c r="BOC238" s="83"/>
      <c r="BOD238" s="83"/>
      <c r="BOE238" s="83"/>
      <c r="BOF238" s="83"/>
      <c r="BOG238" s="83"/>
      <c r="BOH238" s="83"/>
      <c r="BOI238" s="83"/>
      <c r="BOJ238" s="83"/>
      <c r="BOK238" s="83"/>
      <c r="BOL238" s="83"/>
      <c r="BOM238" s="83"/>
      <c r="BON238" s="83"/>
      <c r="BOO238" s="83"/>
      <c r="BOP238" s="83"/>
      <c r="BOQ238" s="83"/>
      <c r="BOR238" s="83"/>
      <c r="BOS238" s="83"/>
      <c r="BOT238" s="83"/>
      <c r="BOU238" s="83"/>
      <c r="BOV238" s="83"/>
      <c r="BOW238" s="83"/>
      <c r="BOX238" s="83"/>
      <c r="BOY238" s="83"/>
      <c r="BOZ238" s="83"/>
      <c r="BPA238" s="83"/>
      <c r="BPB238" s="83"/>
      <c r="BPC238" s="83"/>
      <c r="BPD238" s="83"/>
      <c r="BPE238" s="83"/>
      <c r="BPF238" s="83"/>
      <c r="BPG238" s="83"/>
      <c r="BPH238" s="83"/>
      <c r="BPI238" s="83"/>
      <c r="BPJ238" s="83"/>
      <c r="BPK238" s="83"/>
      <c r="BPL238" s="83"/>
      <c r="BPM238" s="83"/>
      <c r="BPN238" s="83"/>
      <c r="BPO238" s="83"/>
      <c r="BPP238" s="83"/>
      <c r="BPQ238" s="83"/>
      <c r="BPR238" s="83"/>
      <c r="BPS238" s="83"/>
      <c r="BPT238" s="83"/>
      <c r="BPU238" s="83"/>
      <c r="BPV238" s="83"/>
      <c r="BPW238" s="83"/>
      <c r="BPX238" s="83"/>
      <c r="BPY238" s="83"/>
      <c r="BPZ238" s="83"/>
      <c r="BQA238" s="83"/>
      <c r="BQB238" s="83"/>
      <c r="BQC238" s="83"/>
      <c r="BQD238" s="83"/>
      <c r="BQE238" s="83"/>
      <c r="BQF238" s="83"/>
      <c r="BQG238" s="83"/>
      <c r="BQH238" s="83"/>
      <c r="BQI238" s="83"/>
      <c r="BQJ238" s="83"/>
      <c r="BQK238" s="83"/>
      <c r="BQL238" s="83"/>
      <c r="BQM238" s="83"/>
      <c r="BQN238" s="83"/>
      <c r="BQO238" s="83"/>
      <c r="BQP238" s="83"/>
      <c r="BQQ238" s="83"/>
      <c r="BQR238" s="83"/>
      <c r="BQS238" s="83"/>
      <c r="BQT238" s="83"/>
      <c r="BQU238" s="83"/>
      <c r="BQV238" s="83"/>
      <c r="BQW238" s="83"/>
      <c r="BQX238" s="83"/>
      <c r="BQY238" s="83"/>
      <c r="BQZ238" s="83"/>
      <c r="BRA238" s="83"/>
      <c r="BRB238" s="83"/>
      <c r="BRC238" s="83"/>
      <c r="BRD238" s="83"/>
      <c r="BRE238" s="83"/>
      <c r="BRF238" s="83"/>
      <c r="BRG238" s="83"/>
      <c r="BRH238" s="83"/>
      <c r="BRI238" s="83"/>
      <c r="BRJ238" s="83"/>
      <c r="BRK238" s="83"/>
      <c r="BRL238" s="83"/>
      <c r="BRM238" s="83"/>
      <c r="BRN238" s="83"/>
      <c r="BRO238" s="83"/>
      <c r="BRP238" s="83"/>
      <c r="BRQ238" s="83"/>
      <c r="BRR238" s="83"/>
      <c r="BRS238" s="83"/>
      <c r="BRT238" s="83"/>
      <c r="BRU238" s="83"/>
      <c r="BRV238" s="83"/>
      <c r="BRW238" s="83"/>
      <c r="BRX238" s="83"/>
      <c r="BRY238" s="83"/>
      <c r="BRZ238" s="83"/>
      <c r="BSA238" s="83"/>
      <c r="BSB238" s="83"/>
      <c r="BSC238" s="83"/>
      <c r="BSD238" s="83"/>
      <c r="BSE238" s="83"/>
      <c r="BSF238" s="83"/>
      <c r="BSG238" s="83"/>
      <c r="BSH238" s="83"/>
      <c r="BSI238" s="83"/>
      <c r="BSJ238" s="83"/>
      <c r="BSK238" s="83"/>
      <c r="BSL238" s="83"/>
      <c r="BSM238" s="83"/>
      <c r="BSN238" s="83"/>
      <c r="BSO238" s="83"/>
      <c r="BSP238" s="83"/>
      <c r="BSQ238" s="83"/>
      <c r="BSR238" s="83"/>
      <c r="BSS238" s="83"/>
      <c r="BST238" s="83"/>
      <c r="BSU238" s="83"/>
      <c r="BSV238" s="83"/>
      <c r="BSW238" s="83"/>
      <c r="BSX238" s="83"/>
      <c r="BSY238" s="83"/>
      <c r="BSZ238" s="83"/>
      <c r="BTA238" s="83"/>
      <c r="BTB238" s="83"/>
      <c r="BTC238" s="83"/>
      <c r="BTD238" s="83"/>
      <c r="BTE238" s="83"/>
      <c r="BTF238" s="83"/>
      <c r="BTG238" s="83"/>
      <c r="BTH238" s="83"/>
      <c r="BTI238" s="83"/>
      <c r="BTJ238" s="83"/>
      <c r="BTK238" s="83"/>
      <c r="BTL238" s="83"/>
      <c r="BTM238" s="83"/>
      <c r="BTN238" s="83"/>
      <c r="BTO238" s="83"/>
      <c r="BTP238" s="83"/>
      <c r="BTQ238" s="83"/>
      <c r="BTR238" s="83"/>
      <c r="BTS238" s="83"/>
      <c r="BTT238" s="83"/>
      <c r="BTU238" s="83"/>
      <c r="BTV238" s="83"/>
      <c r="BTW238" s="83"/>
      <c r="BTX238" s="83"/>
      <c r="BTY238" s="83"/>
      <c r="BTZ238" s="83"/>
      <c r="BUA238" s="83"/>
      <c r="BUB238" s="83"/>
      <c r="BUC238" s="83"/>
      <c r="BUD238" s="83"/>
      <c r="BUE238" s="83"/>
      <c r="BUF238" s="83"/>
      <c r="BUG238" s="83"/>
      <c r="BUH238" s="83"/>
      <c r="BUI238" s="83"/>
      <c r="BUJ238" s="83"/>
      <c r="BUK238" s="83"/>
      <c r="BUL238" s="83"/>
      <c r="BUM238" s="83"/>
      <c r="BUN238" s="83"/>
      <c r="BUO238" s="83"/>
      <c r="BUP238" s="83"/>
      <c r="BUQ238" s="83"/>
      <c r="BUR238" s="83"/>
      <c r="BUS238" s="83"/>
      <c r="BUT238" s="83"/>
      <c r="BUU238" s="83"/>
      <c r="BUV238" s="83"/>
      <c r="BUW238" s="83"/>
      <c r="BUX238" s="83"/>
      <c r="BUY238" s="83"/>
      <c r="BUZ238" s="83"/>
      <c r="BVA238" s="83"/>
      <c r="BVB238" s="83"/>
      <c r="BVC238" s="83"/>
      <c r="BVD238" s="83"/>
      <c r="BVE238" s="83"/>
      <c r="BVF238" s="83"/>
      <c r="BVG238" s="83"/>
      <c r="BVH238" s="83"/>
      <c r="BVI238" s="83"/>
      <c r="BVJ238" s="83"/>
      <c r="BVK238" s="83"/>
      <c r="BVL238" s="83"/>
      <c r="BVM238" s="83"/>
      <c r="BVN238" s="83"/>
      <c r="BVO238" s="83"/>
      <c r="BVP238" s="83"/>
      <c r="BVQ238" s="83"/>
      <c r="BVR238" s="83"/>
      <c r="BVS238" s="83"/>
      <c r="BVT238" s="83"/>
      <c r="BVU238" s="83"/>
      <c r="BVV238" s="83"/>
      <c r="BVW238" s="83"/>
      <c r="BVX238" s="83"/>
      <c r="BVY238" s="83"/>
      <c r="BVZ238" s="83"/>
      <c r="BWA238" s="83"/>
      <c r="BWB238" s="83"/>
      <c r="BWC238" s="83"/>
      <c r="BWD238" s="83"/>
      <c r="BWE238" s="83"/>
      <c r="BWF238" s="83"/>
      <c r="BWG238" s="83"/>
      <c r="BWH238" s="83"/>
      <c r="BWI238" s="83"/>
      <c r="BWJ238" s="83"/>
      <c r="BWK238" s="83"/>
      <c r="BWL238" s="83"/>
      <c r="BWM238" s="83"/>
      <c r="BWN238" s="83"/>
      <c r="BWO238" s="83"/>
      <c r="BWP238" s="83"/>
      <c r="BWQ238" s="83"/>
      <c r="BWR238" s="83"/>
      <c r="BWS238" s="83"/>
      <c r="BWT238" s="83"/>
      <c r="BWU238" s="83"/>
      <c r="BWV238" s="83"/>
      <c r="BWW238" s="83"/>
      <c r="BWX238" s="83"/>
      <c r="BWY238" s="83"/>
      <c r="BWZ238" s="83"/>
      <c r="BXA238" s="83"/>
      <c r="BXB238" s="83"/>
      <c r="BXC238" s="83"/>
      <c r="BXD238" s="83"/>
      <c r="BXE238" s="83"/>
      <c r="BXF238" s="83"/>
      <c r="BXG238" s="83"/>
      <c r="BXH238" s="83"/>
      <c r="BXI238" s="83"/>
      <c r="BXJ238" s="83"/>
      <c r="BXK238" s="83"/>
      <c r="BXL238" s="83"/>
      <c r="BXM238" s="83"/>
      <c r="BXN238" s="83"/>
      <c r="BXO238" s="83"/>
      <c r="BXP238" s="83"/>
      <c r="BXQ238" s="83"/>
      <c r="BXR238" s="83"/>
      <c r="BXS238" s="83"/>
      <c r="BXT238" s="83"/>
      <c r="BXU238" s="83"/>
      <c r="BXV238" s="83"/>
      <c r="BXW238" s="83"/>
      <c r="BXX238" s="83"/>
      <c r="BXY238" s="83"/>
      <c r="BXZ238" s="83"/>
      <c r="BYA238" s="83"/>
      <c r="BYB238" s="83"/>
      <c r="BYC238" s="83"/>
      <c r="BYD238" s="83"/>
      <c r="BYE238" s="83"/>
      <c r="BYF238" s="83"/>
      <c r="BYG238" s="83"/>
      <c r="BYH238" s="83"/>
      <c r="BYI238" s="83"/>
      <c r="BYJ238" s="83"/>
      <c r="BYK238" s="83"/>
      <c r="BYL238" s="83"/>
      <c r="BYM238" s="83"/>
      <c r="BYN238" s="83"/>
      <c r="BYO238" s="83"/>
      <c r="BYP238" s="83"/>
      <c r="BYQ238" s="83"/>
      <c r="BYR238" s="83"/>
      <c r="BYS238" s="83"/>
      <c r="BYT238" s="83"/>
      <c r="BYU238" s="83"/>
      <c r="BYV238" s="83"/>
      <c r="BYW238" s="83"/>
      <c r="BYX238" s="83"/>
      <c r="BYY238" s="83"/>
      <c r="BYZ238" s="83"/>
      <c r="BZA238" s="83"/>
      <c r="BZB238" s="83"/>
      <c r="BZC238" s="83"/>
      <c r="BZD238" s="83"/>
      <c r="BZE238" s="83"/>
      <c r="BZF238" s="83"/>
      <c r="BZG238" s="83"/>
      <c r="BZH238" s="83"/>
      <c r="BZI238" s="83"/>
      <c r="BZJ238" s="83"/>
      <c r="BZK238" s="83"/>
      <c r="BZL238" s="83"/>
      <c r="BZM238" s="83"/>
      <c r="BZN238" s="83"/>
      <c r="BZO238" s="83"/>
      <c r="BZP238" s="83"/>
      <c r="BZQ238" s="83"/>
      <c r="BZR238" s="83"/>
      <c r="BZS238" s="83"/>
      <c r="BZT238" s="83"/>
      <c r="BZU238" s="83"/>
      <c r="BZV238" s="83"/>
      <c r="BZW238" s="83"/>
      <c r="BZX238" s="83"/>
      <c r="BZY238" s="83"/>
      <c r="BZZ238" s="83"/>
      <c r="CAA238" s="83"/>
      <c r="CAB238" s="83"/>
      <c r="CAC238" s="83"/>
      <c r="CAD238" s="83"/>
      <c r="CAE238" s="83"/>
      <c r="CAF238" s="83"/>
      <c r="CAG238" s="83"/>
      <c r="CAH238" s="83"/>
      <c r="CAI238" s="83"/>
      <c r="CAJ238" s="83"/>
      <c r="CAK238" s="83"/>
      <c r="CAL238" s="83"/>
      <c r="CAM238" s="83"/>
      <c r="CAN238" s="83"/>
      <c r="CAO238" s="83"/>
      <c r="CAP238" s="83"/>
      <c r="CAQ238" s="83"/>
      <c r="CAR238" s="83"/>
      <c r="CAS238" s="83"/>
      <c r="CAT238" s="83"/>
      <c r="CAU238" s="83"/>
      <c r="CAV238" s="83"/>
      <c r="CAW238" s="83"/>
      <c r="CAX238" s="83"/>
      <c r="CAY238" s="83"/>
      <c r="CAZ238" s="83"/>
      <c r="CBA238" s="83"/>
      <c r="CBB238" s="83"/>
      <c r="CBC238" s="83"/>
      <c r="CBD238" s="83"/>
      <c r="CBE238" s="83"/>
      <c r="CBF238" s="83"/>
      <c r="CBG238" s="83"/>
      <c r="CBH238" s="83"/>
      <c r="CBI238" s="83"/>
      <c r="CBJ238" s="83"/>
      <c r="CBK238" s="83"/>
      <c r="CBL238" s="83"/>
      <c r="CBM238" s="83"/>
      <c r="CBN238" s="83"/>
      <c r="CBO238" s="83"/>
      <c r="CBP238" s="83"/>
      <c r="CBQ238" s="83"/>
      <c r="CBR238" s="83"/>
      <c r="CBS238" s="83"/>
      <c r="CBT238" s="83"/>
      <c r="CBU238" s="83"/>
      <c r="CBV238" s="83"/>
      <c r="CBW238" s="83"/>
      <c r="CBX238" s="83"/>
      <c r="CBY238" s="83"/>
      <c r="CBZ238" s="83"/>
      <c r="CCA238" s="83"/>
      <c r="CCB238" s="83"/>
      <c r="CCC238" s="83"/>
      <c r="CCD238" s="83"/>
      <c r="CCE238" s="83"/>
      <c r="CCF238" s="83"/>
      <c r="CCG238" s="83"/>
      <c r="CCH238" s="83"/>
      <c r="CCI238" s="83"/>
      <c r="CCJ238" s="83"/>
      <c r="CCK238" s="83"/>
      <c r="CCL238" s="83"/>
      <c r="CCM238" s="83"/>
      <c r="CCN238" s="83"/>
      <c r="CCO238" s="83"/>
      <c r="CCP238" s="83"/>
      <c r="CCQ238" s="83"/>
      <c r="CCR238" s="83"/>
      <c r="CCS238" s="83"/>
      <c r="CCT238" s="83"/>
      <c r="CCU238" s="83"/>
      <c r="CCV238" s="83"/>
      <c r="CCW238" s="83"/>
      <c r="CCX238" s="83"/>
      <c r="CCY238" s="83"/>
      <c r="CCZ238" s="83"/>
      <c r="CDA238" s="83"/>
      <c r="CDB238" s="83"/>
      <c r="CDC238" s="83"/>
      <c r="CDD238" s="83"/>
      <c r="CDE238" s="83"/>
      <c r="CDF238" s="83"/>
      <c r="CDG238" s="83"/>
      <c r="CDH238" s="83"/>
      <c r="CDI238" s="83"/>
      <c r="CDJ238" s="83"/>
      <c r="CDK238" s="83"/>
      <c r="CDL238" s="83"/>
      <c r="CDM238" s="83"/>
      <c r="CDN238" s="83"/>
      <c r="CDO238" s="83"/>
      <c r="CDP238" s="83"/>
      <c r="CDQ238" s="83"/>
      <c r="CDR238" s="83"/>
      <c r="CDS238" s="83"/>
      <c r="CDT238" s="83"/>
      <c r="CDU238" s="83"/>
      <c r="CDV238" s="83"/>
      <c r="CDW238" s="83"/>
      <c r="CDX238" s="83"/>
      <c r="CDY238" s="83"/>
      <c r="CDZ238" s="83"/>
      <c r="CEA238" s="83"/>
      <c r="CEB238" s="83"/>
      <c r="CEC238" s="83"/>
      <c r="CED238" s="83"/>
      <c r="CEE238" s="83"/>
      <c r="CEF238" s="83"/>
      <c r="CEG238" s="83"/>
      <c r="CEH238" s="83"/>
      <c r="CEI238" s="83"/>
      <c r="CEJ238" s="83"/>
      <c r="CEK238" s="83"/>
      <c r="CEL238" s="83"/>
      <c r="CEM238" s="83"/>
      <c r="CEN238" s="83"/>
      <c r="CEO238" s="83"/>
      <c r="CEP238" s="83"/>
      <c r="CEQ238" s="83"/>
      <c r="CER238" s="83"/>
      <c r="CES238" s="83"/>
      <c r="CET238" s="83"/>
      <c r="CEU238" s="83"/>
      <c r="CEV238" s="83"/>
      <c r="CEW238" s="83"/>
      <c r="CEX238" s="83"/>
      <c r="CEY238" s="83"/>
      <c r="CEZ238" s="83"/>
      <c r="CFA238" s="83"/>
      <c r="CFB238" s="83"/>
      <c r="CFC238" s="83"/>
      <c r="CFD238" s="83"/>
      <c r="CFE238" s="83"/>
      <c r="CFF238" s="83"/>
      <c r="CFG238" s="83"/>
      <c r="CFH238" s="83"/>
      <c r="CFI238" s="83"/>
      <c r="CFJ238" s="83"/>
      <c r="CFK238" s="83"/>
      <c r="CFL238" s="83"/>
      <c r="CFM238" s="83"/>
      <c r="CFN238" s="83"/>
      <c r="CFO238" s="83"/>
      <c r="CFP238" s="83"/>
      <c r="CFQ238" s="83"/>
      <c r="CFR238" s="83"/>
      <c r="CFS238" s="83"/>
      <c r="CFT238" s="83"/>
      <c r="CFU238" s="83"/>
      <c r="CFV238" s="83"/>
      <c r="CFW238" s="83"/>
      <c r="CFX238" s="83"/>
      <c r="CFY238" s="83"/>
      <c r="CFZ238" s="83"/>
      <c r="CGA238" s="83"/>
      <c r="CGB238" s="83"/>
      <c r="CGC238" s="83"/>
      <c r="CGD238" s="83"/>
      <c r="CGE238" s="83"/>
      <c r="CGF238" s="83"/>
      <c r="CGG238" s="83"/>
      <c r="CGH238" s="83"/>
      <c r="CGI238" s="83"/>
      <c r="CGJ238" s="83"/>
      <c r="CGK238" s="83"/>
      <c r="CGL238" s="83"/>
      <c r="CGM238" s="83"/>
      <c r="CGN238" s="83"/>
      <c r="CGO238" s="83"/>
      <c r="CGP238" s="83"/>
      <c r="CGQ238" s="83"/>
      <c r="CGR238" s="83"/>
      <c r="CGS238" s="83"/>
      <c r="CGT238" s="83"/>
      <c r="CGU238" s="83"/>
      <c r="CGV238" s="83"/>
      <c r="CGW238" s="83"/>
      <c r="CGX238" s="83"/>
      <c r="CGY238" s="83"/>
      <c r="CGZ238" s="83"/>
      <c r="CHA238" s="83"/>
      <c r="CHB238" s="83"/>
      <c r="CHC238" s="83"/>
      <c r="CHD238" s="83"/>
      <c r="CHE238" s="83"/>
      <c r="CHF238" s="83"/>
      <c r="CHG238" s="83"/>
      <c r="CHH238" s="83"/>
      <c r="CHI238" s="83"/>
      <c r="CHJ238" s="83"/>
      <c r="CHK238" s="83"/>
      <c r="CHL238" s="83"/>
      <c r="CHM238" s="83"/>
      <c r="CHN238" s="83"/>
      <c r="CHO238" s="83"/>
      <c r="CHP238" s="83"/>
      <c r="CHQ238" s="83"/>
      <c r="CHR238" s="83"/>
      <c r="CHS238" s="83"/>
      <c r="CHT238" s="83"/>
      <c r="CHU238" s="83"/>
      <c r="CHV238" s="83"/>
      <c r="CHW238" s="83"/>
      <c r="CHX238" s="83"/>
      <c r="CHY238" s="83"/>
      <c r="CHZ238" s="83"/>
      <c r="CIA238" s="83"/>
      <c r="CIB238" s="83"/>
      <c r="CIC238" s="83"/>
      <c r="CID238" s="83"/>
      <c r="CIE238" s="83"/>
      <c r="CIF238" s="83"/>
      <c r="CIG238" s="83"/>
      <c r="CIH238" s="83"/>
      <c r="CII238" s="83"/>
      <c r="CIJ238" s="83"/>
      <c r="CIK238" s="83"/>
      <c r="CIL238" s="83"/>
      <c r="CIM238" s="83"/>
      <c r="CIN238" s="83"/>
      <c r="CIO238" s="83"/>
      <c r="CIP238" s="83"/>
      <c r="CIQ238" s="83"/>
      <c r="CIR238" s="83"/>
      <c r="CIS238" s="83"/>
      <c r="CIT238" s="83"/>
      <c r="CIU238" s="83"/>
      <c r="CIV238" s="83"/>
      <c r="CIW238" s="83"/>
      <c r="CIX238" s="83"/>
      <c r="CIY238" s="83"/>
      <c r="CIZ238" s="83"/>
      <c r="CJA238" s="83"/>
      <c r="CJB238" s="83"/>
      <c r="CJC238" s="83"/>
      <c r="CJD238" s="83"/>
      <c r="CJE238" s="83"/>
      <c r="CJF238" s="83"/>
      <c r="CJG238" s="83"/>
      <c r="CJH238" s="83"/>
      <c r="CJI238" s="83"/>
      <c r="CJJ238" s="83"/>
      <c r="CJK238" s="83"/>
      <c r="CJL238" s="83"/>
      <c r="CJM238" s="83"/>
      <c r="CJN238" s="83"/>
      <c r="CJO238" s="83"/>
      <c r="CJP238" s="83"/>
      <c r="CJQ238" s="83"/>
      <c r="CJR238" s="83"/>
      <c r="CJS238" s="83"/>
      <c r="CJT238" s="83"/>
      <c r="CJU238" s="83"/>
      <c r="CJV238" s="83"/>
      <c r="CJW238" s="83"/>
      <c r="CJX238" s="83"/>
      <c r="CJY238" s="83"/>
      <c r="CJZ238" s="83"/>
      <c r="CKA238" s="83"/>
      <c r="CKB238" s="83"/>
      <c r="CKC238" s="83"/>
      <c r="CKD238" s="83"/>
      <c r="CKE238" s="83"/>
      <c r="CKF238" s="83"/>
      <c r="CKG238" s="83"/>
      <c r="CKH238" s="83"/>
      <c r="CKI238" s="83"/>
      <c r="CKJ238" s="83"/>
      <c r="CKK238" s="83"/>
      <c r="CKL238" s="83"/>
      <c r="CKM238" s="83"/>
      <c r="CKN238" s="83"/>
      <c r="CKO238" s="83"/>
      <c r="CKP238" s="83"/>
      <c r="CKQ238" s="83"/>
      <c r="CKR238" s="83"/>
      <c r="CKS238" s="83"/>
      <c r="CKT238" s="83"/>
      <c r="CKU238" s="83"/>
      <c r="CKV238" s="83"/>
      <c r="CKW238" s="83"/>
      <c r="CKX238" s="83"/>
      <c r="CKY238" s="83"/>
      <c r="CKZ238" s="83"/>
      <c r="CLA238" s="83"/>
      <c r="CLB238" s="83"/>
      <c r="CLC238" s="83"/>
      <c r="CLD238" s="83"/>
      <c r="CLE238" s="83"/>
      <c r="CLF238" s="83"/>
      <c r="CLG238" s="83"/>
      <c r="CLH238" s="83"/>
      <c r="CLI238" s="83"/>
      <c r="CLJ238" s="83"/>
      <c r="CLK238" s="83"/>
      <c r="CLL238" s="83"/>
      <c r="CLM238" s="83"/>
      <c r="CLN238" s="83"/>
      <c r="CLO238" s="83"/>
      <c r="CLP238" s="83"/>
      <c r="CLQ238" s="83"/>
      <c r="CLR238" s="83"/>
      <c r="CLS238" s="83"/>
      <c r="CLT238" s="83"/>
      <c r="CLU238" s="83"/>
      <c r="CLV238" s="83"/>
      <c r="CLW238" s="83"/>
      <c r="CLX238" s="83"/>
      <c r="CLY238" s="83"/>
      <c r="CLZ238" s="83"/>
      <c r="CMA238" s="83"/>
      <c r="CMB238" s="83"/>
      <c r="CMC238" s="83"/>
      <c r="CMD238" s="83"/>
      <c r="CME238" s="83"/>
      <c r="CMF238" s="83"/>
      <c r="CMG238" s="83"/>
      <c r="CMH238" s="83"/>
      <c r="CMI238" s="83"/>
      <c r="CMJ238" s="83"/>
      <c r="CMK238" s="83"/>
      <c r="CML238" s="83"/>
      <c r="CMM238" s="83"/>
      <c r="CMN238" s="83"/>
      <c r="CMO238" s="83"/>
      <c r="CMP238" s="83"/>
      <c r="CMQ238" s="83"/>
      <c r="CMR238" s="83"/>
      <c r="CMS238" s="83"/>
      <c r="CMT238" s="83"/>
      <c r="CMU238" s="83"/>
      <c r="CMV238" s="83"/>
      <c r="CMW238" s="83"/>
      <c r="CMX238" s="83"/>
      <c r="CMY238" s="83"/>
      <c r="CMZ238" s="83"/>
      <c r="CNA238" s="83"/>
      <c r="CNB238" s="83"/>
      <c r="CNC238" s="83"/>
      <c r="CND238" s="83"/>
      <c r="CNE238" s="83"/>
      <c r="CNF238" s="83"/>
      <c r="CNG238" s="83"/>
      <c r="CNH238" s="83"/>
      <c r="CNI238" s="83"/>
      <c r="CNJ238" s="83"/>
      <c r="CNK238" s="83"/>
      <c r="CNL238" s="83"/>
      <c r="CNM238" s="83"/>
      <c r="CNN238" s="83"/>
      <c r="CNO238" s="83"/>
      <c r="CNP238" s="83"/>
      <c r="CNQ238" s="83"/>
      <c r="CNR238" s="83"/>
      <c r="CNS238" s="83"/>
      <c r="CNT238" s="83"/>
      <c r="CNU238" s="83"/>
      <c r="CNV238" s="83"/>
      <c r="CNW238" s="83"/>
      <c r="CNX238" s="83"/>
      <c r="CNY238" s="83"/>
      <c r="CNZ238" s="83"/>
      <c r="COA238" s="83"/>
      <c r="COB238" s="83"/>
      <c r="COC238" s="83"/>
      <c r="COD238" s="83"/>
      <c r="COE238" s="83"/>
      <c r="COF238" s="83"/>
      <c r="COG238" s="83"/>
      <c r="COH238" s="83"/>
      <c r="COI238" s="83"/>
      <c r="COJ238" s="83"/>
      <c r="COK238" s="83"/>
      <c r="COL238" s="83"/>
      <c r="COM238" s="83"/>
      <c r="CON238" s="83"/>
      <c r="COO238" s="83"/>
      <c r="COP238" s="83"/>
      <c r="COQ238" s="83"/>
      <c r="COR238" s="83"/>
      <c r="COS238" s="83"/>
      <c r="COT238" s="83"/>
      <c r="COU238" s="83"/>
      <c r="COV238" s="83"/>
      <c r="COW238" s="83"/>
      <c r="COX238" s="83"/>
      <c r="COY238" s="83"/>
      <c r="COZ238" s="83"/>
      <c r="CPA238" s="83"/>
      <c r="CPB238" s="83"/>
      <c r="CPC238" s="83"/>
      <c r="CPD238" s="83"/>
      <c r="CPE238" s="83"/>
      <c r="CPF238" s="83"/>
      <c r="CPG238" s="83"/>
      <c r="CPH238" s="83"/>
      <c r="CPI238" s="83"/>
      <c r="CPJ238" s="83"/>
      <c r="CPK238" s="83"/>
      <c r="CPL238" s="83"/>
      <c r="CPM238" s="83"/>
      <c r="CPN238" s="83"/>
      <c r="CPO238" s="83"/>
      <c r="CPP238" s="83"/>
      <c r="CPQ238" s="83"/>
      <c r="CPR238" s="83"/>
      <c r="CPS238" s="83"/>
      <c r="CPT238" s="83"/>
      <c r="CPU238" s="83"/>
      <c r="CPV238" s="83"/>
      <c r="CPW238" s="83"/>
      <c r="CPX238" s="83"/>
      <c r="CPY238" s="83"/>
      <c r="CPZ238" s="83"/>
      <c r="CQA238" s="83"/>
      <c r="CQB238" s="83"/>
      <c r="CQC238" s="83"/>
      <c r="CQD238" s="83"/>
      <c r="CQE238" s="83"/>
      <c r="CQF238" s="83"/>
      <c r="CQG238" s="83"/>
      <c r="CQH238" s="83"/>
      <c r="CQI238" s="83"/>
      <c r="CQJ238" s="83"/>
      <c r="CQK238" s="83"/>
      <c r="CQL238" s="83"/>
      <c r="CQM238" s="83"/>
      <c r="CQN238" s="83"/>
      <c r="CQO238" s="83"/>
      <c r="CQP238" s="83"/>
      <c r="CQQ238" s="83"/>
      <c r="CQR238" s="83"/>
      <c r="CQS238" s="83"/>
      <c r="CQT238" s="83"/>
      <c r="CQU238" s="83"/>
      <c r="CQV238" s="83"/>
      <c r="CQW238" s="83"/>
      <c r="CQX238" s="83"/>
      <c r="CQY238" s="83"/>
      <c r="CQZ238" s="83"/>
      <c r="CRA238" s="83"/>
      <c r="CRB238" s="83"/>
      <c r="CRC238" s="83"/>
      <c r="CRD238" s="83"/>
      <c r="CRE238" s="83"/>
      <c r="CRF238" s="83"/>
      <c r="CRG238" s="83"/>
      <c r="CRH238" s="83"/>
      <c r="CRI238" s="83"/>
      <c r="CRJ238" s="83"/>
      <c r="CRK238" s="83"/>
      <c r="CRL238" s="83"/>
      <c r="CRM238" s="83"/>
      <c r="CRN238" s="83"/>
      <c r="CRO238" s="83"/>
      <c r="CRP238" s="83"/>
      <c r="CRQ238" s="83"/>
      <c r="CRR238" s="83"/>
      <c r="CRS238" s="83"/>
      <c r="CRT238" s="83"/>
      <c r="CRU238" s="83"/>
      <c r="CRV238" s="83"/>
      <c r="CRW238" s="83"/>
      <c r="CRX238" s="83"/>
      <c r="CRY238" s="83"/>
      <c r="CRZ238" s="83"/>
      <c r="CSA238" s="83"/>
      <c r="CSB238" s="83"/>
      <c r="CSC238" s="83"/>
      <c r="CSD238" s="83"/>
      <c r="CSE238" s="83"/>
      <c r="CSF238" s="83"/>
      <c r="CSG238" s="83"/>
      <c r="CSH238" s="83"/>
      <c r="CSI238" s="83"/>
      <c r="CSJ238" s="83"/>
      <c r="CSK238" s="83"/>
      <c r="CSL238" s="83"/>
      <c r="CSM238" s="83"/>
      <c r="CSN238" s="83"/>
      <c r="CSO238" s="83"/>
      <c r="CSP238" s="83"/>
      <c r="CSQ238" s="83"/>
      <c r="CSR238" s="83"/>
      <c r="CSS238" s="83"/>
      <c r="CST238" s="83"/>
      <c r="CSU238" s="83"/>
      <c r="CSV238" s="83"/>
      <c r="CSW238" s="83"/>
      <c r="CSX238" s="83"/>
      <c r="CSY238" s="83"/>
      <c r="CSZ238" s="83"/>
      <c r="CTA238" s="83"/>
      <c r="CTB238" s="83"/>
      <c r="CTC238" s="83"/>
      <c r="CTD238" s="83"/>
      <c r="CTE238" s="83"/>
      <c r="CTF238" s="83"/>
      <c r="CTG238" s="83"/>
      <c r="CTH238" s="83"/>
      <c r="CTI238" s="83"/>
      <c r="CTJ238" s="83"/>
      <c r="CTK238" s="83"/>
      <c r="CTL238" s="83"/>
      <c r="CTM238" s="83"/>
      <c r="CTN238" s="83"/>
      <c r="CTO238" s="83"/>
      <c r="CTP238" s="83"/>
      <c r="CTQ238" s="83"/>
      <c r="CTR238" s="83"/>
      <c r="CTS238" s="83"/>
      <c r="CTT238" s="83"/>
      <c r="CTU238" s="83"/>
      <c r="CTV238" s="83"/>
      <c r="CTW238" s="83"/>
      <c r="CTX238" s="83"/>
      <c r="CTY238" s="83"/>
      <c r="CTZ238" s="83"/>
      <c r="CUA238" s="83"/>
      <c r="CUB238" s="83"/>
      <c r="CUC238" s="83"/>
      <c r="CUD238" s="83"/>
      <c r="CUE238" s="83"/>
      <c r="CUF238" s="83"/>
      <c r="CUG238" s="83"/>
      <c r="CUH238" s="83"/>
      <c r="CUI238" s="83"/>
      <c r="CUJ238" s="83"/>
      <c r="CUK238" s="83"/>
      <c r="CUL238" s="83"/>
      <c r="CUM238" s="83"/>
      <c r="CUN238" s="83"/>
      <c r="CUO238" s="83"/>
      <c r="CUP238" s="83"/>
      <c r="CUQ238" s="83"/>
      <c r="CUR238" s="83"/>
      <c r="CUS238" s="83"/>
      <c r="CUT238" s="83"/>
      <c r="CUU238" s="83"/>
      <c r="CUV238" s="83"/>
      <c r="CUW238" s="83"/>
      <c r="CUX238" s="83"/>
      <c r="CUY238" s="83"/>
      <c r="CUZ238" s="83"/>
      <c r="CVA238" s="83"/>
      <c r="CVB238" s="83"/>
      <c r="CVC238" s="83"/>
      <c r="CVD238" s="83"/>
      <c r="CVE238" s="83"/>
      <c r="CVF238" s="83"/>
      <c r="CVG238" s="83"/>
      <c r="CVH238" s="83"/>
      <c r="CVI238" s="83"/>
      <c r="CVJ238" s="83"/>
      <c r="CVK238" s="83"/>
      <c r="CVL238" s="83"/>
      <c r="CVM238" s="83"/>
      <c r="CVN238" s="83"/>
      <c r="CVO238" s="83"/>
      <c r="CVP238" s="83"/>
      <c r="CVQ238" s="83"/>
      <c r="CVR238" s="83"/>
      <c r="CVS238" s="83"/>
      <c r="CVT238" s="83"/>
      <c r="CVU238" s="83"/>
      <c r="CVV238" s="83"/>
      <c r="CVW238" s="83"/>
      <c r="CVX238" s="83"/>
      <c r="CVY238" s="83"/>
      <c r="CVZ238" s="83"/>
      <c r="CWA238" s="83"/>
      <c r="CWB238" s="83"/>
      <c r="CWC238" s="83"/>
      <c r="CWD238" s="83"/>
      <c r="CWE238" s="83"/>
      <c r="CWF238" s="83"/>
      <c r="CWG238" s="83"/>
      <c r="CWH238" s="83"/>
      <c r="CWI238" s="83"/>
      <c r="CWJ238" s="83"/>
      <c r="CWK238" s="83"/>
      <c r="CWL238" s="83"/>
      <c r="CWM238" s="83"/>
      <c r="CWN238" s="83"/>
      <c r="CWO238" s="83"/>
      <c r="CWP238" s="83"/>
      <c r="CWQ238" s="83"/>
      <c r="CWR238" s="83"/>
      <c r="CWS238" s="83"/>
      <c r="CWT238" s="83"/>
      <c r="CWU238" s="83"/>
      <c r="CWV238" s="83"/>
      <c r="CWW238" s="83"/>
      <c r="CWX238" s="83"/>
      <c r="CWY238" s="83"/>
      <c r="CWZ238" s="83"/>
      <c r="CXA238" s="83"/>
      <c r="CXB238" s="83"/>
      <c r="CXC238" s="83"/>
      <c r="CXD238" s="83"/>
      <c r="CXE238" s="83"/>
      <c r="CXF238" s="83"/>
      <c r="CXG238" s="83"/>
      <c r="CXH238" s="83"/>
      <c r="CXI238" s="83"/>
      <c r="CXJ238" s="83"/>
      <c r="CXK238" s="83"/>
      <c r="CXL238" s="83"/>
      <c r="CXM238" s="83"/>
      <c r="CXN238" s="83"/>
      <c r="CXO238" s="83"/>
      <c r="CXP238" s="83"/>
      <c r="CXQ238" s="83"/>
      <c r="CXR238" s="83"/>
      <c r="CXS238" s="83"/>
      <c r="CXT238" s="83"/>
      <c r="CXU238" s="83"/>
      <c r="CXV238" s="83"/>
      <c r="CXW238" s="83"/>
      <c r="CXX238" s="83"/>
      <c r="CXY238" s="83"/>
      <c r="CXZ238" s="83"/>
      <c r="CYA238" s="83"/>
      <c r="CYB238" s="83"/>
      <c r="CYC238" s="83"/>
      <c r="CYD238" s="83"/>
      <c r="CYE238" s="83"/>
      <c r="CYF238" s="83"/>
      <c r="CYG238" s="83"/>
      <c r="CYH238" s="83"/>
      <c r="CYI238" s="83"/>
      <c r="CYJ238" s="83"/>
      <c r="CYK238" s="83"/>
      <c r="CYL238" s="83"/>
      <c r="CYM238" s="83"/>
      <c r="CYN238" s="83"/>
      <c r="CYO238" s="83"/>
      <c r="CYP238" s="83"/>
      <c r="CYQ238" s="83"/>
      <c r="CYR238" s="83"/>
      <c r="CYS238" s="83"/>
      <c r="CYT238" s="83"/>
      <c r="CYU238" s="83"/>
      <c r="CYV238" s="83"/>
      <c r="CYW238" s="83"/>
      <c r="CYX238" s="83"/>
      <c r="CYY238" s="83"/>
      <c r="CYZ238" s="83"/>
      <c r="CZA238" s="83"/>
      <c r="CZB238" s="83"/>
      <c r="CZC238" s="83"/>
      <c r="CZD238" s="83"/>
      <c r="CZE238" s="83"/>
      <c r="CZF238" s="83"/>
      <c r="CZG238" s="83"/>
      <c r="CZH238" s="83"/>
      <c r="CZI238" s="83"/>
      <c r="CZJ238" s="83"/>
      <c r="CZK238" s="83"/>
      <c r="CZL238" s="83"/>
      <c r="CZM238" s="83"/>
      <c r="CZN238" s="83"/>
      <c r="CZO238" s="83"/>
      <c r="CZP238" s="83"/>
      <c r="CZQ238" s="83"/>
      <c r="CZR238" s="83"/>
      <c r="CZS238" s="83"/>
      <c r="CZT238" s="83"/>
      <c r="CZU238" s="83"/>
      <c r="CZV238" s="83"/>
      <c r="CZW238" s="83"/>
      <c r="CZX238" s="83"/>
      <c r="CZY238" s="83"/>
      <c r="CZZ238" s="83"/>
      <c r="DAA238" s="83"/>
      <c r="DAB238" s="83"/>
      <c r="DAC238" s="83"/>
      <c r="DAD238" s="83"/>
      <c r="DAE238" s="83"/>
      <c r="DAF238" s="83"/>
      <c r="DAG238" s="83"/>
      <c r="DAH238" s="83"/>
      <c r="DAI238" s="83"/>
      <c r="DAJ238" s="83"/>
      <c r="DAK238" s="83"/>
      <c r="DAL238" s="83"/>
      <c r="DAM238" s="83"/>
      <c r="DAN238" s="83"/>
      <c r="DAO238" s="83"/>
      <c r="DAP238" s="83"/>
      <c r="DAQ238" s="83"/>
      <c r="DAR238" s="83"/>
      <c r="DAS238" s="83"/>
      <c r="DAT238" s="83"/>
      <c r="DAU238" s="83"/>
      <c r="DAV238" s="83"/>
      <c r="DAW238" s="83"/>
      <c r="DAX238" s="83"/>
      <c r="DAY238" s="83"/>
      <c r="DAZ238" s="83"/>
      <c r="DBA238" s="83"/>
      <c r="DBB238" s="83"/>
      <c r="DBC238" s="83"/>
      <c r="DBD238" s="83"/>
      <c r="DBE238" s="83"/>
      <c r="DBF238" s="83"/>
      <c r="DBG238" s="83"/>
      <c r="DBH238" s="83"/>
      <c r="DBI238" s="83"/>
      <c r="DBJ238" s="83"/>
      <c r="DBK238" s="83"/>
      <c r="DBL238" s="83"/>
      <c r="DBM238" s="83"/>
      <c r="DBN238" s="83"/>
      <c r="DBO238" s="83"/>
      <c r="DBP238" s="83"/>
      <c r="DBQ238" s="83"/>
      <c r="DBR238" s="83"/>
      <c r="DBS238" s="83"/>
      <c r="DBT238" s="83"/>
      <c r="DBU238" s="83"/>
      <c r="DBV238" s="83"/>
      <c r="DBW238" s="83"/>
      <c r="DBX238" s="83"/>
      <c r="DBY238" s="83"/>
      <c r="DBZ238" s="83"/>
      <c r="DCA238" s="83"/>
      <c r="DCB238" s="83"/>
      <c r="DCC238" s="83"/>
      <c r="DCD238" s="83"/>
      <c r="DCE238" s="83"/>
      <c r="DCF238" s="83"/>
      <c r="DCG238" s="83"/>
      <c r="DCH238" s="83"/>
      <c r="DCI238" s="83"/>
      <c r="DCJ238" s="83"/>
      <c r="DCK238" s="83"/>
      <c r="DCL238" s="83"/>
      <c r="DCM238" s="83"/>
      <c r="DCN238" s="83"/>
      <c r="DCO238" s="83"/>
      <c r="DCP238" s="83"/>
      <c r="DCQ238" s="83"/>
      <c r="DCR238" s="83"/>
      <c r="DCS238" s="83"/>
      <c r="DCT238" s="83"/>
      <c r="DCU238" s="83"/>
      <c r="DCV238" s="83"/>
      <c r="DCW238" s="83"/>
      <c r="DCX238" s="83"/>
      <c r="DCY238" s="83"/>
      <c r="DCZ238" s="83"/>
      <c r="DDA238" s="83"/>
      <c r="DDB238" s="83"/>
      <c r="DDC238" s="83"/>
      <c r="DDD238" s="83"/>
      <c r="DDE238" s="83"/>
      <c r="DDF238" s="83"/>
      <c r="DDG238" s="83"/>
      <c r="DDH238" s="83"/>
      <c r="DDI238" s="83"/>
      <c r="DDJ238" s="83"/>
      <c r="DDK238" s="83"/>
      <c r="DDL238" s="83"/>
      <c r="DDM238" s="83"/>
      <c r="DDN238" s="83"/>
      <c r="DDO238" s="83"/>
      <c r="DDP238" s="83"/>
      <c r="DDQ238" s="83"/>
      <c r="DDR238" s="83"/>
      <c r="DDS238" s="83"/>
      <c r="DDT238" s="83"/>
      <c r="DDU238" s="83"/>
      <c r="DDV238" s="83"/>
      <c r="DDW238" s="83"/>
      <c r="DDX238" s="83"/>
      <c r="DDY238" s="83"/>
      <c r="DDZ238" s="83"/>
      <c r="DEA238" s="83"/>
      <c r="DEB238" s="83"/>
      <c r="DEC238" s="83"/>
      <c r="DED238" s="83"/>
      <c r="DEE238" s="83"/>
      <c r="DEF238" s="83"/>
      <c r="DEG238" s="83"/>
      <c r="DEH238" s="83"/>
      <c r="DEI238" s="83"/>
      <c r="DEJ238" s="83"/>
      <c r="DEK238" s="83"/>
      <c r="DEL238" s="83"/>
      <c r="DEM238" s="83"/>
      <c r="DEN238" s="83"/>
      <c r="DEO238" s="83"/>
      <c r="DEP238" s="83"/>
      <c r="DEQ238" s="83"/>
      <c r="DER238" s="83"/>
      <c r="DES238" s="83"/>
      <c r="DET238" s="83"/>
      <c r="DEU238" s="83"/>
      <c r="DEV238" s="83"/>
      <c r="DEW238" s="83"/>
      <c r="DEX238" s="83"/>
      <c r="DEY238" s="83"/>
      <c r="DEZ238" s="83"/>
      <c r="DFA238" s="83"/>
      <c r="DFB238" s="83"/>
      <c r="DFC238" s="83"/>
      <c r="DFD238" s="83"/>
      <c r="DFE238" s="83"/>
      <c r="DFF238" s="83"/>
      <c r="DFG238" s="83"/>
      <c r="DFH238" s="83"/>
      <c r="DFI238" s="83"/>
      <c r="DFJ238" s="83"/>
      <c r="DFK238" s="83"/>
      <c r="DFL238" s="83"/>
      <c r="DFM238" s="83"/>
      <c r="DFN238" s="83"/>
      <c r="DFO238" s="83"/>
      <c r="DFP238" s="83"/>
      <c r="DFQ238" s="83"/>
      <c r="DFR238" s="83"/>
      <c r="DFS238" s="83"/>
      <c r="DFT238" s="83"/>
      <c r="DFU238" s="83"/>
      <c r="DFV238" s="83"/>
      <c r="DFW238" s="83"/>
      <c r="DFX238" s="83"/>
      <c r="DFY238" s="83"/>
      <c r="DFZ238" s="83"/>
      <c r="DGA238" s="83"/>
      <c r="DGB238" s="83"/>
      <c r="DGC238" s="83"/>
      <c r="DGD238" s="83"/>
      <c r="DGE238" s="83"/>
      <c r="DGF238" s="83"/>
      <c r="DGG238" s="83"/>
      <c r="DGH238" s="83"/>
      <c r="DGI238" s="83"/>
      <c r="DGJ238" s="83"/>
      <c r="DGK238" s="83"/>
      <c r="DGL238" s="83"/>
      <c r="DGM238" s="83"/>
      <c r="DGN238" s="83"/>
      <c r="DGO238" s="83"/>
      <c r="DGP238" s="83"/>
      <c r="DGQ238" s="83"/>
      <c r="DGR238" s="83"/>
      <c r="DGS238" s="83"/>
      <c r="DGT238" s="83"/>
      <c r="DGU238" s="83"/>
      <c r="DGV238" s="83"/>
      <c r="DGW238" s="83"/>
      <c r="DGX238" s="83"/>
      <c r="DGY238" s="83"/>
      <c r="DGZ238" s="83"/>
      <c r="DHA238" s="83"/>
      <c r="DHB238" s="83"/>
      <c r="DHC238" s="83"/>
      <c r="DHD238" s="83"/>
      <c r="DHE238" s="83"/>
      <c r="DHF238" s="83"/>
      <c r="DHG238" s="83"/>
      <c r="DHH238" s="83"/>
      <c r="DHI238" s="83"/>
      <c r="DHJ238" s="83"/>
      <c r="DHK238" s="83"/>
      <c r="DHL238" s="83"/>
      <c r="DHM238" s="83"/>
      <c r="DHN238" s="83"/>
      <c r="DHO238" s="83"/>
      <c r="DHP238" s="83"/>
      <c r="DHQ238" s="83"/>
      <c r="DHR238" s="83"/>
      <c r="DHS238" s="83"/>
      <c r="DHT238" s="83"/>
      <c r="DHU238" s="83"/>
      <c r="DHV238" s="83"/>
      <c r="DHW238" s="83"/>
      <c r="DHX238" s="83"/>
      <c r="DHY238" s="83"/>
      <c r="DHZ238" s="83"/>
      <c r="DIA238" s="83"/>
      <c r="DIB238" s="83"/>
      <c r="DIC238" s="83"/>
      <c r="DID238" s="83"/>
      <c r="DIE238" s="83"/>
      <c r="DIF238" s="83"/>
      <c r="DIG238" s="83"/>
      <c r="DIH238" s="83"/>
      <c r="DII238" s="83"/>
      <c r="DIJ238" s="83"/>
      <c r="DIK238" s="83"/>
      <c r="DIL238" s="83"/>
      <c r="DIM238" s="83"/>
      <c r="DIN238" s="83"/>
      <c r="DIO238" s="83"/>
      <c r="DIP238" s="83"/>
      <c r="DIQ238" s="83"/>
      <c r="DIR238" s="83"/>
      <c r="DIS238" s="83"/>
      <c r="DIT238" s="83"/>
      <c r="DIU238" s="83"/>
      <c r="DIV238" s="83"/>
      <c r="DIW238" s="83"/>
      <c r="DIX238" s="83"/>
    </row>
    <row r="239" spans="1:2962" ht="15.75">
      <c r="A239" s="72" t="s">
        <v>510</v>
      </c>
      <c r="B239" s="76" t="s">
        <v>511</v>
      </c>
      <c r="C239" s="82" t="s">
        <v>513</v>
      </c>
      <c r="D239" s="75">
        <v>42297</v>
      </c>
      <c r="E239" s="46">
        <v>8220232311</v>
      </c>
      <c r="F239" s="69">
        <v>100000000</v>
      </c>
      <c r="G239" s="42"/>
      <c r="H239" s="51"/>
      <c r="I239" s="52"/>
      <c r="J239" s="53">
        <f t="shared" si="7"/>
        <v>28899700000</v>
      </c>
      <c r="K239" s="54">
        <f t="shared" si="6"/>
        <v>100000000</v>
      </c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3"/>
      <c r="CE239" s="83"/>
      <c r="CF239" s="83"/>
      <c r="CG239" s="83"/>
      <c r="CH239" s="83"/>
      <c r="CI239" s="83"/>
      <c r="CJ239" s="83"/>
      <c r="CK239" s="83"/>
      <c r="CL239" s="83"/>
      <c r="CM239" s="83"/>
      <c r="CN239" s="83"/>
      <c r="CO239" s="83"/>
      <c r="CP239" s="83"/>
      <c r="CQ239" s="83"/>
      <c r="CR239" s="83"/>
      <c r="CS239" s="83"/>
      <c r="CT239" s="83"/>
      <c r="CU239" s="83"/>
      <c r="CV239" s="83"/>
      <c r="CW239" s="83"/>
      <c r="CX239" s="83"/>
      <c r="CY239" s="83"/>
      <c r="CZ239" s="83"/>
      <c r="DA239" s="83"/>
      <c r="DB239" s="83"/>
      <c r="DC239" s="83"/>
      <c r="DD239" s="83"/>
      <c r="DE239" s="83"/>
      <c r="DF239" s="83"/>
      <c r="DG239" s="83"/>
      <c r="DH239" s="83"/>
      <c r="DI239" s="83"/>
      <c r="DJ239" s="83"/>
      <c r="DK239" s="83"/>
      <c r="DL239" s="83"/>
      <c r="DM239" s="83"/>
      <c r="DN239" s="83"/>
      <c r="DO239" s="83"/>
      <c r="DP239" s="83"/>
      <c r="DQ239" s="83"/>
      <c r="DR239" s="83"/>
      <c r="DS239" s="83"/>
      <c r="DT239" s="83"/>
      <c r="DU239" s="83"/>
      <c r="DV239" s="83"/>
      <c r="DW239" s="83"/>
      <c r="DX239" s="83"/>
      <c r="DY239" s="83"/>
      <c r="DZ239" s="83"/>
      <c r="EA239" s="83"/>
      <c r="EB239" s="83"/>
      <c r="EC239" s="83"/>
      <c r="ED239" s="83"/>
      <c r="EE239" s="83"/>
      <c r="EF239" s="83"/>
      <c r="EG239" s="83"/>
      <c r="EH239" s="83"/>
      <c r="EI239" s="83"/>
      <c r="EJ239" s="83"/>
      <c r="EK239" s="83"/>
      <c r="EL239" s="83"/>
      <c r="EM239" s="83"/>
      <c r="EN239" s="83"/>
      <c r="EO239" s="83"/>
      <c r="EP239" s="83"/>
      <c r="EQ239" s="83"/>
      <c r="ER239" s="83"/>
      <c r="ES239" s="83"/>
      <c r="ET239" s="83"/>
      <c r="EU239" s="83"/>
      <c r="EV239" s="83"/>
      <c r="EW239" s="83"/>
      <c r="EX239" s="83"/>
      <c r="EY239" s="83"/>
      <c r="EZ239" s="83"/>
      <c r="FA239" s="83"/>
      <c r="FB239" s="83"/>
      <c r="FC239" s="83"/>
      <c r="FD239" s="83"/>
      <c r="FE239" s="83"/>
      <c r="FF239" s="83"/>
      <c r="FG239" s="83"/>
      <c r="FH239" s="83"/>
      <c r="FI239" s="83"/>
      <c r="FJ239" s="83"/>
      <c r="FK239" s="83"/>
      <c r="FL239" s="83"/>
      <c r="FM239" s="83"/>
      <c r="FN239" s="83"/>
      <c r="FO239" s="83"/>
      <c r="FP239" s="83"/>
      <c r="FQ239" s="83"/>
      <c r="FR239" s="83"/>
      <c r="FS239" s="83"/>
      <c r="FT239" s="83"/>
      <c r="FU239" s="83"/>
      <c r="FV239" s="83"/>
      <c r="FW239" s="83"/>
      <c r="FX239" s="83"/>
      <c r="FY239" s="83"/>
      <c r="FZ239" s="83"/>
      <c r="GA239" s="83"/>
      <c r="GB239" s="83"/>
      <c r="GC239" s="83"/>
      <c r="GD239" s="83"/>
      <c r="GE239" s="83"/>
      <c r="GF239" s="83"/>
      <c r="GG239" s="83"/>
      <c r="GH239" s="83"/>
      <c r="GI239" s="83"/>
      <c r="GJ239" s="83"/>
      <c r="GK239" s="83"/>
      <c r="GL239" s="83"/>
      <c r="GM239" s="83"/>
      <c r="GN239" s="83"/>
      <c r="GO239" s="83"/>
      <c r="GP239" s="83"/>
      <c r="GQ239" s="83"/>
      <c r="GR239" s="83"/>
      <c r="GS239" s="83"/>
      <c r="GT239" s="83"/>
      <c r="GU239" s="83"/>
      <c r="GV239" s="83"/>
      <c r="GW239" s="83"/>
      <c r="GX239" s="83"/>
      <c r="GY239" s="83"/>
      <c r="GZ239" s="83"/>
      <c r="HA239" s="83"/>
      <c r="HB239" s="83"/>
      <c r="HC239" s="83"/>
      <c r="HD239" s="83"/>
      <c r="HE239" s="83"/>
      <c r="HF239" s="83"/>
      <c r="HG239" s="83"/>
      <c r="HH239" s="83"/>
      <c r="HI239" s="83"/>
      <c r="HJ239" s="83"/>
      <c r="HK239" s="83"/>
      <c r="HL239" s="83"/>
      <c r="HM239" s="83"/>
      <c r="HN239" s="83"/>
      <c r="HO239" s="83"/>
      <c r="HP239" s="83"/>
      <c r="HQ239" s="83"/>
      <c r="HR239" s="83"/>
      <c r="HS239" s="83"/>
      <c r="HT239" s="83"/>
      <c r="HU239" s="83"/>
      <c r="HV239" s="83"/>
      <c r="HW239" s="83"/>
      <c r="HX239" s="83"/>
      <c r="HY239" s="83"/>
      <c r="HZ239" s="83"/>
      <c r="IA239" s="83"/>
      <c r="IB239" s="83"/>
      <c r="IC239" s="83"/>
      <c r="ID239" s="83"/>
      <c r="IE239" s="83"/>
      <c r="IF239" s="83"/>
      <c r="IG239" s="83"/>
      <c r="IH239" s="83"/>
      <c r="II239" s="83"/>
      <c r="IJ239" s="83"/>
      <c r="IK239" s="83"/>
      <c r="IL239" s="83"/>
      <c r="IM239" s="83"/>
      <c r="IN239" s="83"/>
      <c r="IO239" s="83"/>
      <c r="IP239" s="83"/>
      <c r="IQ239" s="83"/>
      <c r="IR239" s="83"/>
      <c r="IS239" s="83"/>
      <c r="IT239" s="83"/>
      <c r="IU239" s="83"/>
      <c r="IV239" s="83"/>
      <c r="IW239" s="83"/>
      <c r="IX239" s="83"/>
      <c r="IY239" s="83"/>
      <c r="IZ239" s="83"/>
      <c r="JA239" s="83"/>
      <c r="JB239" s="83"/>
      <c r="JC239" s="83"/>
      <c r="JD239" s="83"/>
      <c r="JE239" s="83"/>
      <c r="JF239" s="83"/>
      <c r="JG239" s="83"/>
      <c r="JH239" s="83"/>
      <c r="JI239" s="83"/>
      <c r="JJ239" s="83"/>
      <c r="JK239" s="83"/>
      <c r="JL239" s="83"/>
      <c r="JM239" s="83"/>
      <c r="JN239" s="83"/>
      <c r="JO239" s="83"/>
      <c r="JP239" s="83"/>
      <c r="JQ239" s="83"/>
      <c r="JR239" s="83"/>
      <c r="JS239" s="83"/>
      <c r="JT239" s="83"/>
      <c r="JU239" s="83"/>
      <c r="JV239" s="83"/>
      <c r="JW239" s="83"/>
      <c r="JX239" s="83"/>
      <c r="JY239" s="83"/>
      <c r="JZ239" s="83"/>
      <c r="KA239" s="83"/>
      <c r="KB239" s="83"/>
      <c r="KC239" s="83"/>
      <c r="KD239" s="83"/>
      <c r="KE239" s="83"/>
      <c r="KF239" s="83"/>
      <c r="KG239" s="83"/>
      <c r="KH239" s="83"/>
      <c r="KI239" s="83"/>
      <c r="KJ239" s="83"/>
      <c r="KK239" s="83"/>
      <c r="KL239" s="83"/>
      <c r="KM239" s="83"/>
      <c r="KN239" s="83"/>
      <c r="KO239" s="83"/>
      <c r="KP239" s="83"/>
      <c r="KQ239" s="83"/>
      <c r="KR239" s="83"/>
      <c r="KS239" s="83"/>
      <c r="KT239" s="83"/>
      <c r="KU239" s="83"/>
      <c r="KV239" s="83"/>
      <c r="KW239" s="83"/>
      <c r="KX239" s="83"/>
      <c r="KY239" s="83"/>
      <c r="KZ239" s="83"/>
      <c r="LA239" s="83"/>
      <c r="LB239" s="83"/>
      <c r="LC239" s="83"/>
      <c r="LD239" s="83"/>
      <c r="LE239" s="83"/>
      <c r="LF239" s="83"/>
      <c r="LG239" s="83"/>
      <c r="LH239" s="83"/>
      <c r="LI239" s="83"/>
      <c r="LJ239" s="83"/>
      <c r="LK239" s="83"/>
      <c r="LL239" s="83"/>
      <c r="LM239" s="83"/>
      <c r="LN239" s="83"/>
      <c r="LO239" s="83"/>
      <c r="LP239" s="83"/>
      <c r="LQ239" s="83"/>
      <c r="LR239" s="83"/>
      <c r="LS239" s="83"/>
      <c r="LT239" s="83"/>
      <c r="LU239" s="83"/>
      <c r="LV239" s="83"/>
      <c r="LW239" s="83"/>
      <c r="LX239" s="83"/>
      <c r="LY239" s="83"/>
      <c r="LZ239" s="83"/>
      <c r="MA239" s="83"/>
      <c r="MB239" s="83"/>
      <c r="MC239" s="83"/>
      <c r="MD239" s="83"/>
      <c r="ME239" s="83"/>
      <c r="MF239" s="83"/>
      <c r="MG239" s="83"/>
      <c r="MH239" s="83"/>
      <c r="MI239" s="83"/>
      <c r="MJ239" s="83"/>
      <c r="MK239" s="83"/>
      <c r="ML239" s="83"/>
      <c r="MM239" s="83"/>
      <c r="MN239" s="83"/>
      <c r="MO239" s="83"/>
      <c r="MP239" s="83"/>
      <c r="MQ239" s="83"/>
      <c r="MR239" s="83"/>
      <c r="MS239" s="83"/>
      <c r="MT239" s="83"/>
      <c r="MU239" s="83"/>
      <c r="MV239" s="83"/>
      <c r="MW239" s="83"/>
      <c r="MX239" s="83"/>
      <c r="MY239" s="83"/>
      <c r="MZ239" s="83"/>
      <c r="NA239" s="83"/>
      <c r="NB239" s="83"/>
      <c r="NC239" s="83"/>
      <c r="ND239" s="83"/>
      <c r="NE239" s="83"/>
      <c r="NF239" s="83"/>
      <c r="NG239" s="83"/>
      <c r="NH239" s="83"/>
      <c r="NI239" s="83"/>
      <c r="NJ239" s="83"/>
      <c r="NK239" s="83"/>
      <c r="NL239" s="83"/>
      <c r="NM239" s="83"/>
      <c r="NN239" s="83"/>
      <c r="NO239" s="83"/>
      <c r="NP239" s="83"/>
      <c r="NQ239" s="83"/>
      <c r="NR239" s="83"/>
      <c r="NS239" s="83"/>
      <c r="NT239" s="83"/>
      <c r="NU239" s="83"/>
      <c r="NV239" s="83"/>
      <c r="NW239" s="83"/>
      <c r="NX239" s="83"/>
      <c r="NY239" s="83"/>
      <c r="NZ239" s="83"/>
      <c r="OA239" s="83"/>
      <c r="OB239" s="83"/>
      <c r="OC239" s="83"/>
      <c r="OD239" s="83"/>
      <c r="OE239" s="83"/>
      <c r="OF239" s="83"/>
      <c r="OG239" s="83"/>
      <c r="OH239" s="83"/>
      <c r="OI239" s="83"/>
      <c r="OJ239" s="83"/>
      <c r="OK239" s="83"/>
      <c r="OL239" s="83"/>
      <c r="OM239" s="83"/>
      <c r="ON239" s="83"/>
      <c r="OO239" s="83"/>
      <c r="OP239" s="83"/>
      <c r="OQ239" s="83"/>
      <c r="OR239" s="83"/>
      <c r="OS239" s="83"/>
      <c r="OT239" s="83"/>
      <c r="OU239" s="83"/>
      <c r="OV239" s="83"/>
      <c r="OW239" s="83"/>
      <c r="OX239" s="83"/>
      <c r="OY239" s="83"/>
      <c r="OZ239" s="83"/>
      <c r="PA239" s="83"/>
      <c r="PB239" s="83"/>
      <c r="PC239" s="83"/>
      <c r="PD239" s="83"/>
      <c r="PE239" s="83"/>
      <c r="PF239" s="83"/>
      <c r="PG239" s="83"/>
      <c r="PH239" s="83"/>
      <c r="PI239" s="83"/>
      <c r="PJ239" s="83"/>
      <c r="PK239" s="83"/>
      <c r="PL239" s="83"/>
      <c r="PM239" s="83"/>
      <c r="PN239" s="83"/>
      <c r="PO239" s="83"/>
      <c r="PP239" s="83"/>
      <c r="PQ239" s="83"/>
      <c r="PR239" s="83"/>
      <c r="PS239" s="83"/>
      <c r="PT239" s="83"/>
      <c r="PU239" s="83"/>
      <c r="PV239" s="83"/>
      <c r="PW239" s="83"/>
      <c r="PX239" s="83"/>
      <c r="PY239" s="83"/>
      <c r="PZ239" s="83"/>
      <c r="QA239" s="83"/>
      <c r="QB239" s="83"/>
      <c r="QC239" s="83"/>
      <c r="QD239" s="83"/>
      <c r="QE239" s="83"/>
      <c r="QF239" s="83"/>
      <c r="QG239" s="83"/>
      <c r="QH239" s="83"/>
      <c r="QI239" s="83"/>
      <c r="QJ239" s="83"/>
      <c r="QK239" s="83"/>
      <c r="QL239" s="83"/>
      <c r="QM239" s="83"/>
      <c r="QN239" s="83"/>
      <c r="QO239" s="83"/>
      <c r="QP239" s="83"/>
      <c r="QQ239" s="83"/>
      <c r="QR239" s="83"/>
      <c r="QS239" s="83"/>
      <c r="QT239" s="83"/>
      <c r="QU239" s="83"/>
      <c r="QV239" s="83"/>
      <c r="QW239" s="83"/>
      <c r="QX239" s="83"/>
      <c r="QY239" s="83"/>
      <c r="QZ239" s="83"/>
      <c r="RA239" s="83"/>
      <c r="RB239" s="83"/>
      <c r="RC239" s="83"/>
      <c r="RD239" s="83"/>
      <c r="RE239" s="83"/>
      <c r="RF239" s="83"/>
      <c r="RG239" s="83"/>
      <c r="RH239" s="83"/>
      <c r="RI239" s="83"/>
      <c r="RJ239" s="83"/>
      <c r="RK239" s="83"/>
      <c r="RL239" s="83"/>
      <c r="RM239" s="83"/>
      <c r="RN239" s="83"/>
      <c r="RO239" s="83"/>
      <c r="RP239" s="83"/>
      <c r="RQ239" s="83"/>
      <c r="RR239" s="83"/>
      <c r="RS239" s="83"/>
      <c r="RT239" s="83"/>
      <c r="RU239" s="83"/>
      <c r="RV239" s="83"/>
      <c r="RW239" s="83"/>
      <c r="RX239" s="83"/>
      <c r="RY239" s="83"/>
      <c r="RZ239" s="83"/>
      <c r="SA239" s="83"/>
      <c r="SB239" s="83"/>
      <c r="SC239" s="83"/>
      <c r="SD239" s="83"/>
      <c r="SE239" s="83"/>
      <c r="SF239" s="83"/>
      <c r="SG239" s="83"/>
      <c r="SH239" s="83"/>
      <c r="SI239" s="83"/>
      <c r="SJ239" s="83"/>
      <c r="SK239" s="83"/>
      <c r="SL239" s="83"/>
      <c r="SM239" s="83"/>
      <c r="SN239" s="83"/>
      <c r="SO239" s="83"/>
      <c r="SP239" s="83"/>
      <c r="SQ239" s="83"/>
      <c r="SR239" s="83"/>
      <c r="SS239" s="83"/>
      <c r="ST239" s="83"/>
      <c r="SU239" s="83"/>
      <c r="SV239" s="83"/>
      <c r="SW239" s="83"/>
      <c r="SX239" s="83"/>
      <c r="SY239" s="83"/>
      <c r="SZ239" s="83"/>
      <c r="TA239" s="83"/>
      <c r="TB239" s="83"/>
      <c r="TC239" s="83"/>
      <c r="TD239" s="83"/>
      <c r="TE239" s="83"/>
      <c r="TF239" s="83"/>
      <c r="TG239" s="83"/>
      <c r="TH239" s="83"/>
      <c r="TI239" s="83"/>
      <c r="TJ239" s="83"/>
      <c r="TK239" s="83"/>
      <c r="TL239" s="83"/>
      <c r="TM239" s="83"/>
      <c r="TN239" s="83"/>
      <c r="TO239" s="83"/>
      <c r="TP239" s="83"/>
      <c r="TQ239" s="83"/>
      <c r="TR239" s="83"/>
      <c r="TS239" s="83"/>
      <c r="TT239" s="83"/>
      <c r="TU239" s="83"/>
      <c r="TV239" s="83"/>
      <c r="TW239" s="83"/>
      <c r="TX239" s="83"/>
      <c r="TY239" s="83"/>
      <c r="TZ239" s="83"/>
      <c r="UA239" s="83"/>
      <c r="UB239" s="83"/>
      <c r="UC239" s="83"/>
      <c r="UD239" s="83"/>
      <c r="UE239" s="83"/>
      <c r="UF239" s="83"/>
      <c r="UG239" s="83"/>
      <c r="UH239" s="83"/>
      <c r="UI239" s="83"/>
      <c r="UJ239" s="83"/>
      <c r="UK239" s="83"/>
      <c r="UL239" s="83"/>
      <c r="UM239" s="83"/>
      <c r="UN239" s="83"/>
      <c r="UO239" s="83"/>
      <c r="UP239" s="83"/>
      <c r="UQ239" s="83"/>
      <c r="UR239" s="83"/>
      <c r="US239" s="83"/>
      <c r="UT239" s="83"/>
      <c r="UU239" s="83"/>
      <c r="UV239" s="83"/>
      <c r="UW239" s="83"/>
      <c r="UX239" s="83"/>
      <c r="UY239" s="83"/>
      <c r="UZ239" s="83"/>
      <c r="VA239" s="83"/>
      <c r="VB239" s="83"/>
      <c r="VC239" s="83"/>
      <c r="VD239" s="83"/>
      <c r="VE239" s="83"/>
      <c r="VF239" s="83"/>
      <c r="VG239" s="83"/>
      <c r="VH239" s="83"/>
      <c r="VI239" s="83"/>
      <c r="VJ239" s="83"/>
      <c r="VK239" s="83"/>
      <c r="VL239" s="83"/>
      <c r="VM239" s="83"/>
      <c r="VN239" s="83"/>
      <c r="VO239" s="83"/>
      <c r="VP239" s="83"/>
      <c r="VQ239" s="83"/>
      <c r="VR239" s="83"/>
      <c r="VS239" s="83"/>
      <c r="VT239" s="83"/>
      <c r="VU239" s="83"/>
      <c r="VV239" s="83"/>
      <c r="VW239" s="83"/>
      <c r="VX239" s="83"/>
      <c r="VY239" s="83"/>
      <c r="VZ239" s="83"/>
      <c r="WA239" s="83"/>
      <c r="WB239" s="83"/>
      <c r="WC239" s="83"/>
      <c r="WD239" s="83"/>
      <c r="WE239" s="83"/>
      <c r="WF239" s="83"/>
      <c r="WG239" s="83"/>
      <c r="WH239" s="83"/>
      <c r="WI239" s="83"/>
      <c r="WJ239" s="83"/>
      <c r="WK239" s="83"/>
      <c r="WL239" s="83"/>
      <c r="WM239" s="83"/>
      <c r="WN239" s="83"/>
      <c r="WO239" s="83"/>
      <c r="WP239" s="83"/>
      <c r="WQ239" s="83"/>
      <c r="WR239" s="83"/>
      <c r="WS239" s="83"/>
      <c r="WT239" s="83"/>
      <c r="WU239" s="83"/>
      <c r="WV239" s="83"/>
      <c r="WW239" s="83"/>
      <c r="WX239" s="83"/>
      <c r="WY239" s="83"/>
      <c r="WZ239" s="83"/>
      <c r="XA239" s="83"/>
      <c r="XB239" s="83"/>
      <c r="XC239" s="83"/>
      <c r="XD239" s="83"/>
      <c r="XE239" s="83"/>
      <c r="XF239" s="83"/>
      <c r="XG239" s="83"/>
      <c r="XH239" s="83"/>
      <c r="XI239" s="83"/>
      <c r="XJ239" s="83"/>
      <c r="XK239" s="83"/>
      <c r="XL239" s="83"/>
      <c r="XM239" s="83"/>
      <c r="XN239" s="83"/>
      <c r="XO239" s="83"/>
      <c r="XP239" s="83"/>
      <c r="XQ239" s="83"/>
      <c r="XR239" s="83"/>
      <c r="XS239" s="83"/>
      <c r="XT239" s="83"/>
      <c r="XU239" s="83"/>
      <c r="XV239" s="83"/>
      <c r="XW239" s="83"/>
      <c r="XX239" s="83"/>
      <c r="XY239" s="83"/>
      <c r="XZ239" s="83"/>
      <c r="YA239" s="83"/>
      <c r="YB239" s="83"/>
      <c r="YC239" s="83"/>
      <c r="YD239" s="83"/>
      <c r="YE239" s="83"/>
      <c r="YF239" s="83"/>
      <c r="YG239" s="83"/>
      <c r="YH239" s="83"/>
      <c r="YI239" s="83"/>
      <c r="YJ239" s="83"/>
      <c r="YK239" s="83"/>
      <c r="YL239" s="83"/>
      <c r="YM239" s="83"/>
      <c r="YN239" s="83"/>
      <c r="YO239" s="83"/>
      <c r="YP239" s="83"/>
      <c r="YQ239" s="83"/>
      <c r="YR239" s="83"/>
      <c r="YS239" s="83"/>
      <c r="YT239" s="83"/>
      <c r="YU239" s="83"/>
      <c r="YV239" s="83"/>
      <c r="YW239" s="83"/>
      <c r="YX239" s="83"/>
      <c r="YY239" s="83"/>
      <c r="YZ239" s="83"/>
      <c r="ZA239" s="83"/>
      <c r="ZB239" s="83"/>
      <c r="ZC239" s="83"/>
      <c r="ZD239" s="83"/>
      <c r="ZE239" s="83"/>
      <c r="ZF239" s="83"/>
      <c r="ZG239" s="83"/>
      <c r="ZH239" s="83"/>
      <c r="ZI239" s="83"/>
      <c r="ZJ239" s="83"/>
      <c r="ZK239" s="83"/>
      <c r="ZL239" s="83"/>
      <c r="ZM239" s="83"/>
      <c r="ZN239" s="83"/>
      <c r="ZO239" s="83"/>
      <c r="ZP239" s="83"/>
      <c r="ZQ239" s="83"/>
      <c r="ZR239" s="83"/>
      <c r="ZS239" s="83"/>
      <c r="ZT239" s="83"/>
      <c r="ZU239" s="83"/>
      <c r="ZV239" s="83"/>
      <c r="ZW239" s="83"/>
      <c r="ZX239" s="83"/>
      <c r="ZY239" s="83"/>
      <c r="ZZ239" s="83"/>
      <c r="AAA239" s="83"/>
      <c r="AAB239" s="83"/>
      <c r="AAC239" s="83"/>
      <c r="AAD239" s="83"/>
      <c r="AAE239" s="83"/>
      <c r="AAF239" s="83"/>
      <c r="AAG239" s="83"/>
      <c r="AAH239" s="83"/>
      <c r="AAI239" s="83"/>
      <c r="AAJ239" s="83"/>
      <c r="AAK239" s="83"/>
      <c r="AAL239" s="83"/>
      <c r="AAM239" s="83"/>
      <c r="AAN239" s="83"/>
      <c r="AAO239" s="83"/>
      <c r="AAP239" s="83"/>
      <c r="AAQ239" s="83"/>
      <c r="AAR239" s="83"/>
      <c r="AAS239" s="83"/>
      <c r="AAT239" s="83"/>
      <c r="AAU239" s="83"/>
      <c r="AAV239" s="83"/>
      <c r="AAW239" s="83"/>
      <c r="AAX239" s="83"/>
      <c r="AAY239" s="83"/>
      <c r="AAZ239" s="83"/>
      <c r="ABA239" s="83"/>
      <c r="ABB239" s="83"/>
      <c r="ABC239" s="83"/>
      <c r="ABD239" s="83"/>
      <c r="ABE239" s="83"/>
      <c r="ABF239" s="83"/>
      <c r="ABG239" s="83"/>
      <c r="ABH239" s="83"/>
      <c r="ABI239" s="83"/>
      <c r="ABJ239" s="83"/>
      <c r="ABK239" s="83"/>
      <c r="ABL239" s="83"/>
      <c r="ABM239" s="83"/>
      <c r="ABN239" s="83"/>
      <c r="ABO239" s="83"/>
      <c r="ABP239" s="83"/>
      <c r="ABQ239" s="83"/>
      <c r="ABR239" s="83"/>
      <c r="ABS239" s="83"/>
      <c r="ABT239" s="83"/>
      <c r="ABU239" s="83"/>
      <c r="ABV239" s="83"/>
      <c r="ABW239" s="83"/>
      <c r="ABX239" s="83"/>
      <c r="ABY239" s="83"/>
      <c r="ABZ239" s="83"/>
      <c r="ACA239" s="83"/>
      <c r="ACB239" s="83"/>
      <c r="ACC239" s="83"/>
      <c r="ACD239" s="83"/>
      <c r="ACE239" s="83"/>
      <c r="ACF239" s="83"/>
      <c r="ACG239" s="83"/>
      <c r="ACH239" s="83"/>
      <c r="ACI239" s="83"/>
      <c r="ACJ239" s="83"/>
      <c r="ACK239" s="83"/>
      <c r="ACL239" s="83"/>
      <c r="ACM239" s="83"/>
      <c r="ACN239" s="83"/>
      <c r="ACO239" s="83"/>
      <c r="ACP239" s="83"/>
      <c r="ACQ239" s="83"/>
      <c r="ACR239" s="83"/>
      <c r="ACS239" s="83"/>
      <c r="ACT239" s="83"/>
      <c r="ACU239" s="83"/>
      <c r="ACV239" s="83"/>
      <c r="ACW239" s="83"/>
      <c r="ACX239" s="83"/>
      <c r="ACY239" s="83"/>
      <c r="ACZ239" s="83"/>
      <c r="ADA239" s="83"/>
      <c r="ADB239" s="83"/>
      <c r="ADC239" s="83"/>
      <c r="ADD239" s="83"/>
      <c r="ADE239" s="83"/>
      <c r="ADF239" s="83"/>
      <c r="ADG239" s="83"/>
      <c r="ADH239" s="83"/>
      <c r="ADI239" s="83"/>
      <c r="ADJ239" s="83"/>
      <c r="ADK239" s="83"/>
      <c r="ADL239" s="83"/>
      <c r="ADM239" s="83"/>
      <c r="ADN239" s="83"/>
      <c r="ADO239" s="83"/>
      <c r="ADP239" s="83"/>
      <c r="ADQ239" s="83"/>
      <c r="ADR239" s="83"/>
      <c r="ADS239" s="83"/>
      <c r="ADT239" s="83"/>
      <c r="ADU239" s="83"/>
      <c r="ADV239" s="83"/>
      <c r="ADW239" s="83"/>
      <c r="ADX239" s="83"/>
      <c r="ADY239" s="83"/>
      <c r="ADZ239" s="83"/>
      <c r="AEA239" s="83"/>
      <c r="AEB239" s="83"/>
      <c r="AEC239" s="83"/>
      <c r="AED239" s="83"/>
      <c r="AEE239" s="83"/>
      <c r="AEF239" s="83"/>
      <c r="AEG239" s="83"/>
      <c r="AEH239" s="83"/>
      <c r="AEI239" s="83"/>
      <c r="AEJ239" s="83"/>
      <c r="AEK239" s="83"/>
      <c r="AEL239" s="83"/>
      <c r="AEM239" s="83"/>
      <c r="AEN239" s="83"/>
      <c r="AEO239" s="83"/>
      <c r="AEP239" s="83"/>
      <c r="AEQ239" s="83"/>
      <c r="AER239" s="83"/>
      <c r="AES239" s="83"/>
      <c r="AET239" s="83"/>
      <c r="AEU239" s="83"/>
      <c r="AEV239" s="83"/>
      <c r="AEW239" s="83"/>
      <c r="AEX239" s="83"/>
      <c r="AEY239" s="83"/>
      <c r="AEZ239" s="83"/>
      <c r="AFA239" s="83"/>
      <c r="AFB239" s="83"/>
      <c r="AFC239" s="83"/>
      <c r="AFD239" s="83"/>
      <c r="AFE239" s="83"/>
      <c r="AFF239" s="83"/>
      <c r="AFG239" s="83"/>
      <c r="AFH239" s="83"/>
      <c r="AFI239" s="83"/>
      <c r="AFJ239" s="83"/>
      <c r="AFK239" s="83"/>
      <c r="AFL239" s="83"/>
      <c r="AFM239" s="83"/>
      <c r="AFN239" s="83"/>
      <c r="AFO239" s="83"/>
      <c r="AFP239" s="83"/>
      <c r="AFQ239" s="83"/>
      <c r="AFR239" s="83"/>
      <c r="AFS239" s="83"/>
      <c r="AFT239" s="83"/>
      <c r="AFU239" s="83"/>
      <c r="AFV239" s="83"/>
      <c r="AFW239" s="83"/>
      <c r="AFX239" s="83"/>
      <c r="AFY239" s="83"/>
      <c r="AFZ239" s="83"/>
      <c r="AGA239" s="83"/>
      <c r="AGB239" s="83"/>
      <c r="AGC239" s="83"/>
      <c r="AGD239" s="83"/>
      <c r="AGE239" s="83"/>
      <c r="AGF239" s="83"/>
      <c r="AGG239" s="83"/>
      <c r="AGH239" s="83"/>
      <c r="AGI239" s="83"/>
      <c r="AGJ239" s="83"/>
      <c r="AGK239" s="83"/>
      <c r="AGL239" s="83"/>
      <c r="AGM239" s="83"/>
      <c r="AGN239" s="83"/>
      <c r="AGO239" s="83"/>
      <c r="AGP239" s="83"/>
      <c r="AGQ239" s="83"/>
      <c r="AGR239" s="83"/>
      <c r="AGS239" s="83"/>
      <c r="AGT239" s="83"/>
      <c r="AGU239" s="83"/>
      <c r="AGV239" s="83"/>
      <c r="AGW239" s="83"/>
      <c r="AGX239" s="83"/>
      <c r="AGY239" s="83"/>
      <c r="AGZ239" s="83"/>
      <c r="AHA239" s="83"/>
      <c r="AHB239" s="83"/>
      <c r="AHC239" s="83"/>
      <c r="AHD239" s="83"/>
      <c r="AHE239" s="83"/>
      <c r="AHF239" s="83"/>
      <c r="AHG239" s="83"/>
      <c r="AHH239" s="83"/>
      <c r="AHI239" s="83"/>
      <c r="AHJ239" s="83"/>
      <c r="AHK239" s="83"/>
      <c r="AHL239" s="83"/>
      <c r="AHM239" s="83"/>
      <c r="AHN239" s="83"/>
      <c r="AHO239" s="83"/>
      <c r="AHP239" s="83"/>
      <c r="AHQ239" s="83"/>
      <c r="AHR239" s="83"/>
      <c r="AHS239" s="83"/>
      <c r="AHT239" s="83"/>
      <c r="AHU239" s="83"/>
      <c r="AHV239" s="83"/>
      <c r="AHW239" s="83"/>
      <c r="AHX239" s="83"/>
      <c r="AHY239" s="83"/>
      <c r="AHZ239" s="83"/>
      <c r="AIA239" s="83"/>
      <c r="AIB239" s="83"/>
      <c r="AIC239" s="83"/>
      <c r="AID239" s="83"/>
      <c r="AIE239" s="83"/>
      <c r="AIF239" s="83"/>
      <c r="AIG239" s="83"/>
      <c r="AIH239" s="83"/>
      <c r="AII239" s="83"/>
      <c r="AIJ239" s="83"/>
      <c r="AIK239" s="83"/>
      <c r="AIL239" s="83"/>
      <c r="AIM239" s="83"/>
      <c r="AIN239" s="83"/>
      <c r="AIO239" s="83"/>
      <c r="AIP239" s="83"/>
      <c r="AIQ239" s="83"/>
      <c r="AIR239" s="83"/>
      <c r="AIS239" s="83"/>
      <c r="AIT239" s="83"/>
      <c r="AIU239" s="83"/>
      <c r="AIV239" s="83"/>
      <c r="AIW239" s="83"/>
      <c r="AIX239" s="83"/>
      <c r="AIY239" s="83"/>
      <c r="AIZ239" s="83"/>
      <c r="AJA239" s="83"/>
      <c r="AJB239" s="83"/>
      <c r="AJC239" s="83"/>
      <c r="AJD239" s="83"/>
      <c r="AJE239" s="83"/>
      <c r="AJF239" s="83"/>
      <c r="AJG239" s="83"/>
      <c r="AJH239" s="83"/>
      <c r="AJI239" s="83"/>
      <c r="AJJ239" s="83"/>
      <c r="AJK239" s="83"/>
      <c r="AJL239" s="83"/>
      <c r="AJM239" s="83"/>
      <c r="AJN239" s="83"/>
      <c r="AJO239" s="83"/>
      <c r="AJP239" s="83"/>
      <c r="AJQ239" s="83"/>
      <c r="AJR239" s="83"/>
      <c r="AJS239" s="83"/>
      <c r="AJT239" s="83"/>
      <c r="AJU239" s="83"/>
      <c r="AJV239" s="83"/>
      <c r="AJW239" s="83"/>
      <c r="AJX239" s="83"/>
      <c r="AJY239" s="83"/>
      <c r="AJZ239" s="83"/>
      <c r="AKA239" s="83"/>
      <c r="AKB239" s="83"/>
      <c r="AKC239" s="83"/>
      <c r="AKD239" s="83"/>
      <c r="AKE239" s="83"/>
      <c r="AKF239" s="83"/>
      <c r="AKG239" s="83"/>
      <c r="AKH239" s="83"/>
      <c r="AKI239" s="83"/>
      <c r="AKJ239" s="83"/>
      <c r="AKK239" s="83"/>
      <c r="AKL239" s="83"/>
      <c r="AKM239" s="83"/>
      <c r="AKN239" s="83"/>
      <c r="AKO239" s="83"/>
      <c r="AKP239" s="83"/>
      <c r="AKQ239" s="83"/>
      <c r="AKR239" s="83"/>
      <c r="AKS239" s="83"/>
      <c r="AKT239" s="83"/>
      <c r="AKU239" s="83"/>
      <c r="AKV239" s="83"/>
      <c r="AKW239" s="83"/>
      <c r="AKX239" s="83"/>
      <c r="AKY239" s="83"/>
      <c r="AKZ239" s="83"/>
      <c r="ALA239" s="83"/>
      <c r="ALB239" s="83"/>
      <c r="ALC239" s="83"/>
      <c r="ALD239" s="83"/>
      <c r="ALE239" s="83"/>
      <c r="ALF239" s="83"/>
      <c r="ALG239" s="83"/>
      <c r="ALH239" s="83"/>
      <c r="ALI239" s="83"/>
      <c r="ALJ239" s="83"/>
      <c r="ALK239" s="83"/>
      <c r="ALL239" s="83"/>
      <c r="ALM239" s="83"/>
      <c r="ALN239" s="83"/>
      <c r="ALO239" s="83"/>
      <c r="ALP239" s="83"/>
      <c r="ALQ239" s="83"/>
      <c r="ALR239" s="83"/>
      <c r="ALS239" s="83"/>
      <c r="ALT239" s="83"/>
      <c r="ALU239" s="83"/>
      <c r="ALV239" s="83"/>
      <c r="ALW239" s="83"/>
      <c r="ALX239" s="83"/>
      <c r="ALY239" s="83"/>
      <c r="ALZ239" s="83"/>
      <c r="AMA239" s="83"/>
      <c r="AMB239" s="83"/>
      <c r="AMC239" s="83"/>
      <c r="AMD239" s="83"/>
      <c r="AME239" s="83"/>
      <c r="AMF239" s="83"/>
      <c r="AMG239" s="83"/>
      <c r="AMH239" s="83"/>
      <c r="AMI239" s="83"/>
      <c r="AMJ239" s="83"/>
      <c r="AMK239" s="83"/>
      <c r="AML239" s="83"/>
      <c r="AMM239" s="83"/>
      <c r="AMN239" s="83"/>
      <c r="AMO239" s="83"/>
      <c r="AMP239" s="83"/>
      <c r="AMQ239" s="83"/>
      <c r="AMR239" s="83"/>
      <c r="AMS239" s="83"/>
      <c r="AMT239" s="83"/>
      <c r="AMU239" s="83"/>
      <c r="AMV239" s="83"/>
      <c r="AMW239" s="83"/>
      <c r="AMX239" s="83"/>
      <c r="AMY239" s="83"/>
      <c r="AMZ239" s="83"/>
      <c r="ANA239" s="83"/>
      <c r="ANB239" s="83"/>
      <c r="ANC239" s="83"/>
      <c r="AND239" s="83"/>
      <c r="ANE239" s="83"/>
      <c r="ANF239" s="83"/>
      <c r="ANG239" s="83"/>
      <c r="ANH239" s="83"/>
      <c r="ANI239" s="83"/>
      <c r="ANJ239" s="83"/>
      <c r="ANK239" s="83"/>
      <c r="ANL239" s="83"/>
      <c r="ANM239" s="83"/>
      <c r="ANN239" s="83"/>
      <c r="ANO239" s="83"/>
      <c r="ANP239" s="83"/>
      <c r="ANQ239" s="83"/>
      <c r="ANR239" s="83"/>
      <c r="ANS239" s="83"/>
      <c r="ANT239" s="83"/>
      <c r="ANU239" s="83"/>
      <c r="ANV239" s="83"/>
      <c r="ANW239" s="83"/>
      <c r="ANX239" s="83"/>
      <c r="ANY239" s="83"/>
      <c r="ANZ239" s="83"/>
      <c r="AOA239" s="83"/>
      <c r="AOB239" s="83"/>
      <c r="AOC239" s="83"/>
      <c r="AOD239" s="83"/>
      <c r="AOE239" s="83"/>
      <c r="AOF239" s="83"/>
      <c r="AOG239" s="83"/>
      <c r="AOH239" s="83"/>
      <c r="AOI239" s="83"/>
      <c r="AOJ239" s="83"/>
      <c r="AOK239" s="83"/>
      <c r="AOL239" s="83"/>
      <c r="AOM239" s="83"/>
      <c r="AON239" s="83"/>
      <c r="AOO239" s="83"/>
      <c r="AOP239" s="83"/>
      <c r="AOQ239" s="83"/>
      <c r="AOR239" s="83"/>
      <c r="AOS239" s="83"/>
      <c r="AOT239" s="83"/>
      <c r="AOU239" s="83"/>
      <c r="AOV239" s="83"/>
      <c r="AOW239" s="83"/>
      <c r="AOX239" s="83"/>
      <c r="AOY239" s="83"/>
      <c r="AOZ239" s="83"/>
      <c r="APA239" s="83"/>
      <c r="APB239" s="83"/>
      <c r="APC239" s="83"/>
      <c r="APD239" s="83"/>
      <c r="APE239" s="83"/>
      <c r="APF239" s="83"/>
      <c r="APG239" s="83"/>
      <c r="APH239" s="83"/>
      <c r="API239" s="83"/>
      <c r="APJ239" s="83"/>
      <c r="APK239" s="83"/>
      <c r="APL239" s="83"/>
      <c r="APM239" s="83"/>
      <c r="APN239" s="83"/>
      <c r="APO239" s="83"/>
      <c r="APP239" s="83"/>
      <c r="APQ239" s="83"/>
      <c r="APR239" s="83"/>
      <c r="APS239" s="83"/>
      <c r="APT239" s="83"/>
      <c r="APU239" s="83"/>
      <c r="APV239" s="83"/>
      <c r="APW239" s="83"/>
      <c r="APX239" s="83"/>
      <c r="APY239" s="83"/>
      <c r="APZ239" s="83"/>
      <c r="AQA239" s="83"/>
      <c r="AQB239" s="83"/>
      <c r="AQC239" s="83"/>
      <c r="AQD239" s="83"/>
      <c r="AQE239" s="83"/>
      <c r="AQF239" s="83"/>
      <c r="AQG239" s="83"/>
      <c r="AQH239" s="83"/>
      <c r="AQI239" s="83"/>
      <c r="AQJ239" s="83"/>
      <c r="AQK239" s="83"/>
      <c r="AQL239" s="83"/>
      <c r="AQM239" s="83"/>
      <c r="AQN239" s="83"/>
      <c r="AQO239" s="83"/>
      <c r="AQP239" s="83"/>
      <c r="AQQ239" s="83"/>
      <c r="AQR239" s="83"/>
      <c r="AQS239" s="83"/>
      <c r="AQT239" s="83"/>
      <c r="AQU239" s="83"/>
      <c r="AQV239" s="83"/>
      <c r="AQW239" s="83"/>
      <c r="AQX239" s="83"/>
      <c r="AQY239" s="83"/>
      <c r="AQZ239" s="83"/>
      <c r="ARA239" s="83"/>
      <c r="ARB239" s="83"/>
      <c r="ARC239" s="83"/>
      <c r="ARD239" s="83"/>
      <c r="ARE239" s="83"/>
      <c r="ARF239" s="83"/>
      <c r="ARG239" s="83"/>
      <c r="ARH239" s="83"/>
      <c r="ARI239" s="83"/>
      <c r="ARJ239" s="83"/>
      <c r="ARK239" s="83"/>
      <c r="ARL239" s="83"/>
      <c r="ARM239" s="83"/>
      <c r="ARN239" s="83"/>
      <c r="ARO239" s="83"/>
      <c r="ARP239" s="83"/>
      <c r="ARQ239" s="83"/>
      <c r="ARR239" s="83"/>
      <c r="ARS239" s="83"/>
      <c r="ART239" s="83"/>
      <c r="ARU239" s="83"/>
      <c r="ARV239" s="83"/>
      <c r="ARW239" s="83"/>
      <c r="ARX239" s="83"/>
      <c r="ARY239" s="83"/>
      <c r="ARZ239" s="83"/>
      <c r="ASA239" s="83"/>
      <c r="ASB239" s="83"/>
      <c r="ASC239" s="83"/>
      <c r="ASD239" s="83"/>
      <c r="ASE239" s="83"/>
      <c r="ASF239" s="83"/>
      <c r="ASG239" s="83"/>
      <c r="ASH239" s="83"/>
      <c r="ASI239" s="83"/>
      <c r="ASJ239" s="83"/>
      <c r="ASK239" s="83"/>
      <c r="ASL239" s="83"/>
      <c r="ASM239" s="83"/>
      <c r="ASN239" s="83"/>
      <c r="ASO239" s="83"/>
      <c r="ASP239" s="83"/>
      <c r="ASQ239" s="83"/>
      <c r="ASR239" s="83"/>
      <c r="ASS239" s="83"/>
      <c r="AST239" s="83"/>
      <c r="ASU239" s="83"/>
      <c r="ASV239" s="83"/>
      <c r="ASW239" s="83"/>
      <c r="ASX239" s="83"/>
      <c r="ASY239" s="83"/>
      <c r="ASZ239" s="83"/>
      <c r="ATA239" s="83"/>
      <c r="ATB239" s="83"/>
      <c r="ATC239" s="83"/>
      <c r="ATD239" s="83"/>
      <c r="ATE239" s="83"/>
      <c r="ATF239" s="83"/>
      <c r="ATG239" s="83"/>
      <c r="ATH239" s="83"/>
      <c r="ATI239" s="83"/>
      <c r="ATJ239" s="83"/>
      <c r="ATK239" s="83"/>
      <c r="ATL239" s="83"/>
      <c r="ATM239" s="83"/>
      <c r="ATN239" s="83"/>
      <c r="ATO239" s="83"/>
      <c r="ATP239" s="83"/>
      <c r="ATQ239" s="83"/>
      <c r="ATR239" s="83"/>
      <c r="ATS239" s="83"/>
      <c r="ATT239" s="83"/>
      <c r="ATU239" s="83"/>
      <c r="ATV239" s="83"/>
      <c r="ATW239" s="83"/>
      <c r="ATX239" s="83"/>
      <c r="ATY239" s="83"/>
      <c r="ATZ239" s="83"/>
      <c r="AUA239" s="83"/>
      <c r="AUB239" s="83"/>
      <c r="AUC239" s="83"/>
      <c r="AUD239" s="83"/>
      <c r="AUE239" s="83"/>
      <c r="AUF239" s="83"/>
      <c r="AUG239" s="83"/>
      <c r="AUH239" s="83"/>
      <c r="AUI239" s="83"/>
      <c r="AUJ239" s="83"/>
      <c r="AUK239" s="83"/>
      <c r="AUL239" s="83"/>
      <c r="AUM239" s="83"/>
      <c r="AUN239" s="83"/>
      <c r="AUO239" s="83"/>
      <c r="AUP239" s="83"/>
      <c r="AUQ239" s="83"/>
      <c r="AUR239" s="83"/>
      <c r="AUS239" s="83"/>
      <c r="AUT239" s="83"/>
      <c r="AUU239" s="83"/>
      <c r="AUV239" s="83"/>
      <c r="AUW239" s="83"/>
      <c r="AUX239" s="83"/>
      <c r="AUY239" s="83"/>
      <c r="AUZ239" s="83"/>
      <c r="AVA239" s="83"/>
      <c r="AVB239" s="83"/>
      <c r="AVC239" s="83"/>
      <c r="AVD239" s="83"/>
      <c r="AVE239" s="83"/>
      <c r="AVF239" s="83"/>
      <c r="AVG239" s="83"/>
      <c r="AVH239" s="83"/>
      <c r="AVI239" s="83"/>
      <c r="AVJ239" s="83"/>
      <c r="AVK239" s="83"/>
      <c r="AVL239" s="83"/>
      <c r="AVM239" s="83"/>
      <c r="AVN239" s="83"/>
      <c r="AVO239" s="83"/>
      <c r="AVP239" s="83"/>
      <c r="AVQ239" s="83"/>
      <c r="AVR239" s="83"/>
      <c r="AVS239" s="83"/>
      <c r="AVT239" s="83"/>
      <c r="AVU239" s="83"/>
      <c r="AVV239" s="83"/>
      <c r="AVW239" s="83"/>
      <c r="AVX239" s="83"/>
      <c r="AVY239" s="83"/>
      <c r="AVZ239" s="83"/>
      <c r="AWA239" s="83"/>
      <c r="AWB239" s="83"/>
      <c r="AWC239" s="83"/>
      <c r="AWD239" s="83"/>
      <c r="AWE239" s="83"/>
      <c r="AWF239" s="83"/>
      <c r="AWG239" s="83"/>
      <c r="AWH239" s="83"/>
      <c r="AWI239" s="83"/>
      <c r="AWJ239" s="83"/>
      <c r="AWK239" s="83"/>
      <c r="AWL239" s="83"/>
      <c r="AWM239" s="83"/>
      <c r="AWN239" s="83"/>
      <c r="AWO239" s="83"/>
      <c r="AWP239" s="83"/>
      <c r="AWQ239" s="83"/>
      <c r="AWR239" s="83"/>
      <c r="AWS239" s="83"/>
      <c r="AWT239" s="83"/>
      <c r="AWU239" s="83"/>
      <c r="AWV239" s="83"/>
      <c r="AWW239" s="83"/>
      <c r="AWX239" s="83"/>
      <c r="AWY239" s="83"/>
      <c r="AWZ239" s="83"/>
      <c r="AXA239" s="83"/>
      <c r="AXB239" s="83"/>
      <c r="AXC239" s="83"/>
      <c r="AXD239" s="83"/>
      <c r="AXE239" s="83"/>
      <c r="AXF239" s="83"/>
      <c r="AXG239" s="83"/>
      <c r="AXH239" s="83"/>
      <c r="AXI239" s="83"/>
      <c r="AXJ239" s="83"/>
      <c r="AXK239" s="83"/>
      <c r="AXL239" s="83"/>
      <c r="AXM239" s="83"/>
      <c r="AXN239" s="83"/>
      <c r="AXO239" s="83"/>
      <c r="AXP239" s="83"/>
      <c r="AXQ239" s="83"/>
      <c r="AXR239" s="83"/>
      <c r="AXS239" s="83"/>
      <c r="AXT239" s="83"/>
      <c r="AXU239" s="83"/>
      <c r="AXV239" s="83"/>
      <c r="AXW239" s="83"/>
      <c r="AXX239" s="83"/>
      <c r="AXY239" s="83"/>
      <c r="AXZ239" s="83"/>
      <c r="AYA239" s="83"/>
      <c r="AYB239" s="83"/>
      <c r="AYC239" s="83"/>
      <c r="AYD239" s="83"/>
      <c r="AYE239" s="83"/>
      <c r="AYF239" s="83"/>
      <c r="AYG239" s="83"/>
      <c r="AYH239" s="83"/>
      <c r="AYI239" s="83"/>
      <c r="AYJ239" s="83"/>
      <c r="AYK239" s="83"/>
      <c r="AYL239" s="83"/>
      <c r="AYM239" s="83"/>
      <c r="AYN239" s="83"/>
      <c r="AYO239" s="83"/>
      <c r="AYP239" s="83"/>
      <c r="AYQ239" s="83"/>
      <c r="AYR239" s="83"/>
      <c r="AYS239" s="83"/>
      <c r="AYT239" s="83"/>
      <c r="AYU239" s="83"/>
      <c r="AYV239" s="83"/>
      <c r="AYW239" s="83"/>
      <c r="AYX239" s="83"/>
      <c r="AYY239" s="83"/>
      <c r="AYZ239" s="83"/>
      <c r="AZA239" s="83"/>
      <c r="AZB239" s="83"/>
      <c r="AZC239" s="83"/>
      <c r="AZD239" s="83"/>
      <c r="AZE239" s="83"/>
      <c r="AZF239" s="83"/>
      <c r="AZG239" s="83"/>
      <c r="AZH239" s="83"/>
      <c r="AZI239" s="83"/>
      <c r="AZJ239" s="83"/>
      <c r="AZK239" s="83"/>
      <c r="AZL239" s="83"/>
      <c r="AZM239" s="83"/>
      <c r="AZN239" s="83"/>
      <c r="AZO239" s="83"/>
      <c r="AZP239" s="83"/>
      <c r="AZQ239" s="83"/>
      <c r="AZR239" s="83"/>
      <c r="AZS239" s="83"/>
      <c r="AZT239" s="83"/>
      <c r="AZU239" s="83"/>
      <c r="AZV239" s="83"/>
      <c r="AZW239" s="83"/>
      <c r="AZX239" s="83"/>
      <c r="AZY239" s="83"/>
      <c r="AZZ239" s="83"/>
      <c r="BAA239" s="83"/>
      <c r="BAB239" s="83"/>
      <c r="BAC239" s="83"/>
      <c r="BAD239" s="83"/>
      <c r="BAE239" s="83"/>
      <c r="BAF239" s="83"/>
      <c r="BAG239" s="83"/>
      <c r="BAH239" s="83"/>
      <c r="BAI239" s="83"/>
      <c r="BAJ239" s="83"/>
      <c r="BAK239" s="83"/>
      <c r="BAL239" s="83"/>
      <c r="BAM239" s="83"/>
      <c r="BAN239" s="83"/>
      <c r="BAO239" s="83"/>
      <c r="BAP239" s="83"/>
      <c r="BAQ239" s="83"/>
      <c r="BAR239" s="83"/>
      <c r="BAS239" s="83"/>
      <c r="BAT239" s="83"/>
      <c r="BAU239" s="83"/>
      <c r="BAV239" s="83"/>
      <c r="BAW239" s="83"/>
      <c r="BAX239" s="83"/>
      <c r="BAY239" s="83"/>
      <c r="BAZ239" s="83"/>
      <c r="BBA239" s="83"/>
      <c r="BBB239" s="83"/>
      <c r="BBC239" s="83"/>
      <c r="BBD239" s="83"/>
      <c r="BBE239" s="83"/>
      <c r="BBF239" s="83"/>
      <c r="BBG239" s="83"/>
      <c r="BBH239" s="83"/>
      <c r="BBI239" s="83"/>
      <c r="BBJ239" s="83"/>
      <c r="BBK239" s="83"/>
      <c r="BBL239" s="83"/>
      <c r="BBM239" s="83"/>
      <c r="BBN239" s="83"/>
      <c r="BBO239" s="83"/>
      <c r="BBP239" s="83"/>
      <c r="BBQ239" s="83"/>
      <c r="BBR239" s="83"/>
      <c r="BBS239" s="83"/>
      <c r="BBT239" s="83"/>
      <c r="BBU239" s="83"/>
      <c r="BBV239" s="83"/>
      <c r="BBW239" s="83"/>
      <c r="BBX239" s="83"/>
      <c r="BBY239" s="83"/>
      <c r="BBZ239" s="83"/>
      <c r="BCA239" s="83"/>
      <c r="BCB239" s="83"/>
      <c r="BCC239" s="83"/>
      <c r="BCD239" s="83"/>
      <c r="BCE239" s="83"/>
      <c r="BCF239" s="83"/>
      <c r="BCG239" s="83"/>
      <c r="BCH239" s="83"/>
      <c r="BCI239" s="83"/>
      <c r="BCJ239" s="83"/>
      <c r="BCK239" s="83"/>
      <c r="BCL239" s="83"/>
      <c r="BCM239" s="83"/>
      <c r="BCN239" s="83"/>
      <c r="BCO239" s="83"/>
      <c r="BCP239" s="83"/>
      <c r="BCQ239" s="83"/>
      <c r="BCR239" s="83"/>
      <c r="BCS239" s="83"/>
      <c r="BCT239" s="83"/>
      <c r="BCU239" s="83"/>
      <c r="BCV239" s="83"/>
      <c r="BCW239" s="83"/>
      <c r="BCX239" s="83"/>
      <c r="BCY239" s="83"/>
      <c r="BCZ239" s="83"/>
      <c r="BDA239" s="83"/>
      <c r="BDB239" s="83"/>
      <c r="BDC239" s="83"/>
      <c r="BDD239" s="83"/>
      <c r="BDE239" s="83"/>
      <c r="BDF239" s="83"/>
      <c r="BDG239" s="83"/>
      <c r="BDH239" s="83"/>
      <c r="BDI239" s="83"/>
      <c r="BDJ239" s="83"/>
      <c r="BDK239" s="83"/>
      <c r="BDL239" s="83"/>
      <c r="BDM239" s="83"/>
      <c r="BDN239" s="83"/>
      <c r="BDO239" s="83"/>
      <c r="BDP239" s="83"/>
      <c r="BDQ239" s="83"/>
      <c r="BDR239" s="83"/>
      <c r="BDS239" s="83"/>
      <c r="BDT239" s="83"/>
      <c r="BDU239" s="83"/>
      <c r="BDV239" s="83"/>
      <c r="BDW239" s="83"/>
      <c r="BDX239" s="83"/>
      <c r="BDY239" s="83"/>
      <c r="BDZ239" s="83"/>
      <c r="BEA239" s="83"/>
      <c r="BEB239" s="83"/>
      <c r="BEC239" s="83"/>
      <c r="BED239" s="83"/>
      <c r="BEE239" s="83"/>
      <c r="BEF239" s="83"/>
      <c r="BEG239" s="83"/>
      <c r="BEH239" s="83"/>
      <c r="BEI239" s="83"/>
      <c r="BEJ239" s="83"/>
      <c r="BEK239" s="83"/>
      <c r="BEL239" s="83"/>
      <c r="BEM239" s="83"/>
      <c r="BEN239" s="83"/>
      <c r="BEO239" s="83"/>
      <c r="BEP239" s="83"/>
      <c r="BEQ239" s="83"/>
      <c r="BER239" s="83"/>
      <c r="BES239" s="83"/>
      <c r="BET239" s="83"/>
      <c r="BEU239" s="83"/>
      <c r="BEV239" s="83"/>
      <c r="BEW239" s="83"/>
      <c r="BEX239" s="83"/>
      <c r="BEY239" s="83"/>
      <c r="BEZ239" s="83"/>
      <c r="BFA239" s="83"/>
      <c r="BFB239" s="83"/>
      <c r="BFC239" s="83"/>
      <c r="BFD239" s="83"/>
      <c r="BFE239" s="83"/>
      <c r="BFF239" s="83"/>
      <c r="BFG239" s="83"/>
      <c r="BFH239" s="83"/>
      <c r="BFI239" s="83"/>
      <c r="BFJ239" s="83"/>
      <c r="BFK239" s="83"/>
      <c r="BFL239" s="83"/>
      <c r="BFM239" s="83"/>
      <c r="BFN239" s="83"/>
      <c r="BFO239" s="83"/>
      <c r="BFP239" s="83"/>
      <c r="BFQ239" s="83"/>
      <c r="BFR239" s="83"/>
      <c r="BFS239" s="83"/>
      <c r="BFT239" s="83"/>
      <c r="BFU239" s="83"/>
      <c r="BFV239" s="83"/>
      <c r="BFW239" s="83"/>
      <c r="BFX239" s="83"/>
      <c r="BFY239" s="83"/>
      <c r="BFZ239" s="83"/>
      <c r="BGA239" s="83"/>
      <c r="BGB239" s="83"/>
      <c r="BGC239" s="83"/>
      <c r="BGD239" s="83"/>
      <c r="BGE239" s="83"/>
      <c r="BGF239" s="83"/>
      <c r="BGG239" s="83"/>
      <c r="BGH239" s="83"/>
      <c r="BGI239" s="83"/>
      <c r="BGJ239" s="83"/>
      <c r="BGK239" s="83"/>
      <c r="BGL239" s="83"/>
      <c r="BGM239" s="83"/>
      <c r="BGN239" s="83"/>
      <c r="BGO239" s="83"/>
      <c r="BGP239" s="83"/>
      <c r="BGQ239" s="83"/>
      <c r="BGR239" s="83"/>
      <c r="BGS239" s="83"/>
      <c r="BGT239" s="83"/>
      <c r="BGU239" s="83"/>
      <c r="BGV239" s="83"/>
      <c r="BGW239" s="83"/>
      <c r="BGX239" s="83"/>
      <c r="BGY239" s="83"/>
      <c r="BGZ239" s="83"/>
      <c r="BHA239" s="83"/>
      <c r="BHB239" s="83"/>
      <c r="BHC239" s="83"/>
      <c r="BHD239" s="83"/>
      <c r="BHE239" s="83"/>
      <c r="BHF239" s="83"/>
      <c r="BHG239" s="83"/>
      <c r="BHH239" s="83"/>
      <c r="BHI239" s="83"/>
      <c r="BHJ239" s="83"/>
      <c r="BHK239" s="83"/>
      <c r="BHL239" s="83"/>
      <c r="BHM239" s="83"/>
      <c r="BHN239" s="83"/>
      <c r="BHO239" s="83"/>
      <c r="BHP239" s="83"/>
      <c r="BHQ239" s="83"/>
      <c r="BHR239" s="83"/>
      <c r="BHS239" s="83"/>
      <c r="BHT239" s="83"/>
      <c r="BHU239" s="83"/>
      <c r="BHV239" s="83"/>
      <c r="BHW239" s="83"/>
      <c r="BHX239" s="83"/>
      <c r="BHY239" s="83"/>
      <c r="BHZ239" s="83"/>
      <c r="BIA239" s="83"/>
      <c r="BIB239" s="83"/>
      <c r="BIC239" s="83"/>
      <c r="BID239" s="83"/>
      <c r="BIE239" s="83"/>
      <c r="BIF239" s="83"/>
      <c r="BIG239" s="83"/>
      <c r="BIH239" s="83"/>
      <c r="BII239" s="83"/>
      <c r="BIJ239" s="83"/>
      <c r="BIK239" s="83"/>
      <c r="BIL239" s="83"/>
      <c r="BIM239" s="83"/>
      <c r="BIN239" s="83"/>
      <c r="BIO239" s="83"/>
      <c r="BIP239" s="83"/>
      <c r="BIQ239" s="83"/>
      <c r="BIR239" s="83"/>
      <c r="BIS239" s="83"/>
      <c r="BIT239" s="83"/>
      <c r="BIU239" s="83"/>
      <c r="BIV239" s="83"/>
      <c r="BIW239" s="83"/>
      <c r="BIX239" s="83"/>
      <c r="BIY239" s="83"/>
      <c r="BIZ239" s="83"/>
      <c r="BJA239" s="83"/>
      <c r="BJB239" s="83"/>
      <c r="BJC239" s="83"/>
      <c r="BJD239" s="83"/>
      <c r="BJE239" s="83"/>
      <c r="BJF239" s="83"/>
      <c r="BJG239" s="83"/>
      <c r="BJH239" s="83"/>
      <c r="BJI239" s="83"/>
      <c r="BJJ239" s="83"/>
      <c r="BJK239" s="83"/>
      <c r="BJL239" s="83"/>
      <c r="BJM239" s="83"/>
      <c r="BJN239" s="83"/>
      <c r="BJO239" s="83"/>
      <c r="BJP239" s="83"/>
      <c r="BJQ239" s="83"/>
      <c r="BJR239" s="83"/>
      <c r="BJS239" s="83"/>
      <c r="BJT239" s="83"/>
      <c r="BJU239" s="83"/>
      <c r="BJV239" s="83"/>
      <c r="BJW239" s="83"/>
      <c r="BJX239" s="83"/>
      <c r="BJY239" s="83"/>
      <c r="BJZ239" s="83"/>
      <c r="BKA239" s="83"/>
      <c r="BKB239" s="83"/>
      <c r="BKC239" s="83"/>
      <c r="BKD239" s="83"/>
      <c r="BKE239" s="83"/>
      <c r="BKF239" s="83"/>
      <c r="BKG239" s="83"/>
      <c r="BKH239" s="83"/>
      <c r="BKI239" s="83"/>
      <c r="BKJ239" s="83"/>
      <c r="BKK239" s="83"/>
      <c r="BKL239" s="83"/>
      <c r="BKM239" s="83"/>
      <c r="BKN239" s="83"/>
      <c r="BKO239" s="83"/>
      <c r="BKP239" s="83"/>
      <c r="BKQ239" s="83"/>
      <c r="BKR239" s="83"/>
      <c r="BKS239" s="83"/>
      <c r="BKT239" s="83"/>
      <c r="BKU239" s="83"/>
      <c r="BKV239" s="83"/>
      <c r="BKW239" s="83"/>
      <c r="BKX239" s="83"/>
      <c r="BKY239" s="83"/>
      <c r="BKZ239" s="83"/>
      <c r="BLA239" s="83"/>
      <c r="BLB239" s="83"/>
      <c r="BLC239" s="83"/>
      <c r="BLD239" s="83"/>
      <c r="BLE239" s="83"/>
      <c r="BLF239" s="83"/>
      <c r="BLG239" s="83"/>
      <c r="BLH239" s="83"/>
      <c r="BLI239" s="83"/>
      <c r="BLJ239" s="83"/>
      <c r="BLK239" s="83"/>
      <c r="BLL239" s="83"/>
      <c r="BLM239" s="83"/>
      <c r="BLN239" s="83"/>
      <c r="BLO239" s="83"/>
      <c r="BLP239" s="83"/>
      <c r="BLQ239" s="83"/>
      <c r="BLR239" s="83"/>
      <c r="BLS239" s="83"/>
      <c r="BLT239" s="83"/>
      <c r="BLU239" s="83"/>
      <c r="BLV239" s="83"/>
      <c r="BLW239" s="83"/>
      <c r="BLX239" s="83"/>
      <c r="BLY239" s="83"/>
      <c r="BLZ239" s="83"/>
      <c r="BMA239" s="83"/>
      <c r="BMB239" s="83"/>
      <c r="BMC239" s="83"/>
      <c r="BMD239" s="83"/>
      <c r="BME239" s="83"/>
      <c r="BMF239" s="83"/>
      <c r="BMG239" s="83"/>
      <c r="BMH239" s="83"/>
      <c r="BMI239" s="83"/>
      <c r="BMJ239" s="83"/>
      <c r="BMK239" s="83"/>
      <c r="BML239" s="83"/>
      <c r="BMM239" s="83"/>
      <c r="BMN239" s="83"/>
      <c r="BMO239" s="83"/>
      <c r="BMP239" s="83"/>
      <c r="BMQ239" s="83"/>
      <c r="BMR239" s="83"/>
      <c r="BMS239" s="83"/>
      <c r="BMT239" s="83"/>
      <c r="BMU239" s="83"/>
      <c r="BMV239" s="83"/>
      <c r="BMW239" s="83"/>
      <c r="BMX239" s="83"/>
      <c r="BMY239" s="83"/>
      <c r="BMZ239" s="83"/>
      <c r="BNA239" s="83"/>
      <c r="BNB239" s="83"/>
      <c r="BNC239" s="83"/>
      <c r="BND239" s="83"/>
      <c r="BNE239" s="83"/>
      <c r="BNF239" s="83"/>
      <c r="BNG239" s="83"/>
      <c r="BNH239" s="83"/>
      <c r="BNI239" s="83"/>
      <c r="BNJ239" s="83"/>
      <c r="BNK239" s="83"/>
      <c r="BNL239" s="83"/>
      <c r="BNM239" s="83"/>
      <c r="BNN239" s="83"/>
      <c r="BNO239" s="83"/>
      <c r="BNP239" s="83"/>
      <c r="BNQ239" s="83"/>
      <c r="BNR239" s="83"/>
      <c r="BNS239" s="83"/>
      <c r="BNT239" s="83"/>
      <c r="BNU239" s="83"/>
      <c r="BNV239" s="83"/>
      <c r="BNW239" s="83"/>
      <c r="BNX239" s="83"/>
      <c r="BNY239" s="83"/>
      <c r="BNZ239" s="83"/>
      <c r="BOA239" s="83"/>
      <c r="BOB239" s="83"/>
      <c r="BOC239" s="83"/>
      <c r="BOD239" s="83"/>
      <c r="BOE239" s="83"/>
      <c r="BOF239" s="83"/>
      <c r="BOG239" s="83"/>
      <c r="BOH239" s="83"/>
      <c r="BOI239" s="83"/>
      <c r="BOJ239" s="83"/>
      <c r="BOK239" s="83"/>
      <c r="BOL239" s="83"/>
      <c r="BOM239" s="83"/>
      <c r="BON239" s="83"/>
      <c r="BOO239" s="83"/>
      <c r="BOP239" s="83"/>
      <c r="BOQ239" s="83"/>
      <c r="BOR239" s="83"/>
      <c r="BOS239" s="83"/>
      <c r="BOT239" s="83"/>
      <c r="BOU239" s="83"/>
      <c r="BOV239" s="83"/>
      <c r="BOW239" s="83"/>
      <c r="BOX239" s="83"/>
      <c r="BOY239" s="83"/>
      <c r="BOZ239" s="83"/>
      <c r="BPA239" s="83"/>
      <c r="BPB239" s="83"/>
      <c r="BPC239" s="83"/>
      <c r="BPD239" s="83"/>
      <c r="BPE239" s="83"/>
      <c r="BPF239" s="83"/>
      <c r="BPG239" s="83"/>
      <c r="BPH239" s="83"/>
      <c r="BPI239" s="83"/>
      <c r="BPJ239" s="83"/>
      <c r="BPK239" s="83"/>
      <c r="BPL239" s="83"/>
      <c r="BPM239" s="83"/>
      <c r="BPN239" s="83"/>
      <c r="BPO239" s="83"/>
      <c r="BPP239" s="83"/>
      <c r="BPQ239" s="83"/>
      <c r="BPR239" s="83"/>
      <c r="BPS239" s="83"/>
      <c r="BPT239" s="83"/>
      <c r="BPU239" s="83"/>
      <c r="BPV239" s="83"/>
      <c r="BPW239" s="83"/>
      <c r="BPX239" s="83"/>
      <c r="BPY239" s="83"/>
      <c r="BPZ239" s="83"/>
      <c r="BQA239" s="83"/>
      <c r="BQB239" s="83"/>
      <c r="BQC239" s="83"/>
      <c r="BQD239" s="83"/>
      <c r="BQE239" s="83"/>
      <c r="BQF239" s="83"/>
      <c r="BQG239" s="83"/>
      <c r="BQH239" s="83"/>
      <c r="BQI239" s="83"/>
      <c r="BQJ239" s="83"/>
      <c r="BQK239" s="83"/>
      <c r="BQL239" s="83"/>
      <c r="BQM239" s="83"/>
      <c r="BQN239" s="83"/>
      <c r="BQO239" s="83"/>
      <c r="BQP239" s="83"/>
      <c r="BQQ239" s="83"/>
      <c r="BQR239" s="83"/>
      <c r="BQS239" s="83"/>
      <c r="BQT239" s="83"/>
      <c r="BQU239" s="83"/>
      <c r="BQV239" s="83"/>
      <c r="BQW239" s="83"/>
      <c r="BQX239" s="83"/>
      <c r="BQY239" s="83"/>
      <c r="BQZ239" s="83"/>
      <c r="BRA239" s="83"/>
      <c r="BRB239" s="83"/>
      <c r="BRC239" s="83"/>
      <c r="BRD239" s="83"/>
      <c r="BRE239" s="83"/>
      <c r="BRF239" s="83"/>
      <c r="BRG239" s="83"/>
      <c r="BRH239" s="83"/>
      <c r="BRI239" s="83"/>
      <c r="BRJ239" s="83"/>
      <c r="BRK239" s="83"/>
      <c r="BRL239" s="83"/>
      <c r="BRM239" s="83"/>
      <c r="BRN239" s="83"/>
      <c r="BRO239" s="83"/>
      <c r="BRP239" s="83"/>
      <c r="BRQ239" s="83"/>
      <c r="BRR239" s="83"/>
      <c r="BRS239" s="83"/>
      <c r="BRT239" s="83"/>
      <c r="BRU239" s="83"/>
      <c r="BRV239" s="83"/>
      <c r="BRW239" s="83"/>
      <c r="BRX239" s="83"/>
      <c r="BRY239" s="83"/>
      <c r="BRZ239" s="83"/>
      <c r="BSA239" s="83"/>
      <c r="BSB239" s="83"/>
      <c r="BSC239" s="83"/>
      <c r="BSD239" s="83"/>
      <c r="BSE239" s="83"/>
      <c r="BSF239" s="83"/>
      <c r="BSG239" s="83"/>
      <c r="BSH239" s="83"/>
      <c r="BSI239" s="83"/>
      <c r="BSJ239" s="83"/>
      <c r="BSK239" s="83"/>
      <c r="BSL239" s="83"/>
      <c r="BSM239" s="83"/>
      <c r="BSN239" s="83"/>
      <c r="BSO239" s="83"/>
      <c r="BSP239" s="83"/>
      <c r="BSQ239" s="83"/>
      <c r="BSR239" s="83"/>
      <c r="BSS239" s="83"/>
      <c r="BST239" s="83"/>
      <c r="BSU239" s="83"/>
      <c r="BSV239" s="83"/>
      <c r="BSW239" s="83"/>
      <c r="BSX239" s="83"/>
      <c r="BSY239" s="83"/>
      <c r="BSZ239" s="83"/>
      <c r="BTA239" s="83"/>
      <c r="BTB239" s="83"/>
      <c r="BTC239" s="83"/>
      <c r="BTD239" s="83"/>
      <c r="BTE239" s="83"/>
      <c r="BTF239" s="83"/>
      <c r="BTG239" s="83"/>
      <c r="BTH239" s="83"/>
      <c r="BTI239" s="83"/>
      <c r="BTJ239" s="83"/>
      <c r="BTK239" s="83"/>
      <c r="BTL239" s="83"/>
      <c r="BTM239" s="83"/>
      <c r="BTN239" s="83"/>
      <c r="BTO239" s="83"/>
      <c r="BTP239" s="83"/>
      <c r="BTQ239" s="83"/>
      <c r="BTR239" s="83"/>
      <c r="BTS239" s="83"/>
      <c r="BTT239" s="83"/>
      <c r="BTU239" s="83"/>
      <c r="BTV239" s="83"/>
      <c r="BTW239" s="83"/>
      <c r="BTX239" s="83"/>
      <c r="BTY239" s="83"/>
      <c r="BTZ239" s="83"/>
      <c r="BUA239" s="83"/>
      <c r="BUB239" s="83"/>
      <c r="BUC239" s="83"/>
      <c r="BUD239" s="83"/>
      <c r="BUE239" s="83"/>
      <c r="BUF239" s="83"/>
      <c r="BUG239" s="83"/>
      <c r="BUH239" s="83"/>
      <c r="BUI239" s="83"/>
      <c r="BUJ239" s="83"/>
      <c r="BUK239" s="83"/>
      <c r="BUL239" s="83"/>
      <c r="BUM239" s="83"/>
      <c r="BUN239" s="83"/>
      <c r="BUO239" s="83"/>
      <c r="BUP239" s="83"/>
      <c r="BUQ239" s="83"/>
      <c r="BUR239" s="83"/>
      <c r="BUS239" s="83"/>
      <c r="BUT239" s="83"/>
      <c r="BUU239" s="83"/>
      <c r="BUV239" s="83"/>
      <c r="BUW239" s="83"/>
      <c r="BUX239" s="83"/>
      <c r="BUY239" s="83"/>
      <c r="BUZ239" s="83"/>
      <c r="BVA239" s="83"/>
      <c r="BVB239" s="83"/>
      <c r="BVC239" s="83"/>
      <c r="BVD239" s="83"/>
      <c r="BVE239" s="83"/>
      <c r="BVF239" s="83"/>
      <c r="BVG239" s="83"/>
      <c r="BVH239" s="83"/>
      <c r="BVI239" s="83"/>
      <c r="BVJ239" s="83"/>
      <c r="BVK239" s="83"/>
      <c r="BVL239" s="83"/>
      <c r="BVM239" s="83"/>
      <c r="BVN239" s="83"/>
      <c r="BVO239" s="83"/>
      <c r="BVP239" s="83"/>
      <c r="BVQ239" s="83"/>
      <c r="BVR239" s="83"/>
      <c r="BVS239" s="83"/>
      <c r="BVT239" s="83"/>
      <c r="BVU239" s="83"/>
      <c r="BVV239" s="83"/>
      <c r="BVW239" s="83"/>
      <c r="BVX239" s="83"/>
      <c r="BVY239" s="83"/>
      <c r="BVZ239" s="83"/>
      <c r="BWA239" s="83"/>
      <c r="BWB239" s="83"/>
      <c r="BWC239" s="83"/>
      <c r="BWD239" s="83"/>
      <c r="BWE239" s="83"/>
      <c r="BWF239" s="83"/>
      <c r="BWG239" s="83"/>
      <c r="BWH239" s="83"/>
      <c r="BWI239" s="83"/>
      <c r="BWJ239" s="83"/>
      <c r="BWK239" s="83"/>
      <c r="BWL239" s="83"/>
      <c r="BWM239" s="83"/>
      <c r="BWN239" s="83"/>
      <c r="BWO239" s="83"/>
      <c r="BWP239" s="83"/>
      <c r="BWQ239" s="83"/>
      <c r="BWR239" s="83"/>
      <c r="BWS239" s="83"/>
      <c r="BWT239" s="83"/>
      <c r="BWU239" s="83"/>
      <c r="BWV239" s="83"/>
      <c r="BWW239" s="83"/>
      <c r="BWX239" s="83"/>
      <c r="BWY239" s="83"/>
      <c r="BWZ239" s="83"/>
      <c r="BXA239" s="83"/>
      <c r="BXB239" s="83"/>
      <c r="BXC239" s="83"/>
      <c r="BXD239" s="83"/>
      <c r="BXE239" s="83"/>
      <c r="BXF239" s="83"/>
      <c r="BXG239" s="83"/>
      <c r="BXH239" s="83"/>
      <c r="BXI239" s="83"/>
      <c r="BXJ239" s="83"/>
      <c r="BXK239" s="83"/>
      <c r="BXL239" s="83"/>
      <c r="BXM239" s="83"/>
      <c r="BXN239" s="83"/>
      <c r="BXO239" s="83"/>
      <c r="BXP239" s="83"/>
      <c r="BXQ239" s="83"/>
      <c r="BXR239" s="83"/>
      <c r="BXS239" s="83"/>
      <c r="BXT239" s="83"/>
      <c r="BXU239" s="83"/>
      <c r="BXV239" s="83"/>
      <c r="BXW239" s="83"/>
      <c r="BXX239" s="83"/>
      <c r="BXY239" s="83"/>
      <c r="BXZ239" s="83"/>
      <c r="BYA239" s="83"/>
      <c r="BYB239" s="83"/>
      <c r="BYC239" s="83"/>
      <c r="BYD239" s="83"/>
      <c r="BYE239" s="83"/>
      <c r="BYF239" s="83"/>
      <c r="BYG239" s="83"/>
      <c r="BYH239" s="83"/>
      <c r="BYI239" s="83"/>
      <c r="BYJ239" s="83"/>
      <c r="BYK239" s="83"/>
      <c r="BYL239" s="83"/>
      <c r="BYM239" s="83"/>
      <c r="BYN239" s="83"/>
      <c r="BYO239" s="83"/>
      <c r="BYP239" s="83"/>
      <c r="BYQ239" s="83"/>
      <c r="BYR239" s="83"/>
      <c r="BYS239" s="83"/>
      <c r="BYT239" s="83"/>
      <c r="BYU239" s="83"/>
      <c r="BYV239" s="83"/>
      <c r="BYW239" s="83"/>
      <c r="BYX239" s="83"/>
      <c r="BYY239" s="83"/>
      <c r="BYZ239" s="83"/>
      <c r="BZA239" s="83"/>
      <c r="BZB239" s="83"/>
      <c r="BZC239" s="83"/>
      <c r="BZD239" s="83"/>
      <c r="BZE239" s="83"/>
      <c r="BZF239" s="83"/>
      <c r="BZG239" s="83"/>
      <c r="BZH239" s="83"/>
      <c r="BZI239" s="83"/>
      <c r="BZJ239" s="83"/>
      <c r="BZK239" s="83"/>
      <c r="BZL239" s="83"/>
      <c r="BZM239" s="83"/>
      <c r="BZN239" s="83"/>
      <c r="BZO239" s="83"/>
      <c r="BZP239" s="83"/>
      <c r="BZQ239" s="83"/>
      <c r="BZR239" s="83"/>
      <c r="BZS239" s="83"/>
      <c r="BZT239" s="83"/>
      <c r="BZU239" s="83"/>
      <c r="BZV239" s="83"/>
      <c r="BZW239" s="83"/>
      <c r="BZX239" s="83"/>
      <c r="BZY239" s="83"/>
      <c r="BZZ239" s="83"/>
      <c r="CAA239" s="83"/>
      <c r="CAB239" s="83"/>
      <c r="CAC239" s="83"/>
      <c r="CAD239" s="83"/>
      <c r="CAE239" s="83"/>
      <c r="CAF239" s="83"/>
      <c r="CAG239" s="83"/>
      <c r="CAH239" s="83"/>
      <c r="CAI239" s="83"/>
      <c r="CAJ239" s="83"/>
      <c r="CAK239" s="83"/>
      <c r="CAL239" s="83"/>
      <c r="CAM239" s="83"/>
      <c r="CAN239" s="83"/>
      <c r="CAO239" s="83"/>
      <c r="CAP239" s="83"/>
      <c r="CAQ239" s="83"/>
      <c r="CAR239" s="83"/>
      <c r="CAS239" s="83"/>
      <c r="CAT239" s="83"/>
      <c r="CAU239" s="83"/>
      <c r="CAV239" s="83"/>
      <c r="CAW239" s="83"/>
      <c r="CAX239" s="83"/>
      <c r="CAY239" s="83"/>
      <c r="CAZ239" s="83"/>
      <c r="CBA239" s="83"/>
      <c r="CBB239" s="83"/>
      <c r="CBC239" s="83"/>
      <c r="CBD239" s="83"/>
      <c r="CBE239" s="83"/>
      <c r="CBF239" s="83"/>
      <c r="CBG239" s="83"/>
      <c r="CBH239" s="83"/>
      <c r="CBI239" s="83"/>
      <c r="CBJ239" s="83"/>
      <c r="CBK239" s="83"/>
      <c r="CBL239" s="83"/>
      <c r="CBM239" s="83"/>
      <c r="CBN239" s="83"/>
      <c r="CBO239" s="83"/>
      <c r="CBP239" s="83"/>
      <c r="CBQ239" s="83"/>
      <c r="CBR239" s="83"/>
      <c r="CBS239" s="83"/>
      <c r="CBT239" s="83"/>
      <c r="CBU239" s="83"/>
      <c r="CBV239" s="83"/>
      <c r="CBW239" s="83"/>
      <c r="CBX239" s="83"/>
      <c r="CBY239" s="83"/>
      <c r="CBZ239" s="83"/>
      <c r="CCA239" s="83"/>
      <c r="CCB239" s="83"/>
      <c r="CCC239" s="83"/>
      <c r="CCD239" s="83"/>
      <c r="CCE239" s="83"/>
      <c r="CCF239" s="83"/>
      <c r="CCG239" s="83"/>
      <c r="CCH239" s="83"/>
      <c r="CCI239" s="83"/>
      <c r="CCJ239" s="83"/>
      <c r="CCK239" s="83"/>
      <c r="CCL239" s="83"/>
      <c r="CCM239" s="83"/>
      <c r="CCN239" s="83"/>
      <c r="CCO239" s="83"/>
      <c r="CCP239" s="83"/>
      <c r="CCQ239" s="83"/>
      <c r="CCR239" s="83"/>
      <c r="CCS239" s="83"/>
      <c r="CCT239" s="83"/>
      <c r="CCU239" s="83"/>
      <c r="CCV239" s="83"/>
      <c r="CCW239" s="83"/>
      <c r="CCX239" s="83"/>
      <c r="CCY239" s="83"/>
      <c r="CCZ239" s="83"/>
      <c r="CDA239" s="83"/>
      <c r="CDB239" s="83"/>
      <c r="CDC239" s="83"/>
      <c r="CDD239" s="83"/>
      <c r="CDE239" s="83"/>
      <c r="CDF239" s="83"/>
      <c r="CDG239" s="83"/>
      <c r="CDH239" s="83"/>
      <c r="CDI239" s="83"/>
      <c r="CDJ239" s="83"/>
      <c r="CDK239" s="83"/>
      <c r="CDL239" s="83"/>
      <c r="CDM239" s="83"/>
      <c r="CDN239" s="83"/>
      <c r="CDO239" s="83"/>
      <c r="CDP239" s="83"/>
      <c r="CDQ239" s="83"/>
      <c r="CDR239" s="83"/>
      <c r="CDS239" s="83"/>
      <c r="CDT239" s="83"/>
      <c r="CDU239" s="83"/>
      <c r="CDV239" s="83"/>
      <c r="CDW239" s="83"/>
      <c r="CDX239" s="83"/>
      <c r="CDY239" s="83"/>
      <c r="CDZ239" s="83"/>
      <c r="CEA239" s="83"/>
      <c r="CEB239" s="83"/>
      <c r="CEC239" s="83"/>
      <c r="CED239" s="83"/>
      <c r="CEE239" s="83"/>
      <c r="CEF239" s="83"/>
      <c r="CEG239" s="83"/>
      <c r="CEH239" s="83"/>
      <c r="CEI239" s="83"/>
      <c r="CEJ239" s="83"/>
      <c r="CEK239" s="83"/>
      <c r="CEL239" s="83"/>
      <c r="CEM239" s="83"/>
      <c r="CEN239" s="83"/>
      <c r="CEO239" s="83"/>
      <c r="CEP239" s="83"/>
      <c r="CEQ239" s="83"/>
      <c r="CER239" s="83"/>
      <c r="CES239" s="83"/>
      <c r="CET239" s="83"/>
      <c r="CEU239" s="83"/>
      <c r="CEV239" s="83"/>
      <c r="CEW239" s="83"/>
      <c r="CEX239" s="83"/>
      <c r="CEY239" s="83"/>
      <c r="CEZ239" s="83"/>
      <c r="CFA239" s="83"/>
      <c r="CFB239" s="83"/>
      <c r="CFC239" s="83"/>
      <c r="CFD239" s="83"/>
      <c r="CFE239" s="83"/>
      <c r="CFF239" s="83"/>
      <c r="CFG239" s="83"/>
      <c r="CFH239" s="83"/>
      <c r="CFI239" s="83"/>
      <c r="CFJ239" s="83"/>
      <c r="CFK239" s="83"/>
      <c r="CFL239" s="83"/>
      <c r="CFM239" s="83"/>
      <c r="CFN239" s="83"/>
      <c r="CFO239" s="83"/>
      <c r="CFP239" s="83"/>
      <c r="CFQ239" s="83"/>
      <c r="CFR239" s="83"/>
      <c r="CFS239" s="83"/>
      <c r="CFT239" s="83"/>
      <c r="CFU239" s="83"/>
      <c r="CFV239" s="83"/>
      <c r="CFW239" s="83"/>
      <c r="CFX239" s="83"/>
      <c r="CFY239" s="83"/>
      <c r="CFZ239" s="83"/>
      <c r="CGA239" s="83"/>
      <c r="CGB239" s="83"/>
      <c r="CGC239" s="83"/>
      <c r="CGD239" s="83"/>
      <c r="CGE239" s="83"/>
      <c r="CGF239" s="83"/>
      <c r="CGG239" s="83"/>
      <c r="CGH239" s="83"/>
      <c r="CGI239" s="83"/>
      <c r="CGJ239" s="83"/>
      <c r="CGK239" s="83"/>
      <c r="CGL239" s="83"/>
      <c r="CGM239" s="83"/>
      <c r="CGN239" s="83"/>
      <c r="CGO239" s="83"/>
      <c r="CGP239" s="83"/>
      <c r="CGQ239" s="83"/>
      <c r="CGR239" s="83"/>
      <c r="CGS239" s="83"/>
      <c r="CGT239" s="83"/>
      <c r="CGU239" s="83"/>
      <c r="CGV239" s="83"/>
      <c r="CGW239" s="83"/>
      <c r="CGX239" s="83"/>
      <c r="CGY239" s="83"/>
      <c r="CGZ239" s="83"/>
      <c r="CHA239" s="83"/>
      <c r="CHB239" s="83"/>
      <c r="CHC239" s="83"/>
      <c r="CHD239" s="83"/>
      <c r="CHE239" s="83"/>
      <c r="CHF239" s="83"/>
      <c r="CHG239" s="83"/>
      <c r="CHH239" s="83"/>
      <c r="CHI239" s="83"/>
      <c r="CHJ239" s="83"/>
      <c r="CHK239" s="83"/>
      <c r="CHL239" s="83"/>
      <c r="CHM239" s="83"/>
      <c r="CHN239" s="83"/>
      <c r="CHO239" s="83"/>
      <c r="CHP239" s="83"/>
      <c r="CHQ239" s="83"/>
      <c r="CHR239" s="83"/>
      <c r="CHS239" s="83"/>
      <c r="CHT239" s="83"/>
      <c r="CHU239" s="83"/>
      <c r="CHV239" s="83"/>
      <c r="CHW239" s="83"/>
      <c r="CHX239" s="83"/>
      <c r="CHY239" s="83"/>
      <c r="CHZ239" s="83"/>
      <c r="CIA239" s="83"/>
      <c r="CIB239" s="83"/>
      <c r="CIC239" s="83"/>
      <c r="CID239" s="83"/>
      <c r="CIE239" s="83"/>
      <c r="CIF239" s="83"/>
      <c r="CIG239" s="83"/>
      <c r="CIH239" s="83"/>
      <c r="CII239" s="83"/>
      <c r="CIJ239" s="83"/>
      <c r="CIK239" s="83"/>
      <c r="CIL239" s="83"/>
      <c r="CIM239" s="83"/>
      <c r="CIN239" s="83"/>
      <c r="CIO239" s="83"/>
      <c r="CIP239" s="83"/>
      <c r="CIQ239" s="83"/>
      <c r="CIR239" s="83"/>
      <c r="CIS239" s="83"/>
      <c r="CIT239" s="83"/>
      <c r="CIU239" s="83"/>
      <c r="CIV239" s="83"/>
      <c r="CIW239" s="83"/>
      <c r="CIX239" s="83"/>
      <c r="CIY239" s="83"/>
      <c r="CIZ239" s="83"/>
      <c r="CJA239" s="83"/>
      <c r="CJB239" s="83"/>
      <c r="CJC239" s="83"/>
      <c r="CJD239" s="83"/>
      <c r="CJE239" s="83"/>
      <c r="CJF239" s="83"/>
      <c r="CJG239" s="83"/>
      <c r="CJH239" s="83"/>
      <c r="CJI239" s="83"/>
      <c r="CJJ239" s="83"/>
      <c r="CJK239" s="83"/>
      <c r="CJL239" s="83"/>
      <c r="CJM239" s="83"/>
      <c r="CJN239" s="83"/>
      <c r="CJO239" s="83"/>
      <c r="CJP239" s="83"/>
      <c r="CJQ239" s="83"/>
      <c r="CJR239" s="83"/>
      <c r="CJS239" s="83"/>
      <c r="CJT239" s="83"/>
      <c r="CJU239" s="83"/>
      <c r="CJV239" s="83"/>
      <c r="CJW239" s="83"/>
      <c r="CJX239" s="83"/>
      <c r="CJY239" s="83"/>
      <c r="CJZ239" s="83"/>
      <c r="CKA239" s="83"/>
      <c r="CKB239" s="83"/>
      <c r="CKC239" s="83"/>
      <c r="CKD239" s="83"/>
      <c r="CKE239" s="83"/>
      <c r="CKF239" s="83"/>
      <c r="CKG239" s="83"/>
      <c r="CKH239" s="83"/>
      <c r="CKI239" s="83"/>
      <c r="CKJ239" s="83"/>
      <c r="CKK239" s="83"/>
      <c r="CKL239" s="83"/>
      <c r="CKM239" s="83"/>
      <c r="CKN239" s="83"/>
      <c r="CKO239" s="83"/>
      <c r="CKP239" s="83"/>
      <c r="CKQ239" s="83"/>
      <c r="CKR239" s="83"/>
      <c r="CKS239" s="83"/>
      <c r="CKT239" s="83"/>
      <c r="CKU239" s="83"/>
      <c r="CKV239" s="83"/>
      <c r="CKW239" s="83"/>
      <c r="CKX239" s="83"/>
      <c r="CKY239" s="83"/>
      <c r="CKZ239" s="83"/>
      <c r="CLA239" s="83"/>
      <c r="CLB239" s="83"/>
      <c r="CLC239" s="83"/>
      <c r="CLD239" s="83"/>
      <c r="CLE239" s="83"/>
      <c r="CLF239" s="83"/>
      <c r="CLG239" s="83"/>
      <c r="CLH239" s="83"/>
      <c r="CLI239" s="83"/>
      <c r="CLJ239" s="83"/>
      <c r="CLK239" s="83"/>
      <c r="CLL239" s="83"/>
      <c r="CLM239" s="83"/>
      <c r="CLN239" s="83"/>
      <c r="CLO239" s="83"/>
      <c r="CLP239" s="83"/>
      <c r="CLQ239" s="83"/>
      <c r="CLR239" s="83"/>
      <c r="CLS239" s="83"/>
      <c r="CLT239" s="83"/>
      <c r="CLU239" s="83"/>
      <c r="CLV239" s="83"/>
      <c r="CLW239" s="83"/>
      <c r="CLX239" s="83"/>
      <c r="CLY239" s="83"/>
      <c r="CLZ239" s="83"/>
      <c r="CMA239" s="83"/>
      <c r="CMB239" s="83"/>
      <c r="CMC239" s="83"/>
      <c r="CMD239" s="83"/>
      <c r="CME239" s="83"/>
      <c r="CMF239" s="83"/>
      <c r="CMG239" s="83"/>
      <c r="CMH239" s="83"/>
      <c r="CMI239" s="83"/>
      <c r="CMJ239" s="83"/>
      <c r="CMK239" s="83"/>
      <c r="CML239" s="83"/>
      <c r="CMM239" s="83"/>
      <c r="CMN239" s="83"/>
      <c r="CMO239" s="83"/>
      <c r="CMP239" s="83"/>
      <c r="CMQ239" s="83"/>
      <c r="CMR239" s="83"/>
      <c r="CMS239" s="83"/>
      <c r="CMT239" s="83"/>
      <c r="CMU239" s="83"/>
      <c r="CMV239" s="83"/>
      <c r="CMW239" s="83"/>
      <c r="CMX239" s="83"/>
      <c r="CMY239" s="83"/>
      <c r="CMZ239" s="83"/>
      <c r="CNA239" s="83"/>
      <c r="CNB239" s="83"/>
      <c r="CNC239" s="83"/>
      <c r="CND239" s="83"/>
      <c r="CNE239" s="83"/>
      <c r="CNF239" s="83"/>
      <c r="CNG239" s="83"/>
      <c r="CNH239" s="83"/>
      <c r="CNI239" s="83"/>
      <c r="CNJ239" s="83"/>
      <c r="CNK239" s="83"/>
      <c r="CNL239" s="83"/>
      <c r="CNM239" s="83"/>
      <c r="CNN239" s="83"/>
      <c r="CNO239" s="83"/>
      <c r="CNP239" s="83"/>
      <c r="CNQ239" s="83"/>
      <c r="CNR239" s="83"/>
      <c r="CNS239" s="83"/>
      <c r="CNT239" s="83"/>
      <c r="CNU239" s="83"/>
      <c r="CNV239" s="83"/>
      <c r="CNW239" s="83"/>
      <c r="CNX239" s="83"/>
      <c r="CNY239" s="83"/>
      <c r="CNZ239" s="83"/>
      <c r="COA239" s="83"/>
      <c r="COB239" s="83"/>
      <c r="COC239" s="83"/>
      <c r="COD239" s="83"/>
      <c r="COE239" s="83"/>
      <c r="COF239" s="83"/>
      <c r="COG239" s="83"/>
      <c r="COH239" s="83"/>
      <c r="COI239" s="83"/>
      <c r="COJ239" s="83"/>
      <c r="COK239" s="83"/>
      <c r="COL239" s="83"/>
      <c r="COM239" s="83"/>
      <c r="CON239" s="83"/>
      <c r="COO239" s="83"/>
      <c r="COP239" s="83"/>
      <c r="COQ239" s="83"/>
      <c r="COR239" s="83"/>
      <c r="COS239" s="83"/>
      <c r="COT239" s="83"/>
      <c r="COU239" s="83"/>
      <c r="COV239" s="83"/>
      <c r="COW239" s="83"/>
      <c r="COX239" s="83"/>
      <c r="COY239" s="83"/>
      <c r="COZ239" s="83"/>
      <c r="CPA239" s="83"/>
      <c r="CPB239" s="83"/>
      <c r="CPC239" s="83"/>
      <c r="CPD239" s="83"/>
      <c r="CPE239" s="83"/>
      <c r="CPF239" s="83"/>
      <c r="CPG239" s="83"/>
      <c r="CPH239" s="83"/>
      <c r="CPI239" s="83"/>
      <c r="CPJ239" s="83"/>
      <c r="CPK239" s="83"/>
      <c r="CPL239" s="83"/>
      <c r="CPM239" s="83"/>
      <c r="CPN239" s="83"/>
      <c r="CPO239" s="83"/>
      <c r="CPP239" s="83"/>
      <c r="CPQ239" s="83"/>
      <c r="CPR239" s="83"/>
      <c r="CPS239" s="83"/>
      <c r="CPT239" s="83"/>
      <c r="CPU239" s="83"/>
      <c r="CPV239" s="83"/>
      <c r="CPW239" s="83"/>
      <c r="CPX239" s="83"/>
      <c r="CPY239" s="83"/>
      <c r="CPZ239" s="83"/>
      <c r="CQA239" s="83"/>
      <c r="CQB239" s="83"/>
      <c r="CQC239" s="83"/>
      <c r="CQD239" s="83"/>
      <c r="CQE239" s="83"/>
      <c r="CQF239" s="83"/>
      <c r="CQG239" s="83"/>
      <c r="CQH239" s="83"/>
      <c r="CQI239" s="83"/>
      <c r="CQJ239" s="83"/>
      <c r="CQK239" s="83"/>
      <c r="CQL239" s="83"/>
      <c r="CQM239" s="83"/>
      <c r="CQN239" s="83"/>
      <c r="CQO239" s="83"/>
      <c r="CQP239" s="83"/>
      <c r="CQQ239" s="83"/>
      <c r="CQR239" s="83"/>
      <c r="CQS239" s="83"/>
      <c r="CQT239" s="83"/>
      <c r="CQU239" s="83"/>
      <c r="CQV239" s="83"/>
      <c r="CQW239" s="83"/>
      <c r="CQX239" s="83"/>
      <c r="CQY239" s="83"/>
      <c r="CQZ239" s="83"/>
      <c r="CRA239" s="83"/>
      <c r="CRB239" s="83"/>
      <c r="CRC239" s="83"/>
      <c r="CRD239" s="83"/>
      <c r="CRE239" s="83"/>
      <c r="CRF239" s="83"/>
      <c r="CRG239" s="83"/>
      <c r="CRH239" s="83"/>
      <c r="CRI239" s="83"/>
      <c r="CRJ239" s="83"/>
      <c r="CRK239" s="83"/>
      <c r="CRL239" s="83"/>
      <c r="CRM239" s="83"/>
      <c r="CRN239" s="83"/>
      <c r="CRO239" s="83"/>
      <c r="CRP239" s="83"/>
      <c r="CRQ239" s="83"/>
      <c r="CRR239" s="83"/>
      <c r="CRS239" s="83"/>
      <c r="CRT239" s="83"/>
      <c r="CRU239" s="83"/>
      <c r="CRV239" s="83"/>
      <c r="CRW239" s="83"/>
      <c r="CRX239" s="83"/>
      <c r="CRY239" s="83"/>
      <c r="CRZ239" s="83"/>
      <c r="CSA239" s="83"/>
      <c r="CSB239" s="83"/>
      <c r="CSC239" s="83"/>
      <c r="CSD239" s="83"/>
      <c r="CSE239" s="83"/>
      <c r="CSF239" s="83"/>
      <c r="CSG239" s="83"/>
      <c r="CSH239" s="83"/>
      <c r="CSI239" s="83"/>
      <c r="CSJ239" s="83"/>
      <c r="CSK239" s="83"/>
      <c r="CSL239" s="83"/>
      <c r="CSM239" s="83"/>
      <c r="CSN239" s="83"/>
      <c r="CSO239" s="83"/>
      <c r="CSP239" s="83"/>
      <c r="CSQ239" s="83"/>
      <c r="CSR239" s="83"/>
      <c r="CSS239" s="83"/>
      <c r="CST239" s="83"/>
      <c r="CSU239" s="83"/>
      <c r="CSV239" s="83"/>
      <c r="CSW239" s="83"/>
      <c r="CSX239" s="83"/>
      <c r="CSY239" s="83"/>
      <c r="CSZ239" s="83"/>
      <c r="CTA239" s="83"/>
      <c r="CTB239" s="83"/>
      <c r="CTC239" s="83"/>
      <c r="CTD239" s="83"/>
      <c r="CTE239" s="83"/>
      <c r="CTF239" s="83"/>
      <c r="CTG239" s="83"/>
      <c r="CTH239" s="83"/>
      <c r="CTI239" s="83"/>
      <c r="CTJ239" s="83"/>
      <c r="CTK239" s="83"/>
      <c r="CTL239" s="83"/>
      <c r="CTM239" s="83"/>
      <c r="CTN239" s="83"/>
      <c r="CTO239" s="83"/>
      <c r="CTP239" s="83"/>
      <c r="CTQ239" s="83"/>
      <c r="CTR239" s="83"/>
      <c r="CTS239" s="83"/>
      <c r="CTT239" s="83"/>
      <c r="CTU239" s="83"/>
      <c r="CTV239" s="83"/>
      <c r="CTW239" s="83"/>
      <c r="CTX239" s="83"/>
      <c r="CTY239" s="83"/>
      <c r="CTZ239" s="83"/>
      <c r="CUA239" s="83"/>
      <c r="CUB239" s="83"/>
      <c r="CUC239" s="83"/>
      <c r="CUD239" s="83"/>
      <c r="CUE239" s="83"/>
      <c r="CUF239" s="83"/>
      <c r="CUG239" s="83"/>
      <c r="CUH239" s="83"/>
      <c r="CUI239" s="83"/>
      <c r="CUJ239" s="83"/>
      <c r="CUK239" s="83"/>
      <c r="CUL239" s="83"/>
      <c r="CUM239" s="83"/>
      <c r="CUN239" s="83"/>
      <c r="CUO239" s="83"/>
      <c r="CUP239" s="83"/>
      <c r="CUQ239" s="83"/>
      <c r="CUR239" s="83"/>
      <c r="CUS239" s="83"/>
      <c r="CUT239" s="83"/>
      <c r="CUU239" s="83"/>
      <c r="CUV239" s="83"/>
      <c r="CUW239" s="83"/>
      <c r="CUX239" s="83"/>
      <c r="CUY239" s="83"/>
      <c r="CUZ239" s="83"/>
      <c r="CVA239" s="83"/>
      <c r="CVB239" s="83"/>
      <c r="CVC239" s="83"/>
      <c r="CVD239" s="83"/>
      <c r="CVE239" s="83"/>
      <c r="CVF239" s="83"/>
      <c r="CVG239" s="83"/>
      <c r="CVH239" s="83"/>
      <c r="CVI239" s="83"/>
      <c r="CVJ239" s="83"/>
      <c r="CVK239" s="83"/>
      <c r="CVL239" s="83"/>
      <c r="CVM239" s="83"/>
      <c r="CVN239" s="83"/>
      <c r="CVO239" s="83"/>
      <c r="CVP239" s="83"/>
      <c r="CVQ239" s="83"/>
      <c r="CVR239" s="83"/>
      <c r="CVS239" s="83"/>
      <c r="CVT239" s="83"/>
      <c r="CVU239" s="83"/>
      <c r="CVV239" s="83"/>
      <c r="CVW239" s="83"/>
      <c r="CVX239" s="83"/>
      <c r="CVY239" s="83"/>
      <c r="CVZ239" s="83"/>
      <c r="CWA239" s="83"/>
      <c r="CWB239" s="83"/>
      <c r="CWC239" s="83"/>
      <c r="CWD239" s="83"/>
      <c r="CWE239" s="83"/>
      <c r="CWF239" s="83"/>
      <c r="CWG239" s="83"/>
      <c r="CWH239" s="83"/>
      <c r="CWI239" s="83"/>
      <c r="CWJ239" s="83"/>
      <c r="CWK239" s="83"/>
      <c r="CWL239" s="83"/>
      <c r="CWM239" s="83"/>
      <c r="CWN239" s="83"/>
      <c r="CWO239" s="83"/>
      <c r="CWP239" s="83"/>
      <c r="CWQ239" s="83"/>
      <c r="CWR239" s="83"/>
      <c r="CWS239" s="83"/>
      <c r="CWT239" s="83"/>
      <c r="CWU239" s="83"/>
      <c r="CWV239" s="83"/>
      <c r="CWW239" s="83"/>
      <c r="CWX239" s="83"/>
      <c r="CWY239" s="83"/>
      <c r="CWZ239" s="83"/>
      <c r="CXA239" s="83"/>
      <c r="CXB239" s="83"/>
      <c r="CXC239" s="83"/>
      <c r="CXD239" s="83"/>
      <c r="CXE239" s="83"/>
      <c r="CXF239" s="83"/>
      <c r="CXG239" s="83"/>
      <c r="CXH239" s="83"/>
      <c r="CXI239" s="83"/>
      <c r="CXJ239" s="83"/>
      <c r="CXK239" s="83"/>
      <c r="CXL239" s="83"/>
      <c r="CXM239" s="83"/>
      <c r="CXN239" s="83"/>
      <c r="CXO239" s="83"/>
      <c r="CXP239" s="83"/>
      <c r="CXQ239" s="83"/>
      <c r="CXR239" s="83"/>
      <c r="CXS239" s="83"/>
      <c r="CXT239" s="83"/>
      <c r="CXU239" s="83"/>
      <c r="CXV239" s="83"/>
      <c r="CXW239" s="83"/>
      <c r="CXX239" s="83"/>
      <c r="CXY239" s="83"/>
      <c r="CXZ239" s="83"/>
      <c r="CYA239" s="83"/>
      <c r="CYB239" s="83"/>
      <c r="CYC239" s="83"/>
      <c r="CYD239" s="83"/>
      <c r="CYE239" s="83"/>
      <c r="CYF239" s="83"/>
      <c r="CYG239" s="83"/>
      <c r="CYH239" s="83"/>
      <c r="CYI239" s="83"/>
      <c r="CYJ239" s="83"/>
      <c r="CYK239" s="83"/>
      <c r="CYL239" s="83"/>
      <c r="CYM239" s="83"/>
      <c r="CYN239" s="83"/>
      <c r="CYO239" s="83"/>
      <c r="CYP239" s="83"/>
      <c r="CYQ239" s="83"/>
      <c r="CYR239" s="83"/>
      <c r="CYS239" s="83"/>
      <c r="CYT239" s="83"/>
      <c r="CYU239" s="83"/>
      <c r="CYV239" s="83"/>
      <c r="CYW239" s="83"/>
      <c r="CYX239" s="83"/>
      <c r="CYY239" s="83"/>
      <c r="CYZ239" s="83"/>
      <c r="CZA239" s="83"/>
      <c r="CZB239" s="83"/>
      <c r="CZC239" s="83"/>
      <c r="CZD239" s="83"/>
      <c r="CZE239" s="83"/>
      <c r="CZF239" s="83"/>
      <c r="CZG239" s="83"/>
      <c r="CZH239" s="83"/>
      <c r="CZI239" s="83"/>
      <c r="CZJ239" s="83"/>
      <c r="CZK239" s="83"/>
      <c r="CZL239" s="83"/>
      <c r="CZM239" s="83"/>
      <c r="CZN239" s="83"/>
      <c r="CZO239" s="83"/>
      <c r="CZP239" s="83"/>
      <c r="CZQ239" s="83"/>
      <c r="CZR239" s="83"/>
      <c r="CZS239" s="83"/>
      <c r="CZT239" s="83"/>
      <c r="CZU239" s="83"/>
      <c r="CZV239" s="83"/>
      <c r="CZW239" s="83"/>
      <c r="CZX239" s="83"/>
      <c r="CZY239" s="83"/>
      <c r="CZZ239" s="83"/>
      <c r="DAA239" s="83"/>
      <c r="DAB239" s="83"/>
      <c r="DAC239" s="83"/>
      <c r="DAD239" s="83"/>
      <c r="DAE239" s="83"/>
      <c r="DAF239" s="83"/>
      <c r="DAG239" s="83"/>
      <c r="DAH239" s="83"/>
      <c r="DAI239" s="83"/>
      <c r="DAJ239" s="83"/>
      <c r="DAK239" s="83"/>
      <c r="DAL239" s="83"/>
      <c r="DAM239" s="83"/>
      <c r="DAN239" s="83"/>
      <c r="DAO239" s="83"/>
      <c r="DAP239" s="83"/>
      <c r="DAQ239" s="83"/>
      <c r="DAR239" s="83"/>
      <c r="DAS239" s="83"/>
      <c r="DAT239" s="83"/>
      <c r="DAU239" s="83"/>
      <c r="DAV239" s="83"/>
      <c r="DAW239" s="83"/>
      <c r="DAX239" s="83"/>
      <c r="DAY239" s="83"/>
      <c r="DAZ239" s="83"/>
      <c r="DBA239" s="83"/>
      <c r="DBB239" s="83"/>
      <c r="DBC239" s="83"/>
      <c r="DBD239" s="83"/>
      <c r="DBE239" s="83"/>
      <c r="DBF239" s="83"/>
      <c r="DBG239" s="83"/>
      <c r="DBH239" s="83"/>
      <c r="DBI239" s="83"/>
      <c r="DBJ239" s="83"/>
      <c r="DBK239" s="83"/>
      <c r="DBL239" s="83"/>
      <c r="DBM239" s="83"/>
      <c r="DBN239" s="83"/>
      <c r="DBO239" s="83"/>
      <c r="DBP239" s="83"/>
      <c r="DBQ239" s="83"/>
      <c r="DBR239" s="83"/>
      <c r="DBS239" s="83"/>
      <c r="DBT239" s="83"/>
      <c r="DBU239" s="83"/>
      <c r="DBV239" s="83"/>
      <c r="DBW239" s="83"/>
      <c r="DBX239" s="83"/>
      <c r="DBY239" s="83"/>
      <c r="DBZ239" s="83"/>
      <c r="DCA239" s="83"/>
      <c r="DCB239" s="83"/>
      <c r="DCC239" s="83"/>
      <c r="DCD239" s="83"/>
      <c r="DCE239" s="83"/>
      <c r="DCF239" s="83"/>
      <c r="DCG239" s="83"/>
      <c r="DCH239" s="83"/>
      <c r="DCI239" s="83"/>
      <c r="DCJ239" s="83"/>
      <c r="DCK239" s="83"/>
      <c r="DCL239" s="83"/>
      <c r="DCM239" s="83"/>
      <c r="DCN239" s="83"/>
      <c r="DCO239" s="83"/>
      <c r="DCP239" s="83"/>
      <c r="DCQ239" s="83"/>
      <c r="DCR239" s="83"/>
      <c r="DCS239" s="83"/>
      <c r="DCT239" s="83"/>
      <c r="DCU239" s="83"/>
      <c r="DCV239" s="83"/>
      <c r="DCW239" s="83"/>
      <c r="DCX239" s="83"/>
      <c r="DCY239" s="83"/>
      <c r="DCZ239" s="83"/>
      <c r="DDA239" s="83"/>
      <c r="DDB239" s="83"/>
      <c r="DDC239" s="83"/>
      <c r="DDD239" s="83"/>
      <c r="DDE239" s="83"/>
      <c r="DDF239" s="83"/>
      <c r="DDG239" s="83"/>
      <c r="DDH239" s="83"/>
      <c r="DDI239" s="83"/>
      <c r="DDJ239" s="83"/>
      <c r="DDK239" s="83"/>
      <c r="DDL239" s="83"/>
      <c r="DDM239" s="83"/>
      <c r="DDN239" s="83"/>
      <c r="DDO239" s="83"/>
      <c r="DDP239" s="83"/>
      <c r="DDQ239" s="83"/>
      <c r="DDR239" s="83"/>
      <c r="DDS239" s="83"/>
      <c r="DDT239" s="83"/>
      <c r="DDU239" s="83"/>
      <c r="DDV239" s="83"/>
      <c r="DDW239" s="83"/>
      <c r="DDX239" s="83"/>
      <c r="DDY239" s="83"/>
      <c r="DDZ239" s="83"/>
      <c r="DEA239" s="83"/>
      <c r="DEB239" s="83"/>
      <c r="DEC239" s="83"/>
      <c r="DED239" s="83"/>
      <c r="DEE239" s="83"/>
      <c r="DEF239" s="83"/>
      <c r="DEG239" s="83"/>
      <c r="DEH239" s="83"/>
      <c r="DEI239" s="83"/>
      <c r="DEJ239" s="83"/>
      <c r="DEK239" s="83"/>
      <c r="DEL239" s="83"/>
      <c r="DEM239" s="83"/>
      <c r="DEN239" s="83"/>
      <c r="DEO239" s="83"/>
      <c r="DEP239" s="83"/>
      <c r="DEQ239" s="83"/>
      <c r="DER239" s="83"/>
      <c r="DES239" s="83"/>
      <c r="DET239" s="83"/>
      <c r="DEU239" s="83"/>
      <c r="DEV239" s="83"/>
      <c r="DEW239" s="83"/>
      <c r="DEX239" s="83"/>
      <c r="DEY239" s="83"/>
      <c r="DEZ239" s="83"/>
      <c r="DFA239" s="83"/>
      <c r="DFB239" s="83"/>
      <c r="DFC239" s="83"/>
      <c r="DFD239" s="83"/>
      <c r="DFE239" s="83"/>
      <c r="DFF239" s="83"/>
      <c r="DFG239" s="83"/>
      <c r="DFH239" s="83"/>
      <c r="DFI239" s="83"/>
      <c r="DFJ239" s="83"/>
      <c r="DFK239" s="83"/>
      <c r="DFL239" s="83"/>
      <c r="DFM239" s="83"/>
      <c r="DFN239" s="83"/>
      <c r="DFO239" s="83"/>
      <c r="DFP239" s="83"/>
      <c r="DFQ239" s="83"/>
      <c r="DFR239" s="83"/>
      <c r="DFS239" s="83"/>
      <c r="DFT239" s="83"/>
      <c r="DFU239" s="83"/>
      <c r="DFV239" s="83"/>
      <c r="DFW239" s="83"/>
      <c r="DFX239" s="83"/>
      <c r="DFY239" s="83"/>
      <c r="DFZ239" s="83"/>
      <c r="DGA239" s="83"/>
      <c r="DGB239" s="83"/>
      <c r="DGC239" s="83"/>
      <c r="DGD239" s="83"/>
      <c r="DGE239" s="83"/>
      <c r="DGF239" s="83"/>
      <c r="DGG239" s="83"/>
      <c r="DGH239" s="83"/>
      <c r="DGI239" s="83"/>
      <c r="DGJ239" s="83"/>
      <c r="DGK239" s="83"/>
      <c r="DGL239" s="83"/>
      <c r="DGM239" s="83"/>
      <c r="DGN239" s="83"/>
      <c r="DGO239" s="83"/>
      <c r="DGP239" s="83"/>
      <c r="DGQ239" s="83"/>
      <c r="DGR239" s="83"/>
      <c r="DGS239" s="83"/>
      <c r="DGT239" s="83"/>
      <c r="DGU239" s="83"/>
      <c r="DGV239" s="83"/>
      <c r="DGW239" s="83"/>
      <c r="DGX239" s="83"/>
      <c r="DGY239" s="83"/>
      <c r="DGZ239" s="83"/>
      <c r="DHA239" s="83"/>
      <c r="DHB239" s="83"/>
      <c r="DHC239" s="83"/>
      <c r="DHD239" s="83"/>
      <c r="DHE239" s="83"/>
      <c r="DHF239" s="83"/>
      <c r="DHG239" s="83"/>
      <c r="DHH239" s="83"/>
      <c r="DHI239" s="83"/>
      <c r="DHJ239" s="83"/>
      <c r="DHK239" s="83"/>
      <c r="DHL239" s="83"/>
      <c r="DHM239" s="83"/>
      <c r="DHN239" s="83"/>
      <c r="DHO239" s="83"/>
      <c r="DHP239" s="83"/>
      <c r="DHQ239" s="83"/>
      <c r="DHR239" s="83"/>
      <c r="DHS239" s="83"/>
      <c r="DHT239" s="83"/>
      <c r="DHU239" s="83"/>
      <c r="DHV239" s="83"/>
      <c r="DHW239" s="83"/>
      <c r="DHX239" s="83"/>
      <c r="DHY239" s="83"/>
      <c r="DHZ239" s="83"/>
      <c r="DIA239" s="83"/>
      <c r="DIB239" s="83"/>
      <c r="DIC239" s="83"/>
      <c r="DID239" s="83"/>
      <c r="DIE239" s="83"/>
      <c r="DIF239" s="83"/>
      <c r="DIG239" s="83"/>
      <c r="DIH239" s="83"/>
      <c r="DII239" s="83"/>
      <c r="DIJ239" s="83"/>
      <c r="DIK239" s="83"/>
      <c r="DIL239" s="83"/>
      <c r="DIM239" s="83"/>
      <c r="DIN239" s="83"/>
      <c r="DIO239" s="83"/>
      <c r="DIP239" s="83"/>
      <c r="DIQ239" s="83"/>
      <c r="DIR239" s="83"/>
      <c r="DIS239" s="83"/>
      <c r="DIT239" s="83"/>
      <c r="DIU239" s="83"/>
      <c r="DIV239" s="83"/>
      <c r="DIW239" s="83"/>
      <c r="DIX239" s="83"/>
    </row>
    <row r="240" spans="1:2962" ht="15.75">
      <c r="A240" s="72" t="s">
        <v>266</v>
      </c>
      <c r="B240" s="65">
        <v>974408</v>
      </c>
      <c r="C240" s="73" t="s">
        <v>514</v>
      </c>
      <c r="D240" s="75">
        <v>42297</v>
      </c>
      <c r="E240" s="61" t="s">
        <v>268</v>
      </c>
      <c r="F240" s="69">
        <v>55000000</v>
      </c>
      <c r="G240" s="42"/>
      <c r="H240" s="51"/>
      <c r="I240" s="52"/>
      <c r="J240" s="53">
        <f t="shared" si="7"/>
        <v>28899700000</v>
      </c>
      <c r="K240" s="54">
        <f t="shared" si="6"/>
        <v>55000000</v>
      </c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  <c r="IX240" s="83"/>
      <c r="IY240" s="83"/>
      <c r="IZ240" s="83"/>
      <c r="JA240" s="83"/>
      <c r="JB240" s="83"/>
      <c r="JC240" s="83"/>
      <c r="JD240" s="83"/>
      <c r="JE240" s="83"/>
      <c r="JF240" s="83"/>
      <c r="JG240" s="83"/>
      <c r="JH240" s="83"/>
      <c r="JI240" s="83"/>
      <c r="JJ240" s="83"/>
      <c r="JK240" s="83"/>
      <c r="JL240" s="83"/>
      <c r="JM240" s="83"/>
      <c r="JN240" s="83"/>
      <c r="JO240" s="83"/>
      <c r="JP240" s="83"/>
      <c r="JQ240" s="83"/>
      <c r="JR240" s="83"/>
      <c r="JS240" s="83"/>
      <c r="JT240" s="83"/>
      <c r="JU240" s="83"/>
      <c r="JV240" s="83"/>
      <c r="JW240" s="83"/>
      <c r="JX240" s="83"/>
      <c r="JY240" s="83"/>
      <c r="JZ240" s="83"/>
      <c r="KA240" s="83"/>
      <c r="KB240" s="83"/>
      <c r="KC240" s="83"/>
      <c r="KD240" s="83"/>
      <c r="KE240" s="83"/>
      <c r="KF240" s="83"/>
      <c r="KG240" s="83"/>
      <c r="KH240" s="83"/>
      <c r="KI240" s="83"/>
      <c r="KJ240" s="83"/>
      <c r="KK240" s="83"/>
      <c r="KL240" s="83"/>
      <c r="KM240" s="83"/>
      <c r="KN240" s="83"/>
      <c r="KO240" s="83"/>
      <c r="KP240" s="83"/>
      <c r="KQ240" s="83"/>
      <c r="KR240" s="83"/>
      <c r="KS240" s="83"/>
      <c r="KT240" s="83"/>
      <c r="KU240" s="83"/>
      <c r="KV240" s="83"/>
      <c r="KW240" s="83"/>
      <c r="KX240" s="83"/>
      <c r="KY240" s="83"/>
      <c r="KZ240" s="83"/>
      <c r="LA240" s="83"/>
      <c r="LB240" s="83"/>
      <c r="LC240" s="83"/>
      <c r="LD240" s="83"/>
      <c r="LE240" s="83"/>
      <c r="LF240" s="83"/>
      <c r="LG240" s="83"/>
      <c r="LH240" s="83"/>
      <c r="LI240" s="83"/>
      <c r="LJ240" s="83"/>
      <c r="LK240" s="83"/>
      <c r="LL240" s="83"/>
      <c r="LM240" s="83"/>
      <c r="LN240" s="83"/>
      <c r="LO240" s="83"/>
      <c r="LP240" s="83"/>
      <c r="LQ240" s="83"/>
      <c r="LR240" s="83"/>
      <c r="LS240" s="83"/>
      <c r="LT240" s="83"/>
      <c r="LU240" s="83"/>
      <c r="LV240" s="83"/>
      <c r="LW240" s="83"/>
      <c r="LX240" s="83"/>
      <c r="LY240" s="83"/>
      <c r="LZ240" s="83"/>
      <c r="MA240" s="83"/>
      <c r="MB240" s="83"/>
      <c r="MC240" s="83"/>
      <c r="MD240" s="83"/>
      <c r="ME240" s="83"/>
      <c r="MF240" s="83"/>
      <c r="MG240" s="83"/>
      <c r="MH240" s="83"/>
      <c r="MI240" s="83"/>
      <c r="MJ240" s="83"/>
      <c r="MK240" s="83"/>
      <c r="ML240" s="83"/>
      <c r="MM240" s="83"/>
      <c r="MN240" s="83"/>
      <c r="MO240" s="83"/>
      <c r="MP240" s="83"/>
      <c r="MQ240" s="83"/>
      <c r="MR240" s="83"/>
      <c r="MS240" s="83"/>
      <c r="MT240" s="83"/>
      <c r="MU240" s="83"/>
      <c r="MV240" s="83"/>
      <c r="MW240" s="83"/>
      <c r="MX240" s="83"/>
      <c r="MY240" s="83"/>
      <c r="MZ240" s="83"/>
      <c r="NA240" s="83"/>
      <c r="NB240" s="83"/>
      <c r="NC240" s="83"/>
      <c r="ND240" s="83"/>
      <c r="NE240" s="83"/>
      <c r="NF240" s="83"/>
      <c r="NG240" s="83"/>
      <c r="NH240" s="83"/>
      <c r="NI240" s="83"/>
      <c r="NJ240" s="83"/>
      <c r="NK240" s="83"/>
      <c r="NL240" s="83"/>
      <c r="NM240" s="83"/>
      <c r="NN240" s="83"/>
      <c r="NO240" s="83"/>
      <c r="NP240" s="83"/>
      <c r="NQ240" s="83"/>
      <c r="NR240" s="83"/>
      <c r="NS240" s="83"/>
      <c r="NT240" s="83"/>
      <c r="NU240" s="83"/>
      <c r="NV240" s="83"/>
      <c r="NW240" s="83"/>
      <c r="NX240" s="83"/>
      <c r="NY240" s="83"/>
      <c r="NZ240" s="83"/>
      <c r="OA240" s="83"/>
      <c r="OB240" s="83"/>
      <c r="OC240" s="83"/>
      <c r="OD240" s="83"/>
      <c r="OE240" s="83"/>
      <c r="OF240" s="83"/>
      <c r="OG240" s="83"/>
      <c r="OH240" s="83"/>
      <c r="OI240" s="83"/>
      <c r="OJ240" s="83"/>
      <c r="OK240" s="83"/>
      <c r="OL240" s="83"/>
      <c r="OM240" s="83"/>
      <c r="ON240" s="83"/>
      <c r="OO240" s="83"/>
      <c r="OP240" s="83"/>
      <c r="OQ240" s="83"/>
      <c r="OR240" s="83"/>
      <c r="OS240" s="83"/>
      <c r="OT240" s="83"/>
      <c r="OU240" s="83"/>
      <c r="OV240" s="83"/>
      <c r="OW240" s="83"/>
      <c r="OX240" s="83"/>
      <c r="OY240" s="83"/>
      <c r="OZ240" s="83"/>
      <c r="PA240" s="83"/>
      <c r="PB240" s="83"/>
      <c r="PC240" s="83"/>
      <c r="PD240" s="83"/>
      <c r="PE240" s="83"/>
      <c r="PF240" s="83"/>
      <c r="PG240" s="83"/>
      <c r="PH240" s="83"/>
      <c r="PI240" s="83"/>
      <c r="PJ240" s="83"/>
      <c r="PK240" s="83"/>
      <c r="PL240" s="83"/>
      <c r="PM240" s="83"/>
      <c r="PN240" s="83"/>
      <c r="PO240" s="83"/>
      <c r="PP240" s="83"/>
      <c r="PQ240" s="83"/>
      <c r="PR240" s="83"/>
      <c r="PS240" s="83"/>
      <c r="PT240" s="83"/>
      <c r="PU240" s="83"/>
      <c r="PV240" s="83"/>
      <c r="PW240" s="83"/>
      <c r="PX240" s="83"/>
      <c r="PY240" s="83"/>
      <c r="PZ240" s="83"/>
      <c r="QA240" s="83"/>
      <c r="QB240" s="83"/>
      <c r="QC240" s="83"/>
      <c r="QD240" s="83"/>
      <c r="QE240" s="83"/>
      <c r="QF240" s="83"/>
      <c r="QG240" s="83"/>
      <c r="QH240" s="83"/>
      <c r="QI240" s="83"/>
      <c r="QJ240" s="83"/>
      <c r="QK240" s="83"/>
      <c r="QL240" s="83"/>
      <c r="QM240" s="83"/>
      <c r="QN240" s="83"/>
      <c r="QO240" s="83"/>
      <c r="QP240" s="83"/>
      <c r="QQ240" s="83"/>
      <c r="QR240" s="83"/>
      <c r="QS240" s="83"/>
      <c r="QT240" s="83"/>
      <c r="QU240" s="83"/>
      <c r="QV240" s="83"/>
      <c r="QW240" s="83"/>
      <c r="QX240" s="83"/>
      <c r="QY240" s="83"/>
      <c r="QZ240" s="83"/>
      <c r="RA240" s="83"/>
      <c r="RB240" s="83"/>
      <c r="RC240" s="83"/>
      <c r="RD240" s="83"/>
      <c r="RE240" s="83"/>
      <c r="RF240" s="83"/>
      <c r="RG240" s="83"/>
      <c r="RH240" s="83"/>
      <c r="RI240" s="83"/>
      <c r="RJ240" s="83"/>
      <c r="RK240" s="83"/>
      <c r="RL240" s="83"/>
      <c r="RM240" s="83"/>
      <c r="RN240" s="83"/>
      <c r="RO240" s="83"/>
      <c r="RP240" s="83"/>
      <c r="RQ240" s="83"/>
      <c r="RR240" s="83"/>
      <c r="RS240" s="83"/>
      <c r="RT240" s="83"/>
      <c r="RU240" s="83"/>
      <c r="RV240" s="83"/>
      <c r="RW240" s="83"/>
      <c r="RX240" s="83"/>
      <c r="RY240" s="83"/>
      <c r="RZ240" s="83"/>
      <c r="SA240" s="83"/>
      <c r="SB240" s="83"/>
      <c r="SC240" s="83"/>
      <c r="SD240" s="83"/>
      <c r="SE240" s="83"/>
      <c r="SF240" s="83"/>
      <c r="SG240" s="83"/>
      <c r="SH240" s="83"/>
      <c r="SI240" s="83"/>
      <c r="SJ240" s="83"/>
      <c r="SK240" s="83"/>
      <c r="SL240" s="83"/>
      <c r="SM240" s="83"/>
      <c r="SN240" s="83"/>
      <c r="SO240" s="83"/>
      <c r="SP240" s="83"/>
      <c r="SQ240" s="83"/>
      <c r="SR240" s="83"/>
      <c r="SS240" s="83"/>
      <c r="ST240" s="83"/>
      <c r="SU240" s="83"/>
      <c r="SV240" s="83"/>
      <c r="SW240" s="83"/>
      <c r="SX240" s="83"/>
      <c r="SY240" s="83"/>
      <c r="SZ240" s="83"/>
      <c r="TA240" s="83"/>
      <c r="TB240" s="83"/>
      <c r="TC240" s="83"/>
      <c r="TD240" s="83"/>
      <c r="TE240" s="83"/>
      <c r="TF240" s="83"/>
      <c r="TG240" s="83"/>
      <c r="TH240" s="83"/>
      <c r="TI240" s="83"/>
      <c r="TJ240" s="83"/>
      <c r="TK240" s="83"/>
      <c r="TL240" s="83"/>
      <c r="TM240" s="83"/>
      <c r="TN240" s="83"/>
      <c r="TO240" s="83"/>
      <c r="TP240" s="83"/>
      <c r="TQ240" s="83"/>
      <c r="TR240" s="83"/>
      <c r="TS240" s="83"/>
      <c r="TT240" s="83"/>
      <c r="TU240" s="83"/>
      <c r="TV240" s="83"/>
      <c r="TW240" s="83"/>
      <c r="TX240" s="83"/>
      <c r="TY240" s="83"/>
      <c r="TZ240" s="83"/>
      <c r="UA240" s="83"/>
      <c r="UB240" s="83"/>
      <c r="UC240" s="83"/>
      <c r="UD240" s="83"/>
      <c r="UE240" s="83"/>
      <c r="UF240" s="83"/>
      <c r="UG240" s="83"/>
      <c r="UH240" s="83"/>
      <c r="UI240" s="83"/>
      <c r="UJ240" s="83"/>
      <c r="UK240" s="83"/>
      <c r="UL240" s="83"/>
      <c r="UM240" s="83"/>
      <c r="UN240" s="83"/>
      <c r="UO240" s="83"/>
      <c r="UP240" s="83"/>
      <c r="UQ240" s="83"/>
      <c r="UR240" s="83"/>
      <c r="US240" s="83"/>
      <c r="UT240" s="83"/>
      <c r="UU240" s="83"/>
      <c r="UV240" s="83"/>
      <c r="UW240" s="83"/>
      <c r="UX240" s="83"/>
      <c r="UY240" s="83"/>
      <c r="UZ240" s="83"/>
      <c r="VA240" s="83"/>
      <c r="VB240" s="83"/>
      <c r="VC240" s="83"/>
      <c r="VD240" s="83"/>
      <c r="VE240" s="83"/>
      <c r="VF240" s="83"/>
      <c r="VG240" s="83"/>
      <c r="VH240" s="83"/>
      <c r="VI240" s="83"/>
      <c r="VJ240" s="83"/>
      <c r="VK240" s="83"/>
      <c r="VL240" s="83"/>
      <c r="VM240" s="83"/>
      <c r="VN240" s="83"/>
      <c r="VO240" s="83"/>
      <c r="VP240" s="83"/>
      <c r="VQ240" s="83"/>
      <c r="VR240" s="83"/>
      <c r="VS240" s="83"/>
      <c r="VT240" s="83"/>
      <c r="VU240" s="83"/>
      <c r="VV240" s="83"/>
      <c r="VW240" s="83"/>
      <c r="VX240" s="83"/>
      <c r="VY240" s="83"/>
      <c r="VZ240" s="83"/>
      <c r="WA240" s="83"/>
      <c r="WB240" s="83"/>
      <c r="WC240" s="83"/>
      <c r="WD240" s="83"/>
      <c r="WE240" s="83"/>
      <c r="WF240" s="83"/>
      <c r="WG240" s="83"/>
      <c r="WH240" s="83"/>
      <c r="WI240" s="83"/>
      <c r="WJ240" s="83"/>
      <c r="WK240" s="83"/>
      <c r="WL240" s="83"/>
      <c r="WM240" s="83"/>
      <c r="WN240" s="83"/>
      <c r="WO240" s="83"/>
      <c r="WP240" s="83"/>
      <c r="WQ240" s="83"/>
      <c r="WR240" s="83"/>
      <c r="WS240" s="83"/>
      <c r="WT240" s="83"/>
      <c r="WU240" s="83"/>
      <c r="WV240" s="83"/>
      <c r="WW240" s="83"/>
      <c r="WX240" s="83"/>
      <c r="WY240" s="83"/>
      <c r="WZ240" s="83"/>
      <c r="XA240" s="83"/>
      <c r="XB240" s="83"/>
      <c r="XC240" s="83"/>
      <c r="XD240" s="83"/>
      <c r="XE240" s="83"/>
      <c r="XF240" s="83"/>
      <c r="XG240" s="83"/>
      <c r="XH240" s="83"/>
      <c r="XI240" s="83"/>
      <c r="XJ240" s="83"/>
      <c r="XK240" s="83"/>
      <c r="XL240" s="83"/>
      <c r="XM240" s="83"/>
      <c r="XN240" s="83"/>
      <c r="XO240" s="83"/>
      <c r="XP240" s="83"/>
      <c r="XQ240" s="83"/>
      <c r="XR240" s="83"/>
      <c r="XS240" s="83"/>
      <c r="XT240" s="83"/>
      <c r="XU240" s="83"/>
      <c r="XV240" s="83"/>
      <c r="XW240" s="83"/>
      <c r="XX240" s="83"/>
      <c r="XY240" s="83"/>
      <c r="XZ240" s="83"/>
      <c r="YA240" s="83"/>
      <c r="YB240" s="83"/>
      <c r="YC240" s="83"/>
      <c r="YD240" s="83"/>
      <c r="YE240" s="83"/>
      <c r="YF240" s="83"/>
      <c r="YG240" s="83"/>
      <c r="YH240" s="83"/>
      <c r="YI240" s="83"/>
      <c r="YJ240" s="83"/>
      <c r="YK240" s="83"/>
      <c r="YL240" s="83"/>
      <c r="YM240" s="83"/>
      <c r="YN240" s="83"/>
      <c r="YO240" s="83"/>
      <c r="YP240" s="83"/>
      <c r="YQ240" s="83"/>
      <c r="YR240" s="83"/>
      <c r="YS240" s="83"/>
      <c r="YT240" s="83"/>
      <c r="YU240" s="83"/>
      <c r="YV240" s="83"/>
      <c r="YW240" s="83"/>
      <c r="YX240" s="83"/>
      <c r="YY240" s="83"/>
      <c r="YZ240" s="83"/>
      <c r="ZA240" s="83"/>
      <c r="ZB240" s="83"/>
      <c r="ZC240" s="83"/>
      <c r="ZD240" s="83"/>
      <c r="ZE240" s="83"/>
      <c r="ZF240" s="83"/>
      <c r="ZG240" s="83"/>
      <c r="ZH240" s="83"/>
      <c r="ZI240" s="83"/>
      <c r="ZJ240" s="83"/>
      <c r="ZK240" s="83"/>
      <c r="ZL240" s="83"/>
      <c r="ZM240" s="83"/>
      <c r="ZN240" s="83"/>
      <c r="ZO240" s="83"/>
      <c r="ZP240" s="83"/>
      <c r="ZQ240" s="83"/>
      <c r="ZR240" s="83"/>
      <c r="ZS240" s="83"/>
      <c r="ZT240" s="83"/>
      <c r="ZU240" s="83"/>
      <c r="ZV240" s="83"/>
      <c r="ZW240" s="83"/>
      <c r="ZX240" s="83"/>
      <c r="ZY240" s="83"/>
      <c r="ZZ240" s="83"/>
      <c r="AAA240" s="83"/>
      <c r="AAB240" s="83"/>
      <c r="AAC240" s="83"/>
      <c r="AAD240" s="83"/>
      <c r="AAE240" s="83"/>
      <c r="AAF240" s="83"/>
      <c r="AAG240" s="83"/>
      <c r="AAH240" s="83"/>
      <c r="AAI240" s="83"/>
      <c r="AAJ240" s="83"/>
      <c r="AAK240" s="83"/>
      <c r="AAL240" s="83"/>
      <c r="AAM240" s="83"/>
      <c r="AAN240" s="83"/>
      <c r="AAO240" s="83"/>
      <c r="AAP240" s="83"/>
      <c r="AAQ240" s="83"/>
      <c r="AAR240" s="83"/>
      <c r="AAS240" s="83"/>
      <c r="AAT240" s="83"/>
      <c r="AAU240" s="83"/>
      <c r="AAV240" s="83"/>
      <c r="AAW240" s="83"/>
      <c r="AAX240" s="83"/>
      <c r="AAY240" s="83"/>
      <c r="AAZ240" s="83"/>
      <c r="ABA240" s="83"/>
      <c r="ABB240" s="83"/>
      <c r="ABC240" s="83"/>
      <c r="ABD240" s="83"/>
      <c r="ABE240" s="83"/>
      <c r="ABF240" s="83"/>
      <c r="ABG240" s="83"/>
      <c r="ABH240" s="83"/>
      <c r="ABI240" s="83"/>
      <c r="ABJ240" s="83"/>
      <c r="ABK240" s="83"/>
      <c r="ABL240" s="83"/>
      <c r="ABM240" s="83"/>
      <c r="ABN240" s="83"/>
      <c r="ABO240" s="83"/>
      <c r="ABP240" s="83"/>
      <c r="ABQ240" s="83"/>
      <c r="ABR240" s="83"/>
      <c r="ABS240" s="83"/>
      <c r="ABT240" s="83"/>
      <c r="ABU240" s="83"/>
      <c r="ABV240" s="83"/>
      <c r="ABW240" s="83"/>
      <c r="ABX240" s="83"/>
      <c r="ABY240" s="83"/>
      <c r="ABZ240" s="83"/>
      <c r="ACA240" s="83"/>
      <c r="ACB240" s="83"/>
      <c r="ACC240" s="83"/>
      <c r="ACD240" s="83"/>
      <c r="ACE240" s="83"/>
      <c r="ACF240" s="83"/>
      <c r="ACG240" s="83"/>
      <c r="ACH240" s="83"/>
      <c r="ACI240" s="83"/>
      <c r="ACJ240" s="83"/>
      <c r="ACK240" s="83"/>
      <c r="ACL240" s="83"/>
      <c r="ACM240" s="83"/>
      <c r="ACN240" s="83"/>
      <c r="ACO240" s="83"/>
      <c r="ACP240" s="83"/>
      <c r="ACQ240" s="83"/>
      <c r="ACR240" s="83"/>
      <c r="ACS240" s="83"/>
      <c r="ACT240" s="83"/>
      <c r="ACU240" s="83"/>
      <c r="ACV240" s="83"/>
      <c r="ACW240" s="83"/>
      <c r="ACX240" s="83"/>
      <c r="ACY240" s="83"/>
      <c r="ACZ240" s="83"/>
      <c r="ADA240" s="83"/>
      <c r="ADB240" s="83"/>
      <c r="ADC240" s="83"/>
      <c r="ADD240" s="83"/>
      <c r="ADE240" s="83"/>
      <c r="ADF240" s="83"/>
      <c r="ADG240" s="83"/>
      <c r="ADH240" s="83"/>
      <c r="ADI240" s="83"/>
      <c r="ADJ240" s="83"/>
      <c r="ADK240" s="83"/>
      <c r="ADL240" s="83"/>
      <c r="ADM240" s="83"/>
      <c r="ADN240" s="83"/>
      <c r="ADO240" s="83"/>
      <c r="ADP240" s="83"/>
      <c r="ADQ240" s="83"/>
      <c r="ADR240" s="83"/>
      <c r="ADS240" s="83"/>
      <c r="ADT240" s="83"/>
      <c r="ADU240" s="83"/>
      <c r="ADV240" s="83"/>
      <c r="ADW240" s="83"/>
      <c r="ADX240" s="83"/>
      <c r="ADY240" s="83"/>
      <c r="ADZ240" s="83"/>
      <c r="AEA240" s="83"/>
      <c r="AEB240" s="83"/>
      <c r="AEC240" s="83"/>
      <c r="AED240" s="83"/>
      <c r="AEE240" s="83"/>
      <c r="AEF240" s="83"/>
      <c r="AEG240" s="83"/>
      <c r="AEH240" s="83"/>
      <c r="AEI240" s="83"/>
      <c r="AEJ240" s="83"/>
      <c r="AEK240" s="83"/>
      <c r="AEL240" s="83"/>
      <c r="AEM240" s="83"/>
      <c r="AEN240" s="83"/>
      <c r="AEO240" s="83"/>
      <c r="AEP240" s="83"/>
      <c r="AEQ240" s="83"/>
      <c r="AER240" s="83"/>
      <c r="AES240" s="83"/>
      <c r="AET240" s="83"/>
      <c r="AEU240" s="83"/>
      <c r="AEV240" s="83"/>
      <c r="AEW240" s="83"/>
      <c r="AEX240" s="83"/>
      <c r="AEY240" s="83"/>
      <c r="AEZ240" s="83"/>
      <c r="AFA240" s="83"/>
      <c r="AFB240" s="83"/>
      <c r="AFC240" s="83"/>
      <c r="AFD240" s="83"/>
      <c r="AFE240" s="83"/>
      <c r="AFF240" s="83"/>
      <c r="AFG240" s="83"/>
      <c r="AFH240" s="83"/>
      <c r="AFI240" s="83"/>
      <c r="AFJ240" s="83"/>
      <c r="AFK240" s="83"/>
      <c r="AFL240" s="83"/>
      <c r="AFM240" s="83"/>
      <c r="AFN240" s="83"/>
      <c r="AFO240" s="83"/>
      <c r="AFP240" s="83"/>
      <c r="AFQ240" s="83"/>
      <c r="AFR240" s="83"/>
      <c r="AFS240" s="83"/>
      <c r="AFT240" s="83"/>
      <c r="AFU240" s="83"/>
      <c r="AFV240" s="83"/>
      <c r="AFW240" s="83"/>
      <c r="AFX240" s="83"/>
      <c r="AFY240" s="83"/>
      <c r="AFZ240" s="83"/>
      <c r="AGA240" s="83"/>
      <c r="AGB240" s="83"/>
      <c r="AGC240" s="83"/>
      <c r="AGD240" s="83"/>
      <c r="AGE240" s="83"/>
      <c r="AGF240" s="83"/>
      <c r="AGG240" s="83"/>
      <c r="AGH240" s="83"/>
      <c r="AGI240" s="83"/>
      <c r="AGJ240" s="83"/>
      <c r="AGK240" s="83"/>
      <c r="AGL240" s="83"/>
      <c r="AGM240" s="83"/>
      <c r="AGN240" s="83"/>
      <c r="AGO240" s="83"/>
      <c r="AGP240" s="83"/>
      <c r="AGQ240" s="83"/>
      <c r="AGR240" s="83"/>
      <c r="AGS240" s="83"/>
      <c r="AGT240" s="83"/>
      <c r="AGU240" s="83"/>
      <c r="AGV240" s="83"/>
      <c r="AGW240" s="83"/>
      <c r="AGX240" s="83"/>
      <c r="AGY240" s="83"/>
      <c r="AGZ240" s="83"/>
      <c r="AHA240" s="83"/>
      <c r="AHB240" s="83"/>
      <c r="AHC240" s="83"/>
      <c r="AHD240" s="83"/>
      <c r="AHE240" s="83"/>
      <c r="AHF240" s="83"/>
      <c r="AHG240" s="83"/>
      <c r="AHH240" s="83"/>
      <c r="AHI240" s="83"/>
      <c r="AHJ240" s="83"/>
      <c r="AHK240" s="83"/>
      <c r="AHL240" s="83"/>
      <c r="AHM240" s="83"/>
      <c r="AHN240" s="83"/>
      <c r="AHO240" s="83"/>
      <c r="AHP240" s="83"/>
      <c r="AHQ240" s="83"/>
      <c r="AHR240" s="83"/>
      <c r="AHS240" s="83"/>
      <c r="AHT240" s="83"/>
      <c r="AHU240" s="83"/>
      <c r="AHV240" s="83"/>
      <c r="AHW240" s="83"/>
      <c r="AHX240" s="83"/>
      <c r="AHY240" s="83"/>
      <c r="AHZ240" s="83"/>
      <c r="AIA240" s="83"/>
      <c r="AIB240" s="83"/>
      <c r="AIC240" s="83"/>
      <c r="AID240" s="83"/>
      <c r="AIE240" s="83"/>
      <c r="AIF240" s="83"/>
      <c r="AIG240" s="83"/>
      <c r="AIH240" s="83"/>
      <c r="AII240" s="83"/>
      <c r="AIJ240" s="83"/>
      <c r="AIK240" s="83"/>
      <c r="AIL240" s="83"/>
      <c r="AIM240" s="83"/>
      <c r="AIN240" s="83"/>
      <c r="AIO240" s="83"/>
      <c r="AIP240" s="83"/>
      <c r="AIQ240" s="83"/>
      <c r="AIR240" s="83"/>
      <c r="AIS240" s="83"/>
      <c r="AIT240" s="83"/>
      <c r="AIU240" s="83"/>
      <c r="AIV240" s="83"/>
      <c r="AIW240" s="83"/>
      <c r="AIX240" s="83"/>
      <c r="AIY240" s="83"/>
      <c r="AIZ240" s="83"/>
      <c r="AJA240" s="83"/>
      <c r="AJB240" s="83"/>
      <c r="AJC240" s="83"/>
      <c r="AJD240" s="83"/>
      <c r="AJE240" s="83"/>
      <c r="AJF240" s="83"/>
      <c r="AJG240" s="83"/>
      <c r="AJH240" s="83"/>
      <c r="AJI240" s="83"/>
      <c r="AJJ240" s="83"/>
      <c r="AJK240" s="83"/>
      <c r="AJL240" s="83"/>
      <c r="AJM240" s="83"/>
      <c r="AJN240" s="83"/>
      <c r="AJO240" s="83"/>
      <c r="AJP240" s="83"/>
      <c r="AJQ240" s="83"/>
      <c r="AJR240" s="83"/>
      <c r="AJS240" s="83"/>
      <c r="AJT240" s="83"/>
      <c r="AJU240" s="83"/>
      <c r="AJV240" s="83"/>
      <c r="AJW240" s="83"/>
      <c r="AJX240" s="83"/>
      <c r="AJY240" s="83"/>
      <c r="AJZ240" s="83"/>
      <c r="AKA240" s="83"/>
      <c r="AKB240" s="83"/>
      <c r="AKC240" s="83"/>
      <c r="AKD240" s="83"/>
      <c r="AKE240" s="83"/>
      <c r="AKF240" s="83"/>
      <c r="AKG240" s="83"/>
      <c r="AKH240" s="83"/>
      <c r="AKI240" s="83"/>
      <c r="AKJ240" s="83"/>
      <c r="AKK240" s="83"/>
      <c r="AKL240" s="83"/>
      <c r="AKM240" s="83"/>
      <c r="AKN240" s="83"/>
      <c r="AKO240" s="83"/>
      <c r="AKP240" s="83"/>
      <c r="AKQ240" s="83"/>
      <c r="AKR240" s="83"/>
      <c r="AKS240" s="83"/>
      <c r="AKT240" s="83"/>
      <c r="AKU240" s="83"/>
      <c r="AKV240" s="83"/>
      <c r="AKW240" s="83"/>
      <c r="AKX240" s="83"/>
      <c r="AKY240" s="83"/>
      <c r="AKZ240" s="83"/>
      <c r="ALA240" s="83"/>
      <c r="ALB240" s="83"/>
      <c r="ALC240" s="83"/>
      <c r="ALD240" s="83"/>
      <c r="ALE240" s="83"/>
      <c r="ALF240" s="83"/>
      <c r="ALG240" s="83"/>
      <c r="ALH240" s="83"/>
      <c r="ALI240" s="83"/>
      <c r="ALJ240" s="83"/>
      <c r="ALK240" s="83"/>
      <c r="ALL240" s="83"/>
      <c r="ALM240" s="83"/>
      <c r="ALN240" s="83"/>
      <c r="ALO240" s="83"/>
      <c r="ALP240" s="83"/>
      <c r="ALQ240" s="83"/>
      <c r="ALR240" s="83"/>
      <c r="ALS240" s="83"/>
      <c r="ALT240" s="83"/>
      <c r="ALU240" s="83"/>
      <c r="ALV240" s="83"/>
      <c r="ALW240" s="83"/>
      <c r="ALX240" s="83"/>
      <c r="ALY240" s="83"/>
      <c r="ALZ240" s="83"/>
      <c r="AMA240" s="83"/>
      <c r="AMB240" s="83"/>
      <c r="AMC240" s="83"/>
      <c r="AMD240" s="83"/>
      <c r="AME240" s="83"/>
      <c r="AMF240" s="83"/>
      <c r="AMG240" s="83"/>
      <c r="AMH240" s="83"/>
      <c r="AMI240" s="83"/>
      <c r="AMJ240" s="83"/>
      <c r="AMK240" s="83"/>
      <c r="AML240" s="83"/>
      <c r="AMM240" s="83"/>
      <c r="AMN240" s="83"/>
      <c r="AMO240" s="83"/>
      <c r="AMP240" s="83"/>
      <c r="AMQ240" s="83"/>
      <c r="AMR240" s="83"/>
      <c r="AMS240" s="83"/>
      <c r="AMT240" s="83"/>
      <c r="AMU240" s="83"/>
      <c r="AMV240" s="83"/>
      <c r="AMW240" s="83"/>
      <c r="AMX240" s="83"/>
      <c r="AMY240" s="83"/>
      <c r="AMZ240" s="83"/>
      <c r="ANA240" s="83"/>
      <c r="ANB240" s="83"/>
      <c r="ANC240" s="83"/>
      <c r="AND240" s="83"/>
      <c r="ANE240" s="83"/>
      <c r="ANF240" s="83"/>
      <c r="ANG240" s="83"/>
      <c r="ANH240" s="83"/>
      <c r="ANI240" s="83"/>
      <c r="ANJ240" s="83"/>
      <c r="ANK240" s="83"/>
      <c r="ANL240" s="83"/>
      <c r="ANM240" s="83"/>
      <c r="ANN240" s="83"/>
      <c r="ANO240" s="83"/>
      <c r="ANP240" s="83"/>
      <c r="ANQ240" s="83"/>
      <c r="ANR240" s="83"/>
      <c r="ANS240" s="83"/>
      <c r="ANT240" s="83"/>
      <c r="ANU240" s="83"/>
      <c r="ANV240" s="83"/>
      <c r="ANW240" s="83"/>
      <c r="ANX240" s="83"/>
      <c r="ANY240" s="83"/>
      <c r="ANZ240" s="83"/>
      <c r="AOA240" s="83"/>
      <c r="AOB240" s="83"/>
      <c r="AOC240" s="83"/>
      <c r="AOD240" s="83"/>
      <c r="AOE240" s="83"/>
      <c r="AOF240" s="83"/>
      <c r="AOG240" s="83"/>
      <c r="AOH240" s="83"/>
      <c r="AOI240" s="83"/>
      <c r="AOJ240" s="83"/>
      <c r="AOK240" s="83"/>
      <c r="AOL240" s="83"/>
      <c r="AOM240" s="83"/>
      <c r="AON240" s="83"/>
      <c r="AOO240" s="83"/>
      <c r="AOP240" s="83"/>
      <c r="AOQ240" s="83"/>
      <c r="AOR240" s="83"/>
      <c r="AOS240" s="83"/>
      <c r="AOT240" s="83"/>
      <c r="AOU240" s="83"/>
      <c r="AOV240" s="83"/>
      <c r="AOW240" s="83"/>
      <c r="AOX240" s="83"/>
      <c r="AOY240" s="83"/>
      <c r="AOZ240" s="83"/>
      <c r="APA240" s="83"/>
      <c r="APB240" s="83"/>
      <c r="APC240" s="83"/>
      <c r="APD240" s="83"/>
      <c r="APE240" s="83"/>
      <c r="APF240" s="83"/>
      <c r="APG240" s="83"/>
      <c r="APH240" s="83"/>
      <c r="API240" s="83"/>
      <c r="APJ240" s="83"/>
      <c r="APK240" s="83"/>
      <c r="APL240" s="83"/>
      <c r="APM240" s="83"/>
      <c r="APN240" s="83"/>
      <c r="APO240" s="83"/>
      <c r="APP240" s="83"/>
      <c r="APQ240" s="83"/>
      <c r="APR240" s="83"/>
      <c r="APS240" s="83"/>
      <c r="APT240" s="83"/>
      <c r="APU240" s="83"/>
      <c r="APV240" s="83"/>
      <c r="APW240" s="83"/>
      <c r="APX240" s="83"/>
      <c r="APY240" s="83"/>
      <c r="APZ240" s="83"/>
      <c r="AQA240" s="83"/>
      <c r="AQB240" s="83"/>
      <c r="AQC240" s="83"/>
      <c r="AQD240" s="83"/>
      <c r="AQE240" s="83"/>
      <c r="AQF240" s="83"/>
      <c r="AQG240" s="83"/>
      <c r="AQH240" s="83"/>
      <c r="AQI240" s="83"/>
      <c r="AQJ240" s="83"/>
      <c r="AQK240" s="83"/>
      <c r="AQL240" s="83"/>
      <c r="AQM240" s="83"/>
      <c r="AQN240" s="83"/>
      <c r="AQO240" s="83"/>
      <c r="AQP240" s="83"/>
      <c r="AQQ240" s="83"/>
      <c r="AQR240" s="83"/>
      <c r="AQS240" s="83"/>
      <c r="AQT240" s="83"/>
      <c r="AQU240" s="83"/>
      <c r="AQV240" s="83"/>
      <c r="AQW240" s="83"/>
      <c r="AQX240" s="83"/>
      <c r="AQY240" s="83"/>
      <c r="AQZ240" s="83"/>
      <c r="ARA240" s="83"/>
      <c r="ARB240" s="83"/>
      <c r="ARC240" s="83"/>
      <c r="ARD240" s="83"/>
      <c r="ARE240" s="83"/>
      <c r="ARF240" s="83"/>
      <c r="ARG240" s="83"/>
      <c r="ARH240" s="83"/>
      <c r="ARI240" s="83"/>
      <c r="ARJ240" s="83"/>
      <c r="ARK240" s="83"/>
      <c r="ARL240" s="83"/>
      <c r="ARM240" s="83"/>
      <c r="ARN240" s="83"/>
      <c r="ARO240" s="83"/>
      <c r="ARP240" s="83"/>
      <c r="ARQ240" s="83"/>
      <c r="ARR240" s="83"/>
      <c r="ARS240" s="83"/>
      <c r="ART240" s="83"/>
      <c r="ARU240" s="83"/>
      <c r="ARV240" s="83"/>
      <c r="ARW240" s="83"/>
      <c r="ARX240" s="83"/>
      <c r="ARY240" s="83"/>
      <c r="ARZ240" s="83"/>
      <c r="ASA240" s="83"/>
      <c r="ASB240" s="83"/>
      <c r="ASC240" s="83"/>
      <c r="ASD240" s="83"/>
      <c r="ASE240" s="83"/>
      <c r="ASF240" s="83"/>
      <c r="ASG240" s="83"/>
      <c r="ASH240" s="83"/>
      <c r="ASI240" s="83"/>
      <c r="ASJ240" s="83"/>
      <c r="ASK240" s="83"/>
      <c r="ASL240" s="83"/>
      <c r="ASM240" s="83"/>
      <c r="ASN240" s="83"/>
      <c r="ASO240" s="83"/>
      <c r="ASP240" s="83"/>
      <c r="ASQ240" s="83"/>
      <c r="ASR240" s="83"/>
      <c r="ASS240" s="83"/>
      <c r="AST240" s="83"/>
      <c r="ASU240" s="83"/>
      <c r="ASV240" s="83"/>
      <c r="ASW240" s="83"/>
      <c r="ASX240" s="83"/>
      <c r="ASY240" s="83"/>
      <c r="ASZ240" s="83"/>
      <c r="ATA240" s="83"/>
      <c r="ATB240" s="83"/>
      <c r="ATC240" s="83"/>
      <c r="ATD240" s="83"/>
      <c r="ATE240" s="83"/>
      <c r="ATF240" s="83"/>
      <c r="ATG240" s="83"/>
      <c r="ATH240" s="83"/>
      <c r="ATI240" s="83"/>
      <c r="ATJ240" s="83"/>
      <c r="ATK240" s="83"/>
      <c r="ATL240" s="83"/>
      <c r="ATM240" s="83"/>
      <c r="ATN240" s="83"/>
      <c r="ATO240" s="83"/>
      <c r="ATP240" s="83"/>
      <c r="ATQ240" s="83"/>
      <c r="ATR240" s="83"/>
      <c r="ATS240" s="83"/>
      <c r="ATT240" s="83"/>
      <c r="ATU240" s="83"/>
      <c r="ATV240" s="83"/>
      <c r="ATW240" s="83"/>
      <c r="ATX240" s="83"/>
      <c r="ATY240" s="83"/>
      <c r="ATZ240" s="83"/>
      <c r="AUA240" s="83"/>
      <c r="AUB240" s="83"/>
      <c r="AUC240" s="83"/>
      <c r="AUD240" s="83"/>
      <c r="AUE240" s="83"/>
      <c r="AUF240" s="83"/>
      <c r="AUG240" s="83"/>
      <c r="AUH240" s="83"/>
      <c r="AUI240" s="83"/>
      <c r="AUJ240" s="83"/>
      <c r="AUK240" s="83"/>
      <c r="AUL240" s="83"/>
      <c r="AUM240" s="83"/>
      <c r="AUN240" s="83"/>
      <c r="AUO240" s="83"/>
      <c r="AUP240" s="83"/>
      <c r="AUQ240" s="83"/>
      <c r="AUR240" s="83"/>
      <c r="AUS240" s="83"/>
      <c r="AUT240" s="83"/>
      <c r="AUU240" s="83"/>
      <c r="AUV240" s="83"/>
      <c r="AUW240" s="83"/>
      <c r="AUX240" s="83"/>
      <c r="AUY240" s="83"/>
      <c r="AUZ240" s="83"/>
      <c r="AVA240" s="83"/>
      <c r="AVB240" s="83"/>
      <c r="AVC240" s="83"/>
      <c r="AVD240" s="83"/>
      <c r="AVE240" s="83"/>
      <c r="AVF240" s="83"/>
      <c r="AVG240" s="83"/>
      <c r="AVH240" s="83"/>
      <c r="AVI240" s="83"/>
      <c r="AVJ240" s="83"/>
      <c r="AVK240" s="83"/>
      <c r="AVL240" s="83"/>
      <c r="AVM240" s="83"/>
      <c r="AVN240" s="83"/>
      <c r="AVO240" s="83"/>
      <c r="AVP240" s="83"/>
      <c r="AVQ240" s="83"/>
      <c r="AVR240" s="83"/>
      <c r="AVS240" s="83"/>
      <c r="AVT240" s="83"/>
      <c r="AVU240" s="83"/>
      <c r="AVV240" s="83"/>
      <c r="AVW240" s="83"/>
      <c r="AVX240" s="83"/>
      <c r="AVY240" s="83"/>
      <c r="AVZ240" s="83"/>
      <c r="AWA240" s="83"/>
      <c r="AWB240" s="83"/>
      <c r="AWC240" s="83"/>
      <c r="AWD240" s="83"/>
      <c r="AWE240" s="83"/>
      <c r="AWF240" s="83"/>
      <c r="AWG240" s="83"/>
      <c r="AWH240" s="83"/>
      <c r="AWI240" s="83"/>
      <c r="AWJ240" s="83"/>
      <c r="AWK240" s="83"/>
      <c r="AWL240" s="83"/>
      <c r="AWM240" s="83"/>
      <c r="AWN240" s="83"/>
      <c r="AWO240" s="83"/>
      <c r="AWP240" s="83"/>
      <c r="AWQ240" s="83"/>
      <c r="AWR240" s="83"/>
      <c r="AWS240" s="83"/>
      <c r="AWT240" s="83"/>
      <c r="AWU240" s="83"/>
      <c r="AWV240" s="83"/>
      <c r="AWW240" s="83"/>
      <c r="AWX240" s="83"/>
      <c r="AWY240" s="83"/>
      <c r="AWZ240" s="83"/>
      <c r="AXA240" s="83"/>
      <c r="AXB240" s="83"/>
      <c r="AXC240" s="83"/>
      <c r="AXD240" s="83"/>
      <c r="AXE240" s="83"/>
      <c r="AXF240" s="83"/>
      <c r="AXG240" s="83"/>
      <c r="AXH240" s="83"/>
      <c r="AXI240" s="83"/>
      <c r="AXJ240" s="83"/>
      <c r="AXK240" s="83"/>
      <c r="AXL240" s="83"/>
      <c r="AXM240" s="83"/>
      <c r="AXN240" s="83"/>
      <c r="AXO240" s="83"/>
      <c r="AXP240" s="83"/>
      <c r="AXQ240" s="83"/>
      <c r="AXR240" s="83"/>
      <c r="AXS240" s="83"/>
      <c r="AXT240" s="83"/>
      <c r="AXU240" s="83"/>
      <c r="AXV240" s="83"/>
      <c r="AXW240" s="83"/>
      <c r="AXX240" s="83"/>
      <c r="AXY240" s="83"/>
      <c r="AXZ240" s="83"/>
      <c r="AYA240" s="83"/>
      <c r="AYB240" s="83"/>
      <c r="AYC240" s="83"/>
      <c r="AYD240" s="83"/>
      <c r="AYE240" s="83"/>
      <c r="AYF240" s="83"/>
      <c r="AYG240" s="83"/>
      <c r="AYH240" s="83"/>
      <c r="AYI240" s="83"/>
      <c r="AYJ240" s="83"/>
      <c r="AYK240" s="83"/>
      <c r="AYL240" s="83"/>
      <c r="AYM240" s="83"/>
      <c r="AYN240" s="83"/>
      <c r="AYO240" s="83"/>
      <c r="AYP240" s="83"/>
      <c r="AYQ240" s="83"/>
      <c r="AYR240" s="83"/>
      <c r="AYS240" s="83"/>
      <c r="AYT240" s="83"/>
      <c r="AYU240" s="83"/>
      <c r="AYV240" s="83"/>
      <c r="AYW240" s="83"/>
      <c r="AYX240" s="83"/>
      <c r="AYY240" s="83"/>
      <c r="AYZ240" s="83"/>
      <c r="AZA240" s="83"/>
      <c r="AZB240" s="83"/>
      <c r="AZC240" s="83"/>
      <c r="AZD240" s="83"/>
      <c r="AZE240" s="83"/>
      <c r="AZF240" s="83"/>
      <c r="AZG240" s="83"/>
      <c r="AZH240" s="83"/>
      <c r="AZI240" s="83"/>
      <c r="AZJ240" s="83"/>
      <c r="AZK240" s="83"/>
      <c r="AZL240" s="83"/>
      <c r="AZM240" s="83"/>
      <c r="AZN240" s="83"/>
      <c r="AZO240" s="83"/>
      <c r="AZP240" s="83"/>
      <c r="AZQ240" s="83"/>
      <c r="AZR240" s="83"/>
      <c r="AZS240" s="83"/>
      <c r="AZT240" s="83"/>
      <c r="AZU240" s="83"/>
      <c r="AZV240" s="83"/>
      <c r="AZW240" s="83"/>
      <c r="AZX240" s="83"/>
      <c r="AZY240" s="83"/>
      <c r="AZZ240" s="83"/>
      <c r="BAA240" s="83"/>
      <c r="BAB240" s="83"/>
      <c r="BAC240" s="83"/>
      <c r="BAD240" s="83"/>
      <c r="BAE240" s="83"/>
      <c r="BAF240" s="83"/>
      <c r="BAG240" s="83"/>
      <c r="BAH240" s="83"/>
      <c r="BAI240" s="83"/>
      <c r="BAJ240" s="83"/>
      <c r="BAK240" s="83"/>
      <c r="BAL240" s="83"/>
      <c r="BAM240" s="83"/>
      <c r="BAN240" s="83"/>
      <c r="BAO240" s="83"/>
      <c r="BAP240" s="83"/>
      <c r="BAQ240" s="83"/>
      <c r="BAR240" s="83"/>
      <c r="BAS240" s="83"/>
      <c r="BAT240" s="83"/>
      <c r="BAU240" s="83"/>
      <c r="BAV240" s="83"/>
      <c r="BAW240" s="83"/>
      <c r="BAX240" s="83"/>
      <c r="BAY240" s="83"/>
      <c r="BAZ240" s="83"/>
      <c r="BBA240" s="83"/>
      <c r="BBB240" s="83"/>
      <c r="BBC240" s="83"/>
      <c r="BBD240" s="83"/>
      <c r="BBE240" s="83"/>
      <c r="BBF240" s="83"/>
      <c r="BBG240" s="83"/>
      <c r="BBH240" s="83"/>
      <c r="BBI240" s="83"/>
      <c r="BBJ240" s="83"/>
      <c r="BBK240" s="83"/>
      <c r="BBL240" s="83"/>
      <c r="BBM240" s="83"/>
      <c r="BBN240" s="83"/>
      <c r="BBO240" s="83"/>
      <c r="BBP240" s="83"/>
      <c r="BBQ240" s="83"/>
      <c r="BBR240" s="83"/>
      <c r="BBS240" s="83"/>
      <c r="BBT240" s="83"/>
      <c r="BBU240" s="83"/>
      <c r="BBV240" s="83"/>
      <c r="BBW240" s="83"/>
      <c r="BBX240" s="83"/>
      <c r="BBY240" s="83"/>
      <c r="BBZ240" s="83"/>
      <c r="BCA240" s="83"/>
      <c r="BCB240" s="83"/>
      <c r="BCC240" s="83"/>
      <c r="BCD240" s="83"/>
      <c r="BCE240" s="83"/>
      <c r="BCF240" s="83"/>
      <c r="BCG240" s="83"/>
      <c r="BCH240" s="83"/>
      <c r="BCI240" s="83"/>
      <c r="BCJ240" s="83"/>
      <c r="BCK240" s="83"/>
      <c r="BCL240" s="83"/>
      <c r="BCM240" s="83"/>
      <c r="BCN240" s="83"/>
      <c r="BCO240" s="83"/>
      <c r="BCP240" s="83"/>
      <c r="BCQ240" s="83"/>
      <c r="BCR240" s="83"/>
      <c r="BCS240" s="83"/>
      <c r="BCT240" s="83"/>
      <c r="BCU240" s="83"/>
      <c r="BCV240" s="83"/>
      <c r="BCW240" s="83"/>
      <c r="BCX240" s="83"/>
      <c r="BCY240" s="83"/>
      <c r="BCZ240" s="83"/>
      <c r="BDA240" s="83"/>
      <c r="BDB240" s="83"/>
      <c r="BDC240" s="83"/>
      <c r="BDD240" s="83"/>
      <c r="BDE240" s="83"/>
      <c r="BDF240" s="83"/>
      <c r="BDG240" s="83"/>
      <c r="BDH240" s="83"/>
      <c r="BDI240" s="83"/>
      <c r="BDJ240" s="83"/>
      <c r="BDK240" s="83"/>
      <c r="BDL240" s="83"/>
      <c r="BDM240" s="83"/>
      <c r="BDN240" s="83"/>
      <c r="BDO240" s="83"/>
      <c r="BDP240" s="83"/>
      <c r="BDQ240" s="83"/>
      <c r="BDR240" s="83"/>
      <c r="BDS240" s="83"/>
      <c r="BDT240" s="83"/>
      <c r="BDU240" s="83"/>
      <c r="BDV240" s="83"/>
      <c r="BDW240" s="83"/>
      <c r="BDX240" s="83"/>
      <c r="BDY240" s="83"/>
      <c r="BDZ240" s="83"/>
      <c r="BEA240" s="83"/>
      <c r="BEB240" s="83"/>
      <c r="BEC240" s="83"/>
      <c r="BED240" s="83"/>
      <c r="BEE240" s="83"/>
      <c r="BEF240" s="83"/>
      <c r="BEG240" s="83"/>
      <c r="BEH240" s="83"/>
      <c r="BEI240" s="83"/>
      <c r="BEJ240" s="83"/>
      <c r="BEK240" s="83"/>
      <c r="BEL240" s="83"/>
      <c r="BEM240" s="83"/>
      <c r="BEN240" s="83"/>
      <c r="BEO240" s="83"/>
      <c r="BEP240" s="83"/>
      <c r="BEQ240" s="83"/>
      <c r="BER240" s="83"/>
      <c r="BES240" s="83"/>
      <c r="BET240" s="83"/>
      <c r="BEU240" s="83"/>
      <c r="BEV240" s="83"/>
      <c r="BEW240" s="83"/>
      <c r="BEX240" s="83"/>
      <c r="BEY240" s="83"/>
      <c r="BEZ240" s="83"/>
      <c r="BFA240" s="83"/>
      <c r="BFB240" s="83"/>
      <c r="BFC240" s="83"/>
      <c r="BFD240" s="83"/>
      <c r="BFE240" s="83"/>
      <c r="BFF240" s="83"/>
      <c r="BFG240" s="83"/>
      <c r="BFH240" s="83"/>
      <c r="BFI240" s="83"/>
      <c r="BFJ240" s="83"/>
      <c r="BFK240" s="83"/>
      <c r="BFL240" s="83"/>
      <c r="BFM240" s="83"/>
      <c r="BFN240" s="83"/>
      <c r="BFO240" s="83"/>
      <c r="BFP240" s="83"/>
      <c r="BFQ240" s="83"/>
      <c r="BFR240" s="83"/>
      <c r="BFS240" s="83"/>
      <c r="BFT240" s="83"/>
      <c r="BFU240" s="83"/>
      <c r="BFV240" s="83"/>
      <c r="BFW240" s="83"/>
      <c r="BFX240" s="83"/>
      <c r="BFY240" s="83"/>
      <c r="BFZ240" s="83"/>
      <c r="BGA240" s="83"/>
      <c r="BGB240" s="83"/>
      <c r="BGC240" s="83"/>
      <c r="BGD240" s="83"/>
      <c r="BGE240" s="83"/>
      <c r="BGF240" s="83"/>
      <c r="BGG240" s="83"/>
      <c r="BGH240" s="83"/>
      <c r="BGI240" s="83"/>
      <c r="BGJ240" s="83"/>
      <c r="BGK240" s="83"/>
      <c r="BGL240" s="83"/>
      <c r="BGM240" s="83"/>
      <c r="BGN240" s="83"/>
      <c r="BGO240" s="83"/>
      <c r="BGP240" s="83"/>
      <c r="BGQ240" s="83"/>
      <c r="BGR240" s="83"/>
      <c r="BGS240" s="83"/>
      <c r="BGT240" s="83"/>
      <c r="BGU240" s="83"/>
      <c r="BGV240" s="83"/>
      <c r="BGW240" s="83"/>
      <c r="BGX240" s="83"/>
      <c r="BGY240" s="83"/>
      <c r="BGZ240" s="83"/>
      <c r="BHA240" s="83"/>
      <c r="BHB240" s="83"/>
      <c r="BHC240" s="83"/>
      <c r="BHD240" s="83"/>
      <c r="BHE240" s="83"/>
      <c r="BHF240" s="83"/>
      <c r="BHG240" s="83"/>
      <c r="BHH240" s="83"/>
      <c r="BHI240" s="83"/>
      <c r="BHJ240" s="83"/>
      <c r="BHK240" s="83"/>
      <c r="BHL240" s="83"/>
      <c r="BHM240" s="83"/>
      <c r="BHN240" s="83"/>
      <c r="BHO240" s="83"/>
      <c r="BHP240" s="83"/>
      <c r="BHQ240" s="83"/>
      <c r="BHR240" s="83"/>
      <c r="BHS240" s="83"/>
      <c r="BHT240" s="83"/>
      <c r="BHU240" s="83"/>
      <c r="BHV240" s="83"/>
      <c r="BHW240" s="83"/>
      <c r="BHX240" s="83"/>
      <c r="BHY240" s="83"/>
      <c r="BHZ240" s="83"/>
      <c r="BIA240" s="83"/>
      <c r="BIB240" s="83"/>
      <c r="BIC240" s="83"/>
      <c r="BID240" s="83"/>
      <c r="BIE240" s="83"/>
      <c r="BIF240" s="83"/>
      <c r="BIG240" s="83"/>
      <c r="BIH240" s="83"/>
      <c r="BII240" s="83"/>
      <c r="BIJ240" s="83"/>
      <c r="BIK240" s="83"/>
      <c r="BIL240" s="83"/>
      <c r="BIM240" s="83"/>
      <c r="BIN240" s="83"/>
      <c r="BIO240" s="83"/>
      <c r="BIP240" s="83"/>
      <c r="BIQ240" s="83"/>
      <c r="BIR240" s="83"/>
      <c r="BIS240" s="83"/>
      <c r="BIT240" s="83"/>
      <c r="BIU240" s="83"/>
      <c r="BIV240" s="83"/>
      <c r="BIW240" s="83"/>
      <c r="BIX240" s="83"/>
      <c r="BIY240" s="83"/>
      <c r="BIZ240" s="83"/>
      <c r="BJA240" s="83"/>
      <c r="BJB240" s="83"/>
      <c r="BJC240" s="83"/>
      <c r="BJD240" s="83"/>
      <c r="BJE240" s="83"/>
      <c r="BJF240" s="83"/>
      <c r="BJG240" s="83"/>
      <c r="BJH240" s="83"/>
      <c r="BJI240" s="83"/>
      <c r="BJJ240" s="83"/>
      <c r="BJK240" s="83"/>
      <c r="BJL240" s="83"/>
      <c r="BJM240" s="83"/>
      <c r="BJN240" s="83"/>
      <c r="BJO240" s="83"/>
      <c r="BJP240" s="83"/>
      <c r="BJQ240" s="83"/>
      <c r="BJR240" s="83"/>
      <c r="BJS240" s="83"/>
      <c r="BJT240" s="83"/>
      <c r="BJU240" s="83"/>
      <c r="BJV240" s="83"/>
      <c r="BJW240" s="83"/>
      <c r="BJX240" s="83"/>
      <c r="BJY240" s="83"/>
      <c r="BJZ240" s="83"/>
      <c r="BKA240" s="83"/>
      <c r="BKB240" s="83"/>
      <c r="BKC240" s="83"/>
      <c r="BKD240" s="83"/>
      <c r="BKE240" s="83"/>
      <c r="BKF240" s="83"/>
      <c r="BKG240" s="83"/>
      <c r="BKH240" s="83"/>
      <c r="BKI240" s="83"/>
      <c r="BKJ240" s="83"/>
      <c r="BKK240" s="83"/>
      <c r="BKL240" s="83"/>
      <c r="BKM240" s="83"/>
      <c r="BKN240" s="83"/>
      <c r="BKO240" s="83"/>
      <c r="BKP240" s="83"/>
      <c r="BKQ240" s="83"/>
      <c r="BKR240" s="83"/>
      <c r="BKS240" s="83"/>
      <c r="BKT240" s="83"/>
      <c r="BKU240" s="83"/>
      <c r="BKV240" s="83"/>
      <c r="BKW240" s="83"/>
      <c r="BKX240" s="83"/>
      <c r="BKY240" s="83"/>
      <c r="BKZ240" s="83"/>
      <c r="BLA240" s="83"/>
      <c r="BLB240" s="83"/>
      <c r="BLC240" s="83"/>
      <c r="BLD240" s="83"/>
      <c r="BLE240" s="83"/>
      <c r="BLF240" s="83"/>
      <c r="BLG240" s="83"/>
      <c r="BLH240" s="83"/>
      <c r="BLI240" s="83"/>
      <c r="BLJ240" s="83"/>
      <c r="BLK240" s="83"/>
      <c r="BLL240" s="83"/>
      <c r="BLM240" s="83"/>
      <c r="BLN240" s="83"/>
      <c r="BLO240" s="83"/>
      <c r="BLP240" s="83"/>
      <c r="BLQ240" s="83"/>
      <c r="BLR240" s="83"/>
      <c r="BLS240" s="83"/>
      <c r="BLT240" s="83"/>
      <c r="BLU240" s="83"/>
      <c r="BLV240" s="83"/>
      <c r="BLW240" s="83"/>
      <c r="BLX240" s="83"/>
      <c r="BLY240" s="83"/>
      <c r="BLZ240" s="83"/>
      <c r="BMA240" s="83"/>
      <c r="BMB240" s="83"/>
      <c r="BMC240" s="83"/>
      <c r="BMD240" s="83"/>
      <c r="BME240" s="83"/>
      <c r="BMF240" s="83"/>
      <c r="BMG240" s="83"/>
      <c r="BMH240" s="83"/>
      <c r="BMI240" s="83"/>
      <c r="BMJ240" s="83"/>
      <c r="BMK240" s="83"/>
      <c r="BML240" s="83"/>
      <c r="BMM240" s="83"/>
      <c r="BMN240" s="83"/>
      <c r="BMO240" s="83"/>
      <c r="BMP240" s="83"/>
      <c r="BMQ240" s="83"/>
      <c r="BMR240" s="83"/>
      <c r="BMS240" s="83"/>
      <c r="BMT240" s="83"/>
      <c r="BMU240" s="83"/>
      <c r="BMV240" s="83"/>
      <c r="BMW240" s="83"/>
      <c r="BMX240" s="83"/>
      <c r="BMY240" s="83"/>
      <c r="BMZ240" s="83"/>
      <c r="BNA240" s="83"/>
      <c r="BNB240" s="83"/>
      <c r="BNC240" s="83"/>
      <c r="BND240" s="83"/>
      <c r="BNE240" s="83"/>
      <c r="BNF240" s="83"/>
      <c r="BNG240" s="83"/>
      <c r="BNH240" s="83"/>
      <c r="BNI240" s="83"/>
      <c r="BNJ240" s="83"/>
      <c r="BNK240" s="83"/>
      <c r="BNL240" s="83"/>
      <c r="BNM240" s="83"/>
      <c r="BNN240" s="83"/>
      <c r="BNO240" s="83"/>
      <c r="BNP240" s="83"/>
      <c r="BNQ240" s="83"/>
      <c r="BNR240" s="83"/>
      <c r="BNS240" s="83"/>
      <c r="BNT240" s="83"/>
      <c r="BNU240" s="83"/>
      <c r="BNV240" s="83"/>
      <c r="BNW240" s="83"/>
      <c r="BNX240" s="83"/>
      <c r="BNY240" s="83"/>
      <c r="BNZ240" s="83"/>
      <c r="BOA240" s="83"/>
      <c r="BOB240" s="83"/>
      <c r="BOC240" s="83"/>
      <c r="BOD240" s="83"/>
      <c r="BOE240" s="83"/>
      <c r="BOF240" s="83"/>
      <c r="BOG240" s="83"/>
      <c r="BOH240" s="83"/>
      <c r="BOI240" s="83"/>
      <c r="BOJ240" s="83"/>
      <c r="BOK240" s="83"/>
      <c r="BOL240" s="83"/>
      <c r="BOM240" s="83"/>
      <c r="BON240" s="83"/>
      <c r="BOO240" s="83"/>
      <c r="BOP240" s="83"/>
      <c r="BOQ240" s="83"/>
      <c r="BOR240" s="83"/>
      <c r="BOS240" s="83"/>
      <c r="BOT240" s="83"/>
      <c r="BOU240" s="83"/>
      <c r="BOV240" s="83"/>
      <c r="BOW240" s="83"/>
      <c r="BOX240" s="83"/>
      <c r="BOY240" s="83"/>
      <c r="BOZ240" s="83"/>
      <c r="BPA240" s="83"/>
      <c r="BPB240" s="83"/>
      <c r="BPC240" s="83"/>
      <c r="BPD240" s="83"/>
      <c r="BPE240" s="83"/>
      <c r="BPF240" s="83"/>
      <c r="BPG240" s="83"/>
      <c r="BPH240" s="83"/>
      <c r="BPI240" s="83"/>
      <c r="BPJ240" s="83"/>
      <c r="BPK240" s="83"/>
      <c r="BPL240" s="83"/>
      <c r="BPM240" s="83"/>
      <c r="BPN240" s="83"/>
      <c r="BPO240" s="83"/>
      <c r="BPP240" s="83"/>
      <c r="BPQ240" s="83"/>
      <c r="BPR240" s="83"/>
      <c r="BPS240" s="83"/>
      <c r="BPT240" s="83"/>
      <c r="BPU240" s="83"/>
      <c r="BPV240" s="83"/>
      <c r="BPW240" s="83"/>
      <c r="BPX240" s="83"/>
      <c r="BPY240" s="83"/>
      <c r="BPZ240" s="83"/>
      <c r="BQA240" s="83"/>
      <c r="BQB240" s="83"/>
      <c r="BQC240" s="83"/>
      <c r="BQD240" s="83"/>
      <c r="BQE240" s="83"/>
      <c r="BQF240" s="83"/>
      <c r="BQG240" s="83"/>
      <c r="BQH240" s="83"/>
      <c r="BQI240" s="83"/>
      <c r="BQJ240" s="83"/>
      <c r="BQK240" s="83"/>
      <c r="BQL240" s="83"/>
      <c r="BQM240" s="83"/>
      <c r="BQN240" s="83"/>
      <c r="BQO240" s="83"/>
      <c r="BQP240" s="83"/>
      <c r="BQQ240" s="83"/>
      <c r="BQR240" s="83"/>
      <c r="BQS240" s="83"/>
      <c r="BQT240" s="83"/>
      <c r="BQU240" s="83"/>
      <c r="BQV240" s="83"/>
      <c r="BQW240" s="83"/>
      <c r="BQX240" s="83"/>
      <c r="BQY240" s="83"/>
      <c r="BQZ240" s="83"/>
      <c r="BRA240" s="83"/>
      <c r="BRB240" s="83"/>
      <c r="BRC240" s="83"/>
      <c r="BRD240" s="83"/>
      <c r="BRE240" s="83"/>
      <c r="BRF240" s="83"/>
      <c r="BRG240" s="83"/>
      <c r="BRH240" s="83"/>
      <c r="BRI240" s="83"/>
      <c r="BRJ240" s="83"/>
      <c r="BRK240" s="83"/>
      <c r="BRL240" s="83"/>
      <c r="BRM240" s="83"/>
      <c r="BRN240" s="83"/>
      <c r="BRO240" s="83"/>
      <c r="BRP240" s="83"/>
      <c r="BRQ240" s="83"/>
      <c r="BRR240" s="83"/>
      <c r="BRS240" s="83"/>
      <c r="BRT240" s="83"/>
      <c r="BRU240" s="83"/>
      <c r="BRV240" s="83"/>
      <c r="BRW240" s="83"/>
      <c r="BRX240" s="83"/>
      <c r="BRY240" s="83"/>
      <c r="BRZ240" s="83"/>
      <c r="BSA240" s="83"/>
      <c r="BSB240" s="83"/>
      <c r="BSC240" s="83"/>
      <c r="BSD240" s="83"/>
      <c r="BSE240" s="83"/>
      <c r="BSF240" s="83"/>
      <c r="BSG240" s="83"/>
      <c r="BSH240" s="83"/>
      <c r="BSI240" s="83"/>
      <c r="BSJ240" s="83"/>
      <c r="BSK240" s="83"/>
      <c r="BSL240" s="83"/>
      <c r="BSM240" s="83"/>
      <c r="BSN240" s="83"/>
      <c r="BSO240" s="83"/>
      <c r="BSP240" s="83"/>
      <c r="BSQ240" s="83"/>
      <c r="BSR240" s="83"/>
      <c r="BSS240" s="83"/>
      <c r="BST240" s="83"/>
      <c r="BSU240" s="83"/>
      <c r="BSV240" s="83"/>
      <c r="BSW240" s="83"/>
      <c r="BSX240" s="83"/>
      <c r="BSY240" s="83"/>
      <c r="BSZ240" s="83"/>
      <c r="BTA240" s="83"/>
      <c r="BTB240" s="83"/>
      <c r="BTC240" s="83"/>
      <c r="BTD240" s="83"/>
      <c r="BTE240" s="83"/>
      <c r="BTF240" s="83"/>
      <c r="BTG240" s="83"/>
      <c r="BTH240" s="83"/>
      <c r="BTI240" s="83"/>
      <c r="BTJ240" s="83"/>
      <c r="BTK240" s="83"/>
      <c r="BTL240" s="83"/>
      <c r="BTM240" s="83"/>
      <c r="BTN240" s="83"/>
      <c r="BTO240" s="83"/>
      <c r="BTP240" s="83"/>
      <c r="BTQ240" s="83"/>
      <c r="BTR240" s="83"/>
      <c r="BTS240" s="83"/>
      <c r="BTT240" s="83"/>
      <c r="BTU240" s="83"/>
      <c r="BTV240" s="83"/>
      <c r="BTW240" s="83"/>
      <c r="BTX240" s="83"/>
      <c r="BTY240" s="83"/>
      <c r="BTZ240" s="83"/>
      <c r="BUA240" s="83"/>
      <c r="BUB240" s="83"/>
      <c r="BUC240" s="83"/>
      <c r="BUD240" s="83"/>
      <c r="BUE240" s="83"/>
      <c r="BUF240" s="83"/>
      <c r="BUG240" s="83"/>
      <c r="BUH240" s="83"/>
      <c r="BUI240" s="83"/>
      <c r="BUJ240" s="83"/>
      <c r="BUK240" s="83"/>
      <c r="BUL240" s="83"/>
      <c r="BUM240" s="83"/>
      <c r="BUN240" s="83"/>
      <c r="BUO240" s="83"/>
      <c r="BUP240" s="83"/>
      <c r="BUQ240" s="83"/>
      <c r="BUR240" s="83"/>
      <c r="BUS240" s="83"/>
      <c r="BUT240" s="83"/>
      <c r="BUU240" s="83"/>
      <c r="BUV240" s="83"/>
      <c r="BUW240" s="83"/>
      <c r="BUX240" s="83"/>
      <c r="BUY240" s="83"/>
      <c r="BUZ240" s="83"/>
      <c r="BVA240" s="83"/>
      <c r="BVB240" s="83"/>
      <c r="BVC240" s="83"/>
      <c r="BVD240" s="83"/>
      <c r="BVE240" s="83"/>
      <c r="BVF240" s="83"/>
      <c r="BVG240" s="83"/>
      <c r="BVH240" s="83"/>
      <c r="BVI240" s="83"/>
      <c r="BVJ240" s="83"/>
      <c r="BVK240" s="83"/>
      <c r="BVL240" s="83"/>
      <c r="BVM240" s="83"/>
      <c r="BVN240" s="83"/>
      <c r="BVO240" s="83"/>
      <c r="BVP240" s="83"/>
      <c r="BVQ240" s="83"/>
      <c r="BVR240" s="83"/>
      <c r="BVS240" s="83"/>
      <c r="BVT240" s="83"/>
      <c r="BVU240" s="83"/>
      <c r="BVV240" s="83"/>
      <c r="BVW240" s="83"/>
      <c r="BVX240" s="83"/>
      <c r="BVY240" s="83"/>
      <c r="BVZ240" s="83"/>
      <c r="BWA240" s="83"/>
      <c r="BWB240" s="83"/>
      <c r="BWC240" s="83"/>
      <c r="BWD240" s="83"/>
      <c r="BWE240" s="83"/>
      <c r="BWF240" s="83"/>
      <c r="BWG240" s="83"/>
      <c r="BWH240" s="83"/>
      <c r="BWI240" s="83"/>
      <c r="BWJ240" s="83"/>
      <c r="BWK240" s="83"/>
      <c r="BWL240" s="83"/>
      <c r="BWM240" s="83"/>
      <c r="BWN240" s="83"/>
      <c r="BWO240" s="83"/>
      <c r="BWP240" s="83"/>
      <c r="BWQ240" s="83"/>
      <c r="BWR240" s="83"/>
      <c r="BWS240" s="83"/>
      <c r="BWT240" s="83"/>
      <c r="BWU240" s="83"/>
      <c r="BWV240" s="83"/>
      <c r="BWW240" s="83"/>
      <c r="BWX240" s="83"/>
      <c r="BWY240" s="83"/>
      <c r="BWZ240" s="83"/>
      <c r="BXA240" s="83"/>
      <c r="BXB240" s="83"/>
      <c r="BXC240" s="83"/>
      <c r="BXD240" s="83"/>
      <c r="BXE240" s="83"/>
      <c r="BXF240" s="83"/>
      <c r="BXG240" s="83"/>
      <c r="BXH240" s="83"/>
      <c r="BXI240" s="83"/>
      <c r="BXJ240" s="83"/>
      <c r="BXK240" s="83"/>
      <c r="BXL240" s="83"/>
      <c r="BXM240" s="83"/>
      <c r="BXN240" s="83"/>
      <c r="BXO240" s="83"/>
      <c r="BXP240" s="83"/>
      <c r="BXQ240" s="83"/>
      <c r="BXR240" s="83"/>
      <c r="BXS240" s="83"/>
      <c r="BXT240" s="83"/>
      <c r="BXU240" s="83"/>
      <c r="BXV240" s="83"/>
      <c r="BXW240" s="83"/>
      <c r="BXX240" s="83"/>
      <c r="BXY240" s="83"/>
      <c r="BXZ240" s="83"/>
      <c r="BYA240" s="83"/>
      <c r="BYB240" s="83"/>
      <c r="BYC240" s="83"/>
      <c r="BYD240" s="83"/>
      <c r="BYE240" s="83"/>
      <c r="BYF240" s="83"/>
      <c r="BYG240" s="83"/>
      <c r="BYH240" s="83"/>
      <c r="BYI240" s="83"/>
      <c r="BYJ240" s="83"/>
      <c r="BYK240" s="83"/>
      <c r="BYL240" s="83"/>
      <c r="BYM240" s="83"/>
      <c r="BYN240" s="83"/>
      <c r="BYO240" s="83"/>
      <c r="BYP240" s="83"/>
      <c r="BYQ240" s="83"/>
      <c r="BYR240" s="83"/>
      <c r="BYS240" s="83"/>
      <c r="BYT240" s="83"/>
      <c r="BYU240" s="83"/>
      <c r="BYV240" s="83"/>
      <c r="BYW240" s="83"/>
      <c r="BYX240" s="83"/>
      <c r="BYY240" s="83"/>
      <c r="BYZ240" s="83"/>
      <c r="BZA240" s="83"/>
      <c r="BZB240" s="83"/>
      <c r="BZC240" s="83"/>
      <c r="BZD240" s="83"/>
      <c r="BZE240" s="83"/>
      <c r="BZF240" s="83"/>
      <c r="BZG240" s="83"/>
      <c r="BZH240" s="83"/>
      <c r="BZI240" s="83"/>
      <c r="BZJ240" s="83"/>
      <c r="BZK240" s="83"/>
      <c r="BZL240" s="83"/>
      <c r="BZM240" s="83"/>
      <c r="BZN240" s="83"/>
      <c r="BZO240" s="83"/>
      <c r="BZP240" s="83"/>
      <c r="BZQ240" s="83"/>
      <c r="BZR240" s="83"/>
      <c r="BZS240" s="83"/>
      <c r="BZT240" s="83"/>
      <c r="BZU240" s="83"/>
      <c r="BZV240" s="83"/>
      <c r="BZW240" s="83"/>
      <c r="BZX240" s="83"/>
      <c r="BZY240" s="83"/>
      <c r="BZZ240" s="83"/>
      <c r="CAA240" s="83"/>
      <c r="CAB240" s="83"/>
      <c r="CAC240" s="83"/>
      <c r="CAD240" s="83"/>
      <c r="CAE240" s="83"/>
      <c r="CAF240" s="83"/>
      <c r="CAG240" s="83"/>
      <c r="CAH240" s="83"/>
      <c r="CAI240" s="83"/>
      <c r="CAJ240" s="83"/>
      <c r="CAK240" s="83"/>
      <c r="CAL240" s="83"/>
      <c r="CAM240" s="83"/>
      <c r="CAN240" s="83"/>
      <c r="CAO240" s="83"/>
      <c r="CAP240" s="83"/>
      <c r="CAQ240" s="83"/>
      <c r="CAR240" s="83"/>
      <c r="CAS240" s="83"/>
      <c r="CAT240" s="83"/>
      <c r="CAU240" s="83"/>
      <c r="CAV240" s="83"/>
      <c r="CAW240" s="83"/>
      <c r="CAX240" s="83"/>
      <c r="CAY240" s="83"/>
      <c r="CAZ240" s="83"/>
      <c r="CBA240" s="83"/>
      <c r="CBB240" s="83"/>
      <c r="CBC240" s="83"/>
      <c r="CBD240" s="83"/>
      <c r="CBE240" s="83"/>
      <c r="CBF240" s="83"/>
      <c r="CBG240" s="83"/>
      <c r="CBH240" s="83"/>
      <c r="CBI240" s="83"/>
      <c r="CBJ240" s="83"/>
      <c r="CBK240" s="83"/>
      <c r="CBL240" s="83"/>
      <c r="CBM240" s="83"/>
      <c r="CBN240" s="83"/>
      <c r="CBO240" s="83"/>
      <c r="CBP240" s="83"/>
      <c r="CBQ240" s="83"/>
      <c r="CBR240" s="83"/>
      <c r="CBS240" s="83"/>
      <c r="CBT240" s="83"/>
      <c r="CBU240" s="83"/>
      <c r="CBV240" s="83"/>
      <c r="CBW240" s="83"/>
      <c r="CBX240" s="83"/>
      <c r="CBY240" s="83"/>
      <c r="CBZ240" s="83"/>
      <c r="CCA240" s="83"/>
      <c r="CCB240" s="83"/>
      <c r="CCC240" s="83"/>
      <c r="CCD240" s="83"/>
      <c r="CCE240" s="83"/>
      <c r="CCF240" s="83"/>
      <c r="CCG240" s="83"/>
      <c r="CCH240" s="83"/>
      <c r="CCI240" s="83"/>
      <c r="CCJ240" s="83"/>
      <c r="CCK240" s="83"/>
      <c r="CCL240" s="83"/>
      <c r="CCM240" s="83"/>
      <c r="CCN240" s="83"/>
      <c r="CCO240" s="83"/>
      <c r="CCP240" s="83"/>
      <c r="CCQ240" s="83"/>
      <c r="CCR240" s="83"/>
      <c r="CCS240" s="83"/>
      <c r="CCT240" s="83"/>
      <c r="CCU240" s="83"/>
      <c r="CCV240" s="83"/>
      <c r="CCW240" s="83"/>
      <c r="CCX240" s="83"/>
      <c r="CCY240" s="83"/>
      <c r="CCZ240" s="83"/>
      <c r="CDA240" s="83"/>
      <c r="CDB240" s="83"/>
      <c r="CDC240" s="83"/>
      <c r="CDD240" s="83"/>
      <c r="CDE240" s="83"/>
      <c r="CDF240" s="83"/>
      <c r="CDG240" s="83"/>
      <c r="CDH240" s="83"/>
      <c r="CDI240" s="83"/>
      <c r="CDJ240" s="83"/>
      <c r="CDK240" s="83"/>
      <c r="CDL240" s="83"/>
      <c r="CDM240" s="83"/>
      <c r="CDN240" s="83"/>
      <c r="CDO240" s="83"/>
      <c r="CDP240" s="83"/>
      <c r="CDQ240" s="83"/>
      <c r="CDR240" s="83"/>
      <c r="CDS240" s="83"/>
      <c r="CDT240" s="83"/>
      <c r="CDU240" s="83"/>
      <c r="CDV240" s="83"/>
      <c r="CDW240" s="83"/>
      <c r="CDX240" s="83"/>
      <c r="CDY240" s="83"/>
      <c r="CDZ240" s="83"/>
      <c r="CEA240" s="83"/>
      <c r="CEB240" s="83"/>
      <c r="CEC240" s="83"/>
      <c r="CED240" s="83"/>
      <c r="CEE240" s="83"/>
      <c r="CEF240" s="83"/>
      <c r="CEG240" s="83"/>
      <c r="CEH240" s="83"/>
      <c r="CEI240" s="83"/>
      <c r="CEJ240" s="83"/>
      <c r="CEK240" s="83"/>
      <c r="CEL240" s="83"/>
      <c r="CEM240" s="83"/>
      <c r="CEN240" s="83"/>
      <c r="CEO240" s="83"/>
      <c r="CEP240" s="83"/>
      <c r="CEQ240" s="83"/>
      <c r="CER240" s="83"/>
      <c r="CES240" s="83"/>
      <c r="CET240" s="83"/>
      <c r="CEU240" s="83"/>
      <c r="CEV240" s="83"/>
      <c r="CEW240" s="83"/>
      <c r="CEX240" s="83"/>
      <c r="CEY240" s="83"/>
      <c r="CEZ240" s="83"/>
      <c r="CFA240" s="83"/>
      <c r="CFB240" s="83"/>
      <c r="CFC240" s="83"/>
      <c r="CFD240" s="83"/>
      <c r="CFE240" s="83"/>
      <c r="CFF240" s="83"/>
      <c r="CFG240" s="83"/>
      <c r="CFH240" s="83"/>
      <c r="CFI240" s="83"/>
      <c r="CFJ240" s="83"/>
      <c r="CFK240" s="83"/>
      <c r="CFL240" s="83"/>
      <c r="CFM240" s="83"/>
      <c r="CFN240" s="83"/>
      <c r="CFO240" s="83"/>
      <c r="CFP240" s="83"/>
      <c r="CFQ240" s="83"/>
      <c r="CFR240" s="83"/>
      <c r="CFS240" s="83"/>
      <c r="CFT240" s="83"/>
      <c r="CFU240" s="83"/>
      <c r="CFV240" s="83"/>
      <c r="CFW240" s="83"/>
      <c r="CFX240" s="83"/>
      <c r="CFY240" s="83"/>
      <c r="CFZ240" s="83"/>
      <c r="CGA240" s="83"/>
      <c r="CGB240" s="83"/>
      <c r="CGC240" s="83"/>
      <c r="CGD240" s="83"/>
      <c r="CGE240" s="83"/>
      <c r="CGF240" s="83"/>
      <c r="CGG240" s="83"/>
      <c r="CGH240" s="83"/>
      <c r="CGI240" s="83"/>
      <c r="CGJ240" s="83"/>
      <c r="CGK240" s="83"/>
      <c r="CGL240" s="83"/>
      <c r="CGM240" s="83"/>
      <c r="CGN240" s="83"/>
      <c r="CGO240" s="83"/>
      <c r="CGP240" s="83"/>
      <c r="CGQ240" s="83"/>
      <c r="CGR240" s="83"/>
      <c r="CGS240" s="83"/>
      <c r="CGT240" s="83"/>
      <c r="CGU240" s="83"/>
      <c r="CGV240" s="83"/>
      <c r="CGW240" s="83"/>
      <c r="CGX240" s="83"/>
      <c r="CGY240" s="83"/>
      <c r="CGZ240" s="83"/>
      <c r="CHA240" s="83"/>
      <c r="CHB240" s="83"/>
      <c r="CHC240" s="83"/>
      <c r="CHD240" s="83"/>
      <c r="CHE240" s="83"/>
      <c r="CHF240" s="83"/>
      <c r="CHG240" s="83"/>
      <c r="CHH240" s="83"/>
      <c r="CHI240" s="83"/>
      <c r="CHJ240" s="83"/>
      <c r="CHK240" s="83"/>
      <c r="CHL240" s="83"/>
      <c r="CHM240" s="83"/>
      <c r="CHN240" s="83"/>
      <c r="CHO240" s="83"/>
      <c r="CHP240" s="83"/>
      <c r="CHQ240" s="83"/>
      <c r="CHR240" s="83"/>
      <c r="CHS240" s="83"/>
      <c r="CHT240" s="83"/>
      <c r="CHU240" s="83"/>
      <c r="CHV240" s="83"/>
      <c r="CHW240" s="83"/>
      <c r="CHX240" s="83"/>
      <c r="CHY240" s="83"/>
      <c r="CHZ240" s="83"/>
      <c r="CIA240" s="83"/>
      <c r="CIB240" s="83"/>
      <c r="CIC240" s="83"/>
      <c r="CID240" s="83"/>
      <c r="CIE240" s="83"/>
      <c r="CIF240" s="83"/>
      <c r="CIG240" s="83"/>
      <c r="CIH240" s="83"/>
      <c r="CII240" s="83"/>
      <c r="CIJ240" s="83"/>
      <c r="CIK240" s="83"/>
      <c r="CIL240" s="83"/>
      <c r="CIM240" s="83"/>
      <c r="CIN240" s="83"/>
      <c r="CIO240" s="83"/>
      <c r="CIP240" s="83"/>
      <c r="CIQ240" s="83"/>
      <c r="CIR240" s="83"/>
      <c r="CIS240" s="83"/>
      <c r="CIT240" s="83"/>
      <c r="CIU240" s="83"/>
      <c r="CIV240" s="83"/>
      <c r="CIW240" s="83"/>
      <c r="CIX240" s="83"/>
      <c r="CIY240" s="83"/>
      <c r="CIZ240" s="83"/>
      <c r="CJA240" s="83"/>
      <c r="CJB240" s="83"/>
      <c r="CJC240" s="83"/>
      <c r="CJD240" s="83"/>
      <c r="CJE240" s="83"/>
      <c r="CJF240" s="83"/>
      <c r="CJG240" s="83"/>
      <c r="CJH240" s="83"/>
      <c r="CJI240" s="83"/>
      <c r="CJJ240" s="83"/>
      <c r="CJK240" s="83"/>
      <c r="CJL240" s="83"/>
      <c r="CJM240" s="83"/>
      <c r="CJN240" s="83"/>
      <c r="CJO240" s="83"/>
      <c r="CJP240" s="83"/>
      <c r="CJQ240" s="83"/>
      <c r="CJR240" s="83"/>
      <c r="CJS240" s="83"/>
      <c r="CJT240" s="83"/>
      <c r="CJU240" s="83"/>
      <c r="CJV240" s="83"/>
      <c r="CJW240" s="83"/>
      <c r="CJX240" s="83"/>
      <c r="CJY240" s="83"/>
      <c r="CJZ240" s="83"/>
      <c r="CKA240" s="83"/>
      <c r="CKB240" s="83"/>
      <c r="CKC240" s="83"/>
      <c r="CKD240" s="83"/>
      <c r="CKE240" s="83"/>
      <c r="CKF240" s="83"/>
      <c r="CKG240" s="83"/>
      <c r="CKH240" s="83"/>
      <c r="CKI240" s="83"/>
      <c r="CKJ240" s="83"/>
      <c r="CKK240" s="83"/>
      <c r="CKL240" s="83"/>
      <c r="CKM240" s="83"/>
      <c r="CKN240" s="83"/>
      <c r="CKO240" s="83"/>
      <c r="CKP240" s="83"/>
      <c r="CKQ240" s="83"/>
      <c r="CKR240" s="83"/>
      <c r="CKS240" s="83"/>
      <c r="CKT240" s="83"/>
      <c r="CKU240" s="83"/>
      <c r="CKV240" s="83"/>
      <c r="CKW240" s="83"/>
      <c r="CKX240" s="83"/>
      <c r="CKY240" s="83"/>
      <c r="CKZ240" s="83"/>
      <c r="CLA240" s="83"/>
      <c r="CLB240" s="83"/>
      <c r="CLC240" s="83"/>
      <c r="CLD240" s="83"/>
      <c r="CLE240" s="83"/>
      <c r="CLF240" s="83"/>
      <c r="CLG240" s="83"/>
      <c r="CLH240" s="83"/>
      <c r="CLI240" s="83"/>
      <c r="CLJ240" s="83"/>
      <c r="CLK240" s="83"/>
      <c r="CLL240" s="83"/>
      <c r="CLM240" s="83"/>
      <c r="CLN240" s="83"/>
      <c r="CLO240" s="83"/>
      <c r="CLP240" s="83"/>
      <c r="CLQ240" s="83"/>
      <c r="CLR240" s="83"/>
      <c r="CLS240" s="83"/>
      <c r="CLT240" s="83"/>
      <c r="CLU240" s="83"/>
      <c r="CLV240" s="83"/>
      <c r="CLW240" s="83"/>
      <c r="CLX240" s="83"/>
      <c r="CLY240" s="83"/>
      <c r="CLZ240" s="83"/>
      <c r="CMA240" s="83"/>
      <c r="CMB240" s="83"/>
      <c r="CMC240" s="83"/>
      <c r="CMD240" s="83"/>
      <c r="CME240" s="83"/>
      <c r="CMF240" s="83"/>
      <c r="CMG240" s="83"/>
      <c r="CMH240" s="83"/>
      <c r="CMI240" s="83"/>
      <c r="CMJ240" s="83"/>
      <c r="CMK240" s="83"/>
      <c r="CML240" s="83"/>
      <c r="CMM240" s="83"/>
      <c r="CMN240" s="83"/>
      <c r="CMO240" s="83"/>
      <c r="CMP240" s="83"/>
      <c r="CMQ240" s="83"/>
      <c r="CMR240" s="83"/>
      <c r="CMS240" s="83"/>
      <c r="CMT240" s="83"/>
      <c r="CMU240" s="83"/>
      <c r="CMV240" s="83"/>
      <c r="CMW240" s="83"/>
      <c r="CMX240" s="83"/>
      <c r="CMY240" s="83"/>
      <c r="CMZ240" s="83"/>
      <c r="CNA240" s="83"/>
      <c r="CNB240" s="83"/>
      <c r="CNC240" s="83"/>
      <c r="CND240" s="83"/>
      <c r="CNE240" s="83"/>
      <c r="CNF240" s="83"/>
      <c r="CNG240" s="83"/>
      <c r="CNH240" s="83"/>
      <c r="CNI240" s="83"/>
      <c r="CNJ240" s="83"/>
      <c r="CNK240" s="83"/>
      <c r="CNL240" s="83"/>
      <c r="CNM240" s="83"/>
      <c r="CNN240" s="83"/>
      <c r="CNO240" s="83"/>
      <c r="CNP240" s="83"/>
      <c r="CNQ240" s="83"/>
      <c r="CNR240" s="83"/>
      <c r="CNS240" s="83"/>
      <c r="CNT240" s="83"/>
      <c r="CNU240" s="83"/>
      <c r="CNV240" s="83"/>
      <c r="CNW240" s="83"/>
      <c r="CNX240" s="83"/>
      <c r="CNY240" s="83"/>
      <c r="CNZ240" s="83"/>
      <c r="COA240" s="83"/>
      <c r="COB240" s="83"/>
      <c r="COC240" s="83"/>
      <c r="COD240" s="83"/>
      <c r="COE240" s="83"/>
      <c r="COF240" s="83"/>
      <c r="COG240" s="83"/>
      <c r="COH240" s="83"/>
      <c r="COI240" s="83"/>
      <c r="COJ240" s="83"/>
      <c r="COK240" s="83"/>
      <c r="COL240" s="83"/>
      <c r="COM240" s="83"/>
      <c r="CON240" s="83"/>
      <c r="COO240" s="83"/>
      <c r="COP240" s="83"/>
      <c r="COQ240" s="83"/>
      <c r="COR240" s="83"/>
      <c r="COS240" s="83"/>
      <c r="COT240" s="83"/>
      <c r="COU240" s="83"/>
      <c r="COV240" s="83"/>
      <c r="COW240" s="83"/>
      <c r="COX240" s="83"/>
      <c r="COY240" s="83"/>
      <c r="COZ240" s="83"/>
      <c r="CPA240" s="83"/>
      <c r="CPB240" s="83"/>
      <c r="CPC240" s="83"/>
      <c r="CPD240" s="83"/>
      <c r="CPE240" s="83"/>
      <c r="CPF240" s="83"/>
      <c r="CPG240" s="83"/>
      <c r="CPH240" s="83"/>
      <c r="CPI240" s="83"/>
      <c r="CPJ240" s="83"/>
      <c r="CPK240" s="83"/>
      <c r="CPL240" s="83"/>
      <c r="CPM240" s="83"/>
      <c r="CPN240" s="83"/>
      <c r="CPO240" s="83"/>
      <c r="CPP240" s="83"/>
      <c r="CPQ240" s="83"/>
      <c r="CPR240" s="83"/>
      <c r="CPS240" s="83"/>
      <c r="CPT240" s="83"/>
      <c r="CPU240" s="83"/>
      <c r="CPV240" s="83"/>
      <c r="CPW240" s="83"/>
      <c r="CPX240" s="83"/>
      <c r="CPY240" s="83"/>
      <c r="CPZ240" s="83"/>
      <c r="CQA240" s="83"/>
      <c r="CQB240" s="83"/>
      <c r="CQC240" s="83"/>
      <c r="CQD240" s="83"/>
      <c r="CQE240" s="83"/>
      <c r="CQF240" s="83"/>
      <c r="CQG240" s="83"/>
      <c r="CQH240" s="83"/>
      <c r="CQI240" s="83"/>
      <c r="CQJ240" s="83"/>
      <c r="CQK240" s="83"/>
      <c r="CQL240" s="83"/>
      <c r="CQM240" s="83"/>
      <c r="CQN240" s="83"/>
      <c r="CQO240" s="83"/>
      <c r="CQP240" s="83"/>
      <c r="CQQ240" s="83"/>
      <c r="CQR240" s="83"/>
      <c r="CQS240" s="83"/>
      <c r="CQT240" s="83"/>
      <c r="CQU240" s="83"/>
      <c r="CQV240" s="83"/>
      <c r="CQW240" s="83"/>
      <c r="CQX240" s="83"/>
      <c r="CQY240" s="83"/>
      <c r="CQZ240" s="83"/>
      <c r="CRA240" s="83"/>
      <c r="CRB240" s="83"/>
      <c r="CRC240" s="83"/>
      <c r="CRD240" s="83"/>
      <c r="CRE240" s="83"/>
      <c r="CRF240" s="83"/>
      <c r="CRG240" s="83"/>
      <c r="CRH240" s="83"/>
      <c r="CRI240" s="83"/>
      <c r="CRJ240" s="83"/>
      <c r="CRK240" s="83"/>
      <c r="CRL240" s="83"/>
      <c r="CRM240" s="83"/>
      <c r="CRN240" s="83"/>
      <c r="CRO240" s="83"/>
      <c r="CRP240" s="83"/>
      <c r="CRQ240" s="83"/>
      <c r="CRR240" s="83"/>
      <c r="CRS240" s="83"/>
      <c r="CRT240" s="83"/>
      <c r="CRU240" s="83"/>
      <c r="CRV240" s="83"/>
      <c r="CRW240" s="83"/>
      <c r="CRX240" s="83"/>
      <c r="CRY240" s="83"/>
      <c r="CRZ240" s="83"/>
      <c r="CSA240" s="83"/>
      <c r="CSB240" s="83"/>
      <c r="CSC240" s="83"/>
      <c r="CSD240" s="83"/>
      <c r="CSE240" s="83"/>
      <c r="CSF240" s="83"/>
      <c r="CSG240" s="83"/>
      <c r="CSH240" s="83"/>
      <c r="CSI240" s="83"/>
      <c r="CSJ240" s="83"/>
      <c r="CSK240" s="83"/>
      <c r="CSL240" s="83"/>
      <c r="CSM240" s="83"/>
      <c r="CSN240" s="83"/>
      <c r="CSO240" s="83"/>
      <c r="CSP240" s="83"/>
      <c r="CSQ240" s="83"/>
      <c r="CSR240" s="83"/>
      <c r="CSS240" s="83"/>
      <c r="CST240" s="83"/>
      <c r="CSU240" s="83"/>
      <c r="CSV240" s="83"/>
      <c r="CSW240" s="83"/>
      <c r="CSX240" s="83"/>
      <c r="CSY240" s="83"/>
      <c r="CSZ240" s="83"/>
      <c r="CTA240" s="83"/>
      <c r="CTB240" s="83"/>
      <c r="CTC240" s="83"/>
      <c r="CTD240" s="83"/>
      <c r="CTE240" s="83"/>
      <c r="CTF240" s="83"/>
      <c r="CTG240" s="83"/>
      <c r="CTH240" s="83"/>
      <c r="CTI240" s="83"/>
      <c r="CTJ240" s="83"/>
      <c r="CTK240" s="83"/>
      <c r="CTL240" s="83"/>
      <c r="CTM240" s="83"/>
      <c r="CTN240" s="83"/>
      <c r="CTO240" s="83"/>
      <c r="CTP240" s="83"/>
      <c r="CTQ240" s="83"/>
      <c r="CTR240" s="83"/>
      <c r="CTS240" s="83"/>
      <c r="CTT240" s="83"/>
      <c r="CTU240" s="83"/>
      <c r="CTV240" s="83"/>
      <c r="CTW240" s="83"/>
      <c r="CTX240" s="83"/>
      <c r="CTY240" s="83"/>
      <c r="CTZ240" s="83"/>
      <c r="CUA240" s="83"/>
      <c r="CUB240" s="83"/>
      <c r="CUC240" s="83"/>
      <c r="CUD240" s="83"/>
      <c r="CUE240" s="83"/>
      <c r="CUF240" s="83"/>
      <c r="CUG240" s="83"/>
      <c r="CUH240" s="83"/>
      <c r="CUI240" s="83"/>
      <c r="CUJ240" s="83"/>
      <c r="CUK240" s="83"/>
      <c r="CUL240" s="83"/>
      <c r="CUM240" s="83"/>
      <c r="CUN240" s="83"/>
      <c r="CUO240" s="83"/>
      <c r="CUP240" s="83"/>
      <c r="CUQ240" s="83"/>
      <c r="CUR240" s="83"/>
      <c r="CUS240" s="83"/>
      <c r="CUT240" s="83"/>
      <c r="CUU240" s="83"/>
      <c r="CUV240" s="83"/>
      <c r="CUW240" s="83"/>
      <c r="CUX240" s="83"/>
      <c r="CUY240" s="83"/>
      <c r="CUZ240" s="83"/>
      <c r="CVA240" s="83"/>
      <c r="CVB240" s="83"/>
      <c r="CVC240" s="83"/>
      <c r="CVD240" s="83"/>
      <c r="CVE240" s="83"/>
      <c r="CVF240" s="83"/>
      <c r="CVG240" s="83"/>
      <c r="CVH240" s="83"/>
      <c r="CVI240" s="83"/>
      <c r="CVJ240" s="83"/>
      <c r="CVK240" s="83"/>
      <c r="CVL240" s="83"/>
      <c r="CVM240" s="83"/>
      <c r="CVN240" s="83"/>
      <c r="CVO240" s="83"/>
      <c r="CVP240" s="83"/>
      <c r="CVQ240" s="83"/>
      <c r="CVR240" s="83"/>
      <c r="CVS240" s="83"/>
      <c r="CVT240" s="83"/>
      <c r="CVU240" s="83"/>
      <c r="CVV240" s="83"/>
      <c r="CVW240" s="83"/>
      <c r="CVX240" s="83"/>
      <c r="CVY240" s="83"/>
      <c r="CVZ240" s="83"/>
      <c r="CWA240" s="83"/>
      <c r="CWB240" s="83"/>
      <c r="CWC240" s="83"/>
      <c r="CWD240" s="83"/>
      <c r="CWE240" s="83"/>
      <c r="CWF240" s="83"/>
      <c r="CWG240" s="83"/>
      <c r="CWH240" s="83"/>
      <c r="CWI240" s="83"/>
      <c r="CWJ240" s="83"/>
      <c r="CWK240" s="83"/>
      <c r="CWL240" s="83"/>
      <c r="CWM240" s="83"/>
      <c r="CWN240" s="83"/>
      <c r="CWO240" s="83"/>
      <c r="CWP240" s="83"/>
      <c r="CWQ240" s="83"/>
      <c r="CWR240" s="83"/>
      <c r="CWS240" s="83"/>
      <c r="CWT240" s="83"/>
      <c r="CWU240" s="83"/>
      <c r="CWV240" s="83"/>
      <c r="CWW240" s="83"/>
      <c r="CWX240" s="83"/>
      <c r="CWY240" s="83"/>
      <c r="CWZ240" s="83"/>
      <c r="CXA240" s="83"/>
      <c r="CXB240" s="83"/>
      <c r="CXC240" s="83"/>
      <c r="CXD240" s="83"/>
      <c r="CXE240" s="83"/>
      <c r="CXF240" s="83"/>
      <c r="CXG240" s="83"/>
      <c r="CXH240" s="83"/>
      <c r="CXI240" s="83"/>
      <c r="CXJ240" s="83"/>
      <c r="CXK240" s="83"/>
      <c r="CXL240" s="83"/>
      <c r="CXM240" s="83"/>
      <c r="CXN240" s="83"/>
      <c r="CXO240" s="83"/>
      <c r="CXP240" s="83"/>
      <c r="CXQ240" s="83"/>
      <c r="CXR240" s="83"/>
      <c r="CXS240" s="83"/>
      <c r="CXT240" s="83"/>
      <c r="CXU240" s="83"/>
      <c r="CXV240" s="83"/>
      <c r="CXW240" s="83"/>
      <c r="CXX240" s="83"/>
      <c r="CXY240" s="83"/>
      <c r="CXZ240" s="83"/>
      <c r="CYA240" s="83"/>
      <c r="CYB240" s="83"/>
      <c r="CYC240" s="83"/>
      <c r="CYD240" s="83"/>
      <c r="CYE240" s="83"/>
      <c r="CYF240" s="83"/>
      <c r="CYG240" s="83"/>
      <c r="CYH240" s="83"/>
      <c r="CYI240" s="83"/>
      <c r="CYJ240" s="83"/>
      <c r="CYK240" s="83"/>
      <c r="CYL240" s="83"/>
      <c r="CYM240" s="83"/>
      <c r="CYN240" s="83"/>
      <c r="CYO240" s="83"/>
      <c r="CYP240" s="83"/>
      <c r="CYQ240" s="83"/>
      <c r="CYR240" s="83"/>
      <c r="CYS240" s="83"/>
      <c r="CYT240" s="83"/>
      <c r="CYU240" s="83"/>
      <c r="CYV240" s="83"/>
      <c r="CYW240" s="83"/>
      <c r="CYX240" s="83"/>
      <c r="CYY240" s="83"/>
      <c r="CYZ240" s="83"/>
      <c r="CZA240" s="83"/>
      <c r="CZB240" s="83"/>
      <c r="CZC240" s="83"/>
      <c r="CZD240" s="83"/>
      <c r="CZE240" s="83"/>
      <c r="CZF240" s="83"/>
      <c r="CZG240" s="83"/>
      <c r="CZH240" s="83"/>
      <c r="CZI240" s="83"/>
      <c r="CZJ240" s="83"/>
      <c r="CZK240" s="83"/>
      <c r="CZL240" s="83"/>
      <c r="CZM240" s="83"/>
      <c r="CZN240" s="83"/>
      <c r="CZO240" s="83"/>
      <c r="CZP240" s="83"/>
      <c r="CZQ240" s="83"/>
      <c r="CZR240" s="83"/>
      <c r="CZS240" s="83"/>
      <c r="CZT240" s="83"/>
      <c r="CZU240" s="83"/>
      <c r="CZV240" s="83"/>
      <c r="CZW240" s="83"/>
      <c r="CZX240" s="83"/>
      <c r="CZY240" s="83"/>
      <c r="CZZ240" s="83"/>
      <c r="DAA240" s="83"/>
      <c r="DAB240" s="83"/>
      <c r="DAC240" s="83"/>
      <c r="DAD240" s="83"/>
      <c r="DAE240" s="83"/>
      <c r="DAF240" s="83"/>
      <c r="DAG240" s="83"/>
      <c r="DAH240" s="83"/>
      <c r="DAI240" s="83"/>
      <c r="DAJ240" s="83"/>
      <c r="DAK240" s="83"/>
      <c r="DAL240" s="83"/>
      <c r="DAM240" s="83"/>
      <c r="DAN240" s="83"/>
      <c r="DAO240" s="83"/>
      <c r="DAP240" s="83"/>
      <c r="DAQ240" s="83"/>
      <c r="DAR240" s="83"/>
      <c r="DAS240" s="83"/>
      <c r="DAT240" s="83"/>
      <c r="DAU240" s="83"/>
      <c r="DAV240" s="83"/>
      <c r="DAW240" s="83"/>
      <c r="DAX240" s="83"/>
      <c r="DAY240" s="83"/>
      <c r="DAZ240" s="83"/>
      <c r="DBA240" s="83"/>
      <c r="DBB240" s="83"/>
      <c r="DBC240" s="83"/>
      <c r="DBD240" s="83"/>
      <c r="DBE240" s="83"/>
      <c r="DBF240" s="83"/>
      <c r="DBG240" s="83"/>
      <c r="DBH240" s="83"/>
      <c r="DBI240" s="83"/>
      <c r="DBJ240" s="83"/>
      <c r="DBK240" s="83"/>
      <c r="DBL240" s="83"/>
      <c r="DBM240" s="83"/>
      <c r="DBN240" s="83"/>
      <c r="DBO240" s="83"/>
      <c r="DBP240" s="83"/>
      <c r="DBQ240" s="83"/>
      <c r="DBR240" s="83"/>
      <c r="DBS240" s="83"/>
      <c r="DBT240" s="83"/>
      <c r="DBU240" s="83"/>
      <c r="DBV240" s="83"/>
      <c r="DBW240" s="83"/>
      <c r="DBX240" s="83"/>
      <c r="DBY240" s="83"/>
      <c r="DBZ240" s="83"/>
      <c r="DCA240" s="83"/>
      <c r="DCB240" s="83"/>
      <c r="DCC240" s="83"/>
      <c r="DCD240" s="83"/>
      <c r="DCE240" s="83"/>
      <c r="DCF240" s="83"/>
      <c r="DCG240" s="83"/>
      <c r="DCH240" s="83"/>
      <c r="DCI240" s="83"/>
      <c r="DCJ240" s="83"/>
      <c r="DCK240" s="83"/>
      <c r="DCL240" s="83"/>
      <c r="DCM240" s="83"/>
      <c r="DCN240" s="83"/>
      <c r="DCO240" s="83"/>
      <c r="DCP240" s="83"/>
      <c r="DCQ240" s="83"/>
      <c r="DCR240" s="83"/>
      <c r="DCS240" s="83"/>
      <c r="DCT240" s="83"/>
      <c r="DCU240" s="83"/>
      <c r="DCV240" s="83"/>
      <c r="DCW240" s="83"/>
      <c r="DCX240" s="83"/>
      <c r="DCY240" s="83"/>
      <c r="DCZ240" s="83"/>
      <c r="DDA240" s="83"/>
      <c r="DDB240" s="83"/>
      <c r="DDC240" s="83"/>
      <c r="DDD240" s="83"/>
      <c r="DDE240" s="83"/>
      <c r="DDF240" s="83"/>
      <c r="DDG240" s="83"/>
      <c r="DDH240" s="83"/>
      <c r="DDI240" s="83"/>
      <c r="DDJ240" s="83"/>
      <c r="DDK240" s="83"/>
      <c r="DDL240" s="83"/>
      <c r="DDM240" s="83"/>
      <c r="DDN240" s="83"/>
      <c r="DDO240" s="83"/>
      <c r="DDP240" s="83"/>
      <c r="DDQ240" s="83"/>
      <c r="DDR240" s="83"/>
      <c r="DDS240" s="83"/>
      <c r="DDT240" s="83"/>
      <c r="DDU240" s="83"/>
      <c r="DDV240" s="83"/>
      <c r="DDW240" s="83"/>
      <c r="DDX240" s="83"/>
      <c r="DDY240" s="83"/>
      <c r="DDZ240" s="83"/>
      <c r="DEA240" s="83"/>
      <c r="DEB240" s="83"/>
      <c r="DEC240" s="83"/>
      <c r="DED240" s="83"/>
      <c r="DEE240" s="83"/>
      <c r="DEF240" s="83"/>
      <c r="DEG240" s="83"/>
      <c r="DEH240" s="83"/>
      <c r="DEI240" s="83"/>
      <c r="DEJ240" s="83"/>
      <c r="DEK240" s="83"/>
      <c r="DEL240" s="83"/>
      <c r="DEM240" s="83"/>
      <c r="DEN240" s="83"/>
      <c r="DEO240" s="83"/>
      <c r="DEP240" s="83"/>
      <c r="DEQ240" s="83"/>
      <c r="DER240" s="83"/>
      <c r="DES240" s="83"/>
      <c r="DET240" s="83"/>
      <c r="DEU240" s="83"/>
      <c r="DEV240" s="83"/>
      <c r="DEW240" s="83"/>
      <c r="DEX240" s="83"/>
      <c r="DEY240" s="83"/>
      <c r="DEZ240" s="83"/>
      <c r="DFA240" s="83"/>
      <c r="DFB240" s="83"/>
      <c r="DFC240" s="83"/>
      <c r="DFD240" s="83"/>
      <c r="DFE240" s="83"/>
      <c r="DFF240" s="83"/>
      <c r="DFG240" s="83"/>
      <c r="DFH240" s="83"/>
      <c r="DFI240" s="83"/>
      <c r="DFJ240" s="83"/>
      <c r="DFK240" s="83"/>
      <c r="DFL240" s="83"/>
      <c r="DFM240" s="83"/>
      <c r="DFN240" s="83"/>
      <c r="DFO240" s="83"/>
      <c r="DFP240" s="83"/>
      <c r="DFQ240" s="83"/>
      <c r="DFR240" s="83"/>
      <c r="DFS240" s="83"/>
      <c r="DFT240" s="83"/>
      <c r="DFU240" s="83"/>
      <c r="DFV240" s="83"/>
      <c r="DFW240" s="83"/>
      <c r="DFX240" s="83"/>
      <c r="DFY240" s="83"/>
      <c r="DFZ240" s="83"/>
      <c r="DGA240" s="83"/>
      <c r="DGB240" s="83"/>
      <c r="DGC240" s="83"/>
      <c r="DGD240" s="83"/>
      <c r="DGE240" s="83"/>
      <c r="DGF240" s="83"/>
      <c r="DGG240" s="83"/>
      <c r="DGH240" s="83"/>
      <c r="DGI240" s="83"/>
      <c r="DGJ240" s="83"/>
      <c r="DGK240" s="83"/>
      <c r="DGL240" s="83"/>
      <c r="DGM240" s="83"/>
      <c r="DGN240" s="83"/>
      <c r="DGO240" s="83"/>
      <c r="DGP240" s="83"/>
      <c r="DGQ240" s="83"/>
      <c r="DGR240" s="83"/>
      <c r="DGS240" s="83"/>
      <c r="DGT240" s="83"/>
      <c r="DGU240" s="83"/>
      <c r="DGV240" s="83"/>
      <c r="DGW240" s="83"/>
      <c r="DGX240" s="83"/>
      <c r="DGY240" s="83"/>
      <c r="DGZ240" s="83"/>
      <c r="DHA240" s="83"/>
      <c r="DHB240" s="83"/>
      <c r="DHC240" s="83"/>
      <c r="DHD240" s="83"/>
      <c r="DHE240" s="83"/>
      <c r="DHF240" s="83"/>
      <c r="DHG240" s="83"/>
      <c r="DHH240" s="83"/>
      <c r="DHI240" s="83"/>
      <c r="DHJ240" s="83"/>
      <c r="DHK240" s="83"/>
      <c r="DHL240" s="83"/>
      <c r="DHM240" s="83"/>
      <c r="DHN240" s="83"/>
      <c r="DHO240" s="83"/>
      <c r="DHP240" s="83"/>
      <c r="DHQ240" s="83"/>
      <c r="DHR240" s="83"/>
      <c r="DHS240" s="83"/>
      <c r="DHT240" s="83"/>
      <c r="DHU240" s="83"/>
      <c r="DHV240" s="83"/>
      <c r="DHW240" s="83"/>
      <c r="DHX240" s="83"/>
      <c r="DHY240" s="83"/>
      <c r="DHZ240" s="83"/>
      <c r="DIA240" s="83"/>
      <c r="DIB240" s="83"/>
      <c r="DIC240" s="83"/>
      <c r="DID240" s="83"/>
      <c r="DIE240" s="83"/>
      <c r="DIF240" s="83"/>
      <c r="DIG240" s="83"/>
      <c r="DIH240" s="83"/>
      <c r="DII240" s="83"/>
      <c r="DIJ240" s="83"/>
      <c r="DIK240" s="83"/>
      <c r="DIL240" s="83"/>
      <c r="DIM240" s="83"/>
      <c r="DIN240" s="83"/>
      <c r="DIO240" s="83"/>
      <c r="DIP240" s="83"/>
      <c r="DIQ240" s="83"/>
      <c r="DIR240" s="83"/>
      <c r="DIS240" s="83"/>
      <c r="DIT240" s="83"/>
      <c r="DIU240" s="83"/>
      <c r="DIV240" s="83"/>
      <c r="DIW240" s="83"/>
      <c r="DIX240" s="83"/>
    </row>
    <row r="241" spans="1:2962" ht="15.75">
      <c r="A241" s="72" t="s">
        <v>515</v>
      </c>
      <c r="B241" s="77" t="s">
        <v>516</v>
      </c>
      <c r="C241" s="73" t="s">
        <v>517</v>
      </c>
      <c r="D241" s="75">
        <v>42314</v>
      </c>
      <c r="E241" s="76" t="s">
        <v>518</v>
      </c>
      <c r="F241" s="69">
        <v>110000000</v>
      </c>
      <c r="G241" s="42"/>
      <c r="H241" s="51"/>
      <c r="I241" s="52"/>
      <c r="J241" s="53">
        <f t="shared" si="7"/>
        <v>28899700000</v>
      </c>
      <c r="K241" s="54">
        <f t="shared" si="6"/>
        <v>110000000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61</v>
      </c>
      <c r="B242" s="77" t="s">
        <v>62</v>
      </c>
      <c r="C242" s="73" t="s">
        <v>519</v>
      </c>
      <c r="D242" s="75">
        <v>42314</v>
      </c>
      <c r="E242" s="76" t="s">
        <v>64</v>
      </c>
      <c r="F242" s="69">
        <v>50000000</v>
      </c>
      <c r="G242" s="42"/>
      <c r="H242" s="51"/>
      <c r="I242" s="52"/>
      <c r="J242" s="53">
        <f t="shared" si="7"/>
        <v>28899700000</v>
      </c>
      <c r="K242" s="54">
        <f t="shared" si="6"/>
        <v>50000000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382</v>
      </c>
      <c r="B243" s="77" t="s">
        <v>383</v>
      </c>
      <c r="C243" s="73" t="s">
        <v>520</v>
      </c>
      <c r="D243" s="75">
        <v>42317</v>
      </c>
      <c r="E243" s="76" t="s">
        <v>385</v>
      </c>
      <c r="F243" s="69">
        <v>70000000</v>
      </c>
      <c r="G243" s="42"/>
      <c r="H243" s="51"/>
      <c r="I243" s="52"/>
      <c r="J243" s="53">
        <f t="shared" si="7"/>
        <v>28899700000</v>
      </c>
      <c r="K243" s="54">
        <f t="shared" si="6"/>
        <v>70000000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521</v>
      </c>
      <c r="B244" s="77" t="s">
        <v>522</v>
      </c>
      <c r="C244" s="73" t="s">
        <v>523</v>
      </c>
      <c r="D244" s="75">
        <v>42317</v>
      </c>
      <c r="E244" s="76" t="s">
        <v>524</v>
      </c>
      <c r="F244" s="69">
        <v>30000000</v>
      </c>
      <c r="G244" s="42"/>
      <c r="H244" s="51"/>
      <c r="I244" s="52"/>
      <c r="J244" s="53">
        <f t="shared" si="7"/>
        <v>28899700000</v>
      </c>
      <c r="K244" s="54">
        <f t="shared" si="6"/>
        <v>30000000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237</v>
      </c>
      <c r="B245" s="77" t="s">
        <v>238</v>
      </c>
      <c r="C245" s="73" t="s">
        <v>525</v>
      </c>
      <c r="D245" s="75">
        <v>42317</v>
      </c>
      <c r="E245" s="76" t="s">
        <v>240</v>
      </c>
      <c r="F245" s="69">
        <v>55000000</v>
      </c>
      <c r="G245" s="42"/>
      <c r="H245" s="51"/>
      <c r="I245" s="52"/>
      <c r="J245" s="53">
        <f t="shared" si="7"/>
        <v>28899700000</v>
      </c>
      <c r="K245" s="54">
        <f t="shared" si="6"/>
        <v>55000000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526</v>
      </c>
      <c r="B246" s="77" t="s">
        <v>527</v>
      </c>
      <c r="C246" s="73" t="s">
        <v>528</v>
      </c>
      <c r="D246" s="75">
        <v>42326</v>
      </c>
      <c r="E246" s="76" t="s">
        <v>529</v>
      </c>
      <c r="F246" s="69">
        <v>25000000</v>
      </c>
      <c r="G246" s="42"/>
      <c r="H246" s="51"/>
      <c r="I246" s="52"/>
      <c r="J246" s="53">
        <f t="shared" si="7"/>
        <v>28899700000</v>
      </c>
      <c r="K246" s="54">
        <f t="shared" si="6"/>
        <v>25000000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55" t="s">
        <v>402</v>
      </c>
      <c r="B247" s="84" t="s">
        <v>403</v>
      </c>
      <c r="C247" s="73" t="s">
        <v>530</v>
      </c>
      <c r="D247" s="85">
        <v>42345</v>
      </c>
      <c r="E247" s="86" t="s">
        <v>405</v>
      </c>
      <c r="F247" s="87">
        <v>25000000</v>
      </c>
      <c r="G247" s="34"/>
      <c r="H247" s="88"/>
      <c r="I247" s="89"/>
      <c r="J247" s="53">
        <f t="shared" si="7"/>
        <v>28899700000</v>
      </c>
      <c r="K247" s="54">
        <f t="shared" si="6"/>
        <v>25000000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55" t="s">
        <v>504</v>
      </c>
      <c r="B248" s="46" t="s">
        <v>505</v>
      </c>
      <c r="C248" s="73" t="s">
        <v>531</v>
      </c>
      <c r="D248" s="85">
        <v>42387</v>
      </c>
      <c r="E248" s="46" t="s">
        <v>507</v>
      </c>
      <c r="F248" s="87">
        <v>200000000</v>
      </c>
      <c r="G248" s="34"/>
      <c r="H248" s="88"/>
      <c r="I248" s="89"/>
      <c r="J248" s="53">
        <f t="shared" si="7"/>
        <v>28899700000</v>
      </c>
      <c r="K248" s="54">
        <f t="shared" si="6"/>
        <v>200000000</v>
      </c>
    </row>
    <row r="249" spans="1:2962" ht="15.75">
      <c r="A249" s="55" t="s">
        <v>81</v>
      </c>
      <c r="B249" s="46" t="s">
        <v>82</v>
      </c>
      <c r="C249" s="73" t="s">
        <v>532</v>
      </c>
      <c r="D249" s="85">
        <v>42387</v>
      </c>
      <c r="E249" s="46" t="s">
        <v>178</v>
      </c>
      <c r="F249" s="87">
        <v>80000000</v>
      </c>
      <c r="G249" s="34"/>
      <c r="H249" s="88"/>
      <c r="I249" s="89"/>
      <c r="J249" s="53">
        <f t="shared" si="7"/>
        <v>28899700000</v>
      </c>
      <c r="K249" s="54">
        <f t="shared" si="6"/>
        <v>80000000</v>
      </c>
    </row>
    <row r="250" spans="1:2962" ht="15.75">
      <c r="A250" s="55" t="s">
        <v>504</v>
      </c>
      <c r="B250" s="46" t="s">
        <v>505</v>
      </c>
      <c r="C250" s="73" t="s">
        <v>533</v>
      </c>
      <c r="D250" s="75">
        <v>42403</v>
      </c>
      <c r="E250" s="46" t="s">
        <v>507</v>
      </c>
      <c r="F250" s="87">
        <v>200000000</v>
      </c>
      <c r="G250" s="34"/>
      <c r="H250" s="88"/>
      <c r="I250" s="89"/>
      <c r="J250" s="53">
        <f t="shared" si="7"/>
        <v>28899700000</v>
      </c>
      <c r="K250" s="54">
        <f t="shared" si="6"/>
        <v>200000000</v>
      </c>
    </row>
    <row r="251" spans="1:2962" ht="15.75">
      <c r="A251" s="55" t="s">
        <v>504</v>
      </c>
      <c r="B251" s="46" t="s">
        <v>505</v>
      </c>
      <c r="C251" s="73" t="s">
        <v>534</v>
      </c>
      <c r="D251" s="75">
        <v>42403</v>
      </c>
      <c r="E251" s="46" t="s">
        <v>507</v>
      </c>
      <c r="F251" s="87">
        <v>200000000</v>
      </c>
      <c r="G251" s="34"/>
      <c r="H251" s="88"/>
      <c r="I251" s="89"/>
      <c r="J251" s="53">
        <f t="shared" si="7"/>
        <v>28899700000</v>
      </c>
      <c r="K251" s="54">
        <f t="shared" si="6"/>
        <v>200000000</v>
      </c>
    </row>
    <row r="252" spans="1:2962" ht="15.75">
      <c r="A252" s="68" t="s">
        <v>61</v>
      </c>
      <c r="B252" s="61" t="s">
        <v>62</v>
      </c>
      <c r="C252" s="73" t="s">
        <v>535</v>
      </c>
      <c r="D252" s="75">
        <v>42404</v>
      </c>
      <c r="E252" s="61" t="s">
        <v>64</v>
      </c>
      <c r="F252" s="87">
        <v>625000000</v>
      </c>
      <c r="G252" s="34"/>
      <c r="H252" s="88"/>
      <c r="I252" s="89"/>
      <c r="J252" s="53">
        <f t="shared" si="7"/>
        <v>28899700000</v>
      </c>
      <c r="K252" s="54">
        <f t="shared" si="6"/>
        <v>625000000</v>
      </c>
    </row>
    <row r="253" spans="1:2962" ht="15.75">
      <c r="A253" s="55" t="s">
        <v>504</v>
      </c>
      <c r="B253" s="46" t="s">
        <v>505</v>
      </c>
      <c r="C253" s="73" t="s">
        <v>536</v>
      </c>
      <c r="D253" s="75">
        <v>42409</v>
      </c>
      <c r="E253" s="46" t="s">
        <v>507</v>
      </c>
      <c r="F253" s="87">
        <v>200000000</v>
      </c>
      <c r="G253" s="34"/>
      <c r="H253" s="88"/>
      <c r="I253" s="89"/>
      <c r="J253" s="53">
        <f t="shared" si="7"/>
        <v>28899700000</v>
      </c>
      <c r="K253" s="54">
        <f t="shared" si="6"/>
        <v>200000000</v>
      </c>
    </row>
    <row r="254" spans="1:2962" ht="15.75">
      <c r="A254" s="55" t="s">
        <v>504</v>
      </c>
      <c r="B254" s="46" t="s">
        <v>505</v>
      </c>
      <c r="C254" s="73" t="s">
        <v>537</v>
      </c>
      <c r="D254" s="75">
        <v>42409</v>
      </c>
      <c r="E254" s="46" t="s">
        <v>507</v>
      </c>
      <c r="F254" s="87">
        <v>200000000</v>
      </c>
      <c r="G254" s="34"/>
      <c r="H254" s="88"/>
      <c r="I254" s="89"/>
      <c r="J254" s="53">
        <f t="shared" si="7"/>
        <v>28899700000</v>
      </c>
      <c r="K254" s="54">
        <f t="shared" si="6"/>
        <v>200000000</v>
      </c>
    </row>
    <row r="255" spans="1:2962" ht="15.75">
      <c r="A255" s="55" t="s">
        <v>538</v>
      </c>
      <c r="B255" s="46" t="s">
        <v>539</v>
      </c>
      <c r="C255" s="73" t="s">
        <v>540</v>
      </c>
      <c r="D255" s="75">
        <v>42417</v>
      </c>
      <c r="E255" s="46" t="s">
        <v>541</v>
      </c>
      <c r="F255" s="87">
        <v>101000000</v>
      </c>
      <c r="G255" s="34"/>
      <c r="H255" s="88"/>
      <c r="I255" s="89"/>
      <c r="J255" s="53">
        <f t="shared" si="7"/>
        <v>28899700000</v>
      </c>
      <c r="K255" s="54">
        <f t="shared" si="6"/>
        <v>101000000</v>
      </c>
    </row>
    <row r="256" spans="1:2962" ht="15.75">
      <c r="A256" s="55" t="s">
        <v>279</v>
      </c>
      <c r="B256" s="77" t="s">
        <v>280</v>
      </c>
      <c r="C256" s="73" t="s">
        <v>542</v>
      </c>
      <c r="D256" s="75">
        <v>42419</v>
      </c>
      <c r="E256" s="76" t="s">
        <v>282</v>
      </c>
      <c r="F256" s="87">
        <v>75000000</v>
      </c>
      <c r="G256" s="34"/>
      <c r="H256" s="88"/>
      <c r="I256" s="89"/>
      <c r="J256" s="53">
        <f t="shared" si="7"/>
        <v>28899700000</v>
      </c>
      <c r="K256" s="54">
        <f t="shared" si="6"/>
        <v>75000000</v>
      </c>
    </row>
    <row r="257" spans="1:11" ht="15.75">
      <c r="A257" s="55" t="s">
        <v>504</v>
      </c>
      <c r="B257" s="46" t="s">
        <v>505</v>
      </c>
      <c r="C257" s="73" t="s">
        <v>547</v>
      </c>
      <c r="D257" s="75">
        <v>42422</v>
      </c>
      <c r="E257" s="46" t="s">
        <v>507</v>
      </c>
      <c r="F257" s="87">
        <v>200000000</v>
      </c>
      <c r="G257" s="34"/>
      <c r="H257" s="88"/>
      <c r="I257" s="89"/>
      <c r="J257" s="53">
        <f t="shared" si="7"/>
        <v>28899700000</v>
      </c>
      <c r="K257" s="54">
        <f t="shared" si="6"/>
        <v>200000000</v>
      </c>
    </row>
    <row r="258" spans="1:11" ht="15.75">
      <c r="A258" s="72" t="s">
        <v>548</v>
      </c>
      <c r="B258" s="46" t="s">
        <v>549</v>
      </c>
      <c r="C258" s="73" t="s">
        <v>550</v>
      </c>
      <c r="D258" s="75">
        <v>42436</v>
      </c>
      <c r="E258" s="46" t="s">
        <v>551</v>
      </c>
      <c r="F258" s="87">
        <v>25000000</v>
      </c>
      <c r="G258" s="34"/>
      <c r="H258" s="88"/>
      <c r="I258" s="89"/>
      <c r="J258" s="53">
        <f t="shared" si="7"/>
        <v>28899700000</v>
      </c>
      <c r="K258" s="54">
        <f t="shared" si="6"/>
        <v>25000000</v>
      </c>
    </row>
    <row r="259" spans="1:11" ht="15.75">
      <c r="A259" s="72" t="s">
        <v>552</v>
      </c>
      <c r="B259" s="77" t="s">
        <v>553</v>
      </c>
      <c r="C259" s="73" t="s">
        <v>554</v>
      </c>
      <c r="D259" s="75">
        <v>42436</v>
      </c>
      <c r="E259" s="76" t="s">
        <v>555</v>
      </c>
      <c r="F259" s="87">
        <v>116000000</v>
      </c>
      <c r="G259" s="34"/>
      <c r="H259" s="88"/>
      <c r="I259" s="89"/>
      <c r="J259" s="53">
        <f t="shared" si="7"/>
        <v>28899700000</v>
      </c>
      <c r="K259" s="54">
        <f t="shared" si="6"/>
        <v>116000000</v>
      </c>
    </row>
    <row r="260" spans="1:11" ht="15.75">
      <c r="A260" s="55" t="s">
        <v>556</v>
      </c>
      <c r="B260" s="73" t="s">
        <v>127</v>
      </c>
      <c r="C260" s="73" t="s">
        <v>557</v>
      </c>
      <c r="D260" s="75">
        <v>42437</v>
      </c>
      <c r="E260" s="73" t="s">
        <v>129</v>
      </c>
      <c r="F260" s="87">
        <v>60000000</v>
      </c>
      <c r="G260" s="34"/>
      <c r="H260" s="88"/>
      <c r="I260" s="89"/>
      <c r="J260" s="53">
        <f t="shared" si="7"/>
        <v>28899700000</v>
      </c>
      <c r="K260" s="54">
        <f t="shared" si="6"/>
        <v>60000000</v>
      </c>
    </row>
    <row r="261" spans="1:11" ht="15.75">
      <c r="A261" s="55" t="s">
        <v>556</v>
      </c>
      <c r="B261" s="73" t="s">
        <v>127</v>
      </c>
      <c r="C261" s="73" t="s">
        <v>558</v>
      </c>
      <c r="D261" s="75">
        <v>42439</v>
      </c>
      <c r="E261" s="73" t="s">
        <v>129</v>
      </c>
      <c r="F261" s="87">
        <v>50000000</v>
      </c>
      <c r="G261" s="34"/>
      <c r="H261" s="88"/>
      <c r="I261" s="89"/>
      <c r="J261" s="53">
        <f t="shared" si="7"/>
        <v>28899700000</v>
      </c>
      <c r="K261" s="54">
        <f t="shared" si="6"/>
        <v>50000000</v>
      </c>
    </row>
    <row r="262" spans="1:11" ht="15.75">
      <c r="A262" s="55" t="s">
        <v>559</v>
      </c>
      <c r="B262" s="73" t="s">
        <v>560</v>
      </c>
      <c r="C262" s="73" t="s">
        <v>561</v>
      </c>
      <c r="D262" s="75">
        <v>42439</v>
      </c>
      <c r="E262" s="73" t="s">
        <v>562</v>
      </c>
      <c r="F262" s="87">
        <v>40000000</v>
      </c>
      <c r="G262" s="34"/>
      <c r="H262" s="88"/>
      <c r="I262" s="89"/>
      <c r="J262" s="53">
        <f t="shared" si="7"/>
        <v>28899700000</v>
      </c>
      <c r="K262" s="54">
        <f t="shared" ref="K262:K323" si="8">+F262+G262-I262</f>
        <v>40000000</v>
      </c>
    </row>
    <row r="263" spans="1:11" ht="15.75">
      <c r="A263" s="72" t="s">
        <v>298</v>
      </c>
      <c r="B263" s="77" t="s">
        <v>299</v>
      </c>
      <c r="C263" s="73" t="s">
        <v>563</v>
      </c>
      <c r="D263" s="75">
        <v>42440</v>
      </c>
      <c r="E263" s="76" t="s">
        <v>301</v>
      </c>
      <c r="F263" s="87">
        <v>40000000</v>
      </c>
      <c r="G263" s="34"/>
      <c r="H263" s="88"/>
      <c r="I263" s="89"/>
      <c r="J263" s="53">
        <f t="shared" si="7"/>
        <v>28899700000</v>
      </c>
      <c r="K263" s="54">
        <f t="shared" si="8"/>
        <v>40000000</v>
      </c>
    </row>
    <row r="264" spans="1:11" ht="15.75">
      <c r="A264" s="55" t="s">
        <v>270</v>
      </c>
      <c r="B264" s="73" t="s">
        <v>564</v>
      </c>
      <c r="C264" s="73" t="s">
        <v>565</v>
      </c>
      <c r="D264" s="75">
        <v>42440</v>
      </c>
      <c r="E264" s="73" t="s">
        <v>272</v>
      </c>
      <c r="F264" s="87">
        <v>101000000</v>
      </c>
      <c r="G264" s="34"/>
      <c r="H264" s="88"/>
      <c r="I264" s="89"/>
      <c r="J264" s="53">
        <f t="shared" ref="J264:J327" si="9">+J263+G264-I264</f>
        <v>28899700000</v>
      </c>
      <c r="K264" s="54">
        <f t="shared" si="8"/>
        <v>101000000</v>
      </c>
    </row>
    <row r="265" spans="1:11" ht="15.75">
      <c r="A265" s="55" t="s">
        <v>197</v>
      </c>
      <c r="B265" s="73" t="s">
        <v>198</v>
      </c>
      <c r="C265" s="73" t="s">
        <v>570</v>
      </c>
      <c r="D265" s="75">
        <v>42444</v>
      </c>
      <c r="E265" s="73" t="s">
        <v>420</v>
      </c>
      <c r="F265" s="87">
        <v>10000000</v>
      </c>
      <c r="G265" s="34"/>
      <c r="H265" s="88"/>
      <c r="I265" s="89"/>
      <c r="J265" s="53">
        <f t="shared" si="9"/>
        <v>28899700000</v>
      </c>
      <c r="K265" s="54">
        <f t="shared" si="8"/>
        <v>10000000</v>
      </c>
    </row>
    <row r="266" spans="1:11" ht="15.75">
      <c r="A266" s="55" t="s">
        <v>308</v>
      </c>
      <c r="B266" s="73" t="s">
        <v>309</v>
      </c>
      <c r="C266" s="73" t="s">
        <v>571</v>
      </c>
      <c r="D266" s="75">
        <v>42445</v>
      </c>
      <c r="E266" s="73" t="s">
        <v>311</v>
      </c>
      <c r="F266" s="87">
        <v>40000000</v>
      </c>
      <c r="G266" s="34"/>
      <c r="H266" s="88"/>
      <c r="I266" s="89"/>
      <c r="J266" s="53">
        <f t="shared" si="9"/>
        <v>28899700000</v>
      </c>
      <c r="K266" s="54">
        <f t="shared" si="8"/>
        <v>40000000</v>
      </c>
    </row>
    <row r="267" spans="1:11" ht="15.75">
      <c r="A267" s="72" t="s">
        <v>572</v>
      </c>
      <c r="B267" s="77" t="s">
        <v>573</v>
      </c>
      <c r="C267" s="73" t="s">
        <v>574</v>
      </c>
      <c r="D267" s="75">
        <v>42461</v>
      </c>
      <c r="E267" s="46" t="s">
        <v>575</v>
      </c>
      <c r="F267" s="69">
        <v>100000000</v>
      </c>
      <c r="G267" s="42"/>
      <c r="H267" s="51"/>
      <c r="I267" s="52"/>
      <c r="J267" s="53">
        <f t="shared" si="9"/>
        <v>28899700000</v>
      </c>
      <c r="K267" s="54">
        <f t="shared" si="8"/>
        <v>100000000</v>
      </c>
    </row>
    <row r="268" spans="1:11" ht="15.75">
      <c r="A268" s="72" t="s">
        <v>465</v>
      </c>
      <c r="B268" s="77" t="s">
        <v>466</v>
      </c>
      <c r="C268" s="73" t="s">
        <v>576</v>
      </c>
      <c r="D268" s="75">
        <v>42475</v>
      </c>
      <c r="E268" s="46" t="s">
        <v>468</v>
      </c>
      <c r="F268" s="69">
        <v>220000000</v>
      </c>
      <c r="G268" s="42"/>
      <c r="H268" s="51"/>
      <c r="I268" s="52"/>
      <c r="J268" s="53">
        <f t="shared" si="9"/>
        <v>28899700000</v>
      </c>
      <c r="K268" s="54">
        <f t="shared" si="8"/>
        <v>220000000</v>
      </c>
    </row>
    <row r="269" spans="1:11" ht="15.75">
      <c r="A269" s="55" t="s">
        <v>577</v>
      </c>
      <c r="B269" s="77" t="s">
        <v>578</v>
      </c>
      <c r="C269" s="73" t="s">
        <v>579</v>
      </c>
      <c r="D269" s="75">
        <v>42520</v>
      </c>
      <c r="E269" s="76" t="s">
        <v>580</v>
      </c>
      <c r="F269" s="87">
        <v>102000000</v>
      </c>
      <c r="G269" s="90"/>
      <c r="H269" s="88"/>
      <c r="I269" s="89"/>
      <c r="J269" s="53">
        <f t="shared" si="9"/>
        <v>28899700000</v>
      </c>
      <c r="K269" s="54">
        <f t="shared" si="8"/>
        <v>102000000</v>
      </c>
    </row>
    <row r="270" spans="1:11" ht="15.75">
      <c r="A270" s="72" t="s">
        <v>504</v>
      </c>
      <c r="B270" s="77" t="s">
        <v>505</v>
      </c>
      <c r="C270" s="73" t="s">
        <v>581</v>
      </c>
      <c r="D270" s="85">
        <v>42528</v>
      </c>
      <c r="E270" s="46" t="s">
        <v>507</v>
      </c>
      <c r="F270" s="87">
        <v>200000000</v>
      </c>
      <c r="G270" s="34"/>
      <c r="H270" s="88"/>
      <c r="I270" s="89"/>
      <c r="J270" s="53">
        <f t="shared" si="9"/>
        <v>28899700000</v>
      </c>
      <c r="K270" s="54">
        <f t="shared" si="8"/>
        <v>200000000</v>
      </c>
    </row>
    <row r="271" spans="1:11" ht="15.75">
      <c r="A271" s="55" t="s">
        <v>582</v>
      </c>
      <c r="B271" s="77" t="s">
        <v>583</v>
      </c>
      <c r="C271" s="73" t="s">
        <v>584</v>
      </c>
      <c r="D271" s="85">
        <v>42529</v>
      </c>
      <c r="E271" s="76" t="s">
        <v>585</v>
      </c>
      <c r="F271" s="87">
        <v>500000000</v>
      </c>
      <c r="G271" s="34"/>
      <c r="H271" s="88"/>
      <c r="I271" s="89"/>
      <c r="J271" s="53">
        <f t="shared" si="9"/>
        <v>28899700000</v>
      </c>
      <c r="K271" s="54">
        <f t="shared" si="8"/>
        <v>500000000</v>
      </c>
    </row>
    <row r="272" spans="1:11" ht="15.75">
      <c r="A272" s="72" t="s">
        <v>504</v>
      </c>
      <c r="B272" s="77" t="s">
        <v>505</v>
      </c>
      <c r="C272" s="73" t="s">
        <v>586</v>
      </c>
      <c r="D272" s="85">
        <v>42530</v>
      </c>
      <c r="E272" s="86" t="s">
        <v>507</v>
      </c>
      <c r="F272" s="87">
        <v>200000000</v>
      </c>
      <c r="G272" s="34"/>
      <c r="H272" s="88"/>
      <c r="I272" s="89"/>
      <c r="J272" s="53">
        <f t="shared" si="9"/>
        <v>28899700000</v>
      </c>
      <c r="K272" s="54">
        <f t="shared" si="8"/>
        <v>200000000</v>
      </c>
    </row>
    <row r="273" spans="1:11" ht="15.75">
      <c r="A273" s="55" t="s">
        <v>485</v>
      </c>
      <c r="B273" s="86" t="s">
        <v>486</v>
      </c>
      <c r="C273" s="73" t="s">
        <v>587</v>
      </c>
      <c r="D273" s="85">
        <v>42536</v>
      </c>
      <c r="E273" s="86" t="s">
        <v>488</v>
      </c>
      <c r="F273" s="69">
        <v>30000000</v>
      </c>
      <c r="G273" s="42"/>
      <c r="H273" s="88"/>
      <c r="I273" s="89"/>
      <c r="J273" s="53">
        <f t="shared" si="9"/>
        <v>28899700000</v>
      </c>
      <c r="K273" s="54">
        <f t="shared" si="8"/>
        <v>30000000</v>
      </c>
    </row>
    <row r="274" spans="1:11" ht="15.75">
      <c r="A274" s="55" t="s">
        <v>589</v>
      </c>
      <c r="B274" s="86" t="s">
        <v>590</v>
      </c>
      <c r="C274" s="73" t="s">
        <v>591</v>
      </c>
      <c r="D274" s="85">
        <v>42537</v>
      </c>
      <c r="E274" s="86" t="s">
        <v>592</v>
      </c>
      <c r="F274" s="69">
        <v>75000000</v>
      </c>
      <c r="G274" s="42"/>
      <c r="H274" s="88"/>
      <c r="I274" s="89"/>
      <c r="J274" s="53">
        <f t="shared" si="9"/>
        <v>28899700000</v>
      </c>
      <c r="K274" s="54">
        <f t="shared" si="8"/>
        <v>75000000</v>
      </c>
    </row>
    <row r="275" spans="1:11" ht="15.75">
      <c r="A275" s="55" t="s">
        <v>582</v>
      </c>
      <c r="B275" s="77" t="s">
        <v>583</v>
      </c>
      <c r="C275" s="73" t="s">
        <v>593</v>
      </c>
      <c r="D275" s="85">
        <v>42544</v>
      </c>
      <c r="E275" s="86" t="s">
        <v>585</v>
      </c>
      <c r="F275" s="69">
        <v>150000000</v>
      </c>
      <c r="G275" s="42"/>
      <c r="H275" s="88"/>
      <c r="I275" s="89"/>
      <c r="J275" s="53">
        <f t="shared" si="9"/>
        <v>28899700000</v>
      </c>
      <c r="K275" s="54">
        <f t="shared" si="8"/>
        <v>150000000</v>
      </c>
    </row>
    <row r="276" spans="1:11" ht="15.75">
      <c r="A276" s="55" t="s">
        <v>180</v>
      </c>
      <c r="B276" s="84" t="s">
        <v>181</v>
      </c>
      <c r="C276" s="73" t="s">
        <v>594</v>
      </c>
      <c r="D276" s="85">
        <v>42569</v>
      </c>
      <c r="E276" s="86" t="s">
        <v>183</v>
      </c>
      <c r="F276" s="69">
        <v>73000000</v>
      </c>
      <c r="G276" s="42"/>
      <c r="H276" s="88"/>
      <c r="I276" s="89"/>
      <c r="J276" s="53">
        <f t="shared" si="9"/>
        <v>28899700000</v>
      </c>
      <c r="K276" s="54">
        <f t="shared" si="8"/>
        <v>73000000</v>
      </c>
    </row>
    <row r="277" spans="1:11" ht="15.75">
      <c r="A277" s="55" t="s">
        <v>402</v>
      </c>
      <c r="B277" s="84" t="s">
        <v>403</v>
      </c>
      <c r="C277" s="73" t="s">
        <v>595</v>
      </c>
      <c r="D277" s="85">
        <v>42571</v>
      </c>
      <c r="E277" s="86" t="s">
        <v>405</v>
      </c>
      <c r="F277" s="69">
        <v>40000000</v>
      </c>
      <c r="G277" s="42"/>
      <c r="H277" s="88"/>
      <c r="I277" s="89"/>
      <c r="J277" s="53">
        <f t="shared" si="9"/>
        <v>28899700000</v>
      </c>
      <c r="K277" s="54">
        <f t="shared" si="8"/>
        <v>40000000</v>
      </c>
    </row>
    <row r="278" spans="1:11" ht="15.75">
      <c r="A278" s="55" t="s">
        <v>596</v>
      </c>
      <c r="B278" s="84" t="s">
        <v>597</v>
      </c>
      <c r="C278" s="73" t="s">
        <v>598</v>
      </c>
      <c r="D278" s="85">
        <v>42584</v>
      </c>
      <c r="E278" s="86" t="s">
        <v>599</v>
      </c>
      <c r="F278" s="69">
        <v>480000000</v>
      </c>
      <c r="G278" s="90"/>
      <c r="H278" s="88"/>
      <c r="I278" s="89"/>
      <c r="J278" s="53">
        <f t="shared" si="9"/>
        <v>28899700000</v>
      </c>
      <c r="K278" s="54">
        <f t="shared" si="8"/>
        <v>480000000</v>
      </c>
    </row>
    <row r="279" spans="1:11" ht="15.75">
      <c r="A279" s="55" t="s">
        <v>600</v>
      </c>
      <c r="B279" s="84" t="s">
        <v>601</v>
      </c>
      <c r="C279" s="73" t="s">
        <v>602</v>
      </c>
      <c r="D279" s="85">
        <v>42597</v>
      </c>
      <c r="E279" s="86" t="s">
        <v>603</v>
      </c>
      <c r="F279" s="69">
        <v>101000000</v>
      </c>
      <c r="G279" s="90"/>
      <c r="H279" s="88"/>
      <c r="I279" s="89"/>
      <c r="J279" s="53">
        <f t="shared" si="9"/>
        <v>28899700000</v>
      </c>
      <c r="K279" s="54">
        <f t="shared" si="8"/>
        <v>101000000</v>
      </c>
    </row>
    <row r="280" spans="1:11" ht="15.75">
      <c r="A280" s="55" t="s">
        <v>606</v>
      </c>
      <c r="B280" s="84" t="s">
        <v>607</v>
      </c>
      <c r="C280" s="73" t="s">
        <v>608</v>
      </c>
      <c r="D280" s="85">
        <v>42598</v>
      </c>
      <c r="E280" s="86" t="s">
        <v>609</v>
      </c>
      <c r="F280" s="69">
        <v>25000000</v>
      </c>
      <c r="G280" s="90"/>
      <c r="H280" s="88"/>
      <c r="I280" s="89"/>
      <c r="J280" s="53">
        <f t="shared" si="9"/>
        <v>28899700000</v>
      </c>
      <c r="K280" s="54">
        <f t="shared" si="8"/>
        <v>25000000</v>
      </c>
    </row>
    <row r="281" spans="1:11" ht="15.75">
      <c r="A281" s="55" t="s">
        <v>610</v>
      </c>
      <c r="B281" s="84" t="s">
        <v>611</v>
      </c>
      <c r="C281" s="73" t="s">
        <v>612</v>
      </c>
      <c r="D281" s="85">
        <v>42598</v>
      </c>
      <c r="E281" s="86" t="s">
        <v>613</v>
      </c>
      <c r="F281" s="69">
        <v>10000000</v>
      </c>
      <c r="G281" s="90"/>
      <c r="H281" s="88"/>
      <c r="I281" s="89"/>
      <c r="J281" s="53">
        <f t="shared" si="9"/>
        <v>28899700000</v>
      </c>
      <c r="K281" s="54">
        <f t="shared" si="8"/>
        <v>10000000</v>
      </c>
    </row>
    <row r="282" spans="1:11" ht="15.75">
      <c r="A282" s="55" t="s">
        <v>614</v>
      </c>
      <c r="B282" s="84" t="s">
        <v>615</v>
      </c>
      <c r="C282" s="73" t="s">
        <v>616</v>
      </c>
      <c r="D282" s="85">
        <v>42600</v>
      </c>
      <c r="E282" s="86" t="s">
        <v>617</v>
      </c>
      <c r="F282" s="69">
        <v>110000000</v>
      </c>
      <c r="G282" s="90"/>
      <c r="H282" s="88"/>
      <c r="I282" s="89"/>
      <c r="J282" s="53">
        <f t="shared" si="9"/>
        <v>28899700000</v>
      </c>
      <c r="K282" s="54">
        <f t="shared" si="8"/>
        <v>110000000</v>
      </c>
    </row>
    <row r="283" spans="1:11" ht="15.75">
      <c r="A283" s="55" t="s">
        <v>85</v>
      </c>
      <c r="B283" s="84" t="s">
        <v>86</v>
      </c>
      <c r="C283" s="73" t="s">
        <v>618</v>
      </c>
      <c r="D283" s="85">
        <v>42600</v>
      </c>
      <c r="E283" s="86" t="s">
        <v>88</v>
      </c>
      <c r="F283" s="69">
        <v>80000000</v>
      </c>
      <c r="G283" s="90"/>
      <c r="H283" s="88"/>
      <c r="I283" s="89"/>
      <c r="J283" s="53">
        <f t="shared" si="9"/>
        <v>28899700000</v>
      </c>
      <c r="K283" s="54">
        <f t="shared" si="8"/>
        <v>80000000</v>
      </c>
    </row>
    <row r="284" spans="1:11" ht="15.75">
      <c r="A284" s="55" t="s">
        <v>619</v>
      </c>
      <c r="B284" s="84" t="s">
        <v>620</v>
      </c>
      <c r="C284" s="73" t="s">
        <v>621</v>
      </c>
      <c r="D284" s="85">
        <v>42600</v>
      </c>
      <c r="E284" s="86" t="s">
        <v>622</v>
      </c>
      <c r="F284" s="69">
        <v>50000000</v>
      </c>
      <c r="G284" s="90"/>
      <c r="H284" s="88"/>
      <c r="I284" s="89"/>
      <c r="J284" s="53">
        <f t="shared" si="9"/>
        <v>28899700000</v>
      </c>
      <c r="K284" s="54">
        <f t="shared" si="8"/>
        <v>50000000</v>
      </c>
    </row>
    <row r="285" spans="1:11" ht="15.75">
      <c r="A285" s="55" t="s">
        <v>279</v>
      </c>
      <c r="B285" s="84" t="s">
        <v>280</v>
      </c>
      <c r="C285" s="73" t="s">
        <v>623</v>
      </c>
      <c r="D285" s="85">
        <v>42601</v>
      </c>
      <c r="E285" s="86" t="s">
        <v>282</v>
      </c>
      <c r="F285" s="69">
        <v>40000000</v>
      </c>
      <c r="G285" s="90"/>
      <c r="H285" s="88"/>
      <c r="I285" s="89"/>
      <c r="J285" s="53">
        <f t="shared" si="9"/>
        <v>28899700000</v>
      </c>
      <c r="K285" s="54">
        <f t="shared" si="8"/>
        <v>40000000</v>
      </c>
    </row>
    <row r="286" spans="1:11" ht="15.75">
      <c r="A286" s="55" t="s">
        <v>624</v>
      </c>
      <c r="B286" s="84" t="s">
        <v>625</v>
      </c>
      <c r="C286" s="73" t="s">
        <v>626</v>
      </c>
      <c r="D286" s="85">
        <v>42601</v>
      </c>
      <c r="E286" s="86" t="s">
        <v>627</v>
      </c>
      <c r="F286" s="69">
        <v>15000000</v>
      </c>
      <c r="G286" s="90"/>
      <c r="H286" s="88"/>
      <c r="I286" s="89"/>
      <c r="J286" s="53">
        <f t="shared" si="9"/>
        <v>28899700000</v>
      </c>
      <c r="K286" s="54">
        <f t="shared" si="8"/>
        <v>15000000</v>
      </c>
    </row>
    <row r="287" spans="1:11" ht="15.75">
      <c r="A287" s="55" t="s">
        <v>206</v>
      </c>
      <c r="B287" s="84" t="s">
        <v>207</v>
      </c>
      <c r="C287" s="73" t="s">
        <v>628</v>
      </c>
      <c r="D287" s="85">
        <v>42601</v>
      </c>
      <c r="E287" s="86" t="s">
        <v>209</v>
      </c>
      <c r="F287" s="69">
        <v>250000000</v>
      </c>
      <c r="G287" s="90"/>
      <c r="H287" s="88"/>
      <c r="I287" s="89"/>
      <c r="J287" s="53">
        <f t="shared" si="9"/>
        <v>28899700000</v>
      </c>
      <c r="K287" s="54">
        <f t="shared" si="8"/>
        <v>250000000</v>
      </c>
    </row>
    <row r="288" spans="1:11" ht="15.75">
      <c r="A288" s="72" t="s">
        <v>440</v>
      </c>
      <c r="B288" s="77" t="s">
        <v>441</v>
      </c>
      <c r="C288" s="73" t="s">
        <v>629</v>
      </c>
      <c r="D288" s="85">
        <v>42615</v>
      </c>
      <c r="E288" s="76" t="s">
        <v>443</v>
      </c>
      <c r="F288" s="69">
        <v>120000000</v>
      </c>
      <c r="G288" s="42"/>
      <c r="H288" s="88"/>
      <c r="I288" s="89"/>
      <c r="J288" s="53">
        <f t="shared" si="9"/>
        <v>28899700000</v>
      </c>
      <c r="K288" s="54">
        <f t="shared" si="8"/>
        <v>120000000</v>
      </c>
    </row>
    <row r="289" spans="1:11" ht="15.75">
      <c r="A289" s="55" t="s">
        <v>250</v>
      </c>
      <c r="B289" s="84" t="s">
        <v>492</v>
      </c>
      <c r="C289" s="73" t="s">
        <v>630</v>
      </c>
      <c r="D289" s="85">
        <v>42615</v>
      </c>
      <c r="E289" s="76" t="s">
        <v>252</v>
      </c>
      <c r="F289" s="69">
        <v>101000000</v>
      </c>
      <c r="G289" s="42"/>
      <c r="H289" s="88"/>
      <c r="I289" s="89"/>
      <c r="J289" s="53">
        <f t="shared" si="9"/>
        <v>28899700000</v>
      </c>
      <c r="K289" s="54">
        <f t="shared" si="8"/>
        <v>101000000</v>
      </c>
    </row>
    <row r="290" spans="1:11" ht="15.75">
      <c r="A290" s="55" t="s">
        <v>250</v>
      </c>
      <c r="B290" s="84" t="s">
        <v>492</v>
      </c>
      <c r="C290" s="73" t="s">
        <v>631</v>
      </c>
      <c r="D290" s="85">
        <v>42615</v>
      </c>
      <c r="E290" s="76" t="s">
        <v>252</v>
      </c>
      <c r="F290" s="69">
        <v>101000000</v>
      </c>
      <c r="G290" s="42"/>
      <c r="H290" s="88"/>
      <c r="I290" s="89"/>
      <c r="J290" s="53">
        <f t="shared" si="9"/>
        <v>28899700000</v>
      </c>
      <c r="K290" s="54">
        <f t="shared" si="8"/>
        <v>101000000</v>
      </c>
    </row>
    <row r="291" spans="1:11" ht="15.75">
      <c r="A291" s="55" t="s">
        <v>556</v>
      </c>
      <c r="B291" s="84" t="s">
        <v>127</v>
      </c>
      <c r="C291" s="73" t="s">
        <v>632</v>
      </c>
      <c r="D291" s="85">
        <v>42615</v>
      </c>
      <c r="E291" s="76" t="s">
        <v>129</v>
      </c>
      <c r="F291" s="69">
        <v>200000000</v>
      </c>
      <c r="G291" s="42"/>
      <c r="H291" s="88"/>
      <c r="I291" s="89"/>
      <c r="J291" s="53">
        <f t="shared" si="9"/>
        <v>28899700000</v>
      </c>
      <c r="K291" s="54">
        <f t="shared" si="8"/>
        <v>200000000</v>
      </c>
    </row>
    <row r="292" spans="1:11" ht="15.75">
      <c r="A292" s="55" t="s">
        <v>589</v>
      </c>
      <c r="B292" s="84" t="s">
        <v>590</v>
      </c>
      <c r="C292" s="73" t="s">
        <v>633</v>
      </c>
      <c r="D292" s="85">
        <v>42615</v>
      </c>
      <c r="E292" s="76" t="s">
        <v>592</v>
      </c>
      <c r="F292" s="69">
        <v>75000000</v>
      </c>
      <c r="G292" s="42"/>
      <c r="H292" s="88"/>
      <c r="I292" s="89"/>
      <c r="J292" s="53">
        <f t="shared" si="9"/>
        <v>28899700000</v>
      </c>
      <c r="K292" s="54">
        <f t="shared" si="8"/>
        <v>75000000</v>
      </c>
    </row>
    <row r="293" spans="1:11" ht="15.75">
      <c r="A293" s="55" t="s">
        <v>634</v>
      </c>
      <c r="B293" s="84" t="s">
        <v>635</v>
      </c>
      <c r="C293" s="73" t="s">
        <v>636</v>
      </c>
      <c r="D293" s="85">
        <v>42626</v>
      </c>
      <c r="E293" s="76" t="s">
        <v>637</v>
      </c>
      <c r="F293" s="69">
        <v>90000000</v>
      </c>
      <c r="G293" s="42"/>
      <c r="H293" s="88"/>
      <c r="I293" s="89"/>
      <c r="J293" s="53">
        <f t="shared" si="9"/>
        <v>28899700000</v>
      </c>
      <c r="K293" s="54">
        <f t="shared" si="8"/>
        <v>90000000</v>
      </c>
    </row>
    <row r="294" spans="1:11" ht="15.75">
      <c r="A294" s="55" t="s">
        <v>638</v>
      </c>
      <c r="B294" s="84" t="s">
        <v>639</v>
      </c>
      <c r="C294" s="73" t="s">
        <v>640</v>
      </c>
      <c r="D294" s="85">
        <v>42626</v>
      </c>
      <c r="E294" s="76" t="s">
        <v>641</v>
      </c>
      <c r="F294" s="69">
        <v>51000000</v>
      </c>
      <c r="G294" s="42"/>
      <c r="H294" s="88"/>
      <c r="I294" s="89"/>
      <c r="J294" s="53">
        <f t="shared" si="9"/>
        <v>28899700000</v>
      </c>
      <c r="K294" s="54">
        <f t="shared" si="8"/>
        <v>51000000</v>
      </c>
    </row>
    <row r="295" spans="1:11" ht="15.75">
      <c r="A295" s="55" t="s">
        <v>642</v>
      </c>
      <c r="B295" s="84" t="s">
        <v>643</v>
      </c>
      <c r="C295" s="73" t="s">
        <v>644</v>
      </c>
      <c r="D295" s="85">
        <v>42626</v>
      </c>
      <c r="E295" s="76" t="s">
        <v>645</v>
      </c>
      <c r="F295" s="69">
        <v>30000000</v>
      </c>
      <c r="G295" s="42"/>
      <c r="H295" s="88"/>
      <c r="I295" s="89"/>
      <c r="J295" s="53">
        <f t="shared" si="9"/>
        <v>28899700000</v>
      </c>
      <c r="K295" s="54">
        <f t="shared" si="8"/>
        <v>30000000</v>
      </c>
    </row>
    <row r="296" spans="1:11" ht="15.75">
      <c r="A296" s="55" t="s">
        <v>646</v>
      </c>
      <c r="B296" s="84" t="s">
        <v>647</v>
      </c>
      <c r="C296" s="73" t="s">
        <v>648</v>
      </c>
      <c r="D296" s="85">
        <v>42626</v>
      </c>
      <c r="E296" s="76" t="s">
        <v>649</v>
      </c>
      <c r="F296" s="69">
        <v>30000000</v>
      </c>
      <c r="G296" s="42"/>
      <c r="H296" s="88"/>
      <c r="I296" s="89"/>
      <c r="J296" s="53">
        <f t="shared" si="9"/>
        <v>28899700000</v>
      </c>
      <c r="K296" s="54">
        <f t="shared" si="8"/>
        <v>30000000</v>
      </c>
    </row>
    <row r="297" spans="1:11" ht="15.75">
      <c r="A297" s="55" t="s">
        <v>650</v>
      </c>
      <c r="B297" s="84" t="s">
        <v>651</v>
      </c>
      <c r="C297" s="73" t="s">
        <v>652</v>
      </c>
      <c r="D297" s="85">
        <v>42626</v>
      </c>
      <c r="E297" s="76" t="s">
        <v>653</v>
      </c>
      <c r="F297" s="69">
        <v>50000000</v>
      </c>
      <c r="G297" s="42"/>
      <c r="H297" s="88"/>
      <c r="I297" s="89"/>
      <c r="J297" s="53">
        <f t="shared" si="9"/>
        <v>28899700000</v>
      </c>
      <c r="K297" s="54">
        <f t="shared" si="8"/>
        <v>50000000</v>
      </c>
    </row>
    <row r="298" spans="1:11" ht="15.75">
      <c r="A298" s="68" t="s">
        <v>270</v>
      </c>
      <c r="B298" s="61">
        <v>903084</v>
      </c>
      <c r="C298" s="73" t="s">
        <v>654</v>
      </c>
      <c r="D298" s="85">
        <v>42627</v>
      </c>
      <c r="E298" s="73" t="s">
        <v>272</v>
      </c>
      <c r="F298" s="49">
        <v>101000000</v>
      </c>
      <c r="G298" s="50"/>
      <c r="H298" s="88"/>
      <c r="I298" s="89"/>
      <c r="J298" s="53">
        <f t="shared" si="9"/>
        <v>28899700000</v>
      </c>
      <c r="K298" s="54">
        <f t="shared" si="8"/>
        <v>101000000</v>
      </c>
    </row>
    <row r="299" spans="1:11" ht="15.75">
      <c r="A299" s="45" t="s">
        <v>655</v>
      </c>
      <c r="B299" s="46" t="s">
        <v>656</v>
      </c>
      <c r="C299" s="73" t="s">
        <v>657</v>
      </c>
      <c r="D299" s="85">
        <v>42627</v>
      </c>
      <c r="E299" s="46" t="s">
        <v>658</v>
      </c>
      <c r="F299" s="49">
        <v>60000000</v>
      </c>
      <c r="G299" s="50"/>
      <c r="H299" s="88"/>
      <c r="I299" s="89"/>
      <c r="J299" s="53">
        <f t="shared" si="9"/>
        <v>28899700000</v>
      </c>
      <c r="K299" s="54">
        <f t="shared" si="8"/>
        <v>60000000</v>
      </c>
    </row>
    <row r="300" spans="1:11" ht="15.75">
      <c r="A300" s="55" t="s">
        <v>659</v>
      </c>
      <c r="B300" s="86" t="s">
        <v>660</v>
      </c>
      <c r="C300" s="73" t="s">
        <v>661</v>
      </c>
      <c r="D300" s="85">
        <v>42647</v>
      </c>
      <c r="E300" s="76" t="s">
        <v>662</v>
      </c>
      <c r="F300" s="49">
        <v>101000000</v>
      </c>
      <c r="G300" s="50"/>
      <c r="H300" s="88"/>
      <c r="I300" s="89"/>
      <c r="J300" s="53">
        <f t="shared" si="9"/>
        <v>28899700000</v>
      </c>
      <c r="K300" s="54">
        <f t="shared" si="8"/>
        <v>101000000</v>
      </c>
    </row>
    <row r="301" spans="1:11" ht="15.75">
      <c r="A301" s="55" t="s">
        <v>663</v>
      </c>
      <c r="B301" s="86" t="s">
        <v>664</v>
      </c>
      <c r="C301" s="73" t="s">
        <v>665</v>
      </c>
      <c r="D301" s="85">
        <v>42648</v>
      </c>
      <c r="E301" s="76" t="s">
        <v>666</v>
      </c>
      <c r="F301" s="49">
        <v>15000000</v>
      </c>
      <c r="G301" s="50"/>
      <c r="H301" s="88"/>
      <c r="I301" s="89"/>
      <c r="J301" s="53">
        <f t="shared" si="9"/>
        <v>28899700000</v>
      </c>
      <c r="K301" s="54">
        <f t="shared" si="8"/>
        <v>15000000</v>
      </c>
    </row>
    <row r="302" spans="1:11" ht="15.75">
      <c r="A302" s="55" t="s">
        <v>44</v>
      </c>
      <c r="B302" s="86" t="s">
        <v>45</v>
      </c>
      <c r="C302" s="73" t="s">
        <v>667</v>
      </c>
      <c r="D302" s="85">
        <v>42650</v>
      </c>
      <c r="E302" s="76" t="s">
        <v>668</v>
      </c>
      <c r="F302" s="49">
        <v>101000000</v>
      </c>
      <c r="G302" s="50"/>
      <c r="H302" s="88"/>
      <c r="I302" s="89"/>
      <c r="J302" s="53">
        <f t="shared" si="9"/>
        <v>28899700000</v>
      </c>
      <c r="K302" s="54">
        <f t="shared" si="8"/>
        <v>101000000</v>
      </c>
    </row>
    <row r="303" spans="1:11" ht="15.75">
      <c r="A303" s="55" t="s">
        <v>556</v>
      </c>
      <c r="B303" s="86" t="s">
        <v>127</v>
      </c>
      <c r="C303" s="73" t="s">
        <v>669</v>
      </c>
      <c r="D303" s="85">
        <v>42653</v>
      </c>
      <c r="E303" s="73" t="s">
        <v>129</v>
      </c>
      <c r="F303" s="49">
        <v>101000000</v>
      </c>
      <c r="G303" s="50"/>
      <c r="H303" s="88"/>
      <c r="I303" s="89"/>
      <c r="J303" s="53">
        <f t="shared" si="9"/>
        <v>28899700000</v>
      </c>
      <c r="K303" s="54">
        <f t="shared" si="8"/>
        <v>101000000</v>
      </c>
    </row>
    <row r="304" spans="1:11" ht="15.75">
      <c r="A304" s="55" t="s">
        <v>266</v>
      </c>
      <c r="B304" s="86" t="s">
        <v>421</v>
      </c>
      <c r="C304" s="73" t="s">
        <v>670</v>
      </c>
      <c r="D304" s="85">
        <v>42654</v>
      </c>
      <c r="E304" s="76" t="s">
        <v>268</v>
      </c>
      <c r="F304" s="49">
        <v>55000000</v>
      </c>
      <c r="G304" s="50"/>
      <c r="H304" s="88"/>
      <c r="I304" s="89"/>
      <c r="J304" s="53">
        <f t="shared" si="9"/>
        <v>28899700000</v>
      </c>
      <c r="K304" s="54">
        <f t="shared" si="8"/>
        <v>55000000</v>
      </c>
    </row>
    <row r="305" spans="1:11" ht="15.75">
      <c r="A305" s="55" t="s">
        <v>538</v>
      </c>
      <c r="B305" s="86" t="s">
        <v>539</v>
      </c>
      <c r="C305" s="73" t="s">
        <v>671</v>
      </c>
      <c r="D305" s="85">
        <v>42655</v>
      </c>
      <c r="E305" s="76" t="s">
        <v>541</v>
      </c>
      <c r="F305" s="49">
        <v>101000000</v>
      </c>
      <c r="G305" s="50"/>
      <c r="H305" s="88"/>
      <c r="I305" s="89"/>
      <c r="J305" s="53">
        <f t="shared" si="9"/>
        <v>28899700000</v>
      </c>
      <c r="K305" s="54">
        <f t="shared" si="8"/>
        <v>101000000</v>
      </c>
    </row>
    <row r="306" spans="1:11" ht="15.75">
      <c r="A306" s="55" t="s">
        <v>465</v>
      </c>
      <c r="B306" s="86" t="s">
        <v>466</v>
      </c>
      <c r="C306" s="73" t="s">
        <v>672</v>
      </c>
      <c r="D306" s="85">
        <v>42655</v>
      </c>
      <c r="E306" s="76" t="s">
        <v>468</v>
      </c>
      <c r="F306" s="49">
        <v>275000000</v>
      </c>
      <c r="G306" s="50"/>
      <c r="H306" s="88"/>
      <c r="I306" s="89"/>
      <c r="J306" s="53">
        <f t="shared" si="9"/>
        <v>28899700000</v>
      </c>
      <c r="K306" s="54">
        <f t="shared" si="8"/>
        <v>275000000</v>
      </c>
    </row>
    <row r="307" spans="1:11" ht="15.75">
      <c r="A307" s="55" t="s">
        <v>465</v>
      </c>
      <c r="B307" s="86" t="s">
        <v>466</v>
      </c>
      <c r="C307" s="73" t="s">
        <v>673</v>
      </c>
      <c r="D307" s="85">
        <v>42655</v>
      </c>
      <c r="E307" s="76" t="s">
        <v>674</v>
      </c>
      <c r="F307" s="49">
        <v>113000000</v>
      </c>
      <c r="G307" s="50"/>
      <c r="H307" s="88"/>
      <c r="I307" s="89"/>
      <c r="J307" s="53">
        <f t="shared" si="9"/>
        <v>28899700000</v>
      </c>
      <c r="K307" s="54">
        <f t="shared" si="8"/>
        <v>113000000</v>
      </c>
    </row>
    <row r="308" spans="1:11" ht="15.75">
      <c r="A308" s="55" t="s">
        <v>465</v>
      </c>
      <c r="B308" s="86" t="s">
        <v>466</v>
      </c>
      <c r="C308" s="73" t="s">
        <v>675</v>
      </c>
      <c r="D308" s="85">
        <v>42655</v>
      </c>
      <c r="E308" s="76" t="s">
        <v>676</v>
      </c>
      <c r="F308" s="49">
        <v>243000000</v>
      </c>
      <c r="G308" s="50"/>
      <c r="H308" s="88"/>
      <c r="I308" s="89"/>
      <c r="J308" s="53">
        <f t="shared" si="9"/>
        <v>28899700000</v>
      </c>
      <c r="K308" s="54">
        <f t="shared" si="8"/>
        <v>243000000</v>
      </c>
    </row>
    <row r="309" spans="1:11" ht="15.75">
      <c r="A309" s="55" t="s">
        <v>149</v>
      </c>
      <c r="B309" s="86" t="s">
        <v>150</v>
      </c>
      <c r="C309" s="73" t="s">
        <v>677</v>
      </c>
      <c r="D309" s="85">
        <v>42662</v>
      </c>
      <c r="E309" s="76" t="s">
        <v>152</v>
      </c>
      <c r="F309" s="49">
        <v>40000000</v>
      </c>
      <c r="G309" s="50"/>
      <c r="H309" s="88"/>
      <c r="I309" s="89"/>
      <c r="J309" s="53">
        <f t="shared" si="9"/>
        <v>28899700000</v>
      </c>
      <c r="K309" s="54">
        <f t="shared" si="8"/>
        <v>40000000</v>
      </c>
    </row>
    <row r="310" spans="1:11" ht="15.75">
      <c r="A310" s="55" t="s">
        <v>100</v>
      </c>
      <c r="B310" s="86" t="s">
        <v>101</v>
      </c>
      <c r="C310" s="73" t="s">
        <v>678</v>
      </c>
      <c r="D310" s="85">
        <v>42675</v>
      </c>
      <c r="E310" s="76" t="s">
        <v>679</v>
      </c>
      <c r="F310" s="49">
        <v>50000000</v>
      </c>
      <c r="G310" s="90"/>
      <c r="H310" s="88"/>
      <c r="I310" s="89"/>
      <c r="J310" s="53">
        <f t="shared" si="9"/>
        <v>28899700000</v>
      </c>
      <c r="K310" s="54">
        <f t="shared" si="8"/>
        <v>50000000</v>
      </c>
    </row>
    <row r="311" spans="1:11" ht="15.75">
      <c r="A311" s="55" t="s">
        <v>680</v>
      </c>
      <c r="B311" s="86" t="s">
        <v>681</v>
      </c>
      <c r="C311" s="73" t="s">
        <v>682</v>
      </c>
      <c r="D311" s="85">
        <v>42676</v>
      </c>
      <c r="E311" s="76" t="s">
        <v>683</v>
      </c>
      <c r="F311" s="49">
        <v>25000000</v>
      </c>
      <c r="G311" s="90"/>
      <c r="H311" s="88"/>
      <c r="I311" s="89"/>
      <c r="J311" s="53">
        <f t="shared" si="9"/>
        <v>28899700000</v>
      </c>
      <c r="K311" s="54">
        <f t="shared" si="8"/>
        <v>25000000</v>
      </c>
    </row>
    <row r="312" spans="1:11" ht="15.75">
      <c r="A312" s="55" t="s">
        <v>279</v>
      </c>
      <c r="B312" s="86" t="s">
        <v>280</v>
      </c>
      <c r="C312" s="73" t="s">
        <v>684</v>
      </c>
      <c r="D312" s="85">
        <v>42677</v>
      </c>
      <c r="E312" s="76" t="s">
        <v>282</v>
      </c>
      <c r="F312" s="49">
        <v>30000000</v>
      </c>
      <c r="G312" s="90"/>
      <c r="H312" s="88"/>
      <c r="I312" s="89"/>
      <c r="J312" s="53">
        <f t="shared" si="9"/>
        <v>28899700000</v>
      </c>
      <c r="K312" s="54">
        <f t="shared" si="8"/>
        <v>30000000</v>
      </c>
    </row>
    <row r="313" spans="1:11" ht="15.75">
      <c r="A313" s="55" t="s">
        <v>313</v>
      </c>
      <c r="B313" s="86" t="s">
        <v>314</v>
      </c>
      <c r="C313" s="73" t="s">
        <v>685</v>
      </c>
      <c r="D313" s="85">
        <v>42677</v>
      </c>
      <c r="E313" s="76" t="s">
        <v>325</v>
      </c>
      <c r="F313" s="49">
        <v>30000000</v>
      </c>
      <c r="G313" s="90"/>
      <c r="H313" s="88"/>
      <c r="I313" s="89"/>
      <c r="J313" s="53">
        <f t="shared" si="9"/>
        <v>28899700000</v>
      </c>
      <c r="K313" s="54">
        <f t="shared" si="8"/>
        <v>30000000</v>
      </c>
    </row>
    <row r="314" spans="1:11" ht="15.75">
      <c r="A314" s="55" t="s">
        <v>686</v>
      </c>
      <c r="B314" s="86" t="s">
        <v>687</v>
      </c>
      <c r="C314" s="73" t="s">
        <v>688</v>
      </c>
      <c r="D314" s="85">
        <v>42677</v>
      </c>
      <c r="E314" s="76" t="s">
        <v>689</v>
      </c>
      <c r="F314" s="49">
        <v>10000000</v>
      </c>
      <c r="G314" s="90"/>
      <c r="H314" s="88"/>
      <c r="I314" s="89"/>
      <c r="J314" s="53">
        <f t="shared" si="9"/>
        <v>28899700000</v>
      </c>
      <c r="K314" s="54">
        <f t="shared" si="8"/>
        <v>10000000</v>
      </c>
    </row>
    <row r="315" spans="1:11" ht="15.75">
      <c r="A315" s="55" t="s">
        <v>197</v>
      </c>
      <c r="B315" s="86" t="s">
        <v>198</v>
      </c>
      <c r="C315" s="73" t="s">
        <v>690</v>
      </c>
      <c r="D315" s="85">
        <v>42678</v>
      </c>
      <c r="E315" s="76" t="s">
        <v>420</v>
      </c>
      <c r="F315" s="49">
        <v>8700000</v>
      </c>
      <c r="G315" s="90"/>
      <c r="H315" s="88"/>
      <c r="I315" s="89"/>
      <c r="J315" s="53">
        <f t="shared" si="9"/>
        <v>28899700000</v>
      </c>
      <c r="K315" s="54">
        <f t="shared" si="8"/>
        <v>8700000</v>
      </c>
    </row>
    <row r="316" spans="1:11" ht="15.75">
      <c r="A316" s="55" t="s">
        <v>691</v>
      </c>
      <c r="B316" s="86" t="s">
        <v>692</v>
      </c>
      <c r="C316" s="73" t="s">
        <v>693</v>
      </c>
      <c r="D316" s="85">
        <v>42678</v>
      </c>
      <c r="E316" s="76" t="s">
        <v>694</v>
      </c>
      <c r="F316" s="49">
        <v>25000000</v>
      </c>
      <c r="G316" s="90"/>
      <c r="H316" s="88"/>
      <c r="I316" s="89"/>
      <c r="J316" s="53">
        <f t="shared" si="9"/>
        <v>28899700000</v>
      </c>
      <c r="K316" s="54">
        <f t="shared" si="8"/>
        <v>25000000</v>
      </c>
    </row>
    <row r="317" spans="1:11" ht="15.75">
      <c r="A317" s="55" t="s">
        <v>308</v>
      </c>
      <c r="B317" s="86" t="s">
        <v>309</v>
      </c>
      <c r="C317" s="73" t="s">
        <v>695</v>
      </c>
      <c r="D317" s="85">
        <v>42678</v>
      </c>
      <c r="E317" s="76" t="s">
        <v>311</v>
      </c>
      <c r="F317" s="49">
        <v>30000000</v>
      </c>
      <c r="G317" s="90"/>
      <c r="H317" s="88"/>
      <c r="I317" s="89"/>
      <c r="J317" s="53">
        <f t="shared" si="9"/>
        <v>28899700000</v>
      </c>
      <c r="K317" s="54">
        <f t="shared" si="8"/>
        <v>30000000</v>
      </c>
    </row>
    <row r="318" spans="1:11" ht="15.75">
      <c r="A318" s="55" t="s">
        <v>180</v>
      </c>
      <c r="B318" s="86" t="s">
        <v>181</v>
      </c>
      <c r="C318" s="73" t="s">
        <v>696</v>
      </c>
      <c r="D318" s="85">
        <v>42683</v>
      </c>
      <c r="E318" s="76" t="s">
        <v>183</v>
      </c>
      <c r="F318" s="49">
        <v>100000000</v>
      </c>
      <c r="G318" s="90"/>
      <c r="H318" s="88"/>
      <c r="I318" s="89"/>
      <c r="J318" s="53">
        <f t="shared" si="9"/>
        <v>28899700000</v>
      </c>
      <c r="K318" s="54">
        <f t="shared" si="8"/>
        <v>100000000</v>
      </c>
    </row>
    <row r="319" spans="1:11" ht="15.75">
      <c r="A319" s="55" t="s">
        <v>697</v>
      </c>
      <c r="B319" s="86" t="s">
        <v>698</v>
      </c>
      <c r="C319" s="73" t="s">
        <v>699</v>
      </c>
      <c r="D319" s="85">
        <v>42689</v>
      </c>
      <c r="E319" s="76" t="s">
        <v>700</v>
      </c>
      <c r="F319" s="49">
        <v>60000000</v>
      </c>
      <c r="G319" s="90"/>
      <c r="H319" s="88"/>
      <c r="I319" s="89"/>
      <c r="J319" s="53">
        <f t="shared" si="9"/>
        <v>28899700000</v>
      </c>
      <c r="K319" s="54">
        <f t="shared" si="8"/>
        <v>60000000</v>
      </c>
    </row>
    <row r="320" spans="1:11" ht="15.75">
      <c r="A320" s="91" t="s">
        <v>572</v>
      </c>
      <c r="B320" s="92" t="s">
        <v>573</v>
      </c>
      <c r="C320" s="73" t="s">
        <v>704</v>
      </c>
      <c r="D320" s="85">
        <v>42717</v>
      </c>
      <c r="E320" s="93" t="s">
        <v>705</v>
      </c>
      <c r="F320" s="94">
        <v>60000000</v>
      </c>
      <c r="G320" s="90"/>
      <c r="H320" s="88"/>
      <c r="I320" s="89"/>
      <c r="J320" s="53">
        <f t="shared" si="9"/>
        <v>28899700000</v>
      </c>
      <c r="K320" s="54">
        <f t="shared" si="8"/>
        <v>60000000</v>
      </c>
    </row>
    <row r="321" spans="1:11" ht="15.75">
      <c r="A321" s="91" t="s">
        <v>686</v>
      </c>
      <c r="B321" s="92" t="s">
        <v>687</v>
      </c>
      <c r="C321" s="73" t="s">
        <v>706</v>
      </c>
      <c r="D321" s="85">
        <v>42717</v>
      </c>
      <c r="E321" s="93" t="s">
        <v>689</v>
      </c>
      <c r="F321" s="94">
        <v>20000000</v>
      </c>
      <c r="G321" s="90"/>
      <c r="H321" s="88"/>
      <c r="I321" s="89"/>
      <c r="J321" s="53">
        <f t="shared" si="9"/>
        <v>28899700000</v>
      </c>
      <c r="K321" s="54">
        <f t="shared" si="8"/>
        <v>20000000</v>
      </c>
    </row>
    <row r="322" spans="1:11" ht="15.75">
      <c r="A322" s="91" t="s">
        <v>707</v>
      </c>
      <c r="B322" s="92" t="s">
        <v>708</v>
      </c>
      <c r="C322" s="73" t="s">
        <v>709</v>
      </c>
      <c r="D322" s="85">
        <v>42717</v>
      </c>
      <c r="E322" s="93" t="s">
        <v>710</v>
      </c>
      <c r="F322" s="94">
        <v>15000000</v>
      </c>
      <c r="G322" s="90"/>
      <c r="H322" s="88"/>
      <c r="I322" s="89"/>
      <c r="J322" s="53">
        <f t="shared" si="9"/>
        <v>28899700000</v>
      </c>
      <c r="K322" s="54">
        <f t="shared" si="8"/>
        <v>15000000</v>
      </c>
    </row>
    <row r="323" spans="1:11" ht="15.75">
      <c r="A323" s="91" t="s">
        <v>254</v>
      </c>
      <c r="B323" s="92" t="s">
        <v>255</v>
      </c>
      <c r="C323" s="73" t="s">
        <v>711</v>
      </c>
      <c r="D323" s="85">
        <v>42717</v>
      </c>
      <c r="E323" s="93" t="s">
        <v>257</v>
      </c>
      <c r="F323" s="94">
        <v>20000000</v>
      </c>
      <c r="G323" s="90"/>
      <c r="H323" s="88"/>
      <c r="I323" s="89"/>
      <c r="J323" s="53">
        <f t="shared" si="9"/>
        <v>28899700000</v>
      </c>
      <c r="K323" s="54">
        <f t="shared" si="8"/>
        <v>20000000</v>
      </c>
    </row>
    <row r="324" spans="1:11" ht="15.75">
      <c r="A324" s="91" t="s">
        <v>254</v>
      </c>
      <c r="B324" s="92" t="s">
        <v>255</v>
      </c>
      <c r="C324" s="73" t="s">
        <v>712</v>
      </c>
      <c r="D324" s="85">
        <v>42717</v>
      </c>
      <c r="E324" s="93" t="s">
        <v>257</v>
      </c>
      <c r="F324" s="94">
        <v>15000000</v>
      </c>
      <c r="G324" s="90"/>
      <c r="H324" s="88"/>
      <c r="I324" s="89"/>
      <c r="J324" s="53">
        <f t="shared" si="9"/>
        <v>28899700000</v>
      </c>
      <c r="K324" s="54">
        <f t="shared" ref="K324:K371" si="10">+F324+G324-I324</f>
        <v>15000000</v>
      </c>
    </row>
    <row r="325" spans="1:11" ht="15.75">
      <c r="A325" s="91" t="s">
        <v>304</v>
      </c>
      <c r="B325" s="95" t="s">
        <v>305</v>
      </c>
      <c r="C325" s="73" t="s">
        <v>713</v>
      </c>
      <c r="D325" s="85">
        <v>42753</v>
      </c>
      <c r="E325" s="93" t="s">
        <v>714</v>
      </c>
      <c r="F325" s="94">
        <v>101000000</v>
      </c>
      <c r="G325" s="96"/>
      <c r="H325" s="88"/>
      <c r="I325" s="89"/>
      <c r="J325" s="53">
        <f t="shared" si="9"/>
        <v>28899700000</v>
      </c>
      <c r="K325" s="54">
        <f t="shared" si="10"/>
        <v>101000000</v>
      </c>
    </row>
    <row r="326" spans="1:11" ht="15.75">
      <c r="A326" s="91" t="s">
        <v>304</v>
      </c>
      <c r="B326" s="95" t="s">
        <v>305</v>
      </c>
      <c r="C326" s="73" t="s">
        <v>715</v>
      </c>
      <c r="D326" s="85">
        <v>42754</v>
      </c>
      <c r="E326" s="93" t="s">
        <v>714</v>
      </c>
      <c r="F326" s="94">
        <v>135000000</v>
      </c>
      <c r="G326" s="96"/>
      <c r="H326" s="88"/>
      <c r="I326" s="89"/>
      <c r="J326" s="53">
        <f t="shared" si="9"/>
        <v>28899700000</v>
      </c>
      <c r="K326" s="54">
        <f t="shared" si="10"/>
        <v>135000000</v>
      </c>
    </row>
    <row r="327" spans="1:11" ht="15.75">
      <c r="A327" s="91" t="s">
        <v>716</v>
      </c>
      <c r="B327" s="95" t="s">
        <v>717</v>
      </c>
      <c r="C327" s="73" t="s">
        <v>718</v>
      </c>
      <c r="D327" s="85">
        <v>42767</v>
      </c>
      <c r="E327" s="46" t="s">
        <v>719</v>
      </c>
      <c r="F327" s="94">
        <v>80000000</v>
      </c>
      <c r="G327" s="96"/>
      <c r="H327" s="88"/>
      <c r="I327" s="89"/>
      <c r="J327" s="53">
        <f t="shared" si="9"/>
        <v>28899700000</v>
      </c>
      <c r="K327" s="54">
        <f t="shared" si="10"/>
        <v>80000000</v>
      </c>
    </row>
    <row r="328" spans="1:11" ht="15.75">
      <c r="A328" s="91" t="s">
        <v>686</v>
      </c>
      <c r="B328" s="95" t="s">
        <v>687</v>
      </c>
      <c r="C328" s="73" t="s">
        <v>720</v>
      </c>
      <c r="D328" s="85">
        <v>42767</v>
      </c>
      <c r="E328" s="93" t="s">
        <v>689</v>
      </c>
      <c r="F328" s="94">
        <v>10000000</v>
      </c>
      <c r="G328" s="96"/>
      <c r="H328" s="88"/>
      <c r="I328" s="89"/>
      <c r="J328" s="53">
        <f t="shared" ref="J328:J371" si="11">+J327+G328-I328</f>
        <v>28899700000</v>
      </c>
      <c r="K328" s="54">
        <f t="shared" si="10"/>
        <v>10000000</v>
      </c>
    </row>
    <row r="329" spans="1:11" ht="15.75">
      <c r="A329" s="91" t="s">
        <v>721</v>
      </c>
      <c r="B329" s="95" t="s">
        <v>722</v>
      </c>
      <c r="C329" s="73" t="s">
        <v>723</v>
      </c>
      <c r="D329" s="85">
        <v>42767</v>
      </c>
      <c r="E329" s="93" t="s">
        <v>724</v>
      </c>
      <c r="F329" s="94">
        <v>200000000</v>
      </c>
      <c r="G329" s="96"/>
      <c r="H329" s="88"/>
      <c r="I329" s="89"/>
      <c r="J329" s="53">
        <f t="shared" si="11"/>
        <v>28899700000</v>
      </c>
      <c r="K329" s="54">
        <f t="shared" si="10"/>
        <v>200000000</v>
      </c>
    </row>
    <row r="330" spans="1:11" ht="15.75">
      <c r="A330" s="91" t="s">
        <v>725</v>
      </c>
      <c r="B330" s="95" t="s">
        <v>726</v>
      </c>
      <c r="C330" s="73" t="s">
        <v>727</v>
      </c>
      <c r="D330" s="85">
        <v>42774</v>
      </c>
      <c r="E330" s="93" t="s">
        <v>728</v>
      </c>
      <c r="F330" s="94">
        <v>30000000</v>
      </c>
      <c r="G330" s="96"/>
      <c r="H330" s="88"/>
      <c r="I330" s="89"/>
      <c r="J330" s="53">
        <f t="shared" si="11"/>
        <v>28899700000</v>
      </c>
      <c r="K330" s="54">
        <f t="shared" si="10"/>
        <v>30000000</v>
      </c>
    </row>
    <row r="331" spans="1:11" ht="15.75">
      <c r="A331" s="91" t="s">
        <v>729</v>
      </c>
      <c r="B331" s="95" t="s">
        <v>730</v>
      </c>
      <c r="C331" s="73" t="s">
        <v>731</v>
      </c>
      <c r="D331" s="85">
        <v>42807</v>
      </c>
      <c r="E331" s="93" t="s">
        <v>732</v>
      </c>
      <c r="F331" s="96">
        <v>150000000</v>
      </c>
      <c r="G331" s="96"/>
      <c r="H331" s="88"/>
      <c r="I331" s="89"/>
      <c r="J331" s="53">
        <f t="shared" si="11"/>
        <v>28899700000</v>
      </c>
      <c r="K331" s="54">
        <f t="shared" si="10"/>
        <v>150000000</v>
      </c>
    </row>
    <row r="332" spans="1:11" ht="15.75">
      <c r="A332" s="91" t="s">
        <v>733</v>
      </c>
      <c r="B332" s="95" t="s">
        <v>734</v>
      </c>
      <c r="C332" s="73" t="s">
        <v>735</v>
      </c>
      <c r="D332" s="85">
        <v>42809</v>
      </c>
      <c r="E332" s="93" t="s">
        <v>736</v>
      </c>
      <c r="F332" s="96">
        <v>12500000</v>
      </c>
      <c r="G332" s="96"/>
      <c r="H332" s="88"/>
      <c r="I332" s="89"/>
      <c r="J332" s="53">
        <f t="shared" si="11"/>
        <v>28899700000</v>
      </c>
      <c r="K332" s="54">
        <f t="shared" si="10"/>
        <v>12500000</v>
      </c>
    </row>
    <row r="333" spans="1:11" ht="15.75">
      <c r="A333" s="91" t="s">
        <v>737</v>
      </c>
      <c r="B333" s="95" t="s">
        <v>738</v>
      </c>
      <c r="C333" s="73" t="s">
        <v>739</v>
      </c>
      <c r="D333" s="85">
        <v>42828</v>
      </c>
      <c r="E333" s="93" t="s">
        <v>740</v>
      </c>
      <c r="F333" s="96">
        <v>100000000</v>
      </c>
      <c r="G333" s="96"/>
      <c r="H333" s="88"/>
      <c r="I333" s="89"/>
      <c r="J333" s="53">
        <f t="shared" si="11"/>
        <v>28899700000</v>
      </c>
      <c r="K333" s="54">
        <f t="shared" si="10"/>
        <v>100000000</v>
      </c>
    </row>
    <row r="334" spans="1:11" ht="15.75">
      <c r="A334" s="91" t="s">
        <v>279</v>
      </c>
      <c r="B334" s="95" t="s">
        <v>280</v>
      </c>
      <c r="C334" s="73" t="s">
        <v>741</v>
      </c>
      <c r="D334" s="85">
        <v>42835</v>
      </c>
      <c r="E334" s="93" t="s">
        <v>282</v>
      </c>
      <c r="F334" s="96">
        <v>50000000</v>
      </c>
      <c r="G334" s="96"/>
      <c r="H334" s="88"/>
      <c r="I334" s="89"/>
      <c r="J334" s="53">
        <f t="shared" si="11"/>
        <v>28899700000</v>
      </c>
      <c r="K334" s="54">
        <f t="shared" si="10"/>
        <v>50000000</v>
      </c>
    </row>
    <row r="335" spans="1:11" ht="15.75">
      <c r="A335" s="91" t="s">
        <v>180</v>
      </c>
      <c r="B335" s="95" t="s">
        <v>181</v>
      </c>
      <c r="C335" s="73" t="s">
        <v>742</v>
      </c>
      <c r="D335" s="85">
        <v>42836</v>
      </c>
      <c r="E335" s="93" t="s">
        <v>183</v>
      </c>
      <c r="F335" s="96">
        <v>150000000</v>
      </c>
      <c r="G335" s="96"/>
      <c r="H335" s="88"/>
      <c r="I335" s="89"/>
      <c r="J335" s="53">
        <f t="shared" si="11"/>
        <v>28899700000</v>
      </c>
      <c r="K335" s="54">
        <f t="shared" si="10"/>
        <v>150000000</v>
      </c>
    </row>
    <row r="336" spans="1:11" ht="15.75">
      <c r="A336" s="91" t="s">
        <v>402</v>
      </c>
      <c r="B336" s="95" t="s">
        <v>403</v>
      </c>
      <c r="C336" s="73" t="s">
        <v>743</v>
      </c>
      <c r="D336" s="85">
        <v>42837</v>
      </c>
      <c r="E336" s="93" t="s">
        <v>405</v>
      </c>
      <c r="F336" s="96">
        <v>50000000</v>
      </c>
      <c r="G336" s="96"/>
      <c r="H336" s="88"/>
      <c r="I336" s="89"/>
      <c r="J336" s="53">
        <f t="shared" si="11"/>
        <v>28899700000</v>
      </c>
      <c r="K336" s="54">
        <f t="shared" si="10"/>
        <v>50000000</v>
      </c>
    </row>
    <row r="337" spans="1:11" ht="15.75">
      <c r="A337" s="91" t="s">
        <v>572</v>
      </c>
      <c r="B337" s="95" t="s">
        <v>573</v>
      </c>
      <c r="C337" s="73" t="s">
        <v>744</v>
      </c>
      <c r="D337" s="85">
        <v>42838</v>
      </c>
      <c r="E337" s="93" t="s">
        <v>705</v>
      </c>
      <c r="F337" s="96">
        <v>50000000</v>
      </c>
      <c r="G337" s="96"/>
      <c r="H337" s="88"/>
      <c r="I337" s="89"/>
      <c r="J337" s="53">
        <f t="shared" si="11"/>
        <v>28899700000</v>
      </c>
      <c r="K337" s="54">
        <f t="shared" si="10"/>
        <v>50000000</v>
      </c>
    </row>
    <row r="338" spans="1:11" ht="15.75">
      <c r="A338" s="91" t="s">
        <v>149</v>
      </c>
      <c r="B338" s="95" t="s">
        <v>150</v>
      </c>
      <c r="C338" s="73" t="s">
        <v>745</v>
      </c>
      <c r="D338" s="85">
        <v>42838</v>
      </c>
      <c r="E338" s="46" t="s">
        <v>152</v>
      </c>
      <c r="F338" s="96">
        <v>20000000</v>
      </c>
      <c r="G338" s="96"/>
      <c r="H338" s="88"/>
      <c r="I338" s="89"/>
      <c r="J338" s="53">
        <f t="shared" si="11"/>
        <v>28899700000</v>
      </c>
      <c r="K338" s="54">
        <f t="shared" si="10"/>
        <v>20000000</v>
      </c>
    </row>
    <row r="339" spans="1:11" ht="15.75">
      <c r="A339" s="91" t="s">
        <v>73</v>
      </c>
      <c r="B339" s="95" t="s">
        <v>74</v>
      </c>
      <c r="C339" s="73" t="s">
        <v>746</v>
      </c>
      <c r="D339" s="85">
        <v>42842</v>
      </c>
      <c r="E339" s="46" t="s">
        <v>76</v>
      </c>
      <c r="F339" s="96">
        <v>50000000</v>
      </c>
      <c r="G339" s="96"/>
      <c r="H339" s="88"/>
      <c r="I339" s="89"/>
      <c r="J339" s="53">
        <f t="shared" si="11"/>
        <v>28899700000</v>
      </c>
      <c r="K339" s="54">
        <f t="shared" si="10"/>
        <v>50000000</v>
      </c>
    </row>
    <row r="340" spans="1:11" ht="15.75">
      <c r="A340" s="91" t="s">
        <v>89</v>
      </c>
      <c r="B340" s="95" t="s">
        <v>90</v>
      </c>
      <c r="C340" s="73" t="s">
        <v>747</v>
      </c>
      <c r="D340" s="85">
        <v>42865</v>
      </c>
      <c r="E340" s="46" t="s">
        <v>92</v>
      </c>
      <c r="F340" s="96">
        <v>25000000</v>
      </c>
      <c r="G340" s="96"/>
      <c r="H340" s="88"/>
      <c r="I340" s="89"/>
      <c r="J340" s="53">
        <f t="shared" si="11"/>
        <v>28899700000</v>
      </c>
      <c r="K340" s="54">
        <f t="shared" si="10"/>
        <v>25000000</v>
      </c>
    </row>
    <row r="341" spans="1:11" ht="15.75">
      <c r="A341" s="91" t="s">
        <v>556</v>
      </c>
      <c r="B341" s="95" t="s">
        <v>127</v>
      </c>
      <c r="C341" s="73" t="s">
        <v>748</v>
      </c>
      <c r="D341" s="85">
        <v>42888</v>
      </c>
      <c r="E341" s="46" t="s">
        <v>129</v>
      </c>
      <c r="F341" s="96">
        <v>135000000</v>
      </c>
      <c r="G341" s="90"/>
      <c r="H341" s="88"/>
      <c r="I341" s="89"/>
      <c r="J341" s="53">
        <f t="shared" si="11"/>
        <v>28899700000</v>
      </c>
      <c r="K341" s="54">
        <f t="shared" si="10"/>
        <v>135000000</v>
      </c>
    </row>
    <row r="342" spans="1:11" ht="15.75">
      <c r="A342" s="91" t="s">
        <v>556</v>
      </c>
      <c r="B342" s="95" t="s">
        <v>127</v>
      </c>
      <c r="C342" s="73" t="s">
        <v>749</v>
      </c>
      <c r="D342" s="85">
        <v>42894</v>
      </c>
      <c r="E342" s="46" t="s">
        <v>129</v>
      </c>
      <c r="F342" s="96">
        <v>125000000</v>
      </c>
      <c r="G342" s="90"/>
      <c r="H342" s="88"/>
      <c r="I342" s="89"/>
      <c r="J342" s="53">
        <f t="shared" si="11"/>
        <v>28899700000</v>
      </c>
      <c r="K342" s="54">
        <f t="shared" si="10"/>
        <v>125000000</v>
      </c>
    </row>
    <row r="343" spans="1:11" ht="15.75">
      <c r="A343" s="91" t="s">
        <v>202</v>
      </c>
      <c r="B343" s="95" t="s">
        <v>203</v>
      </c>
      <c r="C343" s="73" t="s">
        <v>750</v>
      </c>
      <c r="D343" s="85">
        <v>42907</v>
      </c>
      <c r="E343" s="46" t="s">
        <v>205</v>
      </c>
      <c r="F343" s="96">
        <v>240000000</v>
      </c>
      <c r="G343" s="90"/>
      <c r="H343" s="88"/>
      <c r="I343" s="89"/>
      <c r="J343" s="53">
        <f t="shared" si="11"/>
        <v>28899700000</v>
      </c>
      <c r="K343" s="54">
        <f t="shared" si="10"/>
        <v>240000000</v>
      </c>
    </row>
    <row r="344" spans="1:11" ht="15.75">
      <c r="A344" s="91" t="s">
        <v>751</v>
      </c>
      <c r="B344" s="95" t="s">
        <v>752</v>
      </c>
      <c r="C344" s="73" t="s">
        <v>753</v>
      </c>
      <c r="D344" s="85">
        <v>42958</v>
      </c>
      <c r="E344" s="46" t="s">
        <v>754</v>
      </c>
      <c r="F344" s="96">
        <v>108500000</v>
      </c>
      <c r="G344" s="90"/>
      <c r="H344" s="88"/>
      <c r="I344" s="89"/>
      <c r="J344" s="53">
        <f t="shared" si="11"/>
        <v>28899700000</v>
      </c>
      <c r="K344" s="54">
        <f t="shared" si="10"/>
        <v>108500000</v>
      </c>
    </row>
    <row r="345" spans="1:11" ht="15.75">
      <c r="A345" s="91" t="s">
        <v>751</v>
      </c>
      <c r="B345" s="95" t="s">
        <v>752</v>
      </c>
      <c r="C345" s="73" t="s">
        <v>755</v>
      </c>
      <c r="D345" s="85">
        <v>42961</v>
      </c>
      <c r="E345" s="46" t="s">
        <v>754</v>
      </c>
      <c r="F345" s="96">
        <v>100000000</v>
      </c>
      <c r="G345" s="90"/>
      <c r="H345" s="88"/>
      <c r="I345" s="89"/>
      <c r="J345" s="53">
        <f t="shared" si="11"/>
        <v>28899700000</v>
      </c>
      <c r="K345" s="54">
        <f t="shared" si="10"/>
        <v>100000000</v>
      </c>
    </row>
    <row r="346" spans="1:11" ht="15.75">
      <c r="A346" s="91" t="s">
        <v>451</v>
      </c>
      <c r="B346" s="95" t="s">
        <v>452</v>
      </c>
      <c r="C346" s="73" t="s">
        <v>756</v>
      </c>
      <c r="D346" s="85">
        <v>42993</v>
      </c>
      <c r="E346" s="76" t="s">
        <v>757</v>
      </c>
      <c r="F346" s="96">
        <v>90000000</v>
      </c>
      <c r="G346" s="90"/>
      <c r="H346" s="88"/>
      <c r="I346" s="89"/>
      <c r="J346" s="53">
        <f t="shared" si="11"/>
        <v>28899700000</v>
      </c>
      <c r="K346" s="54">
        <f t="shared" si="10"/>
        <v>90000000</v>
      </c>
    </row>
    <row r="347" spans="1:11" ht="15.75">
      <c r="A347" s="91" t="s">
        <v>758</v>
      </c>
      <c r="B347" s="95" t="s">
        <v>759</v>
      </c>
      <c r="C347" s="73" t="s">
        <v>760</v>
      </c>
      <c r="D347" s="85">
        <v>43012</v>
      </c>
      <c r="E347" s="46" t="s">
        <v>761</v>
      </c>
      <c r="F347" s="96">
        <v>50000000</v>
      </c>
      <c r="G347" s="90"/>
      <c r="H347" s="88"/>
      <c r="I347" s="89"/>
      <c r="J347" s="53">
        <f t="shared" si="11"/>
        <v>28899700000</v>
      </c>
      <c r="K347" s="54">
        <f t="shared" si="10"/>
        <v>50000000</v>
      </c>
    </row>
    <row r="348" spans="1:11" ht="15.75">
      <c r="A348" s="91" t="s">
        <v>663</v>
      </c>
      <c r="B348" s="95" t="s">
        <v>664</v>
      </c>
      <c r="C348" s="73" t="s">
        <v>769</v>
      </c>
      <c r="D348" s="85">
        <v>43049</v>
      </c>
      <c r="E348" s="46" t="s">
        <v>666</v>
      </c>
      <c r="F348" s="96">
        <v>150000000</v>
      </c>
      <c r="G348" s="90"/>
      <c r="H348" s="88"/>
      <c r="I348" s="89"/>
      <c r="J348" s="53">
        <f t="shared" si="11"/>
        <v>28899700000</v>
      </c>
      <c r="K348" s="54">
        <f t="shared" si="10"/>
        <v>150000000</v>
      </c>
    </row>
    <row r="349" spans="1:11" ht="15.75">
      <c r="A349" s="45" t="s">
        <v>73</v>
      </c>
      <c r="B349" s="46" t="s">
        <v>74</v>
      </c>
      <c r="C349" s="73" t="s">
        <v>771</v>
      </c>
      <c r="D349" s="85">
        <v>43056</v>
      </c>
      <c r="E349" s="46" t="s">
        <v>76</v>
      </c>
      <c r="F349" s="96">
        <v>100000000</v>
      </c>
      <c r="G349" s="90"/>
      <c r="H349" s="88"/>
      <c r="I349" s="89"/>
      <c r="J349" s="53">
        <f t="shared" si="11"/>
        <v>28899700000</v>
      </c>
      <c r="K349" s="54">
        <f t="shared" si="10"/>
        <v>100000000</v>
      </c>
    </row>
    <row r="350" spans="1:11" ht="15.75">
      <c r="A350" s="97" t="s">
        <v>538</v>
      </c>
      <c r="B350" s="25" t="s">
        <v>539</v>
      </c>
      <c r="C350" s="73" t="s">
        <v>772</v>
      </c>
      <c r="D350" s="85">
        <v>43059</v>
      </c>
      <c r="E350" s="46" t="s">
        <v>541</v>
      </c>
      <c r="F350" s="96">
        <v>150000000</v>
      </c>
      <c r="G350" s="90"/>
      <c r="H350" s="88"/>
      <c r="I350" s="89"/>
      <c r="J350" s="53">
        <f t="shared" si="11"/>
        <v>28899700000</v>
      </c>
      <c r="K350" s="54">
        <f t="shared" si="10"/>
        <v>150000000</v>
      </c>
    </row>
    <row r="351" spans="1:11" ht="15.75">
      <c r="A351" s="97" t="s">
        <v>402</v>
      </c>
      <c r="B351" s="25" t="s">
        <v>403</v>
      </c>
      <c r="C351" s="73" t="s">
        <v>774</v>
      </c>
      <c r="D351" s="85">
        <v>43075</v>
      </c>
      <c r="E351" s="46" t="s">
        <v>405</v>
      </c>
      <c r="F351" s="96">
        <v>50000000</v>
      </c>
      <c r="G351" s="96"/>
      <c r="H351" s="88"/>
      <c r="I351" s="89"/>
      <c r="J351" s="53">
        <f t="shared" si="11"/>
        <v>28899700000</v>
      </c>
      <c r="K351" s="54">
        <f t="shared" si="10"/>
        <v>50000000</v>
      </c>
    </row>
    <row r="352" spans="1:11" ht="15.75">
      <c r="A352" s="97" t="s">
        <v>374</v>
      </c>
      <c r="B352" s="25" t="s">
        <v>375</v>
      </c>
      <c r="C352" s="73" t="s">
        <v>775</v>
      </c>
      <c r="D352" s="85">
        <v>43081</v>
      </c>
      <c r="E352" s="46" t="s">
        <v>377</v>
      </c>
      <c r="F352" s="96">
        <v>50000000</v>
      </c>
      <c r="G352" s="96"/>
      <c r="H352" s="88"/>
      <c r="I352" s="89"/>
      <c r="J352" s="53">
        <f t="shared" si="11"/>
        <v>28899700000</v>
      </c>
      <c r="K352" s="54">
        <f t="shared" si="10"/>
        <v>50000000</v>
      </c>
    </row>
    <row r="353" spans="1:11" ht="15.75">
      <c r="A353" s="97" t="s">
        <v>701</v>
      </c>
      <c r="B353" s="25" t="s">
        <v>702</v>
      </c>
      <c r="C353" s="73" t="s">
        <v>776</v>
      </c>
      <c r="D353" s="85">
        <v>43082</v>
      </c>
      <c r="E353" s="46" t="s">
        <v>703</v>
      </c>
      <c r="F353" s="96">
        <v>25000000</v>
      </c>
      <c r="G353" s="96"/>
      <c r="H353" s="88"/>
      <c r="I353" s="89"/>
      <c r="J353" s="53">
        <f t="shared" si="11"/>
        <v>28899700000</v>
      </c>
      <c r="K353" s="54">
        <f t="shared" si="10"/>
        <v>25000000</v>
      </c>
    </row>
    <row r="354" spans="1:11" ht="15.75">
      <c r="A354" s="97" t="s">
        <v>435</v>
      </c>
      <c r="B354" s="25" t="s">
        <v>436</v>
      </c>
      <c r="C354" s="73" t="s">
        <v>804</v>
      </c>
      <c r="D354" s="85">
        <v>43129</v>
      </c>
      <c r="E354" s="46" t="s">
        <v>438</v>
      </c>
      <c r="F354" s="98">
        <v>20000000</v>
      </c>
      <c r="G354" s="90"/>
      <c r="H354" s="88"/>
      <c r="I354" s="89"/>
      <c r="J354" s="53">
        <f t="shared" si="11"/>
        <v>28899700000</v>
      </c>
      <c r="K354" s="54">
        <f t="shared" si="10"/>
        <v>20000000</v>
      </c>
    </row>
    <row r="355" spans="1:11" ht="15.75">
      <c r="A355" s="45" t="s">
        <v>73</v>
      </c>
      <c r="B355" s="46" t="s">
        <v>74</v>
      </c>
      <c r="C355" s="73" t="s">
        <v>812</v>
      </c>
      <c r="D355" s="85">
        <v>43140</v>
      </c>
      <c r="E355" s="46" t="s">
        <v>76</v>
      </c>
      <c r="F355" s="170">
        <v>200000000</v>
      </c>
      <c r="G355" s="170"/>
      <c r="H355" s="88"/>
      <c r="I355" s="89"/>
      <c r="J355" s="53">
        <f t="shared" si="11"/>
        <v>28899700000</v>
      </c>
      <c r="K355" s="54">
        <f t="shared" si="10"/>
        <v>200000000</v>
      </c>
    </row>
    <row r="356" spans="1:11" ht="15.75">
      <c r="A356" s="45" t="s">
        <v>73</v>
      </c>
      <c r="B356" s="46" t="s">
        <v>74</v>
      </c>
      <c r="C356" s="73" t="s">
        <v>813</v>
      </c>
      <c r="D356" s="85">
        <v>43143</v>
      </c>
      <c r="E356" s="46" t="s">
        <v>76</v>
      </c>
      <c r="F356" s="98">
        <v>200000000</v>
      </c>
      <c r="G356" s="98"/>
      <c r="H356" s="88"/>
      <c r="I356" s="89"/>
      <c r="J356" s="53">
        <f t="shared" si="11"/>
        <v>28899700000</v>
      </c>
      <c r="K356" s="54">
        <f t="shared" si="10"/>
        <v>200000000</v>
      </c>
    </row>
    <row r="357" spans="1:11" ht="15.75">
      <c r="A357" s="45" t="s">
        <v>73</v>
      </c>
      <c r="B357" s="46" t="s">
        <v>74</v>
      </c>
      <c r="C357" s="73" t="s">
        <v>814</v>
      </c>
      <c r="D357" s="85">
        <v>43145</v>
      </c>
      <c r="E357" s="46" t="s">
        <v>76</v>
      </c>
      <c r="F357" s="98">
        <v>100000000</v>
      </c>
      <c r="G357" s="98"/>
      <c r="H357" s="88"/>
      <c r="I357" s="89"/>
      <c r="J357" s="53">
        <f t="shared" si="11"/>
        <v>28899700000</v>
      </c>
      <c r="K357" s="54">
        <f t="shared" si="10"/>
        <v>100000000</v>
      </c>
    </row>
    <row r="358" spans="1:11" ht="15.75">
      <c r="A358" s="97" t="s">
        <v>180</v>
      </c>
      <c r="B358" s="25" t="s">
        <v>181</v>
      </c>
      <c r="C358" s="73" t="s">
        <v>815</v>
      </c>
      <c r="D358" s="85">
        <v>43145</v>
      </c>
      <c r="E358" s="46" t="s">
        <v>183</v>
      </c>
      <c r="F358" s="98">
        <v>100000000</v>
      </c>
      <c r="G358" s="98"/>
      <c r="H358" s="88"/>
      <c r="I358" s="89"/>
      <c r="J358" s="53">
        <f t="shared" si="11"/>
        <v>28899700000</v>
      </c>
      <c r="K358" s="83">
        <f t="shared" si="10"/>
        <v>100000000</v>
      </c>
    </row>
    <row r="359" spans="1:11" ht="15.75">
      <c r="A359" s="97" t="s">
        <v>465</v>
      </c>
      <c r="B359" s="25" t="s">
        <v>466</v>
      </c>
      <c r="C359" s="73" t="s">
        <v>816</v>
      </c>
      <c r="D359" s="85">
        <v>43150</v>
      </c>
      <c r="E359" s="46" t="s">
        <v>468</v>
      </c>
      <c r="F359" s="98">
        <v>101000000</v>
      </c>
      <c r="G359" s="98"/>
      <c r="H359" s="88"/>
      <c r="I359" s="89"/>
      <c r="J359" s="53">
        <f t="shared" si="11"/>
        <v>28899700000</v>
      </c>
      <c r="K359" s="83">
        <f t="shared" si="10"/>
        <v>101000000</v>
      </c>
    </row>
    <row r="360" spans="1:11" s="183" customFormat="1" ht="15.75">
      <c r="A360" s="173" t="s">
        <v>827</v>
      </c>
      <c r="B360" s="174" t="s">
        <v>828</v>
      </c>
      <c r="C360" s="175" t="s">
        <v>824</v>
      </c>
      <c r="D360" s="176">
        <v>43187</v>
      </c>
      <c r="E360" s="177" t="s">
        <v>829</v>
      </c>
      <c r="F360" s="178">
        <v>200000000</v>
      </c>
      <c r="G360" s="178"/>
      <c r="H360" s="179"/>
      <c r="I360" s="180"/>
      <c r="J360" s="181">
        <f t="shared" si="11"/>
        <v>28899700000</v>
      </c>
      <c r="K360" s="182">
        <f t="shared" si="10"/>
        <v>200000000</v>
      </c>
    </row>
    <row r="361" spans="1:11" ht="15.75">
      <c r="A361" s="97" t="s">
        <v>85</v>
      </c>
      <c r="B361" s="25" t="s">
        <v>86</v>
      </c>
      <c r="C361" s="73" t="s">
        <v>825</v>
      </c>
      <c r="D361" s="85">
        <v>43187</v>
      </c>
      <c r="E361" s="46" t="s">
        <v>88</v>
      </c>
      <c r="F361" s="98">
        <v>60000000</v>
      </c>
      <c r="G361" s="98"/>
      <c r="H361" s="88"/>
      <c r="I361" s="89"/>
      <c r="J361" s="53">
        <f t="shared" si="11"/>
        <v>28899700000</v>
      </c>
      <c r="K361" s="83">
        <f t="shared" si="10"/>
        <v>60000000</v>
      </c>
    </row>
    <row r="362" spans="1:11" ht="15.75">
      <c r="A362" s="97" t="s">
        <v>766</v>
      </c>
      <c r="B362" s="25" t="s">
        <v>767</v>
      </c>
      <c r="C362" s="73" t="s">
        <v>826</v>
      </c>
      <c r="D362" s="85">
        <v>43188</v>
      </c>
      <c r="E362" s="46" t="s">
        <v>768</v>
      </c>
      <c r="F362" s="98">
        <v>25000000</v>
      </c>
      <c r="G362" s="98"/>
      <c r="H362" s="88"/>
      <c r="I362" s="89"/>
      <c r="J362" s="53">
        <f t="shared" si="11"/>
        <v>28899700000</v>
      </c>
      <c r="K362" s="83">
        <f t="shared" si="10"/>
        <v>25000000</v>
      </c>
    </row>
    <row r="363" spans="1:11" ht="15.75">
      <c r="A363" s="97" t="s">
        <v>833</v>
      </c>
      <c r="B363" s="25" t="s">
        <v>834</v>
      </c>
      <c r="C363" s="73" t="s">
        <v>830</v>
      </c>
      <c r="D363" s="85">
        <v>43188</v>
      </c>
      <c r="E363" s="172" t="s">
        <v>856</v>
      </c>
      <c r="F363" s="98">
        <v>30000000</v>
      </c>
      <c r="G363" s="98"/>
      <c r="H363" s="88"/>
      <c r="I363" s="89"/>
      <c r="J363" s="53">
        <f t="shared" si="11"/>
        <v>28899700000</v>
      </c>
      <c r="K363" s="83">
        <f t="shared" si="10"/>
        <v>30000000</v>
      </c>
    </row>
    <row r="364" spans="1:11" ht="15.75">
      <c r="A364" s="97" t="s">
        <v>161</v>
      </c>
      <c r="B364" s="25" t="s">
        <v>162</v>
      </c>
      <c r="C364" s="73" t="s">
        <v>831</v>
      </c>
      <c r="D364" s="85">
        <v>43188</v>
      </c>
      <c r="E364" s="46" t="s">
        <v>164</v>
      </c>
      <c r="F364" s="98">
        <v>70000000</v>
      </c>
      <c r="G364" s="98"/>
      <c r="H364" s="88"/>
      <c r="I364" s="89"/>
      <c r="J364" s="53">
        <f t="shared" si="11"/>
        <v>28899700000</v>
      </c>
      <c r="K364" s="83">
        <f t="shared" si="10"/>
        <v>70000000</v>
      </c>
    </row>
    <row r="365" spans="1:11" ht="15.75">
      <c r="A365" s="68" t="s">
        <v>61</v>
      </c>
      <c r="B365" s="61" t="s">
        <v>62</v>
      </c>
      <c r="C365" s="73" t="s">
        <v>832</v>
      </c>
      <c r="D365" s="59">
        <v>43188</v>
      </c>
      <c r="E365" s="61" t="s">
        <v>64</v>
      </c>
      <c r="F365" s="98">
        <v>25000000</v>
      </c>
      <c r="G365" s="98"/>
      <c r="H365" s="88"/>
      <c r="I365" s="89"/>
      <c r="J365" s="53">
        <f t="shared" si="11"/>
        <v>28899700000</v>
      </c>
      <c r="K365" s="83">
        <f t="shared" si="10"/>
        <v>25000000</v>
      </c>
    </row>
    <row r="366" spans="1:11" ht="15.75">
      <c r="A366" s="97" t="s">
        <v>837</v>
      </c>
      <c r="B366" s="25" t="s">
        <v>838</v>
      </c>
      <c r="C366" s="73" t="s">
        <v>836</v>
      </c>
      <c r="D366" s="85">
        <v>43188</v>
      </c>
      <c r="E366" s="46" t="s">
        <v>839</v>
      </c>
      <c r="F366" s="98">
        <v>105000000</v>
      </c>
      <c r="G366" s="98"/>
      <c r="H366" s="88"/>
      <c r="I366" s="89"/>
      <c r="J366" s="53">
        <f t="shared" si="11"/>
        <v>28899700000</v>
      </c>
      <c r="K366" s="83">
        <f t="shared" si="10"/>
        <v>105000000</v>
      </c>
    </row>
    <row r="367" spans="1:11" ht="15.75">
      <c r="A367" s="97" t="s">
        <v>680</v>
      </c>
      <c r="B367" s="25" t="s">
        <v>681</v>
      </c>
      <c r="C367" s="73" t="s">
        <v>847</v>
      </c>
      <c r="D367" s="85">
        <v>43192</v>
      </c>
      <c r="E367" s="46" t="s">
        <v>849</v>
      </c>
      <c r="F367" s="98"/>
      <c r="G367" s="98">
        <v>101000000</v>
      </c>
      <c r="H367" s="88"/>
      <c r="I367" s="89"/>
      <c r="J367" s="53">
        <f t="shared" si="11"/>
        <v>29000700000</v>
      </c>
      <c r="K367" s="83">
        <f t="shared" si="10"/>
        <v>101000000</v>
      </c>
    </row>
    <row r="368" spans="1:11" ht="15.75">
      <c r="A368" s="97" t="s">
        <v>680</v>
      </c>
      <c r="B368" s="25" t="s">
        <v>681</v>
      </c>
      <c r="C368" s="73" t="s">
        <v>848</v>
      </c>
      <c r="D368" s="85">
        <v>43193</v>
      </c>
      <c r="E368" s="46" t="s">
        <v>849</v>
      </c>
      <c r="F368" s="98"/>
      <c r="G368" s="98">
        <v>101000000</v>
      </c>
      <c r="H368" s="88"/>
      <c r="I368" s="89"/>
      <c r="J368" s="53">
        <f t="shared" si="11"/>
        <v>29101700000</v>
      </c>
      <c r="K368" s="83">
        <f t="shared" si="10"/>
        <v>101000000</v>
      </c>
    </row>
    <row r="369" spans="1:11" ht="15.75">
      <c r="A369" s="97" t="s">
        <v>707</v>
      </c>
      <c r="B369" s="25" t="s">
        <v>708</v>
      </c>
      <c r="C369" s="73" t="s">
        <v>850</v>
      </c>
      <c r="D369" s="85">
        <v>43194</v>
      </c>
      <c r="E369" s="46" t="s">
        <v>710</v>
      </c>
      <c r="F369" s="98"/>
      <c r="G369" s="98">
        <v>70000000</v>
      </c>
      <c r="H369" s="88"/>
      <c r="I369" s="89"/>
      <c r="J369" s="53">
        <f t="shared" si="11"/>
        <v>29171700000</v>
      </c>
      <c r="K369" s="83">
        <f t="shared" si="10"/>
        <v>70000000</v>
      </c>
    </row>
    <row r="370" spans="1:11" ht="15.75">
      <c r="A370" s="97" t="s">
        <v>707</v>
      </c>
      <c r="B370" s="25" t="s">
        <v>708</v>
      </c>
      <c r="C370" s="73" t="s">
        <v>851</v>
      </c>
      <c r="D370" s="85">
        <v>43194</v>
      </c>
      <c r="E370" s="46" t="s">
        <v>710</v>
      </c>
      <c r="F370" s="98"/>
      <c r="G370" s="98">
        <v>200000000</v>
      </c>
      <c r="H370" s="88"/>
      <c r="I370" s="89"/>
      <c r="J370" s="53">
        <f t="shared" si="11"/>
        <v>29371700000</v>
      </c>
      <c r="K370" s="83">
        <f t="shared" si="10"/>
        <v>200000000</v>
      </c>
    </row>
    <row r="371" spans="1:11" ht="15.75">
      <c r="A371" s="97" t="s">
        <v>853</v>
      </c>
      <c r="B371" s="25" t="s">
        <v>854</v>
      </c>
      <c r="C371" s="73" t="s">
        <v>852</v>
      </c>
      <c r="D371" s="85">
        <v>43194</v>
      </c>
      <c r="E371" s="46" t="s">
        <v>855</v>
      </c>
      <c r="F371" s="98"/>
      <c r="G371" s="98">
        <v>5000000</v>
      </c>
      <c r="H371" s="88"/>
      <c r="I371" s="89"/>
      <c r="J371" s="53">
        <f t="shared" si="11"/>
        <v>29376700000</v>
      </c>
      <c r="K371" s="83">
        <f t="shared" si="10"/>
        <v>5000000</v>
      </c>
    </row>
    <row r="372" spans="1:11" ht="15.75">
      <c r="A372" s="55"/>
      <c r="B372" s="86"/>
      <c r="C372" s="99"/>
      <c r="D372" s="85"/>
      <c r="E372" s="76"/>
      <c r="F372" s="69"/>
      <c r="G372" s="53"/>
      <c r="H372" s="88"/>
      <c r="I372" s="89"/>
      <c r="J372" s="53"/>
      <c r="K372" s="9"/>
    </row>
    <row r="373" spans="1:11" ht="15.75">
      <c r="A373" s="100" t="s">
        <v>845</v>
      </c>
      <c r="B373" s="46"/>
      <c r="C373" s="101"/>
      <c r="D373" s="40"/>
      <c r="E373" s="46"/>
      <c r="F373" s="102">
        <f>SUM(F8:F372)</f>
        <v>28899700000</v>
      </c>
      <c r="G373" s="103">
        <f>SUM(G278:G372)</f>
        <v>477000000</v>
      </c>
      <c r="H373" s="104"/>
      <c r="I373" s="105">
        <f>-SUM(I8:I372)</f>
        <v>0</v>
      </c>
      <c r="J373" s="106">
        <f>+F373+G373+I373</f>
        <v>29376700000</v>
      </c>
      <c r="K373" s="9"/>
    </row>
    <row r="374" spans="1:11" ht="15.75">
      <c r="A374" s="101"/>
      <c r="B374" s="46"/>
      <c r="C374" s="101"/>
      <c r="D374" s="107"/>
      <c r="E374" s="46"/>
      <c r="F374" s="108"/>
      <c r="G374" s="109"/>
      <c r="H374" s="51"/>
      <c r="I374" s="110"/>
      <c r="J374" s="109"/>
      <c r="K374" s="9"/>
    </row>
    <row r="375" spans="1:11" ht="15.75">
      <c r="A375" s="111"/>
      <c r="B375" s="112"/>
      <c r="C375" s="113"/>
      <c r="D375" s="114"/>
      <c r="E375" s="112"/>
      <c r="F375" s="115"/>
      <c r="G375" s="116"/>
      <c r="H375" s="117"/>
      <c r="I375" s="118"/>
      <c r="J375" s="119"/>
    </row>
    <row r="376" spans="1:11" ht="15.75">
      <c r="A376" s="171" t="s">
        <v>846</v>
      </c>
      <c r="B376" s="121"/>
      <c r="C376" s="122"/>
      <c r="D376" s="123"/>
      <c r="E376" s="124"/>
      <c r="F376" s="125"/>
      <c r="G376" s="9"/>
      <c r="H376" s="126"/>
      <c r="I376" s="9"/>
      <c r="J376" s="9"/>
    </row>
    <row r="377" spans="1:11" ht="15.75">
      <c r="A377" s="123" t="s">
        <v>778</v>
      </c>
      <c r="B377" s="124"/>
      <c r="C377" s="124" t="s">
        <v>779</v>
      </c>
      <c r="D377" s="123"/>
      <c r="E377" s="127" t="s">
        <v>780</v>
      </c>
      <c r="F377" s="128"/>
      <c r="G377" s="9"/>
      <c r="H377" s="126"/>
      <c r="I377" s="9"/>
      <c r="J377" s="9"/>
    </row>
    <row r="378" spans="1:11" ht="15.75">
      <c r="A378" s="123"/>
      <c r="B378" s="124"/>
      <c r="C378" s="124"/>
      <c r="D378" s="123"/>
      <c r="E378" s="129"/>
      <c r="F378" s="130"/>
      <c r="G378" s="9"/>
      <c r="H378" s="126"/>
      <c r="I378" s="9"/>
      <c r="J378" s="9"/>
    </row>
    <row r="379" spans="1:11" ht="15.75">
      <c r="A379" s="123"/>
      <c r="B379" s="124"/>
      <c r="C379" s="124"/>
      <c r="D379" s="123"/>
      <c r="E379" s="129"/>
      <c r="F379" s="130"/>
      <c r="G379" s="9"/>
      <c r="H379" s="126"/>
      <c r="I379" s="9"/>
      <c r="J379" s="9"/>
    </row>
    <row r="380" spans="1:11" ht="15.75">
      <c r="A380" s="123"/>
      <c r="B380" s="124"/>
      <c r="C380" s="124"/>
      <c r="D380" s="123"/>
      <c r="E380" s="129"/>
      <c r="F380" s="130"/>
      <c r="G380" s="9"/>
      <c r="H380" s="126"/>
      <c r="I380" s="9"/>
      <c r="J380" s="9"/>
    </row>
    <row r="381" spans="1:11" ht="15.75">
      <c r="A381" s="123"/>
      <c r="B381" s="124"/>
      <c r="C381" s="124"/>
      <c r="D381" s="123"/>
      <c r="E381" s="129"/>
      <c r="F381" s="130"/>
      <c r="G381" s="9"/>
      <c r="H381" s="126"/>
      <c r="I381" s="9"/>
      <c r="J381" s="9"/>
    </row>
    <row r="382" spans="1:11" ht="15.75">
      <c r="A382" s="131" t="s">
        <v>781</v>
      </c>
      <c r="B382" s="132"/>
      <c r="C382" s="133" t="s">
        <v>782</v>
      </c>
      <c r="D382" s="134"/>
      <c r="E382" s="135" t="s">
        <v>783</v>
      </c>
      <c r="F382" s="8"/>
      <c r="G382" s="135" t="s">
        <v>784</v>
      </c>
      <c r="H382" s="126"/>
      <c r="I382" s="9"/>
      <c r="J382" s="9"/>
    </row>
    <row r="383" spans="1:11">
      <c r="A383" s="136" t="s">
        <v>785</v>
      </c>
      <c r="B383" s="137"/>
      <c r="C383" s="138" t="s">
        <v>786</v>
      </c>
      <c r="D383" s="134"/>
      <c r="E383" s="139" t="s">
        <v>787</v>
      </c>
      <c r="F383" s="8"/>
      <c r="G383" s="139" t="s">
        <v>788</v>
      </c>
      <c r="H383" s="126"/>
      <c r="I383" s="9"/>
      <c r="J383" s="9"/>
    </row>
    <row r="384" spans="1:11" ht="15.75">
      <c r="A384" s="140"/>
      <c r="B384" s="141"/>
      <c r="C384" s="142"/>
      <c r="D384" s="143"/>
      <c r="E384" s="144"/>
      <c r="F384" s="125"/>
      <c r="G384" s="9"/>
      <c r="H384" s="126"/>
      <c r="I384" s="9"/>
      <c r="J384" s="9"/>
    </row>
    <row r="385" spans="1:10">
      <c r="A385" s="145"/>
      <c r="B385" s="146"/>
      <c r="C385" s="9"/>
      <c r="D385" s="147"/>
      <c r="E385" s="146"/>
      <c r="F385" s="125"/>
      <c r="G385" s="9"/>
      <c r="H385" s="126"/>
      <c r="I385" s="9"/>
      <c r="J385" s="9"/>
    </row>
    <row r="386" spans="1:10">
      <c r="A386" s="148" t="s">
        <v>789</v>
      </c>
      <c r="B386" s="149"/>
      <c r="C386" s="150"/>
      <c r="D386" s="147"/>
      <c r="E386" s="146"/>
      <c r="F386" s="125"/>
      <c r="G386" s="9"/>
      <c r="H386" s="126"/>
      <c r="I386" s="9"/>
      <c r="J386" s="9"/>
    </row>
    <row r="387" spans="1:10">
      <c r="A387" s="151" t="s">
        <v>790</v>
      </c>
      <c r="B387" s="152"/>
      <c r="C387" s="150"/>
      <c r="D387" s="147"/>
      <c r="E387" s="146"/>
      <c r="F387" s="125"/>
      <c r="G387" s="9"/>
      <c r="H387" s="126"/>
      <c r="I387" s="9"/>
      <c r="J387" s="9"/>
    </row>
    <row r="388" spans="1:10">
      <c r="A388" s="153" t="s">
        <v>791</v>
      </c>
      <c r="B388" s="154"/>
      <c r="C388" s="155"/>
      <c r="D388" s="147"/>
      <c r="E388" s="146"/>
      <c r="F388" s="125"/>
      <c r="G388" s="9"/>
      <c r="H388" s="126"/>
      <c r="I388" s="9"/>
      <c r="J388" s="9"/>
    </row>
    <row r="389" spans="1:10">
      <c r="A389" s="156" t="s">
        <v>792</v>
      </c>
      <c r="B389" s="157"/>
      <c r="C389" s="158"/>
      <c r="D389" s="147"/>
      <c r="E389" s="146"/>
      <c r="F389" s="125"/>
      <c r="G389" s="9"/>
      <c r="H389" s="126"/>
      <c r="I389" s="9"/>
      <c r="J389" s="9"/>
    </row>
    <row r="390" spans="1:10">
      <c r="A390" s="159" t="s">
        <v>793</v>
      </c>
      <c r="B390" s="160"/>
      <c r="C390" s="161"/>
      <c r="D390" s="147"/>
      <c r="E390" s="146"/>
      <c r="H390"/>
    </row>
    <row r="391" spans="1:10">
      <c r="A391" s="162" t="s">
        <v>794</v>
      </c>
      <c r="B391" s="163"/>
      <c r="C391" s="150"/>
      <c r="D391" s="147"/>
      <c r="E391" s="146"/>
      <c r="H391"/>
    </row>
    <row r="392" spans="1:10">
      <c r="A392" s="164" t="s">
        <v>795</v>
      </c>
      <c r="B392" s="165"/>
      <c r="C392" s="166"/>
      <c r="D392" s="147"/>
      <c r="E392" s="146"/>
      <c r="H392"/>
    </row>
    <row r="393" spans="1:10">
      <c r="A393" s="167" t="s">
        <v>796</v>
      </c>
      <c r="B393" s="168"/>
      <c r="C393" s="169"/>
      <c r="D393" s="147"/>
      <c r="E393" s="146"/>
      <c r="H393"/>
    </row>
  </sheetData>
  <pageMargins left="0.7" right="0.7" top="0.75" bottom="0.75" header="0.3" footer="0.3"/>
  <pageSetup paperSize="5" scale="70" orientation="landscape" horizontalDpi="4294967293" verticalDpi="200" r:id="rId1"/>
  <headerFoot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zoomScaleSheetLayoutView="100" workbookViewId="0">
      <pane ySplit="1" topLeftCell="A2" activePane="bottomLeft" state="frozen"/>
      <selection pane="bottomLeft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paperSize="5" scale="70" orientation="landscape" horizontalDpi="4294967293" verticalDpi="200" r:id="rId1"/>
  <headerFooter>
    <oddHeader>Page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topLeftCell="C1" zoomScaleSheetLayoutView="100" workbookViewId="0">
      <pane ySplit="1" topLeftCell="A2" activePane="bottomLeft" state="frozen"/>
      <selection pane="bottomLeft" activeCell="C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paperSize="5" scale="70" orientation="landscape" horizontalDpi="4294967293" verticalDpi="200" r:id="rId1"/>
  <headerFooter>
    <oddHeader>Page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topLeftCell="B1" zoomScaleSheetLayoutView="100" workbookViewId="0">
      <pane ySplit="1" topLeftCell="A2" activePane="bottomLeft" state="frozen"/>
      <selection pane="bottomLeft" activeCell="B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sortState ref="A8:DIX395">
    <sortCondition ref="A8:A395"/>
  </sortState>
  <pageMargins left="0.7" right="0.7" top="0.75" bottom="0.75" header="0.3" footer="0.3"/>
  <pageSetup paperSize="9" orientation="portrait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topLeftCell="E1" zoomScaleSheetLayoutView="100" workbookViewId="0">
      <pane ySplit="1" topLeftCell="A2" activePane="bottomLeft" state="frozen"/>
      <selection pane="bottomLeft" activeCell="E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paperSize="9" orientation="portrait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1:H1"/>
  <sheetViews>
    <sheetView topLeftCell="F1" workbookViewId="0">
      <pane ySplit="1" topLeftCell="A2" activePane="bottomLeft" state="frozen"/>
      <selection pane="bottomLeft" activeCell="F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1:H1"/>
  <sheetViews>
    <sheetView workbookViewId="0">
      <pane ySplit="1" topLeftCell="A2" activePane="bottomLeft" state="frozen"/>
      <selection pane="bottomLeft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D1:H1"/>
  <sheetViews>
    <sheetView topLeftCell="B1" workbookViewId="0">
      <selection activeCell="B1" sqref="A1:XFD1048576"/>
    </sheetView>
  </sheetViews>
  <sheetFormatPr defaultRowHeight="15"/>
  <cols>
    <col min="4" max="4" width="9.140625" style="1"/>
    <col min="8" max="8" width="9.140625" style="2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D1:H1"/>
  <sheetViews>
    <sheetView topLeftCell="C421" workbookViewId="0">
      <selection activeCell="C421" sqref="A1:XFD1048576"/>
    </sheetView>
  </sheetViews>
  <sheetFormatPr defaultRowHeight="15"/>
  <cols>
    <col min="4" max="4" width="9.140625" style="1"/>
    <col min="8" max="8" width="9.140625" style="2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jan'18</vt:lpstr>
      <vt:lpstr>feb'18</vt:lpstr>
      <vt:lpstr>mar'18</vt:lpstr>
      <vt:lpstr>apr'18</vt:lpstr>
      <vt:lpstr>mei'18</vt:lpstr>
      <vt:lpstr>juni'18</vt:lpstr>
      <vt:lpstr>juli'18</vt:lpstr>
      <vt:lpstr>agust'18</vt:lpstr>
      <vt:lpstr>sept'18</vt:lpstr>
      <vt:lpstr>okt'18</vt:lpstr>
      <vt:lpstr>nov'18</vt:lpstr>
      <vt:lpstr>des'18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RASHYA-IZAN</cp:lastModifiedBy>
  <cp:lastPrinted>2016-06-16T02:57:05Z</cp:lastPrinted>
  <dcterms:created xsi:type="dcterms:W3CDTF">2016-05-13T08:21:19Z</dcterms:created>
  <dcterms:modified xsi:type="dcterms:W3CDTF">2018-04-05T05:59:16Z</dcterms:modified>
</cp:coreProperties>
</file>