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885" windowWidth="9720" windowHeight="6480" activeTab="1"/>
  </bookViews>
  <sheets>
    <sheet name="JAN'18" sheetId="59" r:id="rId1"/>
    <sheet name="FEB'18" sheetId="60" r:id="rId2"/>
    <sheet name="MAR'18" sheetId="61" r:id="rId3"/>
  </sheets>
  <definedNames>
    <definedName name="_xlnm.Print_Area" localSheetId="1">'FEB''18'!$A$1:$G$25</definedName>
    <definedName name="_xlnm.Print_Area" localSheetId="0">'JAN''18'!$A$82:$G$109</definedName>
    <definedName name="_xlnm.Print_Area" localSheetId="2">'MAR''18'!$A$1:$G$24</definedName>
  </definedNames>
  <calcPr calcId="144525"/>
</workbook>
</file>

<file path=xl/calcChain.xml><?xml version="1.0" encoding="utf-8"?>
<calcChain xmlns="http://schemas.openxmlformats.org/spreadsheetml/2006/main">
  <c r="F11" i="61" l="1"/>
  <c r="G20" i="61" l="1"/>
  <c r="G24" i="61" s="1"/>
  <c r="G20" i="60" l="1"/>
  <c r="G25" i="60" s="1"/>
  <c r="G109" i="59" l="1"/>
  <c r="G101" i="59"/>
  <c r="G64" i="59" l="1"/>
  <c r="G71" i="59" s="1"/>
  <c r="G20" i="59" l="1"/>
  <c r="G34" i="59" s="1"/>
</calcChain>
</file>

<file path=xl/sharedStrings.xml><?xml version="1.0" encoding="utf-8"?>
<sst xmlns="http://schemas.openxmlformats.org/spreadsheetml/2006/main" count="212" uniqueCount="84">
  <si>
    <t>KOPERASI KARYAWAN BCA MITRA SEJAHTERA</t>
  </si>
  <si>
    <t>KETERANGAN</t>
  </si>
  <si>
    <t>TOTAL</t>
  </si>
  <si>
    <t>M. Arief Kaprawi</t>
  </si>
  <si>
    <t>Ketua Koperasi</t>
  </si>
  <si>
    <t>SEBESAR</t>
  </si>
  <si>
    <t xml:space="preserve">JENIS PELUNASAN </t>
  </si>
  <si>
    <t>NO</t>
  </si>
  <si>
    <t>JENIS KARTU KREDIT</t>
  </si>
  <si>
    <t>Pelaksana</t>
  </si>
  <si>
    <t>Staf Pemb &amp; Keuangan</t>
  </si>
  <si>
    <t>Mengetahui</t>
  </si>
  <si>
    <t>Bendahara Koperasi</t>
  </si>
  <si>
    <t>BIAYA PENALTY KOPKAR MITRA SEJAHTERA</t>
  </si>
  <si>
    <t>BIAYA PROVISI KOPKAR MITRA SEJAHTERA</t>
  </si>
  <si>
    <t>BIAYA ADM PINJAMAN KOPKAR MITRA SEJAHTERA</t>
  </si>
  <si>
    <t>TOTAL SEMUA PINJAMAN</t>
  </si>
  <si>
    <t>BUNGA BERJALAN</t>
  </si>
  <si>
    <t>0880143221</t>
  </si>
  <si>
    <t>TRANSFER</t>
  </si>
  <si>
    <t>PEMBAYARAN KARTU KREDIT BCA</t>
  </si>
  <si>
    <t>KETERANGAN NMR REK</t>
  </si>
  <si>
    <t>TARIK TUNAI</t>
  </si>
  <si>
    <t>Sulis Setyani</t>
  </si>
  <si>
    <t>0884316371</t>
  </si>
  <si>
    <t>Pembuat,                                                 Pemeriksa,</t>
  </si>
  <si>
    <t>PINJAMAN BARANG KOPKAR MITRA SEJAHTERA</t>
  </si>
  <si>
    <t>PELUNASAN PINJAMAN POTONG THR 2014</t>
  </si>
  <si>
    <t>PINJAMAN DL NORMATIF KOPKAR MITRA SEJAHTERA</t>
  </si>
  <si>
    <t>Wina Saraswati</t>
  </si>
  <si>
    <t>PELUNASAN BP. SUUDI</t>
  </si>
  <si>
    <t>Staf Simpan Pinjam                      Kabag Simpan Pinjam</t>
  </si>
  <si>
    <t>BUNGA GAGAL DEBET</t>
  </si>
  <si>
    <t>DENDA GAGAL DEBET</t>
  </si>
  <si>
    <t>KETERANGAN   : KCU RUNGKUT</t>
  </si>
  <si>
    <t>NAMA               : SLAMET RIADI</t>
  </si>
  <si>
    <t>KETERANGAN   : KCU INDRAPURA</t>
  </si>
  <si>
    <t>KETERANGAN   : KCU DARMO</t>
  </si>
  <si>
    <t>PELUNASAN GGL DBT PINJ THR 2017</t>
  </si>
  <si>
    <r>
      <t>Isparina T</t>
    </r>
    <r>
      <rPr>
        <b/>
        <sz val="11"/>
        <rFont val="Calibri"/>
        <family val="2"/>
        <scheme val="minor"/>
      </rPr>
      <t xml:space="preserve">                                          </t>
    </r>
    <r>
      <rPr>
        <b/>
        <u/>
        <sz val="11"/>
        <rFont val="Calibri"/>
        <family val="2"/>
        <scheme val="minor"/>
      </rPr>
      <t>Wiwid Widyawati</t>
    </r>
  </si>
  <si>
    <t xml:space="preserve">REALISASI PINJAMAN TGL 04 JANUARI 2018 </t>
  </si>
  <si>
    <t>NAMA               : CHRISTIYANI ARI W</t>
  </si>
  <si>
    <t>NIP                    : 921366</t>
  </si>
  <si>
    <t>KETERANGAN   : PSDM KW3</t>
  </si>
  <si>
    <t>NO.FORM                    : 001889</t>
  </si>
  <si>
    <t>CHRISTIYANI ARI W</t>
  </si>
  <si>
    <t xml:space="preserve">(ybs akan melunasi sendiri ke BCA bukti transfer &amp; penutupan </t>
  </si>
  <si>
    <t>akan di serahkan ke koperasi)</t>
  </si>
  <si>
    <t>PEMBAYARAN KARTU KREDIT STANDARD CHARTERED</t>
  </si>
  <si>
    <t>TAGIHAN NOTARIS</t>
  </si>
  <si>
    <t>(DITAHAN KOPERASI)</t>
  </si>
  <si>
    <t>Surabaya, 04 JANUARI 2018</t>
  </si>
  <si>
    <t>SISA PINJAMAN DI TRANSFER KE CHRISTIYANI ARI W</t>
  </si>
  <si>
    <t xml:space="preserve">REALISASI PINJAMAN TGL 11 JANUARI 2018 </t>
  </si>
  <si>
    <t>NAMA               : ANISA MELATI AYU ASTRINI</t>
  </si>
  <si>
    <t>NIP                    : 058503</t>
  </si>
  <si>
    <t>NO.FORM                    : 007977</t>
  </si>
  <si>
    <t>PEMBELIAN TIKET KERETA API PAK DJOKO PRIYO UTOMO</t>
  </si>
  <si>
    <t>(pembelian tiket kereta api dilakukan Edy koperasi tujuan yogya</t>
  </si>
  <si>
    <t>surabaya PP dan sisa pembelian tiket mohon dimasukan ke rekening AC.0102151966 a/n. Anisa Melati Ayu A)</t>
  </si>
  <si>
    <t>Surabaya, 11 JANUARI 2018</t>
  </si>
  <si>
    <t xml:space="preserve">REALISASI PINJAMAN TGL 17 JANUARI 2018 </t>
  </si>
  <si>
    <t>NAMA               : AGUSTINA SUSANTI</t>
  </si>
  <si>
    <t>NIP                    : 976579</t>
  </si>
  <si>
    <t>NO.FORM                    : 002255</t>
  </si>
  <si>
    <t>KEKURANGAN RRA (KCU RUNGKUT)</t>
  </si>
  <si>
    <t>KARTU KREDIT (KFCC LT.7)</t>
  </si>
  <si>
    <t>IJIN TANPA UPAH KHASANAH (KCU RUNGKUT)</t>
  </si>
  <si>
    <t>Surabaya, 17 JANUARI 2018</t>
  </si>
  <si>
    <t>PELUNASAN KE KOPERASI SAHABAT SEJAHTERA BERSAMA</t>
  </si>
  <si>
    <t>AC. 6750675679</t>
  </si>
  <si>
    <t xml:space="preserve">A/N. Koperasi Sahabat Sejahtera Bersama </t>
  </si>
  <si>
    <t xml:space="preserve">REALISASI PINJAMAN TGL 22 FEBRUARI 2018 </t>
  </si>
  <si>
    <t>NIP                    : 912201</t>
  </si>
  <si>
    <t>NO.FORM                    : 002558</t>
  </si>
  <si>
    <t>PELUNASAN HUTANG DI ACC FINANCE</t>
  </si>
  <si>
    <t>Surabaya, 22 FEBRUARI 2018</t>
  </si>
  <si>
    <t>(pelunasan sekalian ambil BPKB untuk di jaminkan di koperasi bersama ybs)</t>
  </si>
  <si>
    <t xml:space="preserve">REALISASI PINJAMAN TGL 01 MARET 2018 </t>
  </si>
  <si>
    <t>NAMA               : JAYADI</t>
  </si>
  <si>
    <t>NIP                    : 921450</t>
  </si>
  <si>
    <t>NO.FORM                    : 001908</t>
  </si>
  <si>
    <t>A/N. M HUDI</t>
  </si>
  <si>
    <t>Surabaya, 01 MARET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</si>
</sst>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[$Rp-421]* #,##0_);_([$Rp-421]* \(#,##0\);_([$Rp-421]* &quot;-&quot;_);_(@_)"/>
  </numFmts>
  <fonts count="1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8"/>
      <name val="Arial Black"/>
      <family val="2"/>
    </font>
    <font>
      <b/>
      <sz val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7"/>
      <name val="Arial Black"/>
      <family val="2"/>
    </font>
    <font>
      <b/>
      <sz val="7"/>
      <name val="Calibri"/>
      <family val="2"/>
      <scheme val="minor"/>
    </font>
    <font>
      <sz val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1" xfId="0" applyFont="1" applyBorder="1"/>
    <xf numFmtId="41" fontId="4" fillId="0" borderId="1" xfId="0" applyNumberFormat="1" applyFont="1" applyFill="1" applyBorder="1"/>
    <xf numFmtId="0" fontId="5" fillId="0" borderId="0" xfId="0" applyNumberFormat="1" applyFont="1" applyFill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0" xfId="0" applyFont="1" applyFill="1"/>
    <xf numFmtId="0" fontId="7" fillId="0" borderId="0" xfId="0" applyFont="1" applyFill="1"/>
    <xf numFmtId="164" fontId="7" fillId="0" borderId="0" xfId="0" applyNumberFormat="1" applyFont="1" applyFill="1"/>
    <xf numFmtId="0" fontId="4" fillId="0" borderId="1" xfId="0" applyFont="1" applyBorder="1" applyAlignment="1">
      <alignment horizontal="left"/>
    </xf>
    <xf numFmtId="0" fontId="8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164" fontId="7" fillId="0" borderId="1" xfId="0" applyNumberFormat="1" applyFont="1" applyFill="1" applyBorder="1" applyAlignment="1">
      <alignment horizontal="left"/>
    </xf>
    <xf numFmtId="41" fontId="4" fillId="0" borderId="1" xfId="0" applyNumberFormat="1" applyFont="1" applyFill="1" applyBorder="1" applyAlignment="1">
      <alignment horizontal="center"/>
    </xf>
    <xf numFmtId="41" fontId="7" fillId="0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164" fontId="10" fillId="0" borderId="0" xfId="0" applyNumberFormat="1" applyFont="1" applyFill="1" applyAlignment="1">
      <alignment horizontal="center"/>
    </xf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164" fontId="14" fillId="0" borderId="0" xfId="0" applyNumberFormat="1" applyFont="1" applyFill="1"/>
    <xf numFmtId="41" fontId="7" fillId="0" borderId="4" xfId="0" applyNumberFormat="1" applyFont="1" applyFill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11" fillId="0" borderId="1" xfId="0" applyFont="1" applyBorder="1"/>
    <xf numFmtId="41" fontId="7" fillId="0" borderId="5" xfId="0" applyNumberFormat="1" applyFont="1" applyFill="1" applyBorder="1" applyAlignment="1">
      <alignment horizontal="center"/>
    </xf>
    <xf numFmtId="41" fontId="4" fillId="0" borderId="2" xfId="0" applyNumberFormat="1" applyFont="1" applyFill="1" applyBorder="1" applyAlignment="1">
      <alignment horizontal="center"/>
    </xf>
    <xf numFmtId="41" fontId="4" fillId="0" borderId="2" xfId="0" applyNumberFormat="1" applyFont="1" applyFill="1" applyBorder="1"/>
    <xf numFmtId="41" fontId="7" fillId="0" borderId="3" xfId="0" applyNumberFormat="1" applyFont="1" applyFill="1" applyBorder="1" applyAlignment="1">
      <alignment horizontal="center"/>
    </xf>
    <xf numFmtId="41" fontId="2" fillId="0" borderId="0" xfId="1" applyFont="1" applyBorder="1"/>
    <xf numFmtId="41" fontId="4" fillId="0" borderId="3" xfId="0" applyNumberFormat="1" applyFont="1" applyFill="1" applyBorder="1" applyAlignment="1">
      <alignment horizontal="center"/>
    </xf>
    <xf numFmtId="41" fontId="4" fillId="0" borderId="3" xfId="0" applyNumberFormat="1" applyFont="1" applyFill="1" applyBorder="1"/>
    <xf numFmtId="41" fontId="4" fillId="0" borderId="0" xfId="0" applyNumberFormat="1" applyFont="1" applyFill="1" applyBorder="1"/>
    <xf numFmtId="0" fontId="2" fillId="0" borderId="3" xfId="0" applyFont="1" applyBorder="1"/>
    <xf numFmtId="41" fontId="7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activeCell="H5" sqref="H5"/>
    </sheetView>
  </sheetViews>
  <sheetFormatPr defaultRowHeight="15" x14ac:dyDescent="0.25"/>
  <cols>
    <col min="1" max="1" width="5" style="2" customWidth="1"/>
    <col min="2" max="2" width="50.85546875" style="2" customWidth="1"/>
    <col min="3" max="4" width="21.42578125" style="2" bestFit="1" customWidth="1"/>
    <col min="5" max="5" width="20.85546875" style="2" customWidth="1"/>
    <col min="6" max="6" width="20.28515625" style="2" bestFit="1" customWidth="1"/>
    <col min="7" max="7" width="16.28515625" style="2" customWidth="1"/>
    <col min="8" max="9" width="12.7109375" style="2" bestFit="1" customWidth="1"/>
    <col min="10" max="16384" width="9.140625" style="2"/>
  </cols>
  <sheetData>
    <row r="1" spans="1:7" ht="15.75" x14ac:dyDescent="0.25">
      <c r="A1" s="1" t="s">
        <v>0</v>
      </c>
    </row>
    <row r="2" spans="1:7" ht="15.75" x14ac:dyDescent="0.25">
      <c r="A2" s="5" t="s">
        <v>40</v>
      </c>
    </row>
    <row r="3" spans="1:7" ht="15.75" x14ac:dyDescent="0.25">
      <c r="A3" s="5"/>
    </row>
    <row r="4" spans="1:7" ht="15.75" x14ac:dyDescent="0.25">
      <c r="A4" s="7" t="s">
        <v>41</v>
      </c>
      <c r="B4" s="7"/>
      <c r="C4" s="8"/>
      <c r="D4" s="8"/>
      <c r="E4" s="8"/>
      <c r="F4" s="9"/>
      <c r="G4" s="8"/>
    </row>
    <row r="5" spans="1:7" ht="15.75" x14ac:dyDescent="0.25">
      <c r="A5" s="7" t="s">
        <v>42</v>
      </c>
      <c r="B5" s="7"/>
      <c r="C5" s="8"/>
      <c r="D5" s="8"/>
      <c r="E5" s="8"/>
      <c r="F5" s="9"/>
      <c r="G5" s="8"/>
    </row>
    <row r="6" spans="1:7" ht="15.75" x14ac:dyDescent="0.25">
      <c r="A6" s="7" t="s">
        <v>43</v>
      </c>
      <c r="B6" s="7"/>
      <c r="C6" s="8"/>
      <c r="D6" s="8"/>
      <c r="E6" s="8"/>
      <c r="F6" s="9"/>
      <c r="G6" s="8"/>
    </row>
    <row r="7" spans="1:7" x14ac:dyDescent="0.25">
      <c r="A7" s="32" t="s">
        <v>44</v>
      </c>
      <c r="B7" s="33"/>
      <c r="C7" s="34"/>
      <c r="D7" s="34"/>
      <c r="E7" s="34"/>
      <c r="F7" s="35"/>
      <c r="G7" s="34"/>
    </row>
    <row r="8" spans="1:7" ht="15.75" x14ac:dyDescent="0.25">
      <c r="A8" s="11"/>
      <c r="B8" s="7"/>
      <c r="C8" s="8"/>
      <c r="D8" s="8"/>
      <c r="E8" s="8"/>
      <c r="F8" s="9"/>
      <c r="G8" s="8"/>
    </row>
    <row r="9" spans="1:7" ht="15.75" x14ac:dyDescent="0.25">
      <c r="A9" s="12" t="s">
        <v>7</v>
      </c>
      <c r="B9" s="13" t="s">
        <v>6</v>
      </c>
      <c r="C9" s="14" t="s">
        <v>8</v>
      </c>
      <c r="D9" s="15" t="s">
        <v>21</v>
      </c>
      <c r="E9" s="14" t="s">
        <v>1</v>
      </c>
      <c r="F9" s="16" t="s">
        <v>5</v>
      </c>
      <c r="G9" s="12" t="s">
        <v>2</v>
      </c>
    </row>
    <row r="10" spans="1:7" ht="15.75" x14ac:dyDescent="0.25">
      <c r="A10" s="17">
        <v>1</v>
      </c>
      <c r="B10" s="18" t="s">
        <v>26</v>
      </c>
      <c r="C10" s="14"/>
      <c r="D10" s="14"/>
      <c r="E10" s="14"/>
      <c r="F10" s="19">
        <v>0</v>
      </c>
      <c r="G10" s="12"/>
    </row>
    <row r="11" spans="1:7" ht="15.75" x14ac:dyDescent="0.25">
      <c r="A11" s="17">
        <v>2</v>
      </c>
      <c r="B11" s="18" t="s">
        <v>28</v>
      </c>
      <c r="C11" s="14"/>
      <c r="D11" s="14"/>
      <c r="E11" s="14"/>
      <c r="F11" s="19">
        <v>63920000</v>
      </c>
      <c r="G11" s="20"/>
    </row>
    <row r="12" spans="1:7" ht="15.75" x14ac:dyDescent="0.25">
      <c r="A12" s="17">
        <v>3</v>
      </c>
      <c r="B12" s="18" t="s">
        <v>38</v>
      </c>
      <c r="C12" s="14"/>
      <c r="D12" s="14"/>
      <c r="E12" s="14"/>
      <c r="F12" s="19">
        <v>0</v>
      </c>
      <c r="G12" s="20"/>
    </row>
    <row r="13" spans="1:7" ht="15.75" x14ac:dyDescent="0.25">
      <c r="A13" s="17">
        <v>4</v>
      </c>
      <c r="B13" s="18" t="s">
        <v>27</v>
      </c>
      <c r="C13" s="14"/>
      <c r="D13" s="14"/>
      <c r="E13" s="14"/>
      <c r="F13" s="19">
        <v>0</v>
      </c>
      <c r="G13" s="20"/>
    </row>
    <row r="14" spans="1:7" ht="15.75" x14ac:dyDescent="0.25">
      <c r="A14" s="17">
        <v>5</v>
      </c>
      <c r="B14" s="18" t="s">
        <v>13</v>
      </c>
      <c r="C14" s="6"/>
      <c r="D14" s="6"/>
      <c r="E14" s="6"/>
      <c r="F14" s="19">
        <v>1598000</v>
      </c>
      <c r="G14" s="21"/>
    </row>
    <row r="15" spans="1:7" ht="15.75" x14ac:dyDescent="0.25">
      <c r="A15" s="17">
        <v>6</v>
      </c>
      <c r="B15" s="18" t="s">
        <v>17</v>
      </c>
      <c r="C15" s="6"/>
      <c r="D15" s="6"/>
      <c r="E15" s="6"/>
      <c r="F15" s="19">
        <v>298065</v>
      </c>
      <c r="G15" s="21"/>
    </row>
    <row r="16" spans="1:7" ht="15.75" x14ac:dyDescent="0.25">
      <c r="A16" s="17">
        <v>7</v>
      </c>
      <c r="B16" s="18" t="s">
        <v>32</v>
      </c>
      <c r="C16" s="6"/>
      <c r="D16" s="6"/>
      <c r="E16" s="6"/>
      <c r="F16" s="19">
        <v>0</v>
      </c>
      <c r="G16" s="21"/>
    </row>
    <row r="17" spans="1:7" ht="15.75" x14ac:dyDescent="0.25">
      <c r="A17" s="17">
        <v>8</v>
      </c>
      <c r="B17" s="18" t="s">
        <v>33</v>
      </c>
      <c r="C17" s="6"/>
      <c r="D17" s="6"/>
      <c r="E17" s="6"/>
      <c r="F17" s="19">
        <v>0</v>
      </c>
      <c r="G17" s="21"/>
    </row>
    <row r="18" spans="1:7" ht="15.75" x14ac:dyDescent="0.25">
      <c r="A18" s="17">
        <v>9</v>
      </c>
      <c r="B18" s="18" t="s">
        <v>14</v>
      </c>
      <c r="C18" s="6"/>
      <c r="D18" s="6"/>
      <c r="E18" s="6"/>
      <c r="F18" s="19">
        <v>760800</v>
      </c>
      <c r="G18" s="21"/>
    </row>
    <row r="19" spans="1:7" ht="15.75" x14ac:dyDescent="0.25">
      <c r="A19" s="17">
        <v>10</v>
      </c>
      <c r="B19" s="18" t="s">
        <v>15</v>
      </c>
      <c r="C19" s="6"/>
      <c r="D19" s="6"/>
      <c r="E19" s="6"/>
      <c r="F19" s="19">
        <v>200000</v>
      </c>
      <c r="G19" s="21"/>
    </row>
    <row r="20" spans="1:7" ht="15.75" x14ac:dyDescent="0.25">
      <c r="A20" s="17"/>
      <c r="B20" s="18"/>
      <c r="C20" s="6"/>
      <c r="D20" s="6"/>
      <c r="E20" s="6"/>
      <c r="F20" s="19"/>
      <c r="G20" s="20">
        <f>SUM(F10:F19)</f>
        <v>66776865</v>
      </c>
    </row>
    <row r="21" spans="1:7" ht="15.75" x14ac:dyDescent="0.25">
      <c r="A21" s="17"/>
      <c r="B21" s="18"/>
      <c r="C21" s="6"/>
      <c r="D21" s="6"/>
      <c r="E21" s="6"/>
      <c r="F21" s="19"/>
      <c r="G21" s="20"/>
    </row>
    <row r="22" spans="1:7" ht="15.75" x14ac:dyDescent="0.25">
      <c r="A22" s="17">
        <v>11</v>
      </c>
      <c r="B22" s="22" t="s">
        <v>20</v>
      </c>
      <c r="C22" s="10" t="s">
        <v>19</v>
      </c>
      <c r="D22" s="37" t="s">
        <v>24</v>
      </c>
      <c r="E22" s="10" t="s">
        <v>45</v>
      </c>
      <c r="F22" s="19"/>
      <c r="G22" s="21">
        <v>6673000</v>
      </c>
    </row>
    <row r="23" spans="1:7" ht="15.75" x14ac:dyDescent="0.25">
      <c r="A23" s="17"/>
      <c r="B23" s="23" t="s">
        <v>46</v>
      </c>
      <c r="C23" s="23"/>
      <c r="D23" s="23"/>
      <c r="E23" s="23"/>
      <c r="F23" s="19"/>
      <c r="G23" s="36"/>
    </row>
    <row r="24" spans="1:7" ht="15.75" x14ac:dyDescent="0.25">
      <c r="A24" s="17"/>
      <c r="B24" s="23" t="s">
        <v>47</v>
      </c>
      <c r="C24" s="23"/>
      <c r="D24" s="23"/>
      <c r="E24" s="23"/>
      <c r="F24" s="19"/>
      <c r="G24" s="36"/>
    </row>
    <row r="25" spans="1:7" ht="15.75" x14ac:dyDescent="0.25">
      <c r="A25" s="17"/>
      <c r="B25" s="23"/>
      <c r="C25" s="23"/>
      <c r="D25" s="23"/>
      <c r="E25" s="23"/>
      <c r="F25" s="19"/>
      <c r="G25" s="36"/>
    </row>
    <row r="26" spans="1:7" ht="15.75" x14ac:dyDescent="0.25">
      <c r="A26" s="17">
        <v>12</v>
      </c>
      <c r="B26" s="22" t="s">
        <v>48</v>
      </c>
      <c r="C26" s="38" t="s">
        <v>22</v>
      </c>
      <c r="D26" s="23"/>
      <c r="E26" s="23"/>
      <c r="F26" s="19"/>
      <c r="G26" s="36">
        <v>66030000</v>
      </c>
    </row>
    <row r="27" spans="1:7" ht="15.75" x14ac:dyDescent="0.25">
      <c r="A27" s="17"/>
      <c r="B27" s="22"/>
      <c r="C27" s="38"/>
      <c r="D27" s="23"/>
      <c r="E27" s="23"/>
      <c r="F27" s="19"/>
      <c r="G27" s="36"/>
    </row>
    <row r="28" spans="1:7" ht="15.75" x14ac:dyDescent="0.25">
      <c r="A28" s="17">
        <v>13</v>
      </c>
      <c r="B28" s="23" t="s">
        <v>49</v>
      </c>
      <c r="C28" s="38" t="s">
        <v>22</v>
      </c>
      <c r="D28" s="23"/>
      <c r="E28" s="23"/>
      <c r="F28" s="19"/>
      <c r="G28" s="36">
        <v>514000</v>
      </c>
    </row>
    <row r="29" spans="1:7" ht="15.75" x14ac:dyDescent="0.25">
      <c r="A29" s="17"/>
      <c r="B29" s="18" t="s">
        <v>50</v>
      </c>
      <c r="C29" s="6"/>
      <c r="D29" s="6"/>
      <c r="E29" s="6"/>
      <c r="F29" s="19"/>
      <c r="G29" s="20"/>
    </row>
    <row r="30" spans="1:7" ht="15.75" x14ac:dyDescent="0.25">
      <c r="A30" s="17"/>
      <c r="B30" s="18"/>
      <c r="C30" s="6"/>
      <c r="D30" s="6"/>
      <c r="E30" s="6"/>
      <c r="F30" s="19"/>
      <c r="G30" s="20"/>
    </row>
    <row r="31" spans="1:7" ht="15.75" x14ac:dyDescent="0.25">
      <c r="A31" s="17">
        <v>14</v>
      </c>
      <c r="B31" s="18" t="s">
        <v>52</v>
      </c>
      <c r="C31" s="6"/>
      <c r="D31" s="6"/>
      <c r="E31" s="6"/>
      <c r="F31" s="19"/>
      <c r="G31" s="21">
        <v>6135</v>
      </c>
    </row>
    <row r="32" spans="1:7" ht="15.75" x14ac:dyDescent="0.25">
      <c r="A32" s="17"/>
      <c r="B32" s="18"/>
      <c r="C32" s="6"/>
      <c r="D32" s="6"/>
      <c r="E32" s="6"/>
      <c r="F32" s="19"/>
      <c r="G32" s="20"/>
    </row>
    <row r="33" spans="1:7" ht="15.75" x14ac:dyDescent="0.25">
      <c r="A33" s="17"/>
      <c r="B33" s="18"/>
      <c r="C33" s="6"/>
      <c r="D33" s="6"/>
      <c r="E33" s="6"/>
      <c r="F33" s="19"/>
      <c r="G33" s="20"/>
    </row>
    <row r="34" spans="1:7" ht="15.75" x14ac:dyDescent="0.25">
      <c r="A34" s="17"/>
      <c r="B34" s="23"/>
      <c r="C34" s="18"/>
      <c r="D34" s="18"/>
      <c r="E34" s="13" t="s">
        <v>16</v>
      </c>
      <c r="F34" s="19"/>
      <c r="G34" s="4">
        <f>SUM(G20:G33)</f>
        <v>140000000</v>
      </c>
    </row>
    <row r="35" spans="1:7" ht="15.75" x14ac:dyDescent="0.25">
      <c r="A35" s="24"/>
      <c r="B35" s="8"/>
      <c r="C35" s="8"/>
      <c r="D35" s="8"/>
      <c r="E35" s="8"/>
      <c r="F35" s="9"/>
      <c r="G35" s="9"/>
    </row>
    <row r="36" spans="1:7" ht="15.75" x14ac:dyDescent="0.25">
      <c r="A36" s="24"/>
      <c r="B36" s="8" t="s">
        <v>51</v>
      </c>
      <c r="C36" s="8"/>
      <c r="D36" s="8"/>
      <c r="E36" s="8"/>
      <c r="F36" s="9"/>
      <c r="G36" s="8"/>
    </row>
    <row r="37" spans="1:7" x14ac:dyDescent="0.25">
      <c r="A37" s="25"/>
      <c r="B37" s="26" t="s">
        <v>25</v>
      </c>
      <c r="C37" s="26" t="s">
        <v>9</v>
      </c>
      <c r="D37" s="27"/>
      <c r="E37" s="25" t="s">
        <v>11</v>
      </c>
      <c r="F37" s="28"/>
      <c r="G37" s="27"/>
    </row>
    <row r="38" spans="1:7" x14ac:dyDescent="0.25">
      <c r="A38" s="25"/>
      <c r="B38" s="27"/>
      <c r="C38" s="27"/>
      <c r="D38" s="27"/>
      <c r="E38" s="27"/>
      <c r="F38" s="28"/>
      <c r="G38" s="27"/>
    </row>
    <row r="39" spans="1:7" x14ac:dyDescent="0.25">
      <c r="A39" s="25"/>
      <c r="B39" s="27"/>
      <c r="C39" s="27"/>
      <c r="D39" s="27"/>
      <c r="E39" s="27"/>
      <c r="F39" s="28"/>
      <c r="G39" s="27"/>
    </row>
    <row r="40" spans="1:7" x14ac:dyDescent="0.25">
      <c r="A40" s="25"/>
      <c r="B40" s="27"/>
      <c r="C40" s="27"/>
      <c r="D40" s="27"/>
      <c r="E40" s="27"/>
      <c r="F40" s="28"/>
      <c r="G40" s="27"/>
    </row>
    <row r="41" spans="1:7" x14ac:dyDescent="0.25">
      <c r="A41" s="25"/>
      <c r="B41" s="27"/>
      <c r="C41" s="27"/>
      <c r="D41" s="27"/>
      <c r="E41" s="27"/>
      <c r="F41" s="28"/>
      <c r="G41" s="27"/>
    </row>
    <row r="42" spans="1:7" x14ac:dyDescent="0.25">
      <c r="A42" s="27"/>
      <c r="B42" s="29" t="s">
        <v>39</v>
      </c>
      <c r="C42" s="30" t="s">
        <v>23</v>
      </c>
      <c r="D42" s="30"/>
      <c r="E42" s="30" t="s">
        <v>3</v>
      </c>
      <c r="F42" s="31" t="s">
        <v>29</v>
      </c>
      <c r="G42" s="27"/>
    </row>
    <row r="43" spans="1:7" x14ac:dyDescent="0.25">
      <c r="A43" s="27"/>
      <c r="B43" s="26" t="s">
        <v>31</v>
      </c>
      <c r="C43" s="27" t="s">
        <v>10</v>
      </c>
      <c r="D43" s="27"/>
      <c r="E43" s="27" t="s">
        <v>4</v>
      </c>
      <c r="F43" s="28" t="s">
        <v>12</v>
      </c>
      <c r="G43" s="27"/>
    </row>
    <row r="45" spans="1:7" ht="15.75" x14ac:dyDescent="0.25">
      <c r="A45" s="1" t="s">
        <v>0</v>
      </c>
    </row>
    <row r="46" spans="1:7" ht="15.75" x14ac:dyDescent="0.25">
      <c r="A46" s="5" t="s">
        <v>53</v>
      </c>
    </row>
    <row r="47" spans="1:7" ht="15.75" x14ac:dyDescent="0.25">
      <c r="A47" s="5"/>
    </row>
    <row r="48" spans="1:7" ht="15.75" x14ac:dyDescent="0.25">
      <c r="A48" s="7" t="s">
        <v>54</v>
      </c>
      <c r="B48" s="7"/>
      <c r="C48" s="8"/>
      <c r="D48" s="8"/>
      <c r="E48" s="8"/>
      <c r="F48" s="9"/>
      <c r="G48" s="8"/>
    </row>
    <row r="49" spans="1:7" ht="15.75" x14ac:dyDescent="0.25">
      <c r="A49" s="7" t="s">
        <v>55</v>
      </c>
      <c r="B49" s="7"/>
      <c r="C49" s="8"/>
      <c r="D49" s="8"/>
      <c r="E49" s="8"/>
      <c r="F49" s="9"/>
      <c r="G49" s="8"/>
    </row>
    <row r="50" spans="1:7" ht="15.75" x14ac:dyDescent="0.25">
      <c r="A50" s="7" t="s">
        <v>34</v>
      </c>
      <c r="B50" s="7"/>
      <c r="C50" s="8"/>
      <c r="D50" s="8"/>
      <c r="E50" s="8"/>
      <c r="F50" s="9"/>
      <c r="G50" s="8"/>
    </row>
    <row r="51" spans="1:7" x14ac:dyDescent="0.25">
      <c r="A51" s="32" t="s">
        <v>56</v>
      </c>
      <c r="B51" s="33"/>
      <c r="C51" s="34"/>
      <c r="D51" s="34"/>
      <c r="E51" s="34"/>
      <c r="F51" s="35"/>
      <c r="G51" s="34"/>
    </row>
    <row r="52" spans="1:7" ht="15.75" x14ac:dyDescent="0.25">
      <c r="A52" s="11"/>
      <c r="B52" s="7"/>
      <c r="C52" s="8"/>
      <c r="D52" s="8"/>
      <c r="E52" s="8"/>
      <c r="F52" s="9"/>
      <c r="G52" s="8"/>
    </row>
    <row r="53" spans="1:7" ht="15.75" x14ac:dyDescent="0.25">
      <c r="A53" s="12" t="s">
        <v>7</v>
      </c>
      <c r="B53" s="13" t="s">
        <v>6</v>
      </c>
      <c r="C53" s="14" t="s">
        <v>8</v>
      </c>
      <c r="D53" s="15" t="s">
        <v>21</v>
      </c>
      <c r="E53" s="14" t="s">
        <v>1</v>
      </c>
      <c r="F53" s="16" t="s">
        <v>5</v>
      </c>
      <c r="G53" s="12" t="s">
        <v>2</v>
      </c>
    </row>
    <row r="54" spans="1:7" ht="15.75" x14ac:dyDescent="0.25">
      <c r="A54" s="17">
        <v>1</v>
      </c>
      <c r="B54" s="18" t="s">
        <v>26</v>
      </c>
      <c r="C54" s="14"/>
      <c r="D54" s="14"/>
      <c r="E54" s="14"/>
      <c r="F54" s="19">
        <v>0</v>
      </c>
      <c r="G54" s="12"/>
    </row>
    <row r="55" spans="1:7" ht="15.75" x14ac:dyDescent="0.25">
      <c r="A55" s="17">
        <v>2</v>
      </c>
      <c r="B55" s="18" t="s">
        <v>28</v>
      </c>
      <c r="C55" s="14"/>
      <c r="D55" s="14"/>
      <c r="E55" s="14"/>
      <c r="F55" s="19">
        <v>0</v>
      </c>
      <c r="G55" s="20"/>
    </row>
    <row r="56" spans="1:7" ht="15.75" x14ac:dyDescent="0.25">
      <c r="A56" s="17">
        <v>3</v>
      </c>
      <c r="B56" s="18" t="s">
        <v>38</v>
      </c>
      <c r="C56" s="14"/>
      <c r="D56" s="14"/>
      <c r="E56" s="14"/>
      <c r="F56" s="19">
        <v>0</v>
      </c>
      <c r="G56" s="20"/>
    </row>
    <row r="57" spans="1:7" ht="15.75" x14ac:dyDescent="0.25">
      <c r="A57" s="17">
        <v>4</v>
      </c>
      <c r="B57" s="18" t="s">
        <v>27</v>
      </c>
      <c r="C57" s="14"/>
      <c r="D57" s="14"/>
      <c r="E57" s="14"/>
      <c r="F57" s="19">
        <v>0</v>
      </c>
      <c r="G57" s="20"/>
    </row>
    <row r="58" spans="1:7" ht="15.75" x14ac:dyDescent="0.25">
      <c r="A58" s="17">
        <v>5</v>
      </c>
      <c r="B58" s="18" t="s">
        <v>13</v>
      </c>
      <c r="C58" s="6"/>
      <c r="D58" s="6"/>
      <c r="E58" s="6"/>
      <c r="F58" s="19">
        <v>0</v>
      </c>
      <c r="G58" s="21"/>
    </row>
    <row r="59" spans="1:7" ht="15.75" x14ac:dyDescent="0.25">
      <c r="A59" s="17">
        <v>6</v>
      </c>
      <c r="B59" s="18" t="s">
        <v>17</v>
      </c>
      <c r="C59" s="6"/>
      <c r="D59" s="6"/>
      <c r="E59" s="6"/>
      <c r="F59" s="19">
        <v>0</v>
      </c>
      <c r="G59" s="21"/>
    </row>
    <row r="60" spans="1:7" ht="15.75" x14ac:dyDescent="0.25">
      <c r="A60" s="17">
        <v>7</v>
      </c>
      <c r="B60" s="18" t="s">
        <v>32</v>
      </c>
      <c r="C60" s="6"/>
      <c r="D60" s="6"/>
      <c r="E60" s="6"/>
      <c r="F60" s="19">
        <v>0</v>
      </c>
      <c r="G60" s="21"/>
    </row>
    <row r="61" spans="1:7" ht="15.75" x14ac:dyDescent="0.25">
      <c r="A61" s="17">
        <v>8</v>
      </c>
      <c r="B61" s="18" t="s">
        <v>33</v>
      </c>
      <c r="C61" s="6"/>
      <c r="D61" s="6"/>
      <c r="E61" s="6"/>
      <c r="F61" s="19">
        <v>0</v>
      </c>
      <c r="G61" s="21"/>
    </row>
    <row r="62" spans="1:7" ht="15.75" x14ac:dyDescent="0.25">
      <c r="A62" s="17">
        <v>9</v>
      </c>
      <c r="B62" s="18" t="s">
        <v>14</v>
      </c>
      <c r="C62" s="6"/>
      <c r="D62" s="6"/>
      <c r="E62" s="6"/>
      <c r="F62" s="19">
        <v>0</v>
      </c>
      <c r="G62" s="21"/>
    </row>
    <row r="63" spans="1:7" ht="15.75" x14ac:dyDescent="0.25">
      <c r="A63" s="17">
        <v>10</v>
      </c>
      <c r="B63" s="18" t="s">
        <v>15</v>
      </c>
      <c r="C63" s="6"/>
      <c r="D63" s="6"/>
      <c r="E63" s="6"/>
      <c r="F63" s="19">
        <v>0</v>
      </c>
      <c r="G63" s="21"/>
    </row>
    <row r="64" spans="1:7" ht="15.75" x14ac:dyDescent="0.25">
      <c r="A64" s="17"/>
      <c r="B64" s="18"/>
      <c r="C64" s="6"/>
      <c r="D64" s="6"/>
      <c r="E64" s="6"/>
      <c r="F64" s="19"/>
      <c r="G64" s="20">
        <f>SUM(F54:F63)</f>
        <v>0</v>
      </c>
    </row>
    <row r="65" spans="1:7" ht="15.75" x14ac:dyDescent="0.25">
      <c r="A65" s="17"/>
      <c r="B65" s="18"/>
      <c r="C65" s="6"/>
      <c r="D65" s="6"/>
      <c r="E65" s="6"/>
      <c r="F65" s="19"/>
      <c r="G65" s="20"/>
    </row>
    <row r="66" spans="1:7" ht="15.75" x14ac:dyDescent="0.25">
      <c r="A66" s="17">
        <v>11</v>
      </c>
      <c r="B66" s="22" t="s">
        <v>57</v>
      </c>
      <c r="C66" s="10" t="s">
        <v>22</v>
      </c>
      <c r="D66" s="37"/>
      <c r="E66" s="10"/>
      <c r="F66" s="19"/>
      <c r="G66" s="21">
        <v>10000000</v>
      </c>
    </row>
    <row r="67" spans="1:7" ht="15.75" x14ac:dyDescent="0.25">
      <c r="A67" s="17"/>
      <c r="B67" s="23" t="s">
        <v>58</v>
      </c>
      <c r="C67" s="23"/>
      <c r="D67" s="23"/>
      <c r="E67" s="23"/>
      <c r="F67" s="19"/>
      <c r="G67" s="36"/>
    </row>
    <row r="68" spans="1:7" ht="15.75" x14ac:dyDescent="0.25">
      <c r="A68" s="17"/>
      <c r="B68" s="23" t="s">
        <v>59</v>
      </c>
      <c r="C68" s="23"/>
      <c r="D68" s="23"/>
      <c r="E68" s="23"/>
      <c r="F68" s="19"/>
      <c r="G68" s="36"/>
    </row>
    <row r="69" spans="1:7" ht="15.75" x14ac:dyDescent="0.25">
      <c r="A69" s="17"/>
      <c r="B69" s="23"/>
      <c r="C69" s="23"/>
      <c r="D69" s="23"/>
      <c r="E69" s="23"/>
      <c r="F69" s="19"/>
      <c r="G69" s="36"/>
    </row>
    <row r="70" spans="1:7" ht="15.75" x14ac:dyDescent="0.25">
      <c r="A70" s="17"/>
      <c r="B70" s="18"/>
      <c r="C70" s="6"/>
      <c r="D70" s="6"/>
      <c r="E70" s="6"/>
      <c r="F70" s="19"/>
      <c r="G70" s="20"/>
    </row>
    <row r="71" spans="1:7" ht="15.75" x14ac:dyDescent="0.25">
      <c r="A71" s="17"/>
      <c r="B71" s="23"/>
      <c r="C71" s="18"/>
      <c r="D71" s="18"/>
      <c r="E71" s="13" t="s">
        <v>16</v>
      </c>
      <c r="F71" s="19"/>
      <c r="G71" s="4">
        <f>SUM(G64:G70)</f>
        <v>10000000</v>
      </c>
    </row>
    <row r="72" spans="1:7" ht="15.75" x14ac:dyDescent="0.25">
      <c r="A72" s="24"/>
      <c r="B72" s="8"/>
      <c r="C72" s="8"/>
      <c r="D72" s="8"/>
      <c r="E72" s="8"/>
      <c r="F72" s="9"/>
      <c r="G72" s="9"/>
    </row>
    <row r="73" spans="1:7" ht="15.75" x14ac:dyDescent="0.25">
      <c r="A73" s="24"/>
      <c r="B73" s="8" t="s">
        <v>60</v>
      </c>
      <c r="C73" s="8"/>
      <c r="D73" s="8"/>
      <c r="E73" s="8"/>
      <c r="F73" s="9"/>
      <c r="G73" s="8"/>
    </row>
    <row r="74" spans="1:7" x14ac:dyDescent="0.25">
      <c r="A74" s="25"/>
      <c r="B74" s="26" t="s">
        <v>25</v>
      </c>
      <c r="C74" s="26" t="s">
        <v>9</v>
      </c>
      <c r="D74" s="27"/>
      <c r="E74" s="25" t="s">
        <v>11</v>
      </c>
      <c r="F74" s="28"/>
      <c r="G74" s="27"/>
    </row>
    <row r="75" spans="1:7" x14ac:dyDescent="0.25">
      <c r="A75" s="25"/>
      <c r="B75" s="27"/>
      <c r="C75" s="27"/>
      <c r="D75" s="27"/>
      <c r="E75" s="27"/>
      <c r="F75" s="28"/>
      <c r="G75" s="27"/>
    </row>
    <row r="76" spans="1:7" x14ac:dyDescent="0.25">
      <c r="A76" s="25"/>
      <c r="B76" s="27"/>
      <c r="C76" s="27"/>
      <c r="D76" s="27"/>
      <c r="E76" s="27"/>
      <c r="F76" s="28"/>
      <c r="G76" s="27"/>
    </row>
    <row r="77" spans="1:7" x14ac:dyDescent="0.25">
      <c r="A77" s="25"/>
      <c r="B77" s="27"/>
      <c r="C77" s="27"/>
      <c r="D77" s="27"/>
      <c r="E77" s="27"/>
      <c r="F77" s="28"/>
      <c r="G77" s="27"/>
    </row>
    <row r="78" spans="1:7" x14ac:dyDescent="0.25">
      <c r="A78" s="25"/>
      <c r="B78" s="27"/>
      <c r="C78" s="27"/>
      <c r="D78" s="27"/>
      <c r="E78" s="27"/>
      <c r="F78" s="28"/>
      <c r="G78" s="27"/>
    </row>
    <row r="79" spans="1:7" x14ac:dyDescent="0.25">
      <c r="A79" s="27"/>
      <c r="B79" s="29" t="s">
        <v>39</v>
      </c>
      <c r="C79" s="30" t="s">
        <v>23</v>
      </c>
      <c r="D79" s="30"/>
      <c r="E79" s="30" t="s">
        <v>3</v>
      </c>
      <c r="F79" s="31" t="s">
        <v>29</v>
      </c>
      <c r="G79" s="27"/>
    </row>
    <row r="80" spans="1:7" x14ac:dyDescent="0.25">
      <c r="A80" s="27"/>
      <c r="B80" s="26" t="s">
        <v>31</v>
      </c>
      <c r="C80" s="27" t="s">
        <v>10</v>
      </c>
      <c r="D80" s="27"/>
      <c r="E80" s="27" t="s">
        <v>4</v>
      </c>
      <c r="F80" s="28" t="s">
        <v>12</v>
      </c>
      <c r="G80" s="27"/>
    </row>
    <row r="82" spans="1:7" ht="15.75" x14ac:dyDescent="0.25">
      <c r="A82" s="1" t="s">
        <v>0</v>
      </c>
    </row>
    <row r="83" spans="1:7" ht="15.75" x14ac:dyDescent="0.25">
      <c r="A83" s="5" t="s">
        <v>61</v>
      </c>
    </row>
    <row r="84" spans="1:7" ht="15.75" x14ac:dyDescent="0.25">
      <c r="A84" s="5"/>
    </row>
    <row r="85" spans="1:7" ht="15.75" x14ac:dyDescent="0.25">
      <c r="A85" s="7" t="s">
        <v>62</v>
      </c>
      <c r="B85" s="7"/>
      <c r="C85" s="8"/>
      <c r="D85" s="8"/>
      <c r="E85" s="8"/>
      <c r="F85" s="9"/>
      <c r="G85" s="8"/>
    </row>
    <row r="86" spans="1:7" ht="15.75" x14ac:dyDescent="0.25">
      <c r="A86" s="7" t="s">
        <v>63</v>
      </c>
      <c r="B86" s="7"/>
      <c r="C86" s="8"/>
      <c r="D86" s="8"/>
      <c r="E86" s="8"/>
      <c r="F86" s="9"/>
      <c r="G86" s="8"/>
    </row>
    <row r="87" spans="1:7" ht="15.75" x14ac:dyDescent="0.25">
      <c r="A87" s="7" t="s">
        <v>34</v>
      </c>
      <c r="B87" s="7"/>
      <c r="C87" s="8"/>
      <c r="D87" s="8"/>
      <c r="E87" s="8"/>
      <c r="F87" s="9"/>
      <c r="G87" s="8"/>
    </row>
    <row r="88" spans="1:7" x14ac:dyDescent="0.25">
      <c r="A88" s="32" t="s">
        <v>64</v>
      </c>
      <c r="B88" s="33"/>
      <c r="C88" s="34"/>
      <c r="D88" s="34"/>
      <c r="E88" s="34"/>
      <c r="F88" s="35"/>
      <c r="G88" s="34"/>
    </row>
    <row r="89" spans="1:7" ht="15.75" x14ac:dyDescent="0.25">
      <c r="A89" s="11"/>
      <c r="B89" s="7"/>
      <c r="C89" s="8"/>
      <c r="D89" s="8"/>
      <c r="E89" s="8"/>
      <c r="F89" s="9"/>
      <c r="G89" s="8"/>
    </row>
    <row r="90" spans="1:7" ht="15.75" x14ac:dyDescent="0.25">
      <c r="A90" s="12" t="s">
        <v>7</v>
      </c>
      <c r="B90" s="13" t="s">
        <v>6</v>
      </c>
      <c r="C90" s="14" t="s">
        <v>8</v>
      </c>
      <c r="D90" s="15" t="s">
        <v>21</v>
      </c>
      <c r="E90" s="14" t="s">
        <v>1</v>
      </c>
      <c r="F90" s="16" t="s">
        <v>5</v>
      </c>
      <c r="G90" s="12" t="s">
        <v>2</v>
      </c>
    </row>
    <row r="91" spans="1:7" ht="15.75" x14ac:dyDescent="0.25">
      <c r="A91" s="17">
        <v>1</v>
      </c>
      <c r="B91" s="18" t="s">
        <v>26</v>
      </c>
      <c r="C91" s="14"/>
      <c r="D91" s="14"/>
      <c r="E91" s="14"/>
      <c r="F91" s="19">
        <v>0</v>
      </c>
      <c r="G91" s="12"/>
    </row>
    <row r="92" spans="1:7" ht="15.75" x14ac:dyDescent="0.25">
      <c r="A92" s="17">
        <v>2</v>
      </c>
      <c r="B92" s="18" t="s">
        <v>28</v>
      </c>
      <c r="C92" s="14"/>
      <c r="D92" s="14"/>
      <c r="E92" s="14"/>
      <c r="F92" s="19">
        <v>0</v>
      </c>
      <c r="G92" s="20"/>
    </row>
    <row r="93" spans="1:7" ht="15.75" x14ac:dyDescent="0.25">
      <c r="A93" s="17">
        <v>3</v>
      </c>
      <c r="B93" s="18" t="s">
        <v>38</v>
      </c>
      <c r="C93" s="14"/>
      <c r="D93" s="14"/>
      <c r="E93" s="14"/>
      <c r="F93" s="19">
        <v>0</v>
      </c>
      <c r="G93" s="20"/>
    </row>
    <row r="94" spans="1:7" ht="15.75" x14ac:dyDescent="0.25">
      <c r="A94" s="17">
        <v>4</v>
      </c>
      <c r="B94" s="18" t="s">
        <v>27</v>
      </c>
      <c r="C94" s="14"/>
      <c r="D94" s="14"/>
      <c r="E94" s="14"/>
      <c r="F94" s="19">
        <v>0</v>
      </c>
      <c r="G94" s="20"/>
    </row>
    <row r="95" spans="1:7" ht="15.75" x14ac:dyDescent="0.25">
      <c r="A95" s="17">
        <v>5</v>
      </c>
      <c r="B95" s="18" t="s">
        <v>13</v>
      </c>
      <c r="C95" s="6"/>
      <c r="D95" s="6"/>
      <c r="E95" s="6"/>
      <c r="F95" s="19">
        <v>0</v>
      </c>
      <c r="G95" s="21"/>
    </row>
    <row r="96" spans="1:7" ht="15.75" x14ac:dyDescent="0.25">
      <c r="A96" s="17">
        <v>6</v>
      </c>
      <c r="B96" s="18" t="s">
        <v>17</v>
      </c>
      <c r="C96" s="6"/>
      <c r="D96" s="6"/>
      <c r="E96" s="6"/>
      <c r="F96" s="19">
        <v>0</v>
      </c>
      <c r="G96" s="21"/>
    </row>
    <row r="97" spans="1:9" ht="15.75" x14ac:dyDescent="0.25">
      <c r="A97" s="17">
        <v>7</v>
      </c>
      <c r="B97" s="18" t="s">
        <v>32</v>
      </c>
      <c r="C97" s="6"/>
      <c r="D97" s="6"/>
      <c r="E97" s="6"/>
      <c r="F97" s="19">
        <v>0</v>
      </c>
      <c r="G97" s="21"/>
    </row>
    <row r="98" spans="1:9" ht="15.75" x14ac:dyDescent="0.25">
      <c r="A98" s="17">
        <v>8</v>
      </c>
      <c r="B98" s="18" t="s">
        <v>33</v>
      </c>
      <c r="C98" s="6"/>
      <c r="D98" s="6"/>
      <c r="E98" s="6"/>
      <c r="F98" s="19">
        <v>0</v>
      </c>
      <c r="G98" s="21"/>
    </row>
    <row r="99" spans="1:9" ht="15.75" x14ac:dyDescent="0.25">
      <c r="A99" s="17">
        <v>9</v>
      </c>
      <c r="B99" s="18" t="s">
        <v>14</v>
      </c>
      <c r="C99" s="6"/>
      <c r="D99" s="6"/>
      <c r="E99" s="6"/>
      <c r="F99" s="19">
        <v>0</v>
      </c>
      <c r="G99" s="21"/>
    </row>
    <row r="100" spans="1:9" ht="15.75" x14ac:dyDescent="0.25">
      <c r="A100" s="17">
        <v>10</v>
      </c>
      <c r="B100" s="18" t="s">
        <v>15</v>
      </c>
      <c r="C100" s="6"/>
      <c r="D100" s="6"/>
      <c r="E100" s="6"/>
      <c r="F100" s="19">
        <v>0</v>
      </c>
      <c r="G100" s="21"/>
    </row>
    <row r="101" spans="1:9" ht="15.75" x14ac:dyDescent="0.25">
      <c r="A101" s="17"/>
      <c r="B101" s="18"/>
      <c r="C101" s="6"/>
      <c r="D101" s="6"/>
      <c r="E101" s="6"/>
      <c r="F101" s="19"/>
      <c r="G101" s="20">
        <f>SUM(F91:F100)</f>
        <v>0</v>
      </c>
    </row>
    <row r="102" spans="1:9" ht="15.75" x14ac:dyDescent="0.25">
      <c r="A102" s="17"/>
      <c r="B102" s="18"/>
      <c r="C102" s="6"/>
      <c r="D102" s="6"/>
      <c r="E102" s="6"/>
      <c r="F102" s="19"/>
      <c r="G102" s="20"/>
    </row>
    <row r="103" spans="1:9" ht="15.75" x14ac:dyDescent="0.25">
      <c r="A103" s="17">
        <v>11</v>
      </c>
      <c r="B103" s="22" t="s">
        <v>65</v>
      </c>
      <c r="C103" s="10"/>
      <c r="D103" s="37" t="s">
        <v>22</v>
      </c>
      <c r="E103" s="10"/>
      <c r="F103" s="19"/>
      <c r="G103" s="48">
        <v>6923600</v>
      </c>
      <c r="H103" s="42"/>
      <c r="I103" s="43"/>
    </row>
    <row r="104" spans="1:9" ht="15.75" x14ac:dyDescent="0.25">
      <c r="A104" s="17">
        <v>12</v>
      </c>
      <c r="B104" s="23" t="s">
        <v>66</v>
      </c>
      <c r="C104" s="23"/>
      <c r="D104" s="37" t="s">
        <v>22</v>
      </c>
      <c r="E104" s="23"/>
      <c r="F104" s="19"/>
      <c r="G104" s="48">
        <v>3879500</v>
      </c>
      <c r="H104" s="42"/>
      <c r="I104" s="43"/>
    </row>
    <row r="105" spans="1:9" ht="15.75" x14ac:dyDescent="0.25">
      <c r="A105" s="17">
        <v>13</v>
      </c>
      <c r="B105" s="23" t="s">
        <v>67</v>
      </c>
      <c r="C105" s="23"/>
      <c r="D105" s="37" t="s">
        <v>22</v>
      </c>
      <c r="E105" s="23"/>
      <c r="F105" s="19"/>
      <c r="G105" s="48">
        <v>2024700</v>
      </c>
      <c r="H105" s="42"/>
      <c r="I105" s="43"/>
    </row>
    <row r="106" spans="1:9" ht="15.75" x14ac:dyDescent="0.25">
      <c r="A106" s="17">
        <v>14</v>
      </c>
      <c r="B106" s="23" t="s">
        <v>69</v>
      </c>
      <c r="C106" s="23"/>
      <c r="D106" s="37" t="s">
        <v>70</v>
      </c>
      <c r="E106" s="23" t="s">
        <v>71</v>
      </c>
      <c r="F106" s="19"/>
      <c r="G106" s="21">
        <v>4000055</v>
      </c>
      <c r="H106" s="42"/>
      <c r="I106" s="43"/>
    </row>
    <row r="107" spans="1:9" ht="15.75" x14ac:dyDescent="0.25">
      <c r="A107" s="17"/>
      <c r="B107" s="23"/>
      <c r="C107" s="23"/>
      <c r="D107" s="23"/>
      <c r="E107" s="23"/>
      <c r="F107" s="19"/>
      <c r="G107" s="39"/>
      <c r="H107" s="42"/>
      <c r="I107" s="43"/>
    </row>
    <row r="108" spans="1:9" ht="15.75" x14ac:dyDescent="0.25">
      <c r="A108" s="17"/>
      <c r="B108" s="18"/>
      <c r="C108" s="6"/>
      <c r="D108" s="6"/>
      <c r="E108" s="6"/>
      <c r="F108" s="19"/>
      <c r="G108" s="40"/>
      <c r="H108" s="44"/>
      <c r="I108" s="43"/>
    </row>
    <row r="109" spans="1:9" ht="15.75" x14ac:dyDescent="0.25">
      <c r="A109" s="17"/>
      <c r="B109" s="23"/>
      <c r="C109" s="18"/>
      <c r="D109" s="18"/>
      <c r="E109" s="13" t="s">
        <v>16</v>
      </c>
      <c r="F109" s="19"/>
      <c r="G109" s="41">
        <f>SUM(G103:G108)</f>
        <v>16827855</v>
      </c>
      <c r="H109" s="45"/>
      <c r="I109" s="46"/>
    </row>
    <row r="110" spans="1:9" ht="15.75" x14ac:dyDescent="0.25">
      <c r="A110" s="24"/>
      <c r="B110" s="8"/>
      <c r="C110" s="8"/>
      <c r="D110" s="8"/>
      <c r="E110" s="8"/>
      <c r="F110" s="9"/>
      <c r="G110" s="9"/>
      <c r="H110" s="47"/>
      <c r="I110" s="43"/>
    </row>
    <row r="111" spans="1:9" ht="15.75" x14ac:dyDescent="0.25">
      <c r="A111" s="24"/>
      <c r="B111" s="8" t="s">
        <v>68</v>
      </c>
      <c r="C111" s="8"/>
      <c r="D111" s="8"/>
      <c r="E111" s="8"/>
      <c r="F111" s="9"/>
      <c r="G111" s="8"/>
    </row>
    <row r="112" spans="1:9" x14ac:dyDescent="0.25">
      <c r="A112" s="25"/>
      <c r="B112" s="26" t="s">
        <v>25</v>
      </c>
      <c r="C112" s="26" t="s">
        <v>9</v>
      </c>
      <c r="D112" s="27"/>
      <c r="E112" s="25" t="s">
        <v>11</v>
      </c>
      <c r="F112" s="28"/>
      <c r="G112" s="27"/>
    </row>
    <row r="113" spans="1:7" x14ac:dyDescent="0.25">
      <c r="A113" s="25"/>
      <c r="B113" s="27"/>
      <c r="C113" s="27"/>
      <c r="D113" s="27"/>
      <c r="E113" s="27"/>
      <c r="F113" s="28"/>
      <c r="G113" s="27"/>
    </row>
    <row r="114" spans="1:7" x14ac:dyDescent="0.25">
      <c r="A114" s="25"/>
      <c r="B114" s="27"/>
      <c r="C114" s="27"/>
      <c r="D114" s="27"/>
      <c r="E114" s="27"/>
      <c r="F114" s="28"/>
      <c r="G114" s="27"/>
    </row>
    <row r="115" spans="1:7" x14ac:dyDescent="0.25">
      <c r="A115" s="25"/>
      <c r="B115" s="27"/>
      <c r="C115" s="27"/>
      <c r="D115" s="27"/>
      <c r="E115" s="27"/>
      <c r="F115" s="28"/>
      <c r="G115" s="27"/>
    </row>
    <row r="116" spans="1:7" x14ac:dyDescent="0.25">
      <c r="A116" s="25"/>
      <c r="B116" s="27"/>
      <c r="C116" s="27"/>
      <c r="D116" s="27"/>
      <c r="E116" s="27"/>
      <c r="F116" s="28"/>
      <c r="G116" s="27"/>
    </row>
    <row r="117" spans="1:7" x14ac:dyDescent="0.25">
      <c r="A117" s="27"/>
      <c r="B117" s="29" t="s">
        <v>39</v>
      </c>
      <c r="C117" s="30" t="s">
        <v>23</v>
      </c>
      <c r="D117" s="30"/>
      <c r="E117" s="30" t="s">
        <v>3</v>
      </c>
      <c r="F117" s="31" t="s">
        <v>29</v>
      </c>
      <c r="G117" s="27"/>
    </row>
    <row r="118" spans="1:7" x14ac:dyDescent="0.25">
      <c r="A118" s="27"/>
      <c r="B118" s="26" t="s">
        <v>31</v>
      </c>
      <c r="C118" s="27" t="s">
        <v>10</v>
      </c>
      <c r="D118" s="27"/>
      <c r="E118" s="27" t="s">
        <v>4</v>
      </c>
      <c r="F118" s="28" t="s">
        <v>12</v>
      </c>
      <c r="G118" s="27"/>
    </row>
  </sheetData>
  <pageMargins left="0.11811023622047245" right="0.70866141732283472" top="0.74803149606299213" bottom="0.74803149606299213" header="0.31496062992125984" footer="0.31496062992125984"/>
  <pageSetup scale="7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H4" sqref="H4"/>
    </sheetView>
  </sheetViews>
  <sheetFormatPr defaultRowHeight="15" x14ac:dyDescent="0.25"/>
  <cols>
    <col min="1" max="1" width="5" style="2" customWidth="1"/>
    <col min="2" max="2" width="50.85546875" style="2" customWidth="1"/>
    <col min="3" max="3" width="21.42578125" style="2" bestFit="1" customWidth="1"/>
    <col min="4" max="4" width="18.85546875" style="2" customWidth="1"/>
    <col min="5" max="5" width="20.85546875" style="2" customWidth="1"/>
    <col min="6" max="6" width="20.28515625" style="2" bestFit="1" customWidth="1"/>
    <col min="7" max="7" width="16.28515625" style="2" customWidth="1"/>
    <col min="8" max="9" width="12.7109375" style="2" bestFit="1" customWidth="1"/>
    <col min="10" max="16384" width="9.140625" style="2"/>
  </cols>
  <sheetData>
    <row r="1" spans="1:7" ht="15.75" x14ac:dyDescent="0.25">
      <c r="A1" s="1" t="s">
        <v>0</v>
      </c>
    </row>
    <row r="2" spans="1:7" ht="15.75" x14ac:dyDescent="0.25">
      <c r="A2" s="5" t="s">
        <v>72</v>
      </c>
    </row>
    <row r="3" spans="1:7" ht="15.75" x14ac:dyDescent="0.25">
      <c r="A3" s="5"/>
    </row>
    <row r="4" spans="1:7" ht="15.75" x14ac:dyDescent="0.25">
      <c r="A4" s="7" t="s">
        <v>35</v>
      </c>
      <c r="B4" s="7"/>
      <c r="C4" s="8"/>
      <c r="D4" s="8"/>
      <c r="E4" s="8"/>
      <c r="F4" s="9"/>
      <c r="G4" s="8"/>
    </row>
    <row r="5" spans="1:7" ht="15.75" x14ac:dyDescent="0.25">
      <c r="A5" s="7" t="s">
        <v>73</v>
      </c>
      <c r="B5" s="7"/>
      <c r="C5" s="8"/>
      <c r="D5" s="8"/>
      <c r="E5" s="8"/>
      <c r="F5" s="9"/>
      <c r="G5" s="8"/>
    </row>
    <row r="6" spans="1:7" ht="15.75" x14ac:dyDescent="0.25">
      <c r="A6" s="7" t="s">
        <v>36</v>
      </c>
      <c r="B6" s="7"/>
      <c r="C6" s="8"/>
      <c r="D6" s="8"/>
      <c r="E6" s="8"/>
      <c r="F6" s="9"/>
      <c r="G6" s="8"/>
    </row>
    <row r="7" spans="1:7" x14ac:dyDescent="0.25">
      <c r="A7" s="32" t="s">
        <v>74</v>
      </c>
      <c r="B7" s="33"/>
      <c r="C7" s="34"/>
      <c r="D7" s="34"/>
      <c r="E7" s="34"/>
      <c r="F7" s="35"/>
      <c r="G7" s="34"/>
    </row>
    <row r="8" spans="1:7" ht="15.75" x14ac:dyDescent="0.25">
      <c r="A8" s="11"/>
      <c r="B8" s="7"/>
      <c r="C8" s="8"/>
      <c r="D8" s="8"/>
      <c r="E8" s="8"/>
      <c r="F8" s="9"/>
      <c r="G8" s="8"/>
    </row>
    <row r="9" spans="1:7" ht="15.75" x14ac:dyDescent="0.25">
      <c r="A9" s="12" t="s">
        <v>7</v>
      </c>
      <c r="B9" s="13" t="s">
        <v>6</v>
      </c>
      <c r="C9" s="14" t="s">
        <v>8</v>
      </c>
      <c r="D9" s="15" t="s">
        <v>21</v>
      </c>
      <c r="E9" s="14" t="s">
        <v>1</v>
      </c>
      <c r="F9" s="16" t="s">
        <v>5</v>
      </c>
      <c r="G9" s="12" t="s">
        <v>2</v>
      </c>
    </row>
    <row r="10" spans="1:7" ht="15.75" x14ac:dyDescent="0.25">
      <c r="A10" s="17">
        <v>1</v>
      </c>
      <c r="B10" s="18" t="s">
        <v>26</v>
      </c>
      <c r="C10" s="14"/>
      <c r="D10" s="14"/>
      <c r="E10" s="14"/>
      <c r="F10" s="19">
        <v>0</v>
      </c>
      <c r="G10" s="12"/>
    </row>
    <row r="11" spans="1:7" ht="15.75" x14ac:dyDescent="0.25">
      <c r="A11" s="17">
        <v>2</v>
      </c>
      <c r="B11" s="18" t="s">
        <v>28</v>
      </c>
      <c r="C11" s="14"/>
      <c r="D11" s="14"/>
      <c r="E11" s="14"/>
      <c r="F11" s="19">
        <v>41721221</v>
      </c>
      <c r="G11" s="20"/>
    </row>
    <row r="12" spans="1:7" ht="15.75" x14ac:dyDescent="0.25">
      <c r="A12" s="17">
        <v>3</v>
      </c>
      <c r="B12" s="18" t="s">
        <v>38</v>
      </c>
      <c r="C12" s="14"/>
      <c r="D12" s="14"/>
      <c r="E12" s="14"/>
      <c r="F12" s="19">
        <v>0</v>
      </c>
      <c r="G12" s="20"/>
    </row>
    <row r="13" spans="1:7" ht="15.75" x14ac:dyDescent="0.25">
      <c r="A13" s="17">
        <v>4</v>
      </c>
      <c r="B13" s="18" t="s">
        <v>27</v>
      </c>
      <c r="C13" s="14"/>
      <c r="D13" s="14"/>
      <c r="E13" s="14"/>
      <c r="F13" s="19">
        <v>0</v>
      </c>
      <c r="G13" s="20"/>
    </row>
    <row r="14" spans="1:7" ht="15.75" x14ac:dyDescent="0.25">
      <c r="A14" s="17">
        <v>5</v>
      </c>
      <c r="B14" s="18" t="s">
        <v>13</v>
      </c>
      <c r="C14" s="6"/>
      <c r="D14" s="6"/>
      <c r="E14" s="6"/>
      <c r="F14" s="19">
        <v>1043031</v>
      </c>
      <c r="G14" s="21"/>
    </row>
    <row r="15" spans="1:7" ht="15.75" x14ac:dyDescent="0.25">
      <c r="A15" s="17">
        <v>6</v>
      </c>
      <c r="B15" s="18" t="s">
        <v>17</v>
      </c>
      <c r="C15" s="6"/>
      <c r="D15" s="6"/>
      <c r="E15" s="6"/>
      <c r="F15" s="19">
        <v>0</v>
      </c>
      <c r="G15" s="21"/>
    </row>
    <row r="16" spans="1:7" ht="15.75" x14ac:dyDescent="0.25">
      <c r="A16" s="17">
        <v>7</v>
      </c>
      <c r="B16" s="18" t="s">
        <v>32</v>
      </c>
      <c r="C16" s="6"/>
      <c r="D16" s="6"/>
      <c r="E16" s="6"/>
      <c r="F16" s="19">
        <v>0</v>
      </c>
      <c r="G16" s="21"/>
    </row>
    <row r="17" spans="1:7" ht="15.75" x14ac:dyDescent="0.25">
      <c r="A17" s="17">
        <v>8</v>
      </c>
      <c r="B17" s="18" t="s">
        <v>33</v>
      </c>
      <c r="C17" s="6"/>
      <c r="D17" s="6"/>
      <c r="E17" s="6"/>
      <c r="F17" s="19">
        <v>0</v>
      </c>
      <c r="G17" s="21"/>
    </row>
    <row r="18" spans="1:7" ht="15.75" x14ac:dyDescent="0.25">
      <c r="A18" s="17">
        <v>9</v>
      </c>
      <c r="B18" s="18" t="s">
        <v>14</v>
      </c>
      <c r="C18" s="6"/>
      <c r="D18" s="6"/>
      <c r="E18" s="6"/>
      <c r="F18" s="19">
        <v>506455</v>
      </c>
      <c r="G18" s="21"/>
    </row>
    <row r="19" spans="1:7" ht="15.75" x14ac:dyDescent="0.25">
      <c r="A19" s="17">
        <v>10</v>
      </c>
      <c r="B19" s="18" t="s">
        <v>15</v>
      </c>
      <c r="C19" s="6"/>
      <c r="D19" s="6"/>
      <c r="E19" s="6"/>
      <c r="F19" s="19">
        <v>200000</v>
      </c>
      <c r="G19" s="21"/>
    </row>
    <row r="20" spans="1:7" ht="15.75" x14ac:dyDescent="0.25">
      <c r="A20" s="17"/>
      <c r="B20" s="18"/>
      <c r="C20" s="6"/>
      <c r="D20" s="6"/>
      <c r="E20" s="6"/>
      <c r="F20" s="19"/>
      <c r="G20" s="20">
        <f>SUM(F10:F19)</f>
        <v>43470707</v>
      </c>
    </row>
    <row r="21" spans="1:7" ht="15.75" x14ac:dyDescent="0.25">
      <c r="A21" s="17"/>
      <c r="B21" s="18"/>
      <c r="C21" s="6"/>
      <c r="D21" s="6"/>
      <c r="E21" s="6"/>
      <c r="F21" s="19"/>
      <c r="G21" s="20"/>
    </row>
    <row r="22" spans="1:7" ht="15.75" x14ac:dyDescent="0.25">
      <c r="A22" s="17">
        <v>11</v>
      </c>
      <c r="B22" s="22" t="s">
        <v>75</v>
      </c>
      <c r="C22" s="10" t="s">
        <v>22</v>
      </c>
      <c r="D22" s="37"/>
      <c r="E22" s="10"/>
      <c r="F22" s="19"/>
      <c r="G22" s="21">
        <v>50645500</v>
      </c>
    </row>
    <row r="23" spans="1:7" ht="15.75" x14ac:dyDescent="0.25">
      <c r="A23" s="17"/>
      <c r="B23" s="18" t="s">
        <v>77</v>
      </c>
      <c r="C23" s="6"/>
      <c r="D23" s="6"/>
      <c r="E23" s="6"/>
      <c r="F23" s="19"/>
      <c r="G23" s="20"/>
    </row>
    <row r="24" spans="1:7" ht="15.75" x14ac:dyDescent="0.25">
      <c r="A24" s="17"/>
      <c r="B24" s="18"/>
      <c r="C24" s="6"/>
      <c r="D24" s="6"/>
      <c r="E24" s="6"/>
      <c r="F24" s="19"/>
      <c r="G24" s="20"/>
    </row>
    <row r="25" spans="1:7" ht="15.75" x14ac:dyDescent="0.25">
      <c r="A25" s="17"/>
      <c r="B25" s="23"/>
      <c r="C25" s="18"/>
      <c r="D25" s="18"/>
      <c r="E25" s="13" t="s">
        <v>16</v>
      </c>
      <c r="F25" s="19"/>
      <c r="G25" s="4">
        <f>SUM(G20:G24)</f>
        <v>94116207</v>
      </c>
    </row>
    <row r="26" spans="1:7" ht="15.75" x14ac:dyDescent="0.25">
      <c r="A26" s="24"/>
      <c r="B26" s="8"/>
      <c r="C26" s="8"/>
      <c r="D26" s="8"/>
      <c r="E26" s="8"/>
      <c r="F26" s="9"/>
      <c r="G26" s="9"/>
    </row>
    <row r="27" spans="1:7" ht="15.75" x14ac:dyDescent="0.25">
      <c r="A27" s="24"/>
      <c r="B27" s="8" t="s">
        <v>76</v>
      </c>
      <c r="C27" s="8"/>
      <c r="D27" s="8"/>
      <c r="E27" s="8"/>
      <c r="F27" s="9"/>
      <c r="G27" s="8"/>
    </row>
    <row r="28" spans="1:7" x14ac:dyDescent="0.25">
      <c r="A28" s="25"/>
      <c r="B28" s="26" t="s">
        <v>25</v>
      </c>
      <c r="C28" s="26" t="s">
        <v>9</v>
      </c>
      <c r="D28" s="27"/>
      <c r="E28" s="25" t="s">
        <v>11</v>
      </c>
      <c r="F28" s="28"/>
      <c r="G28" s="27"/>
    </row>
    <row r="29" spans="1:7" x14ac:dyDescent="0.25">
      <c r="A29" s="25"/>
      <c r="B29" s="27"/>
      <c r="C29" s="27"/>
      <c r="D29" s="27"/>
      <c r="E29" s="27"/>
      <c r="F29" s="28"/>
      <c r="G29" s="27"/>
    </row>
    <row r="30" spans="1:7" x14ac:dyDescent="0.25">
      <c r="A30" s="25"/>
      <c r="B30" s="27"/>
      <c r="C30" s="27"/>
      <c r="D30" s="27"/>
      <c r="E30" s="27"/>
      <c r="F30" s="28"/>
      <c r="G30" s="27"/>
    </row>
    <row r="31" spans="1:7" x14ac:dyDescent="0.25">
      <c r="A31" s="25"/>
      <c r="B31" s="27"/>
      <c r="C31" s="27"/>
      <c r="D31" s="27"/>
      <c r="E31" s="27"/>
      <c r="F31" s="28"/>
      <c r="G31" s="27"/>
    </row>
    <row r="32" spans="1:7" x14ac:dyDescent="0.25">
      <c r="A32" s="25"/>
      <c r="B32" s="27"/>
      <c r="C32" s="27"/>
      <c r="D32" s="27"/>
      <c r="E32" s="27"/>
      <c r="F32" s="28"/>
      <c r="G32" s="27"/>
    </row>
    <row r="33" spans="1:7" x14ac:dyDescent="0.25">
      <c r="A33" s="27"/>
      <c r="B33" s="29" t="s">
        <v>39</v>
      </c>
      <c r="C33" s="30" t="s">
        <v>23</v>
      </c>
      <c r="D33" s="30"/>
      <c r="E33" s="30" t="s">
        <v>3</v>
      </c>
      <c r="F33" s="31" t="s">
        <v>29</v>
      </c>
      <c r="G33" s="27"/>
    </row>
    <row r="34" spans="1:7" x14ac:dyDescent="0.25">
      <c r="A34" s="27"/>
      <c r="B34" s="26" t="s">
        <v>31</v>
      </c>
      <c r="C34" s="27" t="s">
        <v>10</v>
      </c>
      <c r="D34" s="27"/>
      <c r="E34" s="27" t="s">
        <v>4</v>
      </c>
      <c r="F34" s="28" t="s">
        <v>12</v>
      </c>
      <c r="G34" s="27"/>
    </row>
  </sheetData>
  <pageMargins left="0.11811023622047245" right="0.70866141732283472" top="0.74803149606299213" bottom="0.74803149606299213" header="0.31496062992125984" footer="0.31496062992125984"/>
  <pageSetup scale="7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4" sqref="F4"/>
    </sheetView>
  </sheetViews>
  <sheetFormatPr defaultRowHeight="15" x14ac:dyDescent="0.25"/>
  <cols>
    <col min="1" max="1" width="5" style="2" customWidth="1"/>
    <col min="2" max="2" width="50.85546875" style="2" customWidth="1"/>
    <col min="3" max="3" width="21.42578125" style="2" bestFit="1" customWidth="1"/>
    <col min="4" max="4" width="18.85546875" style="2" customWidth="1"/>
    <col min="5" max="5" width="20.85546875" style="2" customWidth="1"/>
    <col min="6" max="6" width="20.28515625" style="2" bestFit="1" customWidth="1"/>
    <col min="7" max="7" width="16.28515625" style="2" customWidth="1"/>
    <col min="8" max="9" width="12.7109375" style="2" bestFit="1" customWidth="1"/>
    <col min="10" max="16384" width="9.140625" style="2"/>
  </cols>
  <sheetData>
    <row r="1" spans="1:7" ht="15.75" x14ac:dyDescent="0.25">
      <c r="A1" s="1" t="s">
        <v>0</v>
      </c>
    </row>
    <row r="2" spans="1:7" ht="15.75" x14ac:dyDescent="0.25">
      <c r="A2" s="5" t="s">
        <v>78</v>
      </c>
    </row>
    <row r="3" spans="1:7" ht="15.75" x14ac:dyDescent="0.25">
      <c r="A3" s="5"/>
    </row>
    <row r="4" spans="1:7" ht="15.75" x14ac:dyDescent="0.25">
      <c r="A4" s="7" t="s">
        <v>79</v>
      </c>
      <c r="B4" s="7"/>
      <c r="C4" s="8"/>
      <c r="D4" s="8"/>
      <c r="E4" s="8"/>
      <c r="F4" s="9"/>
      <c r="G4" s="8"/>
    </row>
    <row r="5" spans="1:7" ht="15.75" x14ac:dyDescent="0.25">
      <c r="A5" s="7" t="s">
        <v>80</v>
      </c>
      <c r="B5" s="7"/>
      <c r="C5" s="8"/>
      <c r="D5" s="8"/>
      <c r="E5" s="8"/>
      <c r="F5" s="9"/>
      <c r="G5" s="8"/>
    </row>
    <row r="6" spans="1:7" ht="15.75" x14ac:dyDescent="0.25">
      <c r="A6" s="7" t="s">
        <v>37</v>
      </c>
      <c r="B6" s="7"/>
      <c r="C6" s="8"/>
      <c r="D6" s="8"/>
      <c r="E6" s="8"/>
      <c r="F6" s="9"/>
      <c r="G6" s="8"/>
    </row>
    <row r="7" spans="1:7" x14ac:dyDescent="0.25">
      <c r="A7" s="32" t="s">
        <v>81</v>
      </c>
      <c r="B7" s="33"/>
      <c r="C7" s="34"/>
      <c r="D7" s="34"/>
      <c r="E7" s="34"/>
      <c r="F7" s="35"/>
      <c r="G7" s="34"/>
    </row>
    <row r="8" spans="1:7" ht="15.75" x14ac:dyDescent="0.25">
      <c r="A8" s="11"/>
      <c r="B8" s="7"/>
      <c r="C8" s="8"/>
      <c r="D8" s="8"/>
      <c r="E8" s="8"/>
      <c r="F8" s="9"/>
      <c r="G8" s="8"/>
    </row>
    <row r="9" spans="1:7" ht="15.75" x14ac:dyDescent="0.25">
      <c r="A9" s="12" t="s">
        <v>7</v>
      </c>
      <c r="B9" s="13" t="s">
        <v>6</v>
      </c>
      <c r="C9" s="14" t="s">
        <v>8</v>
      </c>
      <c r="D9" s="15" t="s">
        <v>21</v>
      </c>
      <c r="E9" s="14" t="s">
        <v>1</v>
      </c>
      <c r="F9" s="16" t="s">
        <v>5</v>
      </c>
      <c r="G9" s="12" t="s">
        <v>2</v>
      </c>
    </row>
    <row r="10" spans="1:7" ht="15.75" x14ac:dyDescent="0.25">
      <c r="A10" s="17">
        <v>1</v>
      </c>
      <c r="B10" s="18" t="s">
        <v>26</v>
      </c>
      <c r="C10" s="14"/>
      <c r="D10" s="14"/>
      <c r="E10" s="14"/>
      <c r="F10" s="19">
        <v>0</v>
      </c>
      <c r="G10" s="12"/>
    </row>
    <row r="11" spans="1:7" ht="15.75" x14ac:dyDescent="0.25">
      <c r="A11" s="17">
        <v>2</v>
      </c>
      <c r="B11" s="18" t="s">
        <v>28</v>
      </c>
      <c r="C11" s="14"/>
      <c r="D11" s="14"/>
      <c r="E11" s="14"/>
      <c r="F11" s="19">
        <f>50137953-244750</f>
        <v>49893203</v>
      </c>
      <c r="G11" s="20"/>
    </row>
    <row r="12" spans="1:7" ht="15.75" x14ac:dyDescent="0.25">
      <c r="A12" s="17">
        <v>3</v>
      </c>
      <c r="B12" s="18" t="s">
        <v>38</v>
      </c>
      <c r="C12" s="14"/>
      <c r="D12" s="14"/>
      <c r="E12" s="14"/>
      <c r="F12" s="19">
        <v>0</v>
      </c>
      <c r="G12" s="20"/>
    </row>
    <row r="13" spans="1:7" ht="15.75" x14ac:dyDescent="0.25">
      <c r="A13" s="17">
        <v>4</v>
      </c>
      <c r="B13" s="18" t="s">
        <v>27</v>
      </c>
      <c r="C13" s="14"/>
      <c r="D13" s="14"/>
      <c r="E13" s="14"/>
      <c r="F13" s="19">
        <v>0</v>
      </c>
      <c r="G13" s="20"/>
    </row>
    <row r="14" spans="1:7" ht="15.75" x14ac:dyDescent="0.25">
      <c r="A14" s="17">
        <v>5</v>
      </c>
      <c r="B14" s="18" t="s">
        <v>13</v>
      </c>
      <c r="C14" s="6"/>
      <c r="D14" s="6"/>
      <c r="E14" s="6"/>
      <c r="F14" s="19">
        <v>1247330</v>
      </c>
      <c r="G14" s="21"/>
    </row>
    <row r="15" spans="1:7" ht="15.75" x14ac:dyDescent="0.25">
      <c r="A15" s="17">
        <v>6</v>
      </c>
      <c r="B15" s="18" t="s">
        <v>17</v>
      </c>
      <c r="C15" s="6"/>
      <c r="D15" s="6"/>
      <c r="E15" s="6"/>
      <c r="F15" s="19">
        <v>194726</v>
      </c>
      <c r="G15" s="21"/>
    </row>
    <row r="16" spans="1:7" ht="15.75" x14ac:dyDescent="0.25">
      <c r="A16" s="17">
        <v>7</v>
      </c>
      <c r="B16" s="18" t="s">
        <v>32</v>
      </c>
      <c r="C16" s="6"/>
      <c r="D16" s="6"/>
      <c r="E16" s="6"/>
      <c r="F16" s="19">
        <v>0</v>
      </c>
      <c r="G16" s="21"/>
    </row>
    <row r="17" spans="1:7" ht="15.75" x14ac:dyDescent="0.25">
      <c r="A17" s="17">
        <v>8</v>
      </c>
      <c r="B17" s="18" t="s">
        <v>33</v>
      </c>
      <c r="C17" s="6"/>
      <c r="D17" s="6"/>
      <c r="E17" s="6"/>
      <c r="F17" s="19">
        <v>0</v>
      </c>
      <c r="G17" s="21"/>
    </row>
    <row r="18" spans="1:7" ht="15.75" x14ac:dyDescent="0.25">
      <c r="A18" s="17">
        <v>9</v>
      </c>
      <c r="B18" s="18" t="s">
        <v>14</v>
      </c>
      <c r="C18" s="6"/>
      <c r="D18" s="6"/>
      <c r="E18" s="6"/>
      <c r="F18" s="19">
        <v>100000</v>
      </c>
      <c r="G18" s="21"/>
    </row>
    <row r="19" spans="1:7" ht="15.75" x14ac:dyDescent="0.25">
      <c r="A19" s="17">
        <v>10</v>
      </c>
      <c r="B19" s="18" t="s">
        <v>15</v>
      </c>
      <c r="C19" s="6"/>
      <c r="D19" s="6"/>
      <c r="E19" s="6"/>
      <c r="F19" s="19">
        <v>200000</v>
      </c>
      <c r="G19" s="21"/>
    </row>
    <row r="20" spans="1:7" ht="15.75" x14ac:dyDescent="0.25">
      <c r="A20" s="17"/>
      <c r="B20" s="18"/>
      <c r="C20" s="6"/>
      <c r="D20" s="6"/>
      <c r="E20" s="6"/>
      <c r="F20" s="19"/>
      <c r="G20" s="20">
        <f>SUM(F10:F19)</f>
        <v>51635259</v>
      </c>
    </row>
    <row r="21" spans="1:7" ht="15.75" x14ac:dyDescent="0.25">
      <c r="A21" s="17"/>
      <c r="B21" s="18"/>
      <c r="C21" s="6"/>
      <c r="D21" s="6"/>
      <c r="E21" s="6"/>
      <c r="F21" s="19"/>
      <c r="G21" s="20"/>
    </row>
    <row r="22" spans="1:7" ht="15.75" x14ac:dyDescent="0.25">
      <c r="A22" s="17">
        <v>11</v>
      </c>
      <c r="B22" s="3" t="s">
        <v>30</v>
      </c>
      <c r="C22" s="10" t="s">
        <v>19</v>
      </c>
      <c r="D22" s="37" t="s">
        <v>18</v>
      </c>
      <c r="E22" s="10" t="s">
        <v>82</v>
      </c>
      <c r="F22" s="19"/>
      <c r="G22" s="21">
        <v>10000000</v>
      </c>
    </row>
    <row r="23" spans="1:7" ht="15.75" x14ac:dyDescent="0.25">
      <c r="A23" s="17"/>
      <c r="B23" s="18"/>
      <c r="C23" s="6"/>
      <c r="D23" s="6"/>
      <c r="E23" s="6"/>
      <c r="F23" s="19"/>
      <c r="G23" s="20"/>
    </row>
    <row r="24" spans="1:7" ht="15.75" x14ac:dyDescent="0.25">
      <c r="A24" s="17"/>
      <c r="B24" s="23"/>
      <c r="C24" s="18"/>
      <c r="D24" s="18"/>
      <c r="E24" s="13" t="s">
        <v>16</v>
      </c>
      <c r="F24" s="19"/>
      <c r="G24" s="4">
        <f>SUM(G20:G23)</f>
        <v>61635259</v>
      </c>
    </row>
    <row r="25" spans="1:7" ht="15.75" x14ac:dyDescent="0.25">
      <c r="A25" s="24"/>
      <c r="B25" s="8"/>
      <c r="C25" s="8"/>
      <c r="D25" s="8"/>
      <c r="E25" s="8"/>
      <c r="F25" s="9"/>
      <c r="G25" s="9"/>
    </row>
    <row r="26" spans="1:7" ht="15.75" x14ac:dyDescent="0.25">
      <c r="A26" s="24"/>
      <c r="B26" s="8" t="s">
        <v>83</v>
      </c>
      <c r="C26" s="8"/>
      <c r="D26" s="8"/>
      <c r="E26" s="8"/>
      <c r="F26" s="9"/>
      <c r="G26" s="8"/>
    </row>
    <row r="27" spans="1:7" x14ac:dyDescent="0.25">
      <c r="A27" s="25"/>
      <c r="B27" s="26" t="s">
        <v>25</v>
      </c>
      <c r="C27" s="26" t="s">
        <v>9</v>
      </c>
      <c r="D27" s="27"/>
      <c r="E27" s="25" t="s">
        <v>11</v>
      </c>
      <c r="F27" s="28"/>
      <c r="G27" s="27"/>
    </row>
    <row r="28" spans="1:7" x14ac:dyDescent="0.25">
      <c r="A28" s="25"/>
      <c r="B28" s="27"/>
      <c r="C28" s="27"/>
      <c r="D28" s="27"/>
      <c r="E28" s="27"/>
      <c r="F28" s="28"/>
      <c r="G28" s="27"/>
    </row>
    <row r="29" spans="1:7" x14ac:dyDescent="0.25">
      <c r="A29" s="25"/>
      <c r="B29" s="27"/>
      <c r="C29" s="27"/>
      <c r="D29" s="27"/>
      <c r="E29" s="27"/>
      <c r="F29" s="28"/>
      <c r="G29" s="27"/>
    </row>
    <row r="30" spans="1:7" x14ac:dyDescent="0.25">
      <c r="A30" s="25"/>
      <c r="B30" s="27"/>
      <c r="C30" s="27"/>
      <c r="D30" s="27"/>
      <c r="E30" s="27"/>
      <c r="F30" s="28"/>
      <c r="G30" s="27"/>
    </row>
    <row r="31" spans="1:7" x14ac:dyDescent="0.25">
      <c r="A31" s="25"/>
      <c r="B31" s="27"/>
      <c r="C31" s="27"/>
      <c r="D31" s="27"/>
      <c r="E31" s="27"/>
      <c r="F31" s="28"/>
      <c r="G31" s="27"/>
    </row>
    <row r="32" spans="1:7" x14ac:dyDescent="0.25">
      <c r="A32" s="27"/>
      <c r="B32" s="29" t="s">
        <v>39</v>
      </c>
      <c r="C32" s="30" t="s">
        <v>23</v>
      </c>
      <c r="D32" s="30"/>
      <c r="E32" s="30" t="s">
        <v>3</v>
      </c>
      <c r="F32" s="31" t="s">
        <v>29</v>
      </c>
      <c r="G32" s="27"/>
    </row>
    <row r="33" spans="1:7" x14ac:dyDescent="0.25">
      <c r="A33" s="27"/>
      <c r="B33" s="26" t="s">
        <v>31</v>
      </c>
      <c r="C33" s="27" t="s">
        <v>10</v>
      </c>
      <c r="D33" s="27"/>
      <c r="E33" s="27" t="s">
        <v>4</v>
      </c>
      <c r="F33" s="28" t="s">
        <v>12</v>
      </c>
      <c r="G33" s="27"/>
    </row>
  </sheetData>
  <pageMargins left="0.11811023622047245" right="0.70866141732283472" top="0.74803149606299213" bottom="0.74803149606299213" header="0.31496062992125984" footer="0.31496062992125984"/>
  <pageSetup paperSize="5" scale="8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JAN'18</vt:lpstr>
      <vt:lpstr>FEB'18</vt:lpstr>
      <vt:lpstr>MAR'18</vt:lpstr>
      <vt:lpstr>'FEB''18'!Print_Area</vt:lpstr>
      <vt:lpstr>'JAN''18'!Print_Area</vt:lpstr>
      <vt:lpstr>'MAR''18'!Print_Area</vt:lpstr>
    </vt:vector>
  </TitlesOfParts>
  <Company>Kopkar BCA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Sejahtera</dc:creator>
  <cp:lastModifiedBy>Lenovo</cp:lastModifiedBy>
  <cp:lastPrinted>2018-03-06T05:59:50Z</cp:lastPrinted>
  <dcterms:created xsi:type="dcterms:W3CDTF">2012-11-12T08:42:37Z</dcterms:created>
  <dcterms:modified xsi:type="dcterms:W3CDTF">2018-03-21T03:12:58Z</dcterms:modified>
</cp:coreProperties>
</file>