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K223"/>
  <c r="G223"/>
  <c r="F223"/>
  <c r="K171"/>
  <c r="G171"/>
  <c r="F171"/>
  <c r="K150"/>
  <c r="G150"/>
  <c r="F150"/>
  <c r="K115"/>
  <c r="G115"/>
  <c r="F115"/>
  <c r="K97"/>
  <c r="G97"/>
  <c r="F97"/>
  <c r="K86"/>
  <c r="G86"/>
  <c r="F86"/>
  <c r="K26"/>
  <c r="G26"/>
  <c r="F26"/>
  <c r="K20"/>
  <c r="G20"/>
  <c r="F20"/>
  <c r="E8" l="1"/>
  <c r="E9"/>
  <c r="E10"/>
  <c r="E11"/>
  <c r="E12"/>
  <c r="E13"/>
  <c r="E14"/>
  <c r="E15"/>
  <c r="E16"/>
  <c r="E7"/>
</calcChain>
</file>

<file path=xl/sharedStrings.xml><?xml version="1.0" encoding="utf-8"?>
<sst xmlns="http://schemas.openxmlformats.org/spreadsheetml/2006/main" count="542" uniqueCount="367">
  <si>
    <t>NIP</t>
  </si>
  <si>
    <t>904741</t>
  </si>
  <si>
    <t>921450</t>
  </si>
  <si>
    <t>973908</t>
  </si>
  <si>
    <t>976579</t>
  </si>
  <si>
    <t>976956</t>
  </si>
  <si>
    <t>896468</t>
  </si>
  <si>
    <t>902547</t>
  </si>
  <si>
    <t>911184</t>
  </si>
  <si>
    <t>912056</t>
  </si>
  <si>
    <t>911193</t>
  </si>
  <si>
    <t>NO FORM</t>
  </si>
  <si>
    <t>009560</t>
  </si>
  <si>
    <t>009437</t>
  </si>
  <si>
    <t>009759</t>
  </si>
  <si>
    <t>TGL</t>
  </si>
  <si>
    <t>002453</t>
  </si>
  <si>
    <t>002448</t>
  </si>
  <si>
    <t>002591</t>
  </si>
  <si>
    <t>002484</t>
  </si>
  <si>
    <t>TOTAL</t>
  </si>
  <si>
    <t>PINJAMAN</t>
  </si>
  <si>
    <t>POKOK</t>
  </si>
  <si>
    <t>ANGS</t>
  </si>
  <si>
    <t>SISA</t>
  </si>
  <si>
    <t>CICIL</t>
  </si>
  <si>
    <t>SISA PINJAMAN</t>
  </si>
  <si>
    <t>CABANG</t>
  </si>
  <si>
    <t>KEU KW 3 DARMO</t>
  </si>
  <si>
    <t>KCU DARMO</t>
  </si>
  <si>
    <t>KCP KREMBANGAN</t>
  </si>
  <si>
    <t>BCA A. YANI</t>
  </si>
  <si>
    <t>KCU HR MUH</t>
  </si>
  <si>
    <t>TEKNISI BCA VETERAN</t>
  </si>
  <si>
    <t>BCA TUNJUNGAN</t>
  </si>
  <si>
    <t>BCA DIPONEGORO</t>
  </si>
  <si>
    <t>BCA DARMO</t>
  </si>
  <si>
    <t>KET</t>
  </si>
  <si>
    <t>PIJMN THR'17 NORMATIF</t>
  </si>
  <si>
    <t>PIJMN THR'15 NORMATIF</t>
  </si>
  <si>
    <t>PIJMN THR'18 NORMATIF</t>
  </si>
  <si>
    <t>973274</t>
  </si>
  <si>
    <t>002195</t>
  </si>
  <si>
    <t>bunga</t>
  </si>
  <si>
    <t>911201</t>
  </si>
  <si>
    <t>002268</t>
  </si>
  <si>
    <t>912201</t>
  </si>
  <si>
    <t>002558</t>
  </si>
  <si>
    <t>055426</t>
  </si>
  <si>
    <t>010667</t>
  </si>
  <si>
    <t>853373</t>
  </si>
  <si>
    <t>900259</t>
  </si>
  <si>
    <t>900781</t>
  </si>
  <si>
    <t>901049</t>
  </si>
  <si>
    <t>903177</t>
  </si>
  <si>
    <t>904406</t>
  </si>
  <si>
    <t>912034</t>
  </si>
  <si>
    <t>912754</t>
  </si>
  <si>
    <t>914063</t>
  </si>
  <si>
    <t>921897</t>
  </si>
  <si>
    <t>961864</t>
  </si>
  <si>
    <t>963690</t>
  </si>
  <si>
    <t>970677</t>
  </si>
  <si>
    <t>975105</t>
  </si>
  <si>
    <t>975382</t>
  </si>
  <si>
    <t>975437</t>
  </si>
  <si>
    <t>975911</t>
  </si>
  <si>
    <t>911816</t>
  </si>
  <si>
    <t>950149</t>
  </si>
  <si>
    <t>921352</t>
  </si>
  <si>
    <t>973261</t>
  </si>
  <si>
    <t>970337</t>
  </si>
  <si>
    <t>973875</t>
  </si>
  <si>
    <t>010242</t>
  </si>
  <si>
    <t>910856</t>
  </si>
  <si>
    <t>911099</t>
  </si>
  <si>
    <t>896616</t>
  </si>
  <si>
    <t>962356</t>
  </si>
  <si>
    <t>973143</t>
  </si>
  <si>
    <t>921691</t>
  </si>
  <si>
    <t>972948</t>
  </si>
  <si>
    <t>974032</t>
  </si>
  <si>
    <t>900598</t>
  </si>
  <si>
    <t>914011</t>
  </si>
  <si>
    <t>897660</t>
  </si>
  <si>
    <t>951609</t>
  </si>
  <si>
    <t>913365</t>
  </si>
  <si>
    <t>910050</t>
  </si>
  <si>
    <t>974072</t>
  </si>
  <si>
    <t>975306</t>
  </si>
  <si>
    <t>898898</t>
  </si>
  <si>
    <t>903333</t>
  </si>
  <si>
    <t>864052</t>
  </si>
  <si>
    <t>974049</t>
  </si>
  <si>
    <t>899735</t>
  </si>
  <si>
    <t>972154</t>
  </si>
  <si>
    <t>903213</t>
  </si>
  <si>
    <t>970172</t>
  </si>
  <si>
    <t>903217</t>
  </si>
  <si>
    <t>921455</t>
  </si>
  <si>
    <t>912037</t>
  </si>
  <si>
    <t>900016</t>
  </si>
  <si>
    <t>901689</t>
  </si>
  <si>
    <t>973267</t>
  </si>
  <si>
    <t>899523</t>
  </si>
  <si>
    <t>885752</t>
  </si>
  <si>
    <t>051050</t>
  </si>
  <si>
    <t>973200</t>
  </si>
  <si>
    <t>912042</t>
  </si>
  <si>
    <t>970109</t>
  </si>
  <si>
    <t>899084</t>
  </si>
  <si>
    <t>921694</t>
  </si>
  <si>
    <t>970240</t>
  </si>
  <si>
    <t>900836</t>
  </si>
  <si>
    <t>921747</t>
  </si>
  <si>
    <t>980894</t>
  </si>
  <si>
    <t>963963</t>
  </si>
  <si>
    <t>008523</t>
  </si>
  <si>
    <t>005817</t>
  </si>
  <si>
    <t>008594</t>
  </si>
  <si>
    <t>920409</t>
  </si>
  <si>
    <t>008626</t>
  </si>
  <si>
    <t>853365</t>
  </si>
  <si>
    <t>007608</t>
  </si>
  <si>
    <t>960953</t>
  </si>
  <si>
    <t>008405</t>
  </si>
  <si>
    <t>007689</t>
  </si>
  <si>
    <t>902790</t>
  </si>
  <si>
    <t>007610</t>
  </si>
  <si>
    <t>920892</t>
  </si>
  <si>
    <t>008620</t>
  </si>
  <si>
    <t>902859</t>
  </si>
  <si>
    <t>008876</t>
  </si>
  <si>
    <t>914249</t>
  </si>
  <si>
    <t>009063</t>
  </si>
  <si>
    <t>911195</t>
  </si>
  <si>
    <t>008943</t>
  </si>
  <si>
    <t>897725</t>
  </si>
  <si>
    <t>008860</t>
  </si>
  <si>
    <t>990555</t>
  </si>
  <si>
    <t>008953</t>
  </si>
  <si>
    <t>973149</t>
  </si>
  <si>
    <t>008944</t>
  </si>
  <si>
    <t>973854</t>
  </si>
  <si>
    <t>008661</t>
  </si>
  <si>
    <t>970439</t>
  </si>
  <si>
    <t>008219</t>
  </si>
  <si>
    <t>921599</t>
  </si>
  <si>
    <t>009315</t>
  </si>
  <si>
    <t>920657</t>
  </si>
  <si>
    <t>009330</t>
  </si>
  <si>
    <t>961065</t>
  </si>
  <si>
    <t>009377</t>
  </si>
  <si>
    <t>896610</t>
  </si>
  <si>
    <t>009329</t>
  </si>
  <si>
    <t>963180</t>
  </si>
  <si>
    <t>009519</t>
  </si>
  <si>
    <t>900257</t>
  </si>
  <si>
    <t>009470</t>
  </si>
  <si>
    <t>897042</t>
  </si>
  <si>
    <t>008929</t>
  </si>
  <si>
    <t>963396</t>
  </si>
  <si>
    <t>009232</t>
  </si>
  <si>
    <t>010424</t>
  </si>
  <si>
    <t>009595</t>
  </si>
  <si>
    <t>931800</t>
  </si>
  <si>
    <t>009606</t>
  </si>
  <si>
    <t>964050</t>
  </si>
  <si>
    <t>009680</t>
  </si>
  <si>
    <t>913373</t>
  </si>
  <si>
    <t>009679</t>
  </si>
  <si>
    <t>832378</t>
  </si>
  <si>
    <t>009632</t>
  </si>
  <si>
    <t>921354</t>
  </si>
  <si>
    <t>009344</t>
  </si>
  <si>
    <t>913918</t>
  </si>
  <si>
    <t>009076</t>
  </si>
  <si>
    <t>962380</t>
  </si>
  <si>
    <t>009497</t>
  </si>
  <si>
    <t>962306</t>
  </si>
  <si>
    <t>009290</t>
  </si>
  <si>
    <t>911091</t>
  </si>
  <si>
    <t>009601</t>
  </si>
  <si>
    <t>904935</t>
  </si>
  <si>
    <t>007295</t>
  </si>
  <si>
    <t>975044</t>
  </si>
  <si>
    <t>009648</t>
  </si>
  <si>
    <t>910552</t>
  </si>
  <si>
    <t>009677</t>
  </si>
  <si>
    <t>921594</t>
  </si>
  <si>
    <t>009418</t>
  </si>
  <si>
    <t>885571</t>
  </si>
  <si>
    <t>009728</t>
  </si>
  <si>
    <t>973211</t>
  </si>
  <si>
    <t>008927</t>
  </si>
  <si>
    <t>900289</t>
  </si>
  <si>
    <t>009633</t>
  </si>
  <si>
    <t>900842</t>
  </si>
  <si>
    <t>009823</t>
  </si>
  <si>
    <t>914072</t>
  </si>
  <si>
    <t>009637</t>
  </si>
  <si>
    <t>973683</t>
  </si>
  <si>
    <t>009493</t>
  </si>
  <si>
    <t>962205</t>
  </si>
  <si>
    <t>009644</t>
  </si>
  <si>
    <t>913378</t>
  </si>
  <si>
    <t>007910</t>
  </si>
  <si>
    <t>040310</t>
  </si>
  <si>
    <t>009917</t>
  </si>
  <si>
    <t>009829</t>
  </si>
  <si>
    <t>010464</t>
  </si>
  <si>
    <t>009629</t>
  </si>
  <si>
    <t>055147</t>
  </si>
  <si>
    <t>007907</t>
  </si>
  <si>
    <t>962795</t>
  </si>
  <si>
    <t>009599</t>
  </si>
  <si>
    <t>913368</t>
  </si>
  <si>
    <t>009647</t>
  </si>
  <si>
    <t>897095</t>
  </si>
  <si>
    <t>007909</t>
  </si>
  <si>
    <t>899458</t>
  </si>
  <si>
    <t>009602</t>
  </si>
  <si>
    <t>902873</t>
  </si>
  <si>
    <t>007609</t>
  </si>
  <si>
    <t>009710</t>
  </si>
  <si>
    <t>009775</t>
  </si>
  <si>
    <t>853364</t>
  </si>
  <si>
    <t>009683</t>
  </si>
  <si>
    <t>896621</t>
  </si>
  <si>
    <t>009598</t>
  </si>
  <si>
    <t>975772</t>
  </si>
  <si>
    <t>009347</t>
  </si>
  <si>
    <t>975378</t>
  </si>
  <si>
    <t>009340</t>
  </si>
  <si>
    <t>975248</t>
  </si>
  <si>
    <t>009523</t>
  </si>
  <si>
    <t>896942</t>
  </si>
  <si>
    <t>001552</t>
  </si>
  <si>
    <t>897091</t>
  </si>
  <si>
    <t>010010</t>
  </si>
  <si>
    <t>010608</t>
  </si>
  <si>
    <t>009991</t>
  </si>
  <si>
    <t>950242</t>
  </si>
  <si>
    <t>008116</t>
  </si>
  <si>
    <t>910846</t>
  </si>
  <si>
    <t>010105</t>
  </si>
  <si>
    <t>002674</t>
  </si>
  <si>
    <t>010234</t>
  </si>
  <si>
    <t>940715</t>
  </si>
  <si>
    <t>009974</t>
  </si>
  <si>
    <t>898803</t>
  </si>
  <si>
    <t>009585</t>
  </si>
  <si>
    <t>912202</t>
  </si>
  <si>
    <t>009972</t>
  </si>
  <si>
    <t>913619</t>
  </si>
  <si>
    <t>007860</t>
  </si>
  <si>
    <t>963176</t>
  </si>
  <si>
    <t>009649</t>
  </si>
  <si>
    <t>910522</t>
  </si>
  <si>
    <t>009645</t>
  </si>
  <si>
    <t>914012</t>
  </si>
  <si>
    <t>010106</t>
  </si>
  <si>
    <t>005940</t>
  </si>
  <si>
    <t>010014</t>
  </si>
  <si>
    <t>941204</t>
  </si>
  <si>
    <t>009826</t>
  </si>
  <si>
    <t>010232</t>
  </si>
  <si>
    <t>970675</t>
  </si>
  <si>
    <t>010073</t>
  </si>
  <si>
    <t>898846</t>
  </si>
  <si>
    <t>010164</t>
  </si>
  <si>
    <t>006281</t>
  </si>
  <si>
    <t>008344</t>
  </si>
  <si>
    <t>973142</t>
  </si>
  <si>
    <t>009907</t>
  </si>
  <si>
    <t>010451</t>
  </si>
  <si>
    <t>009985</t>
  </si>
  <si>
    <t>843033</t>
  </si>
  <si>
    <t>009902</t>
  </si>
  <si>
    <t>970270</t>
  </si>
  <si>
    <t>009727</t>
  </si>
  <si>
    <t>976160</t>
  </si>
  <si>
    <t>010278</t>
  </si>
  <si>
    <t>975043</t>
  </si>
  <si>
    <t>010212</t>
  </si>
  <si>
    <t>912811</t>
  </si>
  <si>
    <t>010089</t>
  </si>
  <si>
    <t>973895</t>
  </si>
  <si>
    <t>001303</t>
  </si>
  <si>
    <t>974069</t>
  </si>
  <si>
    <t>001406</t>
  </si>
  <si>
    <t>990168</t>
  </si>
  <si>
    <t>009911</t>
  </si>
  <si>
    <t>975206</t>
  </si>
  <si>
    <t>001288</t>
  </si>
  <si>
    <t>914270</t>
  </si>
  <si>
    <t>001265</t>
  </si>
  <si>
    <t>970664</t>
  </si>
  <si>
    <t>001364</t>
  </si>
  <si>
    <t>973888</t>
  </si>
  <si>
    <t>010080</t>
  </si>
  <si>
    <t>903998</t>
  </si>
  <si>
    <t>010261</t>
  </si>
  <si>
    <t>930113</t>
  </si>
  <si>
    <t>010083</t>
  </si>
  <si>
    <t>010587</t>
  </si>
  <si>
    <t>001284</t>
  </si>
  <si>
    <t>898318</t>
  </si>
  <si>
    <t>001285</t>
  </si>
  <si>
    <t>912222</t>
  </si>
  <si>
    <t>007209</t>
  </si>
  <si>
    <t>910968</t>
  </si>
  <si>
    <t>001452</t>
  </si>
  <si>
    <t>972951</t>
  </si>
  <si>
    <t>010322</t>
  </si>
  <si>
    <t>050151</t>
  </si>
  <si>
    <t>009589</t>
  </si>
  <si>
    <t>009980</t>
  </si>
  <si>
    <t>952233</t>
  </si>
  <si>
    <t>010058</t>
  </si>
  <si>
    <t>921870</t>
  </si>
  <si>
    <t>010077</t>
  </si>
  <si>
    <t>901149</t>
  </si>
  <si>
    <t>001569</t>
  </si>
  <si>
    <t>912059</t>
  </si>
  <si>
    <t>001525</t>
  </si>
  <si>
    <t>932120</t>
  </si>
  <si>
    <t>001392</t>
  </si>
  <si>
    <t>973123</t>
  </si>
  <si>
    <t>001436</t>
  </si>
  <si>
    <t>951559</t>
  </si>
  <si>
    <t>001316</t>
  </si>
  <si>
    <t>010610</t>
  </si>
  <si>
    <t>006022</t>
  </si>
  <si>
    <t>963693</t>
  </si>
  <si>
    <t>009996</t>
  </si>
  <si>
    <t>903793</t>
  </si>
  <si>
    <t>001384</t>
  </si>
  <si>
    <t>899886</t>
  </si>
  <si>
    <t>010284</t>
  </si>
  <si>
    <t>001724</t>
  </si>
  <si>
    <t>911825</t>
  </si>
  <si>
    <t>001518</t>
  </si>
  <si>
    <t>973064</t>
  </si>
  <si>
    <t>009001</t>
  </si>
  <si>
    <t>910538</t>
  </si>
  <si>
    <t>001765</t>
  </si>
  <si>
    <t>972264</t>
  </si>
  <si>
    <t>001807</t>
  </si>
  <si>
    <t>914082</t>
  </si>
  <si>
    <t>001876</t>
  </si>
  <si>
    <t>914076</t>
  </si>
  <si>
    <t>001775</t>
  </si>
  <si>
    <t>975130</t>
  </si>
  <si>
    <t>002111</t>
  </si>
  <si>
    <t>913556</t>
  </si>
  <si>
    <t>002107</t>
  </si>
  <si>
    <t>921366</t>
  </si>
  <si>
    <t>001889</t>
  </si>
  <si>
    <t>973171</t>
  </si>
  <si>
    <t>001967</t>
  </si>
  <si>
    <t>913375</t>
  </si>
  <si>
    <t>002173</t>
  </si>
  <si>
    <t>974040</t>
  </si>
  <si>
    <t>002053</t>
  </si>
  <si>
    <t>962810</t>
  </si>
  <si>
    <t>001909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</si>
</sst>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164" fontId="0" fillId="0" borderId="0" xfId="0" applyNumberFormat="1"/>
    <xf numFmtId="0" fontId="2" fillId="0" borderId="1" xfId="0" quotePrefix="1" applyFont="1" applyBorder="1"/>
    <xf numFmtId="164" fontId="2" fillId="0" borderId="1" xfId="1" applyNumberFormat="1" applyFont="1" applyFill="1" applyBorder="1" applyAlignment="1">
      <alignment horizontal="center"/>
    </xf>
    <xf numFmtId="165" fontId="2" fillId="0" borderId="1" xfId="2" applyNumberFormat="1" applyFont="1" applyBorder="1"/>
    <xf numFmtId="43" fontId="2" fillId="0" borderId="1" xfId="1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 applyAlignment="1"/>
    <xf numFmtId="0" fontId="2" fillId="0" borderId="1" xfId="0" quotePrefix="1" applyFont="1" applyFill="1" applyBorder="1" applyAlignment="1">
      <alignment horizontal="center"/>
    </xf>
    <xf numFmtId="15" fontId="2" fillId="0" borderId="1" xfId="0" quotePrefix="1" applyNumberFormat="1" applyFont="1" applyFill="1" applyBorder="1" applyAlignment="1">
      <alignment horizontal="center"/>
    </xf>
    <xf numFmtId="43" fontId="3" fillId="0" borderId="1" xfId="1" quotePrefix="1" applyFont="1" applyFill="1" applyBorder="1" applyAlignment="1">
      <alignment horizontal="center"/>
    </xf>
    <xf numFmtId="39" fontId="2" fillId="0" borderId="1" xfId="0" applyNumberFormat="1" applyFont="1" applyFill="1" applyBorder="1" applyAlignment="1">
      <alignment horizontal="right"/>
    </xf>
    <xf numFmtId="43" fontId="2" fillId="0" borderId="1" xfId="1" applyFont="1" applyFill="1" applyBorder="1" applyAlignment="1">
      <alignment horizontal="right"/>
    </xf>
    <xf numFmtId="15" fontId="2" fillId="0" borderId="1" xfId="3" applyNumberFormat="1" applyFont="1" applyFill="1" applyBorder="1" applyAlignment="1">
      <alignment horizontal="center"/>
    </xf>
    <xf numFmtId="43" fontId="2" fillId="0" borderId="1" xfId="1" applyFont="1" applyFill="1" applyBorder="1"/>
    <xf numFmtId="43" fontId="2" fillId="0" borderId="1" xfId="0" applyNumberFormat="1" applyFont="1" applyFill="1" applyBorder="1" applyAlignment="1">
      <alignment horizontal="right"/>
    </xf>
    <xf numFmtId="15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2" applyNumberFormat="1" applyFont="1" applyFill="1" applyBorder="1"/>
    <xf numFmtId="0" fontId="0" fillId="0" borderId="1" xfId="0" applyFont="1" applyFill="1" applyBorder="1" applyAlignment="1">
      <alignment horizontal="center"/>
    </xf>
    <xf numFmtId="43" fontId="2" fillId="0" borderId="1" xfId="2" applyNumberFormat="1" applyFont="1" applyFill="1" applyBorder="1"/>
    <xf numFmtId="43" fontId="2" fillId="0" borderId="1" xfId="0" applyNumberFormat="1" applyFont="1" applyFill="1" applyBorder="1"/>
    <xf numFmtId="165" fontId="5" fillId="0" borderId="1" xfId="2" applyNumberFormat="1" applyFont="1" applyFill="1" applyBorder="1"/>
    <xf numFmtId="43" fontId="2" fillId="0" borderId="1" xfId="1" applyNumberFormat="1" applyFont="1" applyFill="1" applyBorder="1"/>
    <xf numFmtId="165" fontId="2" fillId="0" borderId="1" xfId="2" applyNumberFormat="1" applyFont="1" applyFill="1" applyBorder="1" applyAlignment="1">
      <alignment horizontal="right"/>
    </xf>
    <xf numFmtId="164" fontId="2" fillId="0" borderId="1" xfId="1" quotePrefix="1" applyNumberFormat="1" applyFont="1" applyFill="1" applyBorder="1" applyAlignment="1">
      <alignment horizontal="center"/>
    </xf>
    <xf numFmtId="0" fontId="2" fillId="0" borderId="1" xfId="0" quotePrefix="1" applyFont="1" applyFill="1" applyBorder="1"/>
    <xf numFmtId="39" fontId="2" fillId="0" borderId="1" xfId="0" applyNumberFormat="1" applyFont="1" applyFill="1" applyBorder="1" applyAlignment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XFD311"/>
  <sheetViews>
    <sheetView tabSelected="1" topLeftCell="A209" workbookViewId="0">
      <selection activeCell="E223" sqref="E223"/>
    </sheetView>
  </sheetViews>
  <sheetFormatPr defaultRowHeight="15"/>
  <cols>
    <col min="1" max="1" width="11" bestFit="1" customWidth="1"/>
    <col min="4" max="4" width="11.140625" style="1" bestFit="1" customWidth="1"/>
    <col min="6" max="7" width="15.7109375" bestFit="1" customWidth="1"/>
    <col min="8" max="8" width="15.7109375" customWidth="1"/>
    <col min="11" max="11" width="15.7109375" bestFit="1" customWidth="1"/>
  </cols>
  <sheetData>
    <row r="3" spans="1:13">
      <c r="B3" t="s">
        <v>0</v>
      </c>
      <c r="C3" t="s">
        <v>11</v>
      </c>
      <c r="D3" s="1" t="s">
        <v>15</v>
      </c>
      <c r="F3" t="s">
        <v>20</v>
      </c>
      <c r="G3" t="s">
        <v>22</v>
      </c>
      <c r="H3" t="s">
        <v>43</v>
      </c>
      <c r="I3" t="s">
        <v>23</v>
      </c>
      <c r="J3" t="s">
        <v>24</v>
      </c>
      <c r="K3" t="s">
        <v>26</v>
      </c>
      <c r="L3" t="s">
        <v>27</v>
      </c>
      <c r="M3" t="s">
        <v>37</v>
      </c>
    </row>
    <row r="4" spans="1:13">
      <c r="F4" t="s">
        <v>21</v>
      </c>
      <c r="J4" t="s">
        <v>25</v>
      </c>
    </row>
    <row r="7" spans="1:13">
      <c r="A7">
        <v>6011802001</v>
      </c>
      <c r="B7" t="s">
        <v>1</v>
      </c>
      <c r="C7" t="s">
        <v>12</v>
      </c>
      <c r="D7" s="1">
        <v>42851</v>
      </c>
      <c r="E7" t="str">
        <f>DAY(D7)&amp;-MONTH(D7)&amp;-YEAR(D7)</f>
        <v>26-4-2017</v>
      </c>
      <c r="F7">
        <v>9750000</v>
      </c>
      <c r="G7">
        <v>9750000</v>
      </c>
      <c r="H7">
        <v>0</v>
      </c>
      <c r="I7">
        <v>1</v>
      </c>
      <c r="J7">
        <v>1</v>
      </c>
      <c r="K7">
        <v>9750000</v>
      </c>
      <c r="L7" t="s">
        <v>28</v>
      </c>
      <c r="M7" t="s">
        <v>38</v>
      </c>
    </row>
    <row r="8" spans="1:13">
      <c r="A8">
        <v>6011802002</v>
      </c>
      <c r="B8" t="s">
        <v>2</v>
      </c>
      <c r="C8" t="s">
        <v>13</v>
      </c>
      <c r="D8" s="1">
        <v>42865</v>
      </c>
      <c r="E8" t="str">
        <f t="shared" ref="E8:E71" si="0">DAY(D8)&amp;-MONTH(D8)&amp;-YEAR(D8)</f>
        <v>10-5-2017</v>
      </c>
      <c r="F8">
        <v>500000</v>
      </c>
      <c r="G8">
        <v>500000</v>
      </c>
      <c r="H8">
        <v>0</v>
      </c>
      <c r="I8">
        <v>1</v>
      </c>
      <c r="J8">
        <v>1</v>
      </c>
      <c r="K8">
        <v>500000</v>
      </c>
      <c r="L8" t="s">
        <v>29</v>
      </c>
      <c r="M8" t="s">
        <v>38</v>
      </c>
    </row>
    <row r="9" spans="1:13">
      <c r="A9">
        <v>6011802003</v>
      </c>
      <c r="B9" t="s">
        <v>3</v>
      </c>
      <c r="D9" s="1">
        <v>42130</v>
      </c>
      <c r="E9" t="str">
        <f t="shared" si="0"/>
        <v>6-5-2015</v>
      </c>
      <c r="F9">
        <v>2500000</v>
      </c>
      <c r="G9">
        <v>2500000</v>
      </c>
      <c r="H9">
        <v>0</v>
      </c>
      <c r="I9">
        <v>1</v>
      </c>
      <c r="J9">
        <v>1</v>
      </c>
      <c r="K9">
        <v>2500000</v>
      </c>
      <c r="L9" t="s">
        <v>30</v>
      </c>
      <c r="M9" t="s">
        <v>39</v>
      </c>
    </row>
    <row r="10" spans="1:13">
      <c r="A10">
        <v>6011802004</v>
      </c>
      <c r="B10" t="s">
        <v>4</v>
      </c>
      <c r="C10" t="s">
        <v>14</v>
      </c>
      <c r="D10" s="1">
        <v>42881</v>
      </c>
      <c r="E10" t="str">
        <f t="shared" si="0"/>
        <v>26-5-2017</v>
      </c>
      <c r="F10">
        <v>1000000</v>
      </c>
      <c r="G10">
        <v>1000000</v>
      </c>
      <c r="H10">
        <v>0</v>
      </c>
      <c r="I10">
        <v>1</v>
      </c>
      <c r="J10">
        <v>1</v>
      </c>
      <c r="K10">
        <v>1000000</v>
      </c>
      <c r="L10" t="s">
        <v>31</v>
      </c>
      <c r="M10" t="s">
        <v>38</v>
      </c>
    </row>
    <row r="11" spans="1:13">
      <c r="A11">
        <v>6011802005</v>
      </c>
      <c r="B11" t="s">
        <v>5</v>
      </c>
      <c r="D11" s="1">
        <v>42137</v>
      </c>
      <c r="E11" t="str">
        <f t="shared" si="0"/>
        <v>13-5-2015</v>
      </c>
      <c r="F11">
        <v>7500000</v>
      </c>
      <c r="G11">
        <v>7500000</v>
      </c>
      <c r="H11">
        <v>0</v>
      </c>
      <c r="I11">
        <v>1</v>
      </c>
      <c r="J11">
        <v>1</v>
      </c>
      <c r="K11">
        <v>7500000</v>
      </c>
      <c r="L11" t="s">
        <v>32</v>
      </c>
      <c r="M11" t="s">
        <v>39</v>
      </c>
    </row>
    <row r="12" spans="1:13">
      <c r="A12">
        <v>6011802006</v>
      </c>
      <c r="B12" t="s">
        <v>6</v>
      </c>
      <c r="C12" t="s">
        <v>16</v>
      </c>
      <c r="D12" s="1">
        <v>43146</v>
      </c>
      <c r="E12" t="str">
        <f t="shared" si="0"/>
        <v>15-2-2018</v>
      </c>
      <c r="F12">
        <v>5000000</v>
      </c>
      <c r="G12">
        <v>5000000</v>
      </c>
      <c r="H12">
        <v>0</v>
      </c>
      <c r="I12">
        <v>1</v>
      </c>
      <c r="J12">
        <v>1</v>
      </c>
      <c r="K12">
        <v>5000000</v>
      </c>
      <c r="L12" t="s">
        <v>33</v>
      </c>
      <c r="M12" t="s">
        <v>40</v>
      </c>
    </row>
    <row r="13" spans="1:13">
      <c r="A13">
        <v>6011802007</v>
      </c>
      <c r="B13" t="s">
        <v>7</v>
      </c>
      <c r="C13" t="s">
        <v>17</v>
      </c>
      <c r="D13" s="1">
        <v>43158</v>
      </c>
      <c r="E13" t="str">
        <f t="shared" si="0"/>
        <v>27-2-2018</v>
      </c>
      <c r="F13">
        <v>10000000</v>
      </c>
      <c r="G13">
        <v>10000000</v>
      </c>
      <c r="H13">
        <v>0</v>
      </c>
      <c r="I13">
        <v>1</v>
      </c>
      <c r="J13">
        <v>1</v>
      </c>
      <c r="K13">
        <v>10000000</v>
      </c>
      <c r="L13" t="s">
        <v>34</v>
      </c>
      <c r="M13" t="s">
        <v>40</v>
      </c>
    </row>
    <row r="14" spans="1:13">
      <c r="A14">
        <v>6011802008</v>
      </c>
      <c r="B14" t="s">
        <v>8</v>
      </c>
      <c r="C14" t="s">
        <v>18</v>
      </c>
      <c r="D14" s="1">
        <v>43166</v>
      </c>
      <c r="E14" t="str">
        <f t="shared" si="0"/>
        <v>7-3-2018</v>
      </c>
      <c r="F14">
        <v>5000000</v>
      </c>
      <c r="G14">
        <v>5000000</v>
      </c>
      <c r="H14">
        <v>0</v>
      </c>
      <c r="I14">
        <v>1</v>
      </c>
      <c r="J14">
        <v>1</v>
      </c>
      <c r="K14">
        <v>5000000</v>
      </c>
      <c r="L14" t="s">
        <v>35</v>
      </c>
      <c r="M14" t="s">
        <v>40</v>
      </c>
    </row>
    <row r="15" spans="1:13">
      <c r="A15">
        <v>6011802009</v>
      </c>
      <c r="B15" t="s">
        <v>9</v>
      </c>
      <c r="C15" t="s">
        <v>19</v>
      </c>
      <c r="D15" s="1">
        <v>43165</v>
      </c>
      <c r="E15" t="str">
        <f t="shared" si="0"/>
        <v>6-3-2018</v>
      </c>
      <c r="F15">
        <v>3500000</v>
      </c>
      <c r="G15">
        <v>3500000</v>
      </c>
      <c r="H15">
        <v>0</v>
      </c>
      <c r="I15">
        <v>1</v>
      </c>
      <c r="J15">
        <v>1</v>
      </c>
      <c r="K15">
        <v>3500000</v>
      </c>
      <c r="L15" t="s">
        <v>36</v>
      </c>
      <c r="M15" t="s">
        <v>40</v>
      </c>
    </row>
    <row r="16" spans="1:13">
      <c r="A16">
        <v>6011802010</v>
      </c>
      <c r="B16" t="s">
        <v>10</v>
      </c>
      <c r="D16" s="1">
        <v>43165</v>
      </c>
      <c r="E16" t="str">
        <f t="shared" si="0"/>
        <v>6-3-2018</v>
      </c>
      <c r="F16">
        <v>5000000</v>
      </c>
      <c r="G16">
        <v>5000000</v>
      </c>
      <c r="H16">
        <v>0</v>
      </c>
      <c r="I16">
        <v>1</v>
      </c>
      <c r="J16">
        <v>1</v>
      </c>
      <c r="K16">
        <v>5000000</v>
      </c>
      <c r="L16" t="s">
        <v>35</v>
      </c>
      <c r="M16" t="s">
        <v>40</v>
      </c>
    </row>
    <row r="17" spans="1:11" ht="15.75">
      <c r="A17">
        <v>6011802011</v>
      </c>
      <c r="B17" s="5" t="s">
        <v>48</v>
      </c>
      <c r="C17" s="6"/>
      <c r="D17" s="3">
        <v>42699</v>
      </c>
      <c r="E17" t="str">
        <f t="shared" si="0"/>
        <v>25-11-2016</v>
      </c>
      <c r="F17" s="7">
        <v>2000000</v>
      </c>
      <c r="G17" s="7">
        <v>2000000</v>
      </c>
      <c r="H17">
        <v>0</v>
      </c>
      <c r="I17">
        <v>1</v>
      </c>
      <c r="J17">
        <v>1</v>
      </c>
      <c r="K17" s="7">
        <v>2000000</v>
      </c>
    </row>
    <row r="18" spans="1:11" ht="15.75">
      <c r="A18">
        <v>6011802012</v>
      </c>
      <c r="B18" s="8" t="s">
        <v>49</v>
      </c>
      <c r="C18" s="9"/>
      <c r="D18" s="9">
        <v>41705</v>
      </c>
      <c r="E18" t="str">
        <f t="shared" si="0"/>
        <v>7-3-2014</v>
      </c>
      <c r="F18" s="11">
        <v>2500000</v>
      </c>
      <c r="G18" s="11">
        <v>2500000</v>
      </c>
      <c r="H18">
        <v>0</v>
      </c>
      <c r="I18">
        <v>1</v>
      </c>
      <c r="J18">
        <v>1</v>
      </c>
      <c r="K18" s="11">
        <v>2500000</v>
      </c>
    </row>
    <row r="19" spans="1:11" ht="18.75">
      <c r="A19">
        <v>6011802013</v>
      </c>
      <c r="B19" s="10" t="s">
        <v>50</v>
      </c>
      <c r="C19" s="3"/>
      <c r="D19" s="3">
        <v>41971</v>
      </c>
      <c r="E19" t="str">
        <f t="shared" si="0"/>
        <v>28-11-2014</v>
      </c>
      <c r="F19" s="12">
        <v>5000000</v>
      </c>
      <c r="G19" s="12">
        <v>5000000</v>
      </c>
      <c r="H19">
        <v>0</v>
      </c>
      <c r="I19">
        <v>1</v>
      </c>
      <c r="J19">
        <v>1</v>
      </c>
      <c r="K19" s="12">
        <v>5000000</v>
      </c>
    </row>
    <row r="20" spans="1:11" ht="15.75">
      <c r="A20">
        <v>6011802014</v>
      </c>
      <c r="B20" s="8" t="s">
        <v>51</v>
      </c>
      <c r="C20" s="13"/>
      <c r="D20" s="13">
        <v>41473</v>
      </c>
      <c r="E20" t="str">
        <f t="shared" si="0"/>
        <v>18-7-2013</v>
      </c>
      <c r="F20" s="14">
        <f>2500000</f>
        <v>2500000</v>
      </c>
      <c r="G20" s="14">
        <f>2500000</f>
        <v>2500000</v>
      </c>
      <c r="H20">
        <v>0</v>
      </c>
      <c r="I20">
        <v>1</v>
      </c>
      <c r="J20">
        <v>1</v>
      </c>
      <c r="K20" s="14">
        <f>2500000</f>
        <v>2500000</v>
      </c>
    </row>
    <row r="21" spans="1:11" ht="15.75">
      <c r="A21">
        <v>6011802015</v>
      </c>
      <c r="B21" s="5" t="s">
        <v>52</v>
      </c>
      <c r="C21" s="3"/>
      <c r="D21" s="3">
        <v>41907</v>
      </c>
      <c r="E21" t="str">
        <f t="shared" si="0"/>
        <v>25-9-2014</v>
      </c>
      <c r="F21" s="11">
        <v>5000000</v>
      </c>
      <c r="G21" s="11">
        <v>5000000</v>
      </c>
      <c r="H21">
        <v>0</v>
      </c>
      <c r="I21">
        <v>1</v>
      </c>
      <c r="J21">
        <v>1</v>
      </c>
      <c r="K21" s="11">
        <v>5000000</v>
      </c>
    </row>
    <row r="22" spans="1:11" ht="15.75">
      <c r="A22">
        <v>6011802016</v>
      </c>
      <c r="B22" s="8" t="s">
        <v>53</v>
      </c>
      <c r="C22" s="3"/>
      <c r="D22" s="3">
        <v>42163</v>
      </c>
      <c r="E22" t="str">
        <f t="shared" si="0"/>
        <v>8-6-2015</v>
      </c>
      <c r="F22" s="15">
        <v>6000000</v>
      </c>
      <c r="G22" s="15">
        <v>6000000</v>
      </c>
      <c r="H22">
        <v>0</v>
      </c>
      <c r="I22">
        <v>1</v>
      </c>
      <c r="J22">
        <v>1</v>
      </c>
      <c r="K22" s="15">
        <v>6000000</v>
      </c>
    </row>
    <row r="23" spans="1:11" ht="15.75">
      <c r="A23">
        <v>6011802017</v>
      </c>
      <c r="B23" s="8">
        <v>901781</v>
      </c>
      <c r="C23" s="16"/>
      <c r="D23" s="16">
        <v>41586</v>
      </c>
      <c r="E23" t="str">
        <f t="shared" si="0"/>
        <v>8-11-2013</v>
      </c>
      <c r="F23" s="11">
        <v>1000000</v>
      </c>
      <c r="G23" s="11">
        <v>1000000</v>
      </c>
      <c r="H23">
        <v>0</v>
      </c>
      <c r="I23">
        <v>1</v>
      </c>
      <c r="J23">
        <v>1</v>
      </c>
      <c r="K23" s="11">
        <v>1000000</v>
      </c>
    </row>
    <row r="24" spans="1:11" ht="15.75">
      <c r="A24">
        <v>6011802018</v>
      </c>
      <c r="B24" s="8" t="s">
        <v>54</v>
      </c>
      <c r="C24" s="3"/>
      <c r="D24" s="3">
        <v>41960</v>
      </c>
      <c r="E24" t="str">
        <f t="shared" si="0"/>
        <v>17-11-2014</v>
      </c>
      <c r="F24" s="11">
        <v>6000000</v>
      </c>
      <c r="G24" s="11">
        <v>6000000</v>
      </c>
      <c r="H24">
        <v>0</v>
      </c>
      <c r="I24">
        <v>1</v>
      </c>
      <c r="J24">
        <v>1</v>
      </c>
      <c r="K24" s="11">
        <v>6000000</v>
      </c>
    </row>
    <row r="25" spans="1:11" ht="15.75">
      <c r="A25">
        <v>6011802019</v>
      </c>
      <c r="B25" s="8" t="s">
        <v>55</v>
      </c>
      <c r="C25" s="3"/>
      <c r="D25" s="3">
        <v>42227</v>
      </c>
      <c r="E25" t="str">
        <f t="shared" si="0"/>
        <v>11-8-2015</v>
      </c>
      <c r="F25" s="14">
        <v>5000000</v>
      </c>
      <c r="G25" s="14">
        <v>5000000</v>
      </c>
      <c r="H25">
        <v>0</v>
      </c>
      <c r="I25">
        <v>1</v>
      </c>
      <c r="J25">
        <v>1</v>
      </c>
      <c r="K25" s="14">
        <v>5000000</v>
      </c>
    </row>
    <row r="26" spans="1:11" ht="15.75">
      <c r="A26">
        <v>6011802020</v>
      </c>
      <c r="B26" s="8" t="s">
        <v>56</v>
      </c>
      <c r="C26" s="3"/>
      <c r="D26" s="3">
        <v>42209</v>
      </c>
      <c r="E26" t="str">
        <f t="shared" si="0"/>
        <v>24-7-2015</v>
      </c>
      <c r="F26" s="7">
        <f>10000000</f>
        <v>10000000</v>
      </c>
      <c r="G26" s="7">
        <f>10000000</f>
        <v>10000000</v>
      </c>
      <c r="H26">
        <v>0</v>
      </c>
      <c r="I26">
        <v>1</v>
      </c>
      <c r="J26">
        <v>1</v>
      </c>
      <c r="K26" s="7">
        <f>10000000</f>
        <v>10000000</v>
      </c>
    </row>
    <row r="27" spans="1:11" ht="15.75">
      <c r="A27">
        <v>6011802021</v>
      </c>
      <c r="B27" s="8" t="s">
        <v>57</v>
      </c>
      <c r="C27" s="3"/>
      <c r="D27" s="3">
        <v>42180</v>
      </c>
      <c r="E27" t="str">
        <f t="shared" si="0"/>
        <v>25-6-2015</v>
      </c>
      <c r="F27" s="7">
        <v>500000</v>
      </c>
      <c r="G27" s="7">
        <v>500000</v>
      </c>
      <c r="H27">
        <v>0</v>
      </c>
      <c r="I27">
        <v>1</v>
      </c>
      <c r="J27">
        <v>1</v>
      </c>
      <c r="K27" s="7">
        <v>500000</v>
      </c>
    </row>
    <row r="28" spans="1:11" ht="15.75">
      <c r="A28">
        <v>6011802022</v>
      </c>
      <c r="B28" s="8" t="s">
        <v>57</v>
      </c>
      <c r="C28" s="3"/>
      <c r="D28" s="3">
        <v>42180</v>
      </c>
      <c r="E28" t="str">
        <f t="shared" si="0"/>
        <v>25-6-2015</v>
      </c>
      <c r="F28" s="7">
        <v>500000</v>
      </c>
      <c r="G28" s="7">
        <v>500000</v>
      </c>
      <c r="H28">
        <v>0</v>
      </c>
      <c r="I28">
        <v>1</v>
      </c>
      <c r="J28">
        <v>1</v>
      </c>
      <c r="K28" s="7">
        <v>500000</v>
      </c>
    </row>
    <row r="29" spans="1:11" ht="15.75">
      <c r="A29">
        <v>6011802023</v>
      </c>
      <c r="B29" s="8" t="s">
        <v>58</v>
      </c>
      <c r="C29" s="3"/>
      <c r="D29" s="3">
        <v>42209</v>
      </c>
      <c r="E29" t="str">
        <f t="shared" si="0"/>
        <v>24-7-2015</v>
      </c>
      <c r="F29" s="7">
        <v>1000000</v>
      </c>
      <c r="G29" s="7">
        <v>1000000</v>
      </c>
      <c r="H29">
        <v>0</v>
      </c>
      <c r="I29">
        <v>1</v>
      </c>
      <c r="J29">
        <v>1</v>
      </c>
      <c r="K29" s="7">
        <v>1000000</v>
      </c>
    </row>
    <row r="30" spans="1:11" ht="15.75">
      <c r="A30">
        <v>6011802024</v>
      </c>
      <c r="B30" s="8" t="s">
        <v>59</v>
      </c>
      <c r="C30" s="3"/>
      <c r="D30" s="3">
        <v>42244</v>
      </c>
      <c r="E30" t="str">
        <f t="shared" si="0"/>
        <v>28-8-2015</v>
      </c>
      <c r="F30" s="14">
        <v>3000000</v>
      </c>
      <c r="G30" s="14">
        <v>3000000</v>
      </c>
      <c r="H30">
        <v>0</v>
      </c>
      <c r="I30">
        <v>1</v>
      </c>
      <c r="J30">
        <v>1</v>
      </c>
      <c r="K30" s="14">
        <v>3000000</v>
      </c>
    </row>
    <row r="31" spans="1:11" ht="15.75">
      <c r="A31">
        <v>6011802025</v>
      </c>
      <c r="B31" s="8">
        <v>960616</v>
      </c>
      <c r="C31" s="13"/>
      <c r="D31" s="13">
        <v>41213</v>
      </c>
      <c r="E31" t="str">
        <f t="shared" si="0"/>
        <v>31-10-2012</v>
      </c>
      <c r="F31" s="14">
        <v>1500000</v>
      </c>
      <c r="G31" s="14">
        <v>1500000</v>
      </c>
      <c r="H31">
        <v>0</v>
      </c>
      <c r="I31">
        <v>1</v>
      </c>
      <c r="J31">
        <v>1</v>
      </c>
      <c r="K31" s="14">
        <v>1500000</v>
      </c>
    </row>
    <row r="32" spans="1:11" ht="15.75">
      <c r="A32">
        <v>6011802026</v>
      </c>
      <c r="B32" s="8" t="s">
        <v>60</v>
      </c>
      <c r="C32" s="17"/>
      <c r="D32" s="17">
        <v>41878</v>
      </c>
      <c r="E32" t="str">
        <f t="shared" si="0"/>
        <v>27-8-2014</v>
      </c>
      <c r="F32" s="11">
        <v>5000000</v>
      </c>
      <c r="G32" s="11">
        <v>5000000</v>
      </c>
      <c r="H32">
        <v>0</v>
      </c>
      <c r="I32">
        <v>1</v>
      </c>
      <c r="J32">
        <v>1</v>
      </c>
      <c r="K32" s="11">
        <v>5000000</v>
      </c>
    </row>
    <row r="33" spans="1:11" ht="15.75">
      <c r="A33">
        <v>6011802027</v>
      </c>
      <c r="B33" s="8" t="s">
        <v>61</v>
      </c>
      <c r="C33" s="17"/>
      <c r="D33" s="17">
        <v>41962</v>
      </c>
      <c r="E33" t="str">
        <f t="shared" si="0"/>
        <v>19-11-2014</v>
      </c>
      <c r="F33" s="11">
        <v>6000000</v>
      </c>
      <c r="G33" s="11">
        <v>6000000</v>
      </c>
      <c r="H33">
        <v>0</v>
      </c>
      <c r="I33">
        <v>1</v>
      </c>
      <c r="J33">
        <v>1</v>
      </c>
      <c r="K33" s="11">
        <v>6000000</v>
      </c>
    </row>
    <row r="34" spans="1:11" ht="15.75">
      <c r="A34">
        <v>6011802028</v>
      </c>
      <c r="B34" s="8" t="s">
        <v>62</v>
      </c>
      <c r="C34" s="3"/>
      <c r="D34" s="3">
        <v>42264</v>
      </c>
      <c r="E34" t="str">
        <f t="shared" si="0"/>
        <v>17-9-2015</v>
      </c>
      <c r="F34" s="14">
        <v>3000000</v>
      </c>
      <c r="G34" s="14">
        <v>3000000</v>
      </c>
      <c r="H34">
        <v>0</v>
      </c>
      <c r="I34">
        <v>1</v>
      </c>
      <c r="J34">
        <v>1</v>
      </c>
      <c r="K34" s="14">
        <v>3000000</v>
      </c>
    </row>
    <row r="35" spans="1:11" ht="15.75">
      <c r="A35">
        <v>6011802029</v>
      </c>
      <c r="B35" s="8" t="s">
        <v>3</v>
      </c>
      <c r="C35" s="3"/>
      <c r="D35" s="3">
        <v>41968</v>
      </c>
      <c r="E35" t="str">
        <f t="shared" si="0"/>
        <v>25-11-2014</v>
      </c>
      <c r="F35" s="11">
        <v>7500000</v>
      </c>
      <c r="G35" s="11">
        <v>7500000</v>
      </c>
      <c r="H35">
        <v>0</v>
      </c>
      <c r="I35">
        <v>1</v>
      </c>
      <c r="J35">
        <v>1</v>
      </c>
      <c r="K35" s="11">
        <v>7500000</v>
      </c>
    </row>
    <row r="36" spans="1:11" ht="15.75">
      <c r="A36">
        <v>6011802030</v>
      </c>
      <c r="B36" s="8" t="s">
        <v>63</v>
      </c>
      <c r="C36" s="3"/>
      <c r="D36" s="3">
        <v>42257</v>
      </c>
      <c r="E36" t="str">
        <f t="shared" si="0"/>
        <v>10-9-2015</v>
      </c>
      <c r="F36" s="14">
        <v>5000000</v>
      </c>
      <c r="G36" s="14">
        <v>5000000</v>
      </c>
      <c r="H36">
        <v>0</v>
      </c>
      <c r="I36">
        <v>1</v>
      </c>
      <c r="J36">
        <v>1</v>
      </c>
      <c r="K36" s="14">
        <v>5000000</v>
      </c>
    </row>
    <row r="37" spans="1:11" ht="15.75">
      <c r="A37">
        <v>6011802031</v>
      </c>
      <c r="B37" s="8" t="s">
        <v>64</v>
      </c>
      <c r="C37" s="3"/>
      <c r="D37" s="3">
        <v>42089</v>
      </c>
      <c r="E37" t="str">
        <f t="shared" si="0"/>
        <v>26-3-2015</v>
      </c>
      <c r="F37" s="7">
        <v>6000000</v>
      </c>
      <c r="G37" s="7">
        <v>6000000</v>
      </c>
      <c r="H37">
        <v>0</v>
      </c>
      <c r="I37">
        <v>1</v>
      </c>
      <c r="J37">
        <v>1</v>
      </c>
      <c r="K37" s="7">
        <v>6000000</v>
      </c>
    </row>
    <row r="38" spans="1:11" ht="15.75">
      <c r="A38">
        <v>6011802032</v>
      </c>
      <c r="B38" s="8" t="s">
        <v>65</v>
      </c>
      <c r="C38" s="3"/>
      <c r="D38" s="3">
        <v>42212</v>
      </c>
      <c r="E38" t="str">
        <f t="shared" si="0"/>
        <v>27-7-2015</v>
      </c>
      <c r="F38" s="7">
        <v>2500000</v>
      </c>
      <c r="G38" s="7">
        <v>2500000</v>
      </c>
      <c r="H38">
        <v>0</v>
      </c>
      <c r="I38">
        <v>1</v>
      </c>
      <c r="J38">
        <v>1</v>
      </c>
      <c r="K38" s="7">
        <v>2500000</v>
      </c>
    </row>
    <row r="39" spans="1:11" ht="15.75">
      <c r="A39">
        <v>6011802033</v>
      </c>
      <c r="B39" s="8" t="s">
        <v>65</v>
      </c>
      <c r="C39" s="3"/>
      <c r="D39" s="3">
        <v>42212</v>
      </c>
      <c r="E39" t="str">
        <f t="shared" si="0"/>
        <v>27-7-2015</v>
      </c>
      <c r="F39" s="7">
        <v>2500000</v>
      </c>
      <c r="G39" s="7">
        <v>2500000</v>
      </c>
      <c r="H39">
        <v>0</v>
      </c>
      <c r="I39">
        <v>1</v>
      </c>
      <c r="J39">
        <v>1</v>
      </c>
      <c r="K39" s="7">
        <v>2500000</v>
      </c>
    </row>
    <row r="40" spans="1:11" ht="15.75">
      <c r="A40">
        <v>6011802034</v>
      </c>
      <c r="B40" s="5" t="s">
        <v>66</v>
      </c>
      <c r="C40" s="3"/>
      <c r="D40" s="3">
        <v>42152</v>
      </c>
      <c r="E40" t="str">
        <f t="shared" si="0"/>
        <v>28-5-2015</v>
      </c>
      <c r="F40" s="7">
        <v>3000000</v>
      </c>
      <c r="G40" s="7">
        <v>3000000</v>
      </c>
      <c r="H40">
        <v>0</v>
      </c>
      <c r="I40">
        <v>1</v>
      </c>
      <c r="J40">
        <v>1</v>
      </c>
      <c r="K40" s="7">
        <v>3000000</v>
      </c>
    </row>
    <row r="41" spans="1:11" ht="15.75">
      <c r="A41">
        <v>6011802035</v>
      </c>
      <c r="B41" s="5" t="s">
        <v>5</v>
      </c>
      <c r="C41" s="3"/>
      <c r="D41" s="3">
        <v>42152</v>
      </c>
      <c r="E41" t="str">
        <f t="shared" si="0"/>
        <v>28-5-2015</v>
      </c>
      <c r="F41" s="7">
        <v>1250000</v>
      </c>
      <c r="G41" s="7">
        <v>1250000</v>
      </c>
      <c r="H41">
        <v>0</v>
      </c>
      <c r="I41">
        <v>1</v>
      </c>
      <c r="J41">
        <v>1</v>
      </c>
      <c r="K41" s="7">
        <v>1250000</v>
      </c>
    </row>
    <row r="42" spans="1:11" ht="15.75">
      <c r="A42">
        <v>6011802036</v>
      </c>
      <c r="B42" s="5" t="s">
        <v>5</v>
      </c>
      <c r="C42" s="3"/>
      <c r="D42" s="3">
        <v>42152</v>
      </c>
      <c r="E42" t="str">
        <f t="shared" si="0"/>
        <v>28-5-2015</v>
      </c>
      <c r="F42" s="12">
        <v>1250000</v>
      </c>
      <c r="G42" s="12">
        <v>1250000</v>
      </c>
      <c r="H42">
        <v>0</v>
      </c>
      <c r="I42">
        <v>1</v>
      </c>
      <c r="J42">
        <v>1</v>
      </c>
      <c r="K42" s="12">
        <v>1250000</v>
      </c>
    </row>
    <row r="43" spans="1:11" ht="15.75">
      <c r="A43">
        <v>6011802037</v>
      </c>
      <c r="B43" s="8" t="s">
        <v>67</v>
      </c>
      <c r="C43" s="3"/>
      <c r="D43" s="3">
        <v>42313</v>
      </c>
      <c r="E43" t="str">
        <f t="shared" si="0"/>
        <v>5-11-2015</v>
      </c>
      <c r="F43" s="14">
        <v>5000000</v>
      </c>
      <c r="G43" s="14">
        <v>5000000</v>
      </c>
      <c r="H43">
        <v>0</v>
      </c>
      <c r="I43">
        <v>1</v>
      </c>
      <c r="J43">
        <v>1</v>
      </c>
      <c r="K43" s="14">
        <v>5000000</v>
      </c>
    </row>
    <row r="44" spans="1:11" ht="15.75">
      <c r="A44">
        <v>6011802038</v>
      </c>
      <c r="B44" s="8" t="s">
        <v>68</v>
      </c>
      <c r="C44" s="3"/>
      <c r="D44" s="3">
        <v>42325</v>
      </c>
      <c r="E44" t="str">
        <f t="shared" si="0"/>
        <v>17-11-2015</v>
      </c>
      <c r="F44" s="14">
        <v>2000000</v>
      </c>
      <c r="G44" s="14">
        <v>2000000</v>
      </c>
      <c r="H44">
        <v>0</v>
      </c>
      <c r="I44">
        <v>1</v>
      </c>
      <c r="J44">
        <v>1</v>
      </c>
      <c r="K44" s="14">
        <v>2000000</v>
      </c>
    </row>
    <row r="45" spans="1:11" ht="15.75">
      <c r="A45">
        <v>6011802039</v>
      </c>
      <c r="B45" s="8" t="s">
        <v>68</v>
      </c>
      <c r="C45" s="3"/>
      <c r="D45" s="3">
        <v>42325</v>
      </c>
      <c r="E45" t="str">
        <f t="shared" si="0"/>
        <v>17-11-2015</v>
      </c>
      <c r="F45" s="14">
        <v>2000000</v>
      </c>
      <c r="G45" s="14">
        <v>2000000</v>
      </c>
      <c r="H45">
        <v>0</v>
      </c>
      <c r="I45">
        <v>1</v>
      </c>
      <c r="J45">
        <v>1</v>
      </c>
      <c r="K45" s="14">
        <v>2000000</v>
      </c>
    </row>
    <row r="46" spans="1:11" ht="15.75">
      <c r="A46">
        <v>6011802040</v>
      </c>
      <c r="B46" s="8" t="s">
        <v>69</v>
      </c>
      <c r="C46" s="3"/>
      <c r="D46" s="3">
        <v>42333</v>
      </c>
      <c r="E46" t="str">
        <f t="shared" si="0"/>
        <v>25-11-2015</v>
      </c>
      <c r="F46" s="18">
        <v>1500000</v>
      </c>
      <c r="G46" s="18">
        <v>1500000</v>
      </c>
      <c r="H46">
        <v>0</v>
      </c>
      <c r="I46">
        <v>1</v>
      </c>
      <c r="J46">
        <v>1</v>
      </c>
      <c r="K46" s="18">
        <v>1500000</v>
      </c>
    </row>
    <row r="47" spans="1:11" ht="15.75">
      <c r="A47">
        <v>6011802041</v>
      </c>
      <c r="B47" s="8" t="s">
        <v>70</v>
      </c>
      <c r="C47" s="3"/>
      <c r="D47" s="3">
        <v>42333</v>
      </c>
      <c r="E47" t="str">
        <f t="shared" si="0"/>
        <v>25-11-2015</v>
      </c>
      <c r="F47" s="18">
        <v>2500000</v>
      </c>
      <c r="G47" s="18">
        <v>2500000</v>
      </c>
      <c r="H47">
        <v>0</v>
      </c>
      <c r="I47">
        <v>1</v>
      </c>
      <c r="J47">
        <v>1</v>
      </c>
      <c r="K47" s="18">
        <v>2500000</v>
      </c>
    </row>
    <row r="48" spans="1:11" ht="15.75">
      <c r="A48">
        <v>6011802042</v>
      </c>
      <c r="B48" s="8" t="s">
        <v>70</v>
      </c>
      <c r="C48" s="3"/>
      <c r="D48" s="3">
        <v>42333</v>
      </c>
      <c r="E48" t="str">
        <f t="shared" si="0"/>
        <v>25-11-2015</v>
      </c>
      <c r="F48" s="18">
        <v>2500000</v>
      </c>
      <c r="G48" s="18">
        <v>2500000</v>
      </c>
      <c r="H48">
        <v>0</v>
      </c>
      <c r="I48">
        <v>1</v>
      </c>
      <c r="J48">
        <v>1</v>
      </c>
      <c r="K48" s="18">
        <v>2500000</v>
      </c>
    </row>
    <row r="49" spans="1:11" ht="15.75">
      <c r="A49">
        <v>6011802043</v>
      </c>
      <c r="B49" s="8" t="s">
        <v>71</v>
      </c>
      <c r="C49" s="3"/>
      <c r="D49" s="3">
        <v>42346</v>
      </c>
      <c r="E49" t="str">
        <f t="shared" si="0"/>
        <v>8-12-2015</v>
      </c>
      <c r="F49" s="20">
        <v>2500000</v>
      </c>
      <c r="G49" s="20">
        <v>2500000</v>
      </c>
      <c r="H49">
        <v>0</v>
      </c>
      <c r="I49">
        <v>1</v>
      </c>
      <c r="J49">
        <v>1</v>
      </c>
      <c r="K49" s="20">
        <v>2500000</v>
      </c>
    </row>
    <row r="50" spans="1:11" ht="15.75">
      <c r="A50">
        <v>6011802044</v>
      </c>
      <c r="B50" s="8" t="s">
        <v>71</v>
      </c>
      <c r="C50" s="3"/>
      <c r="D50" s="3">
        <v>42346</v>
      </c>
      <c r="E50" t="str">
        <f t="shared" si="0"/>
        <v>8-12-2015</v>
      </c>
      <c r="F50" s="21">
        <v>2500000</v>
      </c>
      <c r="G50" s="21">
        <v>2500000</v>
      </c>
      <c r="H50">
        <v>0</v>
      </c>
      <c r="I50">
        <v>1</v>
      </c>
      <c r="J50">
        <v>1</v>
      </c>
      <c r="K50" s="21">
        <v>2500000</v>
      </c>
    </row>
    <row r="51" spans="1:11" ht="15.75">
      <c r="A51">
        <v>6011802045</v>
      </c>
      <c r="B51" s="8" t="s">
        <v>72</v>
      </c>
      <c r="C51" s="3"/>
      <c r="D51" s="3">
        <v>42355</v>
      </c>
      <c r="E51" t="str">
        <f t="shared" si="0"/>
        <v>17-12-2015</v>
      </c>
      <c r="F51" s="18">
        <v>2500000</v>
      </c>
      <c r="G51" s="18">
        <v>2500000</v>
      </c>
      <c r="H51">
        <v>0</v>
      </c>
      <c r="I51">
        <v>1</v>
      </c>
      <c r="J51">
        <v>1</v>
      </c>
      <c r="K51" s="18">
        <v>2500000</v>
      </c>
    </row>
    <row r="52" spans="1:11" ht="15.75">
      <c r="A52">
        <v>6011802046</v>
      </c>
      <c r="B52" s="8" t="s">
        <v>73</v>
      </c>
      <c r="C52" s="16"/>
      <c r="D52" s="16">
        <v>42368</v>
      </c>
      <c r="E52" t="str">
        <f t="shared" si="0"/>
        <v>30-12-2015</v>
      </c>
      <c r="F52" s="14">
        <v>1500000</v>
      </c>
      <c r="G52" s="14">
        <v>1500000</v>
      </c>
      <c r="H52">
        <v>0</v>
      </c>
      <c r="I52">
        <v>1</v>
      </c>
      <c r="J52">
        <v>1</v>
      </c>
      <c r="K52" s="14">
        <v>1500000</v>
      </c>
    </row>
    <row r="53" spans="1:11" ht="15.75">
      <c r="A53">
        <v>6011802047</v>
      </c>
      <c r="B53" s="8" t="s">
        <v>74</v>
      </c>
      <c r="C53" s="16"/>
      <c r="D53" s="16">
        <v>42369</v>
      </c>
      <c r="E53" t="str">
        <f t="shared" si="0"/>
        <v>31-12-2015</v>
      </c>
      <c r="F53" s="14">
        <v>5000000</v>
      </c>
      <c r="G53" s="14">
        <v>5000000</v>
      </c>
      <c r="H53">
        <v>0</v>
      </c>
      <c r="I53">
        <v>1</v>
      </c>
      <c r="J53">
        <v>1</v>
      </c>
      <c r="K53" s="14">
        <v>5000000</v>
      </c>
    </row>
    <row r="54" spans="1:11" ht="15.75">
      <c r="A54">
        <v>6011802048</v>
      </c>
      <c r="B54" s="8" t="s">
        <v>75</v>
      </c>
      <c r="C54" s="3"/>
      <c r="D54" s="3">
        <v>42383</v>
      </c>
      <c r="E54" t="str">
        <f t="shared" si="0"/>
        <v>14-1-2016</v>
      </c>
      <c r="F54" s="18">
        <v>10000000</v>
      </c>
      <c r="G54" s="18">
        <v>10000000</v>
      </c>
      <c r="H54">
        <v>0</v>
      </c>
      <c r="I54">
        <v>1</v>
      </c>
      <c r="J54">
        <v>1</v>
      </c>
      <c r="K54" s="18">
        <v>10000000</v>
      </c>
    </row>
    <row r="55" spans="1:11" ht="15.75">
      <c r="A55">
        <v>6011802049</v>
      </c>
      <c r="B55" s="19" t="s">
        <v>76</v>
      </c>
      <c r="C55" s="16"/>
      <c r="D55" s="16">
        <v>42398</v>
      </c>
      <c r="E55" t="str">
        <f t="shared" si="0"/>
        <v>29-1-2016</v>
      </c>
      <c r="F55" s="18">
        <v>1500000</v>
      </c>
      <c r="G55" s="18">
        <v>1500000</v>
      </c>
      <c r="H55">
        <v>0</v>
      </c>
      <c r="I55">
        <v>1</v>
      </c>
      <c r="J55">
        <v>1</v>
      </c>
      <c r="K55" s="18">
        <v>1500000</v>
      </c>
    </row>
    <row r="56" spans="1:11" ht="15.75">
      <c r="A56">
        <v>6011802050</v>
      </c>
      <c r="B56" s="19" t="s">
        <v>76</v>
      </c>
      <c r="C56" s="16"/>
      <c r="D56" s="16">
        <v>42398</v>
      </c>
      <c r="E56" t="str">
        <f t="shared" si="0"/>
        <v>29-1-2016</v>
      </c>
      <c r="F56" s="18">
        <v>1500000</v>
      </c>
      <c r="G56" s="18">
        <v>1500000</v>
      </c>
      <c r="H56">
        <v>0</v>
      </c>
      <c r="I56">
        <v>1</v>
      </c>
      <c r="J56">
        <v>1</v>
      </c>
      <c r="K56" s="18">
        <v>1500000</v>
      </c>
    </row>
    <row r="57" spans="1:11" ht="15.75">
      <c r="A57">
        <v>6011802051</v>
      </c>
      <c r="B57" s="8" t="s">
        <v>77</v>
      </c>
      <c r="C57" s="16"/>
      <c r="D57" s="16">
        <v>42398</v>
      </c>
      <c r="E57" t="str">
        <f t="shared" si="0"/>
        <v>29-1-2016</v>
      </c>
      <c r="F57" s="18">
        <v>4000000</v>
      </c>
      <c r="G57" s="18">
        <v>4000000</v>
      </c>
      <c r="H57">
        <v>0</v>
      </c>
      <c r="I57">
        <v>1</v>
      </c>
      <c r="J57">
        <v>1</v>
      </c>
      <c r="K57" s="18">
        <v>4000000</v>
      </c>
    </row>
    <row r="58" spans="1:11" ht="15.75">
      <c r="A58">
        <v>6011802052</v>
      </c>
      <c r="B58" s="8" t="s">
        <v>78</v>
      </c>
      <c r="C58" s="16"/>
      <c r="D58" s="16">
        <v>42403</v>
      </c>
      <c r="E58" t="str">
        <f t="shared" si="0"/>
        <v>3-2-2016</v>
      </c>
      <c r="F58" s="18">
        <v>5000000</v>
      </c>
      <c r="G58" s="18">
        <v>5000000</v>
      </c>
      <c r="H58">
        <v>0</v>
      </c>
      <c r="I58">
        <v>1</v>
      </c>
      <c r="J58">
        <v>1</v>
      </c>
      <c r="K58" s="18">
        <v>5000000</v>
      </c>
    </row>
    <row r="59" spans="1:11" ht="15.75">
      <c r="A59">
        <v>6011802053</v>
      </c>
      <c r="B59" s="8" t="s">
        <v>79</v>
      </c>
      <c r="C59" s="17"/>
      <c r="D59" s="17">
        <v>42416</v>
      </c>
      <c r="E59" t="str">
        <f t="shared" si="0"/>
        <v>16-2-2016</v>
      </c>
      <c r="F59" s="18">
        <v>2500000</v>
      </c>
      <c r="G59" s="18">
        <v>2500000</v>
      </c>
      <c r="H59">
        <v>0</v>
      </c>
      <c r="I59">
        <v>1</v>
      </c>
      <c r="J59">
        <v>1</v>
      </c>
      <c r="K59" s="18">
        <v>2500000</v>
      </c>
    </row>
    <row r="60" spans="1:11" ht="15.75">
      <c r="A60">
        <v>6011802054</v>
      </c>
      <c r="B60" s="8" t="s">
        <v>80</v>
      </c>
      <c r="C60" s="3"/>
      <c r="D60" s="3">
        <v>42453</v>
      </c>
      <c r="E60" t="str">
        <f t="shared" si="0"/>
        <v>24-3-2016</v>
      </c>
      <c r="F60" s="22">
        <v>3500000</v>
      </c>
      <c r="G60" s="22">
        <v>3500000</v>
      </c>
      <c r="H60">
        <v>0</v>
      </c>
      <c r="I60">
        <v>1</v>
      </c>
      <c r="J60">
        <v>1</v>
      </c>
      <c r="K60" s="22">
        <v>3500000</v>
      </c>
    </row>
    <row r="61" spans="1:11" ht="15.75">
      <c r="A61">
        <v>6011802055</v>
      </c>
      <c r="B61" s="8" t="s">
        <v>80</v>
      </c>
      <c r="C61" s="3"/>
      <c r="D61" s="3">
        <v>42453</v>
      </c>
      <c r="E61" t="str">
        <f t="shared" si="0"/>
        <v>24-3-2016</v>
      </c>
      <c r="F61" s="22">
        <v>3500000</v>
      </c>
      <c r="G61" s="22">
        <v>3500000</v>
      </c>
      <c r="H61">
        <v>0</v>
      </c>
      <c r="I61">
        <v>1</v>
      </c>
      <c r="J61">
        <v>1</v>
      </c>
      <c r="K61" s="22">
        <v>3500000</v>
      </c>
    </row>
    <row r="62" spans="1:11" ht="15.75">
      <c r="A62">
        <v>6011802056</v>
      </c>
      <c r="B62" s="8" t="s">
        <v>81</v>
      </c>
      <c r="C62" s="3"/>
      <c r="D62" s="3">
        <v>42453</v>
      </c>
      <c r="E62" t="str">
        <f t="shared" si="0"/>
        <v>24-3-2016</v>
      </c>
      <c r="F62" s="11">
        <v>2500000</v>
      </c>
      <c r="G62" s="11">
        <v>2500000</v>
      </c>
      <c r="H62">
        <v>0</v>
      </c>
      <c r="I62">
        <v>1</v>
      </c>
      <c r="J62">
        <v>1</v>
      </c>
      <c r="K62" s="11">
        <v>2500000</v>
      </c>
    </row>
    <row r="63" spans="1:11" ht="15.75">
      <c r="A63">
        <v>6011802057</v>
      </c>
      <c r="B63" s="8" t="s">
        <v>82</v>
      </c>
      <c r="C63" s="3"/>
      <c r="D63" s="3">
        <v>42502</v>
      </c>
      <c r="E63" t="str">
        <f t="shared" si="0"/>
        <v>12-5-2016</v>
      </c>
      <c r="F63" s="18">
        <v>1250000</v>
      </c>
      <c r="G63" s="18">
        <v>1250000</v>
      </c>
      <c r="H63">
        <v>0</v>
      </c>
      <c r="I63">
        <v>1</v>
      </c>
      <c r="J63">
        <v>1</v>
      </c>
      <c r="K63" s="18">
        <v>1250000</v>
      </c>
    </row>
    <row r="64" spans="1:11" ht="15.75">
      <c r="A64">
        <v>6011802058</v>
      </c>
      <c r="B64" s="8" t="s">
        <v>82</v>
      </c>
      <c r="C64" s="3"/>
      <c r="D64" s="3">
        <v>42502</v>
      </c>
      <c r="E64" t="str">
        <f t="shared" si="0"/>
        <v>12-5-2016</v>
      </c>
      <c r="F64" s="18">
        <v>1250000</v>
      </c>
      <c r="G64" s="18">
        <v>1250000</v>
      </c>
      <c r="H64">
        <v>0</v>
      </c>
      <c r="I64">
        <v>1</v>
      </c>
      <c r="J64">
        <v>1</v>
      </c>
      <c r="K64" s="18">
        <v>1250000</v>
      </c>
    </row>
    <row r="65" spans="1:11" ht="15.75">
      <c r="A65">
        <v>6011802059</v>
      </c>
      <c r="B65" s="8" t="s">
        <v>83</v>
      </c>
      <c r="C65" s="3"/>
      <c r="D65" s="3">
        <v>42506</v>
      </c>
      <c r="E65" t="str">
        <f t="shared" si="0"/>
        <v>16-5-2016</v>
      </c>
      <c r="F65" s="18">
        <v>3000000</v>
      </c>
      <c r="G65" s="18">
        <v>3000000</v>
      </c>
      <c r="H65">
        <v>0</v>
      </c>
      <c r="I65">
        <v>1</v>
      </c>
      <c r="J65">
        <v>1</v>
      </c>
      <c r="K65" s="18">
        <v>3000000</v>
      </c>
    </row>
    <row r="66" spans="1:11" ht="15.75">
      <c r="A66">
        <v>6011802060</v>
      </c>
      <c r="B66" s="8" t="s">
        <v>83</v>
      </c>
      <c r="C66" s="3"/>
      <c r="D66" s="3">
        <v>42506</v>
      </c>
      <c r="E66" t="str">
        <f t="shared" si="0"/>
        <v>16-5-2016</v>
      </c>
      <c r="F66" s="18">
        <v>3000000</v>
      </c>
      <c r="G66" s="18">
        <v>3000000</v>
      </c>
      <c r="H66">
        <v>0</v>
      </c>
      <c r="I66">
        <v>1</v>
      </c>
      <c r="J66">
        <v>1</v>
      </c>
      <c r="K66" s="18">
        <v>3000000</v>
      </c>
    </row>
    <row r="67" spans="1:11" ht="15.75">
      <c r="A67">
        <v>6011802061</v>
      </c>
      <c r="B67" s="8" t="s">
        <v>84</v>
      </c>
      <c r="C67" s="3"/>
      <c r="D67" s="3">
        <v>42507</v>
      </c>
      <c r="E67" t="str">
        <f t="shared" si="0"/>
        <v>17-5-2016</v>
      </c>
      <c r="F67" s="18">
        <v>2500000</v>
      </c>
      <c r="G67" s="18">
        <v>2500000</v>
      </c>
      <c r="H67">
        <v>0</v>
      </c>
      <c r="I67">
        <v>1</v>
      </c>
      <c r="J67">
        <v>1</v>
      </c>
      <c r="K67" s="18">
        <v>2500000</v>
      </c>
    </row>
    <row r="68" spans="1:11" ht="15.75">
      <c r="A68">
        <v>6011802062</v>
      </c>
      <c r="B68" s="8" t="s">
        <v>84</v>
      </c>
      <c r="C68" s="3"/>
      <c r="D68" s="3">
        <v>42507</v>
      </c>
      <c r="E68" t="str">
        <f t="shared" si="0"/>
        <v>17-5-2016</v>
      </c>
      <c r="F68" s="18">
        <v>2500000</v>
      </c>
      <c r="G68" s="18">
        <v>2500000</v>
      </c>
      <c r="H68">
        <v>0</v>
      </c>
      <c r="I68">
        <v>1</v>
      </c>
      <c r="J68">
        <v>1</v>
      </c>
      <c r="K68" s="18">
        <v>2500000</v>
      </c>
    </row>
    <row r="69" spans="1:11" ht="15.75">
      <c r="A69">
        <v>6011802063</v>
      </c>
      <c r="B69" s="8" t="s">
        <v>85</v>
      </c>
      <c r="C69" s="3"/>
      <c r="D69" s="3">
        <v>42508</v>
      </c>
      <c r="E69" t="str">
        <f t="shared" si="0"/>
        <v>18-5-2016</v>
      </c>
      <c r="F69" s="18">
        <v>2500000</v>
      </c>
      <c r="G69" s="18">
        <v>2500000</v>
      </c>
      <c r="H69">
        <v>0</v>
      </c>
      <c r="I69">
        <v>1</v>
      </c>
      <c r="J69">
        <v>1</v>
      </c>
      <c r="K69" s="18">
        <v>2500000</v>
      </c>
    </row>
    <row r="70" spans="1:11" ht="15.75">
      <c r="A70">
        <v>6011802064</v>
      </c>
      <c r="B70" s="8" t="s">
        <v>85</v>
      </c>
      <c r="C70" s="3"/>
      <c r="D70" s="3">
        <v>42508</v>
      </c>
      <c r="E70" t="str">
        <f t="shared" si="0"/>
        <v>18-5-2016</v>
      </c>
      <c r="F70" s="18">
        <v>2500000</v>
      </c>
      <c r="G70" s="18">
        <v>2500000</v>
      </c>
      <c r="H70">
        <v>0</v>
      </c>
      <c r="I70">
        <v>1</v>
      </c>
      <c r="J70">
        <v>1</v>
      </c>
      <c r="K70" s="18">
        <v>2500000</v>
      </c>
    </row>
    <row r="71" spans="1:11" ht="15.75">
      <c r="A71">
        <v>6011802065</v>
      </c>
      <c r="B71" s="8" t="s">
        <v>86</v>
      </c>
      <c r="C71" s="3"/>
      <c r="D71" s="3">
        <v>42515</v>
      </c>
      <c r="E71" t="str">
        <f t="shared" si="0"/>
        <v>25-5-2016</v>
      </c>
      <c r="F71" s="14">
        <v>3000000</v>
      </c>
      <c r="G71" s="14">
        <v>3000000</v>
      </c>
      <c r="H71">
        <v>0</v>
      </c>
      <c r="I71">
        <v>1</v>
      </c>
      <c r="J71">
        <v>1</v>
      </c>
      <c r="K71" s="14">
        <v>3000000</v>
      </c>
    </row>
    <row r="72" spans="1:11" ht="15.75">
      <c r="A72">
        <v>6011802066</v>
      </c>
      <c r="B72" s="8" t="s">
        <v>87</v>
      </c>
      <c r="C72" s="3"/>
      <c r="D72" s="3">
        <v>42515</v>
      </c>
      <c r="E72" t="str">
        <f t="shared" ref="E72:E135" si="1">DAY(D72)&amp;-MONTH(D72)&amp;-YEAR(D72)</f>
        <v>25-5-2016</v>
      </c>
      <c r="F72" s="18">
        <v>2500000</v>
      </c>
      <c r="G72" s="18">
        <v>2500000</v>
      </c>
      <c r="H72">
        <v>0</v>
      </c>
      <c r="I72">
        <v>1</v>
      </c>
      <c r="J72">
        <v>1</v>
      </c>
      <c r="K72" s="18">
        <v>2500000</v>
      </c>
    </row>
    <row r="73" spans="1:11" ht="15.75">
      <c r="A73">
        <v>6011802067</v>
      </c>
      <c r="B73" s="8" t="s">
        <v>88</v>
      </c>
      <c r="C73" s="3"/>
      <c r="D73" s="3">
        <v>42515</v>
      </c>
      <c r="E73" t="str">
        <f t="shared" si="1"/>
        <v>25-5-2016</v>
      </c>
      <c r="F73" s="14">
        <v>2000000</v>
      </c>
      <c r="G73" s="14">
        <v>2000000</v>
      </c>
      <c r="H73">
        <v>0</v>
      </c>
      <c r="I73">
        <v>1</v>
      </c>
      <c r="J73">
        <v>1</v>
      </c>
      <c r="K73" s="14">
        <v>2000000</v>
      </c>
    </row>
    <row r="74" spans="1:11" ht="15.75">
      <c r="A74">
        <v>6011802068</v>
      </c>
      <c r="B74" s="8" t="s">
        <v>88</v>
      </c>
      <c r="C74" s="3"/>
      <c r="D74" s="3">
        <v>42515</v>
      </c>
      <c r="E74" t="str">
        <f t="shared" si="1"/>
        <v>25-5-2016</v>
      </c>
      <c r="F74" s="14">
        <v>2000000</v>
      </c>
      <c r="G74" s="14">
        <v>2000000</v>
      </c>
      <c r="H74">
        <v>0</v>
      </c>
      <c r="I74">
        <v>1</v>
      </c>
      <c r="J74">
        <v>1</v>
      </c>
      <c r="K74" s="14">
        <v>2000000</v>
      </c>
    </row>
    <row r="75" spans="1:11" ht="15.75">
      <c r="A75">
        <v>6011802069</v>
      </c>
      <c r="B75" s="8" t="s">
        <v>89</v>
      </c>
      <c r="C75" s="3"/>
      <c r="D75" s="3">
        <v>42517</v>
      </c>
      <c r="E75" t="str">
        <f t="shared" si="1"/>
        <v>27-5-2016</v>
      </c>
      <c r="F75" s="14">
        <v>1000000</v>
      </c>
      <c r="G75" s="14">
        <v>1000000</v>
      </c>
      <c r="H75">
        <v>0</v>
      </c>
      <c r="I75">
        <v>1</v>
      </c>
      <c r="J75">
        <v>1</v>
      </c>
      <c r="K75" s="14">
        <v>1000000</v>
      </c>
    </row>
    <row r="76" spans="1:11" ht="15.75">
      <c r="A76">
        <v>6011802070</v>
      </c>
      <c r="B76" s="8" t="s">
        <v>90</v>
      </c>
      <c r="C76" s="3"/>
      <c r="D76" s="3">
        <v>42530</v>
      </c>
      <c r="E76" t="str">
        <f t="shared" si="1"/>
        <v>9-6-2016</v>
      </c>
      <c r="F76" s="18">
        <v>2500000</v>
      </c>
      <c r="G76" s="18">
        <v>2500000</v>
      </c>
      <c r="H76">
        <v>0</v>
      </c>
      <c r="I76">
        <v>1</v>
      </c>
      <c r="J76">
        <v>1</v>
      </c>
      <c r="K76" s="18">
        <v>2500000</v>
      </c>
    </row>
    <row r="77" spans="1:11" ht="15.75">
      <c r="A77">
        <v>6011802071</v>
      </c>
      <c r="B77" s="8" t="s">
        <v>90</v>
      </c>
      <c r="C77" s="3"/>
      <c r="D77" s="3">
        <v>42530</v>
      </c>
      <c r="E77" t="str">
        <f t="shared" si="1"/>
        <v>9-6-2016</v>
      </c>
      <c r="F77" s="18">
        <v>2500000</v>
      </c>
      <c r="G77" s="18">
        <v>2500000</v>
      </c>
      <c r="H77">
        <v>0</v>
      </c>
      <c r="I77">
        <v>1</v>
      </c>
      <c r="J77">
        <v>1</v>
      </c>
      <c r="K77" s="18">
        <v>2500000</v>
      </c>
    </row>
    <row r="78" spans="1:11" ht="15.75">
      <c r="A78">
        <v>6011802072</v>
      </c>
      <c r="B78" s="8" t="s">
        <v>91</v>
      </c>
      <c r="C78" s="3"/>
      <c r="D78" s="3">
        <v>42543</v>
      </c>
      <c r="E78" t="str">
        <f t="shared" si="1"/>
        <v>22-6-2016</v>
      </c>
      <c r="F78" s="18">
        <v>1000000</v>
      </c>
      <c r="G78" s="18">
        <v>1000000</v>
      </c>
      <c r="H78">
        <v>0</v>
      </c>
      <c r="I78">
        <v>1</v>
      </c>
      <c r="J78">
        <v>1</v>
      </c>
      <c r="K78" s="18">
        <v>1000000</v>
      </c>
    </row>
    <row r="79" spans="1:11" ht="15.75">
      <c r="A79">
        <v>6011802073</v>
      </c>
      <c r="B79" s="8" t="s">
        <v>92</v>
      </c>
      <c r="C79" s="3"/>
      <c r="D79" s="3">
        <v>42543</v>
      </c>
      <c r="E79" t="str">
        <f t="shared" si="1"/>
        <v>22-6-2016</v>
      </c>
      <c r="F79" s="18">
        <v>2500000</v>
      </c>
      <c r="G79" s="18">
        <v>2500000</v>
      </c>
      <c r="H79">
        <v>0</v>
      </c>
      <c r="I79">
        <v>1</v>
      </c>
      <c r="J79">
        <v>1</v>
      </c>
      <c r="K79" s="18">
        <v>2500000</v>
      </c>
    </row>
    <row r="80" spans="1:11" ht="15.75">
      <c r="A80">
        <v>6011802074</v>
      </c>
      <c r="B80" s="8" t="s">
        <v>93</v>
      </c>
      <c r="C80" s="3"/>
      <c r="D80" s="3">
        <v>42544</v>
      </c>
      <c r="E80" t="str">
        <f t="shared" si="1"/>
        <v>23-6-2016</v>
      </c>
      <c r="F80" s="18">
        <v>2500000</v>
      </c>
      <c r="G80" s="18">
        <v>2500000</v>
      </c>
      <c r="H80">
        <v>0</v>
      </c>
      <c r="I80">
        <v>1</v>
      </c>
      <c r="J80">
        <v>1</v>
      </c>
      <c r="K80" s="18">
        <v>2500000</v>
      </c>
    </row>
    <row r="81" spans="1:11" ht="15.75">
      <c r="A81">
        <v>6011802075</v>
      </c>
      <c r="B81" s="8" t="s">
        <v>4</v>
      </c>
      <c r="C81" s="3"/>
      <c r="D81" s="3">
        <v>42544</v>
      </c>
      <c r="E81" t="str">
        <f t="shared" si="1"/>
        <v>23-6-2016</v>
      </c>
      <c r="F81" s="18">
        <v>1250000</v>
      </c>
      <c r="G81" s="18">
        <v>1250000</v>
      </c>
      <c r="H81">
        <v>0</v>
      </c>
      <c r="I81">
        <v>1</v>
      </c>
      <c r="J81">
        <v>1</v>
      </c>
      <c r="K81" s="18">
        <v>1250000</v>
      </c>
    </row>
    <row r="82" spans="1:11" ht="15.75">
      <c r="A82">
        <v>6011802076</v>
      </c>
      <c r="B82" s="8" t="s">
        <v>4</v>
      </c>
      <c r="C82" s="3"/>
      <c r="D82" s="3">
        <v>42544</v>
      </c>
      <c r="E82" t="str">
        <f t="shared" si="1"/>
        <v>23-6-2016</v>
      </c>
      <c r="F82" s="18">
        <v>1250000</v>
      </c>
      <c r="G82" s="18">
        <v>1250000</v>
      </c>
      <c r="H82">
        <v>0</v>
      </c>
      <c r="I82">
        <v>1</v>
      </c>
      <c r="J82">
        <v>1</v>
      </c>
      <c r="K82" s="18">
        <v>1250000</v>
      </c>
    </row>
    <row r="83" spans="1:11" ht="15.75">
      <c r="A83">
        <v>6011802077</v>
      </c>
      <c r="B83" s="8" t="s">
        <v>94</v>
      </c>
      <c r="C83" s="3"/>
      <c r="D83" s="3">
        <v>42550</v>
      </c>
      <c r="E83" t="str">
        <f t="shared" si="1"/>
        <v>29-6-2016</v>
      </c>
      <c r="F83" s="18">
        <v>5000000</v>
      </c>
      <c r="G83" s="18">
        <v>5000000</v>
      </c>
      <c r="H83">
        <v>0</v>
      </c>
      <c r="I83">
        <v>1</v>
      </c>
      <c r="J83">
        <v>1</v>
      </c>
      <c r="K83" s="18">
        <v>5000000</v>
      </c>
    </row>
    <row r="84" spans="1:11" ht="15.75">
      <c r="A84">
        <v>6011802078</v>
      </c>
      <c r="B84" s="8" t="s">
        <v>95</v>
      </c>
      <c r="C84" s="3"/>
      <c r="D84" s="3">
        <v>42551</v>
      </c>
      <c r="E84" t="str">
        <f t="shared" si="1"/>
        <v>30-6-2016</v>
      </c>
      <c r="F84" s="18">
        <v>1000000</v>
      </c>
      <c r="G84" s="18">
        <v>1000000</v>
      </c>
      <c r="H84">
        <v>0</v>
      </c>
      <c r="I84">
        <v>1</v>
      </c>
      <c r="J84">
        <v>1</v>
      </c>
      <c r="K84" s="18">
        <v>1000000</v>
      </c>
    </row>
    <row r="85" spans="1:11" ht="15.75">
      <c r="A85">
        <v>6011802079</v>
      </c>
      <c r="B85" s="8" t="s">
        <v>96</v>
      </c>
      <c r="C85" s="3"/>
      <c r="D85" s="3">
        <v>42551</v>
      </c>
      <c r="E85" t="str">
        <f t="shared" si="1"/>
        <v>30-6-2016</v>
      </c>
      <c r="F85" s="18">
        <v>7500000</v>
      </c>
      <c r="G85" s="18">
        <v>7500000</v>
      </c>
      <c r="H85">
        <v>0</v>
      </c>
      <c r="I85">
        <v>1</v>
      </c>
      <c r="J85">
        <v>1</v>
      </c>
      <c r="K85" s="18">
        <v>7500000</v>
      </c>
    </row>
    <row r="86" spans="1:11" ht="15.75">
      <c r="A86">
        <v>6011802080</v>
      </c>
      <c r="B86" s="8" t="s">
        <v>97</v>
      </c>
      <c r="C86" s="3"/>
      <c r="D86" s="3">
        <v>42552</v>
      </c>
      <c r="E86" t="str">
        <f t="shared" si="1"/>
        <v>1-7-2016</v>
      </c>
      <c r="F86" s="14">
        <f>2500000</f>
        <v>2500000</v>
      </c>
      <c r="G86" s="14">
        <f>2500000</f>
        <v>2500000</v>
      </c>
      <c r="H86">
        <v>0</v>
      </c>
      <c r="I86">
        <v>1</v>
      </c>
      <c r="J86">
        <v>1</v>
      </c>
      <c r="K86" s="14">
        <f>2500000</f>
        <v>2500000</v>
      </c>
    </row>
    <row r="87" spans="1:11" ht="15.75">
      <c r="A87">
        <v>6011802081</v>
      </c>
      <c r="B87" s="8" t="s">
        <v>98</v>
      </c>
      <c r="C87" s="3"/>
      <c r="D87" s="3">
        <v>42565</v>
      </c>
      <c r="E87" t="str">
        <f t="shared" si="1"/>
        <v>14-7-2016</v>
      </c>
      <c r="F87" s="14">
        <v>2000000</v>
      </c>
      <c r="G87" s="14">
        <v>2000000</v>
      </c>
      <c r="H87">
        <v>0</v>
      </c>
      <c r="I87">
        <v>1</v>
      </c>
      <c r="J87">
        <v>1</v>
      </c>
      <c r="K87" s="14">
        <v>2000000</v>
      </c>
    </row>
    <row r="88" spans="1:11" ht="15.75">
      <c r="A88">
        <v>6011802082</v>
      </c>
      <c r="B88" s="8" t="s">
        <v>99</v>
      </c>
      <c r="C88" s="16"/>
      <c r="D88" s="16">
        <v>42580</v>
      </c>
      <c r="E88" t="str">
        <f t="shared" si="1"/>
        <v>29-7-2016</v>
      </c>
      <c r="F88" s="14">
        <v>2500000</v>
      </c>
      <c r="G88" s="14">
        <v>2500000</v>
      </c>
      <c r="H88">
        <v>0</v>
      </c>
      <c r="I88">
        <v>1</v>
      </c>
      <c r="J88">
        <v>1</v>
      </c>
      <c r="K88" s="14">
        <v>2500000</v>
      </c>
    </row>
    <row r="89" spans="1:11" ht="15.75">
      <c r="A89">
        <v>6011802083</v>
      </c>
      <c r="B89" s="8" t="s">
        <v>99</v>
      </c>
      <c r="C89" s="16"/>
      <c r="D89" s="16">
        <v>42580</v>
      </c>
      <c r="E89" t="str">
        <f t="shared" si="1"/>
        <v>29-7-2016</v>
      </c>
      <c r="F89" s="14">
        <v>2500000</v>
      </c>
      <c r="G89" s="14">
        <v>2500000</v>
      </c>
      <c r="H89">
        <v>0</v>
      </c>
      <c r="I89">
        <v>1</v>
      </c>
      <c r="J89">
        <v>1</v>
      </c>
      <c r="K89" s="14">
        <v>2500000</v>
      </c>
    </row>
    <row r="90" spans="1:11" ht="15.75">
      <c r="A90">
        <v>6011802084</v>
      </c>
      <c r="B90" s="8" t="s">
        <v>100</v>
      </c>
      <c r="C90" s="3"/>
      <c r="D90" s="3">
        <v>42585</v>
      </c>
      <c r="E90" t="str">
        <f t="shared" si="1"/>
        <v>3-8-2016</v>
      </c>
      <c r="F90" s="14">
        <v>1500000</v>
      </c>
      <c r="G90" s="14">
        <v>1500000</v>
      </c>
      <c r="H90">
        <v>0</v>
      </c>
      <c r="I90">
        <v>1</v>
      </c>
      <c r="J90">
        <v>1</v>
      </c>
      <c r="K90" s="14">
        <v>1500000</v>
      </c>
    </row>
    <row r="91" spans="1:11" ht="15.75">
      <c r="A91">
        <v>6011802085</v>
      </c>
      <c r="B91" s="8" t="s">
        <v>100</v>
      </c>
      <c r="C91" s="3"/>
      <c r="D91" s="3">
        <v>42585</v>
      </c>
      <c r="E91" t="str">
        <f t="shared" si="1"/>
        <v>3-8-2016</v>
      </c>
      <c r="F91" s="14">
        <v>1500000</v>
      </c>
      <c r="G91" s="14">
        <v>1500000</v>
      </c>
      <c r="H91">
        <v>0</v>
      </c>
      <c r="I91">
        <v>1</v>
      </c>
      <c r="J91">
        <v>1</v>
      </c>
      <c r="K91" s="14">
        <v>1500000</v>
      </c>
    </row>
    <row r="92" spans="1:11" ht="15.75">
      <c r="A92">
        <v>6011802086</v>
      </c>
      <c r="B92" s="8" t="s">
        <v>101</v>
      </c>
      <c r="C92" s="3"/>
      <c r="D92" s="3">
        <v>42586</v>
      </c>
      <c r="E92" t="str">
        <f t="shared" si="1"/>
        <v>4-8-2016</v>
      </c>
      <c r="F92" s="18">
        <v>500000</v>
      </c>
      <c r="G92" s="18">
        <v>500000</v>
      </c>
      <c r="H92">
        <v>0</v>
      </c>
      <c r="I92">
        <v>1</v>
      </c>
      <c r="J92">
        <v>1</v>
      </c>
      <c r="K92" s="18">
        <v>500000</v>
      </c>
    </row>
    <row r="93" spans="1:11" ht="15.75">
      <c r="A93">
        <v>6011802087</v>
      </c>
      <c r="B93" s="8" t="s">
        <v>101</v>
      </c>
      <c r="C93" s="3"/>
      <c r="D93" s="3">
        <v>42586</v>
      </c>
      <c r="E93" t="str">
        <f t="shared" si="1"/>
        <v>4-8-2016</v>
      </c>
      <c r="F93" s="18">
        <v>500000</v>
      </c>
      <c r="G93" s="18">
        <v>500000</v>
      </c>
      <c r="H93">
        <v>0</v>
      </c>
      <c r="I93">
        <v>1</v>
      </c>
      <c r="J93">
        <v>1</v>
      </c>
      <c r="K93" s="18">
        <v>500000</v>
      </c>
    </row>
    <row r="94" spans="1:11" ht="15.75">
      <c r="A94">
        <v>6011802088</v>
      </c>
      <c r="B94" s="8" t="s">
        <v>102</v>
      </c>
      <c r="C94" s="3"/>
      <c r="D94" s="3">
        <v>42587</v>
      </c>
      <c r="E94" t="str">
        <f t="shared" si="1"/>
        <v>5-8-2016</v>
      </c>
      <c r="F94" s="18">
        <v>10000000</v>
      </c>
      <c r="G94" s="18">
        <v>10000000</v>
      </c>
      <c r="H94">
        <v>0</v>
      </c>
      <c r="I94">
        <v>1</v>
      </c>
      <c r="J94">
        <v>1</v>
      </c>
      <c r="K94" s="18">
        <v>10000000</v>
      </c>
    </row>
    <row r="95" spans="1:11" ht="15.75">
      <c r="A95">
        <v>6011802089</v>
      </c>
      <c r="B95" s="8" t="s">
        <v>103</v>
      </c>
      <c r="C95" s="3"/>
      <c r="D95" s="3">
        <v>42593</v>
      </c>
      <c r="E95" t="str">
        <f t="shared" si="1"/>
        <v>11-8-2016</v>
      </c>
      <c r="F95" s="14">
        <v>1250000</v>
      </c>
      <c r="G95" s="14">
        <v>1250000</v>
      </c>
      <c r="H95">
        <v>0</v>
      </c>
      <c r="I95">
        <v>1</v>
      </c>
      <c r="J95">
        <v>1</v>
      </c>
      <c r="K95" s="14">
        <v>1250000</v>
      </c>
    </row>
    <row r="96" spans="1:11" ht="15.75">
      <c r="A96">
        <v>6011802090</v>
      </c>
      <c r="B96" s="8" t="s">
        <v>103</v>
      </c>
      <c r="C96" s="3"/>
      <c r="D96" s="3">
        <v>42593</v>
      </c>
      <c r="E96" t="str">
        <f t="shared" si="1"/>
        <v>11-8-2016</v>
      </c>
      <c r="F96" s="14">
        <v>1250000</v>
      </c>
      <c r="G96" s="14">
        <v>1250000</v>
      </c>
      <c r="H96">
        <v>0</v>
      </c>
      <c r="I96">
        <v>1</v>
      </c>
      <c r="J96">
        <v>1</v>
      </c>
      <c r="K96" s="14">
        <v>1250000</v>
      </c>
    </row>
    <row r="97" spans="1:11" ht="15.75">
      <c r="A97">
        <v>6011802091</v>
      </c>
      <c r="B97" s="8" t="s">
        <v>104</v>
      </c>
      <c r="C97" s="3"/>
      <c r="D97" s="3">
        <v>42594</v>
      </c>
      <c r="E97" t="str">
        <f t="shared" si="1"/>
        <v>12-8-2016</v>
      </c>
      <c r="F97" s="23">
        <f>5000000</f>
        <v>5000000</v>
      </c>
      <c r="G97" s="23">
        <f>5000000</f>
        <v>5000000</v>
      </c>
      <c r="H97">
        <v>0</v>
      </c>
      <c r="I97">
        <v>1</v>
      </c>
      <c r="J97">
        <v>1</v>
      </c>
      <c r="K97" s="23">
        <f>5000000</f>
        <v>5000000</v>
      </c>
    </row>
    <row r="98" spans="1:11" ht="15.75">
      <c r="A98">
        <v>6011802092</v>
      </c>
      <c r="B98" s="8" t="s">
        <v>105</v>
      </c>
      <c r="C98" s="3"/>
      <c r="D98" s="3">
        <v>42607</v>
      </c>
      <c r="E98" t="str">
        <f t="shared" si="1"/>
        <v>25-8-2016</v>
      </c>
      <c r="F98" s="14">
        <v>2500000</v>
      </c>
      <c r="G98" s="14">
        <v>2500000</v>
      </c>
      <c r="H98">
        <v>0</v>
      </c>
      <c r="I98">
        <v>1</v>
      </c>
      <c r="J98">
        <v>1</v>
      </c>
      <c r="K98" s="14">
        <v>2500000</v>
      </c>
    </row>
    <row r="99" spans="1:11" ht="15.75">
      <c r="A99">
        <v>6011802093</v>
      </c>
      <c r="B99" s="8" t="s">
        <v>105</v>
      </c>
      <c r="C99" s="3"/>
      <c r="D99" s="3">
        <v>42607</v>
      </c>
      <c r="E99" t="str">
        <f t="shared" si="1"/>
        <v>25-8-2016</v>
      </c>
      <c r="F99" s="14">
        <v>2500000</v>
      </c>
      <c r="G99" s="14">
        <v>2500000</v>
      </c>
      <c r="H99">
        <v>0</v>
      </c>
      <c r="I99">
        <v>1</v>
      </c>
      <c r="J99">
        <v>1</v>
      </c>
      <c r="K99" s="14">
        <v>2500000</v>
      </c>
    </row>
    <row r="100" spans="1:11" ht="15.75">
      <c r="A100">
        <v>6011802094</v>
      </c>
      <c r="B100" s="8" t="s">
        <v>106</v>
      </c>
      <c r="C100" s="3"/>
      <c r="D100" s="3">
        <v>42607</v>
      </c>
      <c r="E100" t="str">
        <f t="shared" si="1"/>
        <v>25-8-2016</v>
      </c>
      <c r="F100" s="14">
        <v>4000000</v>
      </c>
      <c r="G100" s="14">
        <v>4000000</v>
      </c>
      <c r="H100">
        <v>0</v>
      </c>
      <c r="I100">
        <v>1</v>
      </c>
      <c r="J100">
        <v>1</v>
      </c>
      <c r="K100" s="14">
        <v>4000000</v>
      </c>
    </row>
    <row r="101" spans="1:11" ht="15.75">
      <c r="A101">
        <v>6011802095</v>
      </c>
      <c r="B101" s="8" t="s">
        <v>107</v>
      </c>
      <c r="C101" s="3"/>
      <c r="D101" s="3">
        <v>42615</v>
      </c>
      <c r="E101" t="str">
        <f t="shared" si="1"/>
        <v>2-9-2016</v>
      </c>
      <c r="F101" s="24">
        <v>2500000</v>
      </c>
      <c r="G101" s="24">
        <v>2500000</v>
      </c>
      <c r="H101">
        <v>0</v>
      </c>
      <c r="I101">
        <v>1</v>
      </c>
      <c r="J101">
        <v>1</v>
      </c>
      <c r="K101" s="24">
        <v>2500000</v>
      </c>
    </row>
    <row r="102" spans="1:11" ht="15.75">
      <c r="A102">
        <v>6011802096</v>
      </c>
      <c r="B102" s="8" t="s">
        <v>107</v>
      </c>
      <c r="C102" s="3"/>
      <c r="D102" s="3">
        <v>42615</v>
      </c>
      <c r="E102" t="str">
        <f t="shared" si="1"/>
        <v>2-9-2016</v>
      </c>
      <c r="F102" s="24">
        <v>2500000</v>
      </c>
      <c r="G102" s="24">
        <v>2500000</v>
      </c>
      <c r="H102">
        <v>0</v>
      </c>
      <c r="I102">
        <v>1</v>
      </c>
      <c r="J102">
        <v>1</v>
      </c>
      <c r="K102" s="24">
        <v>2500000</v>
      </c>
    </row>
    <row r="103" spans="1:11" ht="15.75">
      <c r="A103">
        <v>6011802097</v>
      </c>
      <c r="B103" s="8" t="s">
        <v>108</v>
      </c>
      <c r="C103" s="3"/>
      <c r="D103" s="3">
        <v>42619</v>
      </c>
      <c r="E103" t="str">
        <f t="shared" si="1"/>
        <v>6-9-2016</v>
      </c>
      <c r="F103" s="24">
        <v>3000000</v>
      </c>
      <c r="G103" s="24">
        <v>3000000</v>
      </c>
      <c r="H103">
        <v>0</v>
      </c>
      <c r="I103">
        <v>1</v>
      </c>
      <c r="J103">
        <v>1</v>
      </c>
      <c r="K103" s="24">
        <v>3000000</v>
      </c>
    </row>
    <row r="104" spans="1:11" ht="15.75">
      <c r="A104">
        <v>6011802098</v>
      </c>
      <c r="B104" s="8" t="s">
        <v>109</v>
      </c>
      <c r="C104" s="3"/>
      <c r="D104" s="3">
        <v>42639</v>
      </c>
      <c r="E104" t="str">
        <f t="shared" si="1"/>
        <v>26-9-2016</v>
      </c>
      <c r="F104" s="24">
        <v>5000000</v>
      </c>
      <c r="G104" s="24">
        <v>5000000</v>
      </c>
      <c r="H104">
        <v>0</v>
      </c>
      <c r="I104">
        <v>1</v>
      </c>
      <c r="J104">
        <v>1</v>
      </c>
      <c r="K104" s="24">
        <v>5000000</v>
      </c>
    </row>
    <row r="105" spans="1:11" ht="15.75">
      <c r="A105">
        <v>6011802099</v>
      </c>
      <c r="B105" s="8" t="s">
        <v>110</v>
      </c>
      <c r="C105" s="3"/>
      <c r="D105" s="3">
        <v>42639</v>
      </c>
      <c r="E105" t="str">
        <f t="shared" si="1"/>
        <v>26-9-2016</v>
      </c>
      <c r="F105" s="24">
        <v>5000000</v>
      </c>
      <c r="G105" s="24">
        <v>5000000</v>
      </c>
      <c r="H105">
        <v>0</v>
      </c>
      <c r="I105">
        <v>1</v>
      </c>
      <c r="J105">
        <v>1</v>
      </c>
      <c r="K105" s="24">
        <v>5000000</v>
      </c>
    </row>
    <row r="106" spans="1:11" ht="15.75">
      <c r="A106">
        <v>6011802100</v>
      </c>
      <c r="B106" s="8" t="s">
        <v>111</v>
      </c>
      <c r="C106" s="3"/>
      <c r="D106" s="3">
        <v>42650</v>
      </c>
      <c r="E106" t="str">
        <f t="shared" si="1"/>
        <v>7-10-2016</v>
      </c>
      <c r="F106" s="24">
        <v>1250000</v>
      </c>
      <c r="G106" s="24">
        <v>1250000</v>
      </c>
      <c r="H106">
        <v>0</v>
      </c>
      <c r="I106">
        <v>1</v>
      </c>
      <c r="J106">
        <v>1</v>
      </c>
      <c r="K106" s="24">
        <v>1250000</v>
      </c>
    </row>
    <row r="107" spans="1:11" ht="15.75">
      <c r="A107">
        <v>6011802101</v>
      </c>
      <c r="B107" s="8" t="s">
        <v>111</v>
      </c>
      <c r="C107" s="3"/>
      <c r="D107" s="3">
        <v>42650</v>
      </c>
      <c r="E107" t="str">
        <f t="shared" si="1"/>
        <v>7-10-2016</v>
      </c>
      <c r="F107" s="24">
        <v>1250000</v>
      </c>
      <c r="G107" s="24">
        <v>1250000</v>
      </c>
      <c r="H107">
        <v>0</v>
      </c>
      <c r="I107">
        <v>1</v>
      </c>
      <c r="J107">
        <v>1</v>
      </c>
      <c r="K107" s="24">
        <v>1250000</v>
      </c>
    </row>
    <row r="108" spans="1:11" ht="15.75">
      <c r="A108">
        <v>6011802102</v>
      </c>
      <c r="B108" s="8" t="s">
        <v>112</v>
      </c>
      <c r="C108" s="3"/>
      <c r="D108" s="3">
        <v>42669</v>
      </c>
      <c r="E108" t="str">
        <f t="shared" si="1"/>
        <v>26-10-2016</v>
      </c>
      <c r="F108" s="24">
        <v>3000000</v>
      </c>
      <c r="G108" s="24">
        <v>3000000</v>
      </c>
      <c r="H108">
        <v>0</v>
      </c>
      <c r="I108">
        <v>1</v>
      </c>
      <c r="J108">
        <v>1</v>
      </c>
      <c r="K108" s="24">
        <v>3000000</v>
      </c>
    </row>
    <row r="109" spans="1:11" ht="15.75">
      <c r="A109">
        <v>6011802103</v>
      </c>
      <c r="B109" s="8" t="s">
        <v>113</v>
      </c>
      <c r="C109" s="3"/>
      <c r="D109" s="3">
        <v>42669</v>
      </c>
      <c r="E109" t="str">
        <f t="shared" si="1"/>
        <v>26-10-2016</v>
      </c>
      <c r="F109" s="24">
        <v>1000000</v>
      </c>
      <c r="G109" s="24">
        <v>1000000</v>
      </c>
      <c r="H109">
        <v>0</v>
      </c>
      <c r="I109">
        <v>1</v>
      </c>
      <c r="J109">
        <v>1</v>
      </c>
      <c r="K109" s="24">
        <v>1000000</v>
      </c>
    </row>
    <row r="110" spans="1:11" ht="15.75">
      <c r="A110">
        <v>6011802104</v>
      </c>
      <c r="B110" s="8" t="s">
        <v>113</v>
      </c>
      <c r="C110" s="3"/>
      <c r="D110" s="3">
        <v>42669</v>
      </c>
      <c r="E110" t="str">
        <f t="shared" si="1"/>
        <v>26-10-2016</v>
      </c>
      <c r="F110" s="24">
        <v>1000000</v>
      </c>
      <c r="G110" s="24">
        <v>1000000</v>
      </c>
      <c r="H110">
        <v>0</v>
      </c>
      <c r="I110">
        <v>1</v>
      </c>
      <c r="J110">
        <v>1</v>
      </c>
      <c r="K110" s="24">
        <v>1000000</v>
      </c>
    </row>
    <row r="111" spans="1:11" ht="15.75">
      <c r="A111">
        <v>6011802105</v>
      </c>
      <c r="B111" s="8" t="s">
        <v>114</v>
      </c>
      <c r="C111" s="3"/>
      <c r="D111" s="3">
        <v>42669</v>
      </c>
      <c r="E111" t="str">
        <f t="shared" si="1"/>
        <v>26-10-2016</v>
      </c>
      <c r="F111" s="14">
        <v>7500000</v>
      </c>
      <c r="G111" s="14">
        <v>7500000</v>
      </c>
      <c r="H111">
        <v>0</v>
      </c>
      <c r="I111">
        <v>1</v>
      </c>
      <c r="J111">
        <v>1</v>
      </c>
      <c r="K111" s="14">
        <v>7500000</v>
      </c>
    </row>
    <row r="112" spans="1:11" ht="15.75">
      <c r="A112">
        <v>6011802106</v>
      </c>
      <c r="B112" s="8" t="s">
        <v>115</v>
      </c>
      <c r="C112" s="3"/>
      <c r="D112" s="3">
        <v>42670</v>
      </c>
      <c r="E112" t="str">
        <f t="shared" si="1"/>
        <v>27-10-2016</v>
      </c>
      <c r="F112" s="14">
        <v>2500000</v>
      </c>
      <c r="G112" s="14">
        <v>2500000</v>
      </c>
      <c r="H112">
        <v>0</v>
      </c>
      <c r="I112">
        <v>1</v>
      </c>
      <c r="J112">
        <v>1</v>
      </c>
      <c r="K112" s="14">
        <v>2500000</v>
      </c>
    </row>
    <row r="113" spans="1:11" ht="15.75">
      <c r="A113">
        <v>6011802107</v>
      </c>
      <c r="B113" s="8" t="s">
        <v>116</v>
      </c>
      <c r="C113" s="8" t="s">
        <v>117</v>
      </c>
      <c r="D113" s="3">
        <v>42704</v>
      </c>
      <c r="E113" t="str">
        <f t="shared" si="1"/>
        <v>30-11-2016</v>
      </c>
      <c r="F113" s="14">
        <v>2500000</v>
      </c>
      <c r="G113" s="14">
        <v>2500000</v>
      </c>
      <c r="H113">
        <v>0</v>
      </c>
      <c r="I113">
        <v>1</v>
      </c>
      <c r="J113">
        <v>1</v>
      </c>
      <c r="K113" s="14">
        <v>2500000</v>
      </c>
    </row>
    <row r="114" spans="1:11" ht="15.75">
      <c r="A114">
        <v>6011802108</v>
      </c>
      <c r="B114" s="8" t="s">
        <v>116</v>
      </c>
      <c r="C114" s="8" t="s">
        <v>117</v>
      </c>
      <c r="D114" s="3">
        <v>42704</v>
      </c>
      <c r="E114" t="str">
        <f t="shared" si="1"/>
        <v>30-11-2016</v>
      </c>
      <c r="F114" s="14">
        <v>2500000</v>
      </c>
      <c r="G114" s="14">
        <v>2500000</v>
      </c>
      <c r="H114">
        <v>0</v>
      </c>
      <c r="I114">
        <v>1</v>
      </c>
      <c r="J114">
        <v>1</v>
      </c>
      <c r="K114" s="14">
        <v>2500000</v>
      </c>
    </row>
    <row r="115" spans="1:11" ht="15.75">
      <c r="A115">
        <v>6011802109</v>
      </c>
      <c r="B115" s="8" t="s">
        <v>118</v>
      </c>
      <c r="C115" s="25" t="s">
        <v>119</v>
      </c>
      <c r="D115" s="3">
        <v>42706</v>
      </c>
      <c r="E115" t="str">
        <f t="shared" si="1"/>
        <v>2-12-2016</v>
      </c>
      <c r="F115" s="24">
        <f>2000000</f>
        <v>2000000</v>
      </c>
      <c r="G115" s="24">
        <f>2000000</f>
        <v>2000000</v>
      </c>
      <c r="H115">
        <v>0</v>
      </c>
      <c r="I115">
        <v>1</v>
      </c>
      <c r="J115">
        <v>1</v>
      </c>
      <c r="K115" s="24">
        <f>2000000</f>
        <v>2000000</v>
      </c>
    </row>
    <row r="116" spans="1:11" ht="15.75">
      <c r="A116">
        <v>6011802110</v>
      </c>
      <c r="B116" s="8" t="s">
        <v>120</v>
      </c>
      <c r="C116" s="25" t="s">
        <v>121</v>
      </c>
      <c r="D116" s="3">
        <v>42720</v>
      </c>
      <c r="E116" t="str">
        <f t="shared" si="1"/>
        <v>16-12-2016</v>
      </c>
      <c r="F116" s="24">
        <v>2500000</v>
      </c>
      <c r="G116" s="24">
        <v>2500000</v>
      </c>
      <c r="H116">
        <v>0</v>
      </c>
      <c r="I116">
        <v>1</v>
      </c>
      <c r="J116">
        <v>1</v>
      </c>
      <c r="K116" s="24">
        <v>2500000</v>
      </c>
    </row>
    <row r="117" spans="1:11" ht="15.75">
      <c r="A117">
        <v>6011802111</v>
      </c>
      <c r="B117" s="8" t="s">
        <v>122</v>
      </c>
      <c r="C117" s="25" t="s">
        <v>123</v>
      </c>
      <c r="D117" s="3">
        <v>42734</v>
      </c>
      <c r="E117" t="str">
        <f t="shared" si="1"/>
        <v>30-12-2016</v>
      </c>
      <c r="F117" s="24">
        <v>3500000</v>
      </c>
      <c r="G117" s="24">
        <v>3500000</v>
      </c>
      <c r="H117">
        <v>0</v>
      </c>
      <c r="I117">
        <v>1</v>
      </c>
      <c r="J117">
        <v>1</v>
      </c>
      <c r="K117" s="24">
        <v>3500000</v>
      </c>
    </row>
    <row r="118" spans="1:11" ht="15.75">
      <c r="A118">
        <v>6011802112</v>
      </c>
      <c r="B118" s="8" t="s">
        <v>124</v>
      </c>
      <c r="C118" s="25" t="s">
        <v>125</v>
      </c>
      <c r="D118" s="3">
        <v>42741</v>
      </c>
      <c r="E118" t="str">
        <f t="shared" si="1"/>
        <v>6-1-2017</v>
      </c>
      <c r="F118" s="24">
        <v>3000000</v>
      </c>
      <c r="G118" s="24">
        <v>3000000</v>
      </c>
      <c r="H118">
        <v>0</v>
      </c>
      <c r="I118">
        <v>1</v>
      </c>
      <c r="J118">
        <v>1</v>
      </c>
      <c r="K118" s="24">
        <v>3000000</v>
      </c>
    </row>
    <row r="119" spans="1:11" ht="15.75">
      <c r="A119">
        <v>6011802113</v>
      </c>
      <c r="B119" s="8" t="s">
        <v>126</v>
      </c>
      <c r="C119" s="8" t="s">
        <v>126</v>
      </c>
      <c r="D119" s="3">
        <v>42740</v>
      </c>
      <c r="E119" t="str">
        <f t="shared" si="1"/>
        <v>5-1-2017</v>
      </c>
      <c r="F119" s="24">
        <v>1250000</v>
      </c>
      <c r="G119" s="24">
        <v>1250000</v>
      </c>
      <c r="H119">
        <v>0</v>
      </c>
      <c r="I119">
        <v>1</v>
      </c>
      <c r="J119">
        <v>1</v>
      </c>
      <c r="K119" s="24">
        <v>1250000</v>
      </c>
    </row>
    <row r="120" spans="1:11" ht="15.75">
      <c r="A120">
        <v>6011802114</v>
      </c>
      <c r="B120" s="8" t="s">
        <v>126</v>
      </c>
      <c r="C120" s="8" t="s">
        <v>126</v>
      </c>
      <c r="D120" s="3">
        <v>42740</v>
      </c>
      <c r="E120" t="str">
        <f t="shared" si="1"/>
        <v>5-1-2017</v>
      </c>
      <c r="F120" s="24">
        <v>1250000</v>
      </c>
      <c r="G120" s="24">
        <v>1250000</v>
      </c>
      <c r="H120">
        <v>0</v>
      </c>
      <c r="I120">
        <v>1</v>
      </c>
      <c r="J120">
        <v>1</v>
      </c>
      <c r="K120" s="24">
        <v>1250000</v>
      </c>
    </row>
    <row r="121" spans="1:11" ht="15.75">
      <c r="A121">
        <v>6011802115</v>
      </c>
      <c r="B121" s="8" t="s">
        <v>127</v>
      </c>
      <c r="C121" s="25" t="s">
        <v>128</v>
      </c>
      <c r="D121" s="3">
        <v>42748</v>
      </c>
      <c r="E121" t="str">
        <f t="shared" si="1"/>
        <v>13-1-2017</v>
      </c>
      <c r="F121" s="24">
        <v>2500000</v>
      </c>
      <c r="G121" s="24">
        <v>2500000</v>
      </c>
      <c r="H121">
        <v>0</v>
      </c>
      <c r="I121">
        <v>1</v>
      </c>
      <c r="J121">
        <v>1</v>
      </c>
      <c r="K121" s="24">
        <v>2500000</v>
      </c>
    </row>
    <row r="122" spans="1:11" ht="15.75">
      <c r="A122">
        <v>6011802116</v>
      </c>
      <c r="B122" s="8" t="s">
        <v>127</v>
      </c>
      <c r="C122" s="25" t="s">
        <v>128</v>
      </c>
      <c r="D122" s="3">
        <v>42748</v>
      </c>
      <c r="E122" t="str">
        <f t="shared" si="1"/>
        <v>13-1-2017</v>
      </c>
      <c r="F122" s="24">
        <v>2500000</v>
      </c>
      <c r="G122" s="24">
        <v>2500000</v>
      </c>
      <c r="H122">
        <v>0</v>
      </c>
      <c r="I122">
        <v>1</v>
      </c>
      <c r="J122">
        <v>1</v>
      </c>
      <c r="K122" s="24">
        <v>2500000</v>
      </c>
    </row>
    <row r="123" spans="1:11" ht="15.75">
      <c r="A123">
        <v>6011802117</v>
      </c>
      <c r="B123" s="8" t="s">
        <v>129</v>
      </c>
      <c r="C123" s="25" t="s">
        <v>130</v>
      </c>
      <c r="D123" s="3">
        <v>42752</v>
      </c>
      <c r="E123" t="str">
        <f t="shared" si="1"/>
        <v>17-1-2017</v>
      </c>
      <c r="F123" s="24">
        <v>1500000</v>
      </c>
      <c r="G123" s="24">
        <v>1500000</v>
      </c>
      <c r="H123">
        <v>0</v>
      </c>
      <c r="I123">
        <v>1</v>
      </c>
      <c r="J123">
        <v>1</v>
      </c>
      <c r="K123" s="24">
        <v>1500000</v>
      </c>
    </row>
    <row r="124" spans="1:11" ht="15.75">
      <c r="A124">
        <v>6011802118</v>
      </c>
      <c r="B124" s="8" t="s">
        <v>129</v>
      </c>
      <c r="C124" s="25" t="s">
        <v>130</v>
      </c>
      <c r="D124" s="3">
        <v>42752</v>
      </c>
      <c r="E124" t="str">
        <f t="shared" si="1"/>
        <v>17-1-2017</v>
      </c>
      <c r="F124" s="24">
        <v>1500000</v>
      </c>
      <c r="G124" s="24">
        <v>1500000</v>
      </c>
      <c r="H124">
        <v>0</v>
      </c>
      <c r="I124">
        <v>1</v>
      </c>
      <c r="J124">
        <v>1</v>
      </c>
      <c r="K124" s="24">
        <v>1500000</v>
      </c>
    </row>
    <row r="125" spans="1:11" ht="15.75">
      <c r="A125">
        <v>6011802119</v>
      </c>
      <c r="B125" s="8" t="s">
        <v>131</v>
      </c>
      <c r="C125" s="8" t="s">
        <v>132</v>
      </c>
      <c r="D125" s="3">
        <v>42758</v>
      </c>
      <c r="E125" t="str">
        <f t="shared" si="1"/>
        <v>23-1-2017</v>
      </c>
      <c r="F125" s="24">
        <v>2500000</v>
      </c>
      <c r="G125" s="24">
        <v>2500000</v>
      </c>
      <c r="H125">
        <v>0</v>
      </c>
      <c r="I125">
        <v>1</v>
      </c>
      <c r="J125">
        <v>1</v>
      </c>
      <c r="K125" s="24">
        <v>2500000</v>
      </c>
    </row>
    <row r="126" spans="1:11" ht="15.75">
      <c r="A126">
        <v>6011802120</v>
      </c>
      <c r="B126" s="8" t="s">
        <v>131</v>
      </c>
      <c r="C126" s="8" t="s">
        <v>132</v>
      </c>
      <c r="D126" s="3">
        <v>42758</v>
      </c>
      <c r="E126" t="str">
        <f t="shared" si="1"/>
        <v>23-1-2017</v>
      </c>
      <c r="F126" s="24">
        <v>2500000</v>
      </c>
      <c r="G126" s="24">
        <v>2500000</v>
      </c>
      <c r="H126">
        <v>0</v>
      </c>
      <c r="I126">
        <v>1</v>
      </c>
      <c r="J126">
        <v>1</v>
      </c>
      <c r="K126" s="24">
        <v>2500000</v>
      </c>
    </row>
    <row r="127" spans="1:11" ht="15.75">
      <c r="A127">
        <v>6011802121</v>
      </c>
      <c r="B127" s="8" t="s">
        <v>133</v>
      </c>
      <c r="C127" s="25" t="s">
        <v>134</v>
      </c>
      <c r="D127" s="3">
        <v>42761</v>
      </c>
      <c r="E127" t="str">
        <f t="shared" si="1"/>
        <v>26-1-2017</v>
      </c>
      <c r="F127" s="24">
        <v>5000000</v>
      </c>
      <c r="G127" s="24">
        <v>5000000</v>
      </c>
      <c r="H127">
        <v>0</v>
      </c>
      <c r="I127">
        <v>1</v>
      </c>
      <c r="J127">
        <v>1</v>
      </c>
      <c r="K127" s="24">
        <v>5000000</v>
      </c>
    </row>
    <row r="128" spans="1:11" ht="15.75">
      <c r="A128">
        <v>6011802122</v>
      </c>
      <c r="B128" s="8" t="s">
        <v>135</v>
      </c>
      <c r="C128" s="25" t="s">
        <v>136</v>
      </c>
      <c r="D128" s="3">
        <v>42761</v>
      </c>
      <c r="E128" t="str">
        <f t="shared" si="1"/>
        <v>26-1-2017</v>
      </c>
      <c r="F128" s="24">
        <v>3750000</v>
      </c>
      <c r="G128" s="24">
        <v>3750000</v>
      </c>
      <c r="H128">
        <v>0</v>
      </c>
      <c r="I128">
        <v>1</v>
      </c>
      <c r="J128">
        <v>1</v>
      </c>
      <c r="K128" s="24">
        <v>3750000</v>
      </c>
    </row>
    <row r="129" spans="1:11" ht="15.75">
      <c r="A129">
        <v>6011802123</v>
      </c>
      <c r="B129" s="8" t="s">
        <v>135</v>
      </c>
      <c r="C129" s="25" t="s">
        <v>136</v>
      </c>
      <c r="D129" s="3">
        <v>42761</v>
      </c>
      <c r="E129" t="str">
        <f t="shared" si="1"/>
        <v>26-1-2017</v>
      </c>
      <c r="F129" s="24">
        <v>3750000</v>
      </c>
      <c r="G129" s="24">
        <v>3750000</v>
      </c>
      <c r="H129">
        <v>0</v>
      </c>
      <c r="I129">
        <v>1</v>
      </c>
      <c r="J129">
        <v>1</v>
      </c>
      <c r="K129" s="24">
        <v>3750000</v>
      </c>
    </row>
    <row r="130" spans="1:11" ht="15.75">
      <c r="A130">
        <v>6011802124</v>
      </c>
      <c r="B130" s="8" t="s">
        <v>137</v>
      </c>
      <c r="C130" s="25" t="s">
        <v>138</v>
      </c>
      <c r="D130" s="3">
        <v>42761</v>
      </c>
      <c r="E130" t="str">
        <f t="shared" si="1"/>
        <v>26-1-2017</v>
      </c>
      <c r="F130" s="24">
        <v>2500000</v>
      </c>
      <c r="G130" s="24">
        <v>2500000</v>
      </c>
      <c r="H130">
        <v>0</v>
      </c>
      <c r="I130">
        <v>1</v>
      </c>
      <c r="J130">
        <v>1</v>
      </c>
      <c r="K130" s="24">
        <v>2500000</v>
      </c>
    </row>
    <row r="131" spans="1:11" ht="15.75">
      <c r="A131">
        <v>6011802125</v>
      </c>
      <c r="B131" s="8" t="s">
        <v>137</v>
      </c>
      <c r="C131" s="25" t="s">
        <v>138</v>
      </c>
      <c r="D131" s="3">
        <v>42761</v>
      </c>
      <c r="E131" t="str">
        <f t="shared" si="1"/>
        <v>26-1-2017</v>
      </c>
      <c r="F131" s="24">
        <v>2500000</v>
      </c>
      <c r="G131" s="24">
        <v>2500000</v>
      </c>
      <c r="H131">
        <v>0</v>
      </c>
      <c r="I131">
        <v>1</v>
      </c>
      <c r="J131">
        <v>1</v>
      </c>
      <c r="K131" s="24">
        <v>2500000</v>
      </c>
    </row>
    <row r="132" spans="1:11" ht="15.75">
      <c r="A132">
        <v>6011802126</v>
      </c>
      <c r="B132" s="8" t="s">
        <v>139</v>
      </c>
      <c r="C132" s="25" t="s">
        <v>140</v>
      </c>
      <c r="D132" s="3">
        <v>42765</v>
      </c>
      <c r="E132" t="str">
        <f t="shared" si="1"/>
        <v>30-1-2017</v>
      </c>
      <c r="F132" s="24">
        <v>2500000</v>
      </c>
      <c r="G132" s="24">
        <v>2500000</v>
      </c>
      <c r="H132">
        <v>0</v>
      </c>
      <c r="I132">
        <v>1</v>
      </c>
      <c r="J132">
        <v>1</v>
      </c>
      <c r="K132" s="24">
        <v>2500000</v>
      </c>
    </row>
    <row r="133" spans="1:11" ht="15.75">
      <c r="A133">
        <v>6011802127</v>
      </c>
      <c r="B133" s="8" t="s">
        <v>139</v>
      </c>
      <c r="C133" s="25" t="s">
        <v>140</v>
      </c>
      <c r="D133" s="3">
        <v>42765</v>
      </c>
      <c r="E133" t="str">
        <f t="shared" si="1"/>
        <v>30-1-2017</v>
      </c>
      <c r="F133" s="24">
        <v>2500000</v>
      </c>
      <c r="G133" s="24">
        <v>2500000</v>
      </c>
      <c r="H133">
        <v>0</v>
      </c>
      <c r="I133">
        <v>1</v>
      </c>
      <c r="J133">
        <v>1</v>
      </c>
      <c r="K133" s="24">
        <v>2500000</v>
      </c>
    </row>
    <row r="134" spans="1:11" ht="15.75">
      <c r="A134">
        <v>6011802128</v>
      </c>
      <c r="B134" s="8" t="s">
        <v>141</v>
      </c>
      <c r="C134" s="8" t="s">
        <v>142</v>
      </c>
      <c r="D134" s="3">
        <v>42765</v>
      </c>
      <c r="E134" t="str">
        <f t="shared" si="1"/>
        <v>30-1-2017</v>
      </c>
      <c r="F134" s="24">
        <v>3000000</v>
      </c>
      <c r="G134" s="24">
        <v>3000000</v>
      </c>
      <c r="H134">
        <v>0</v>
      </c>
      <c r="I134">
        <v>1</v>
      </c>
      <c r="J134">
        <v>1</v>
      </c>
      <c r="K134" s="24">
        <v>3000000</v>
      </c>
    </row>
    <row r="135" spans="1:11" ht="15.75">
      <c r="A135">
        <v>6011802129</v>
      </c>
      <c r="B135" s="8" t="s">
        <v>143</v>
      </c>
      <c r="C135" s="25" t="s">
        <v>144</v>
      </c>
      <c r="D135" s="3">
        <v>42762</v>
      </c>
      <c r="E135" t="str">
        <f t="shared" si="1"/>
        <v>27-1-2017</v>
      </c>
      <c r="F135" s="24">
        <v>5000000</v>
      </c>
      <c r="G135" s="24">
        <v>5000000</v>
      </c>
      <c r="H135">
        <v>0</v>
      </c>
      <c r="I135">
        <v>1</v>
      </c>
      <c r="J135">
        <v>1</v>
      </c>
      <c r="K135" s="24">
        <v>5000000</v>
      </c>
    </row>
    <row r="136" spans="1:11" ht="15.75">
      <c r="A136">
        <v>6011802130</v>
      </c>
      <c r="B136" s="8" t="s">
        <v>143</v>
      </c>
      <c r="C136" s="25" t="s">
        <v>144</v>
      </c>
      <c r="D136" s="3">
        <v>42762</v>
      </c>
      <c r="E136" t="str">
        <f t="shared" ref="E136:E199" si="2">DAY(D136)&amp;-MONTH(D136)&amp;-YEAR(D136)</f>
        <v>27-1-2017</v>
      </c>
      <c r="F136" s="24">
        <v>5000000</v>
      </c>
      <c r="G136" s="24">
        <v>5000000</v>
      </c>
      <c r="H136">
        <v>0</v>
      </c>
      <c r="I136">
        <v>1</v>
      </c>
      <c r="J136">
        <v>1</v>
      </c>
      <c r="K136" s="24">
        <v>5000000</v>
      </c>
    </row>
    <row r="137" spans="1:11" ht="15.75">
      <c r="A137">
        <v>6011802131</v>
      </c>
      <c r="B137" s="26" t="s">
        <v>145</v>
      </c>
      <c r="C137" s="25" t="s">
        <v>146</v>
      </c>
      <c r="D137" s="3">
        <v>42780</v>
      </c>
      <c r="E137" t="str">
        <f t="shared" si="2"/>
        <v>14-2-2017</v>
      </c>
      <c r="F137" s="24">
        <v>1250000</v>
      </c>
      <c r="G137" s="24">
        <v>1250000</v>
      </c>
      <c r="H137">
        <v>0</v>
      </c>
      <c r="I137">
        <v>1</v>
      </c>
      <c r="J137">
        <v>1</v>
      </c>
      <c r="K137" s="24">
        <v>1250000</v>
      </c>
    </row>
    <row r="138" spans="1:11" ht="15.75">
      <c r="A138">
        <v>6011802132</v>
      </c>
      <c r="B138" s="26" t="s">
        <v>145</v>
      </c>
      <c r="C138" s="25" t="s">
        <v>146</v>
      </c>
      <c r="D138" s="3">
        <v>42780</v>
      </c>
      <c r="E138" t="str">
        <f t="shared" si="2"/>
        <v>14-2-2017</v>
      </c>
      <c r="F138" s="24">
        <v>1250000</v>
      </c>
      <c r="G138" s="24">
        <v>1250000</v>
      </c>
      <c r="H138">
        <v>0</v>
      </c>
      <c r="I138">
        <v>1</v>
      </c>
      <c r="J138">
        <v>1</v>
      </c>
      <c r="K138" s="24">
        <v>1250000</v>
      </c>
    </row>
    <row r="139" spans="1:11" ht="15.75">
      <c r="A139">
        <v>6011802133</v>
      </c>
      <c r="B139" s="26" t="s">
        <v>147</v>
      </c>
      <c r="C139" s="25" t="s">
        <v>148</v>
      </c>
      <c r="D139" s="3">
        <v>42802</v>
      </c>
      <c r="E139" t="str">
        <f t="shared" si="2"/>
        <v>8-3-2017</v>
      </c>
      <c r="F139" s="24">
        <v>2500000</v>
      </c>
      <c r="G139" s="24">
        <v>2500000</v>
      </c>
      <c r="H139">
        <v>0</v>
      </c>
      <c r="I139">
        <v>1</v>
      </c>
      <c r="J139">
        <v>1</v>
      </c>
      <c r="K139" s="24">
        <v>2500000</v>
      </c>
    </row>
    <row r="140" spans="1:11" ht="15.75">
      <c r="A140">
        <v>6011802134</v>
      </c>
      <c r="B140" s="26" t="s">
        <v>149</v>
      </c>
      <c r="C140" s="25" t="s">
        <v>150</v>
      </c>
      <c r="D140" s="3">
        <v>42823</v>
      </c>
      <c r="E140" t="str">
        <f t="shared" si="2"/>
        <v>29-3-2017</v>
      </c>
      <c r="F140" s="24">
        <v>5000000</v>
      </c>
      <c r="G140" s="24">
        <v>5000000</v>
      </c>
      <c r="H140">
        <v>0</v>
      </c>
      <c r="I140">
        <v>1</v>
      </c>
      <c r="J140">
        <v>1</v>
      </c>
      <c r="K140" s="24">
        <v>5000000</v>
      </c>
    </row>
    <row r="141" spans="1:11" ht="15.75">
      <c r="A141">
        <v>6011802135</v>
      </c>
      <c r="B141" s="26" t="s">
        <v>151</v>
      </c>
      <c r="C141" s="25" t="s">
        <v>152</v>
      </c>
      <c r="D141" s="3">
        <v>42825</v>
      </c>
      <c r="E141" t="str">
        <f t="shared" si="2"/>
        <v>31-3-2017</v>
      </c>
      <c r="F141" s="24">
        <v>10000000</v>
      </c>
      <c r="G141" s="24">
        <v>10000000</v>
      </c>
      <c r="H141">
        <v>0</v>
      </c>
      <c r="I141">
        <v>1</v>
      </c>
      <c r="J141">
        <v>1</v>
      </c>
      <c r="K141" s="24">
        <v>10000000</v>
      </c>
    </row>
    <row r="142" spans="1:11" ht="15.75">
      <c r="A142">
        <v>6011802136</v>
      </c>
      <c r="B142" s="26" t="s">
        <v>153</v>
      </c>
      <c r="C142" s="8" t="s">
        <v>154</v>
      </c>
      <c r="D142" s="3">
        <v>42850</v>
      </c>
      <c r="E142" t="str">
        <f t="shared" si="2"/>
        <v>25-4-2017</v>
      </c>
      <c r="F142" s="24">
        <v>1000000</v>
      </c>
      <c r="G142" s="24">
        <v>1000000</v>
      </c>
      <c r="H142">
        <v>0</v>
      </c>
      <c r="I142">
        <v>1</v>
      </c>
      <c r="J142">
        <v>1</v>
      </c>
      <c r="K142" s="24">
        <v>1000000</v>
      </c>
    </row>
    <row r="143" spans="1:11" ht="15.75">
      <c r="A143">
        <v>6011802137</v>
      </c>
      <c r="B143" s="26" t="s">
        <v>153</v>
      </c>
      <c r="C143" s="8" t="s">
        <v>154</v>
      </c>
      <c r="D143" s="3">
        <v>42850</v>
      </c>
      <c r="E143" t="str">
        <f t="shared" si="2"/>
        <v>25-4-2017</v>
      </c>
      <c r="F143" s="24">
        <v>1000000</v>
      </c>
      <c r="G143" s="24">
        <v>1000000</v>
      </c>
      <c r="H143">
        <v>0</v>
      </c>
      <c r="I143">
        <v>1</v>
      </c>
      <c r="J143">
        <v>1</v>
      </c>
      <c r="K143" s="24">
        <v>1000000</v>
      </c>
    </row>
    <row r="144" spans="1:11" ht="15.75">
      <c r="A144">
        <v>6011802138</v>
      </c>
      <c r="B144" s="26" t="s">
        <v>155</v>
      </c>
      <c r="C144" s="25" t="s">
        <v>156</v>
      </c>
      <c r="D144" s="3">
        <v>42853</v>
      </c>
      <c r="E144" t="str">
        <f t="shared" si="2"/>
        <v>28-4-2017</v>
      </c>
      <c r="F144" s="24">
        <v>3000000</v>
      </c>
      <c r="G144" s="24">
        <v>3000000</v>
      </c>
      <c r="H144">
        <v>0</v>
      </c>
      <c r="I144">
        <v>1</v>
      </c>
      <c r="J144">
        <v>1</v>
      </c>
      <c r="K144" s="24">
        <v>3000000</v>
      </c>
    </row>
    <row r="145" spans="1:11" ht="15.75">
      <c r="A145">
        <v>6011802139</v>
      </c>
      <c r="B145" s="26" t="s">
        <v>157</v>
      </c>
      <c r="C145" s="25" t="s">
        <v>158</v>
      </c>
      <c r="D145" s="3">
        <v>42853</v>
      </c>
      <c r="E145" t="str">
        <f t="shared" si="2"/>
        <v>28-4-2017</v>
      </c>
      <c r="F145" s="24">
        <v>6250000</v>
      </c>
      <c r="G145" s="24">
        <v>6250000</v>
      </c>
      <c r="H145">
        <v>0</v>
      </c>
      <c r="I145">
        <v>1</v>
      </c>
      <c r="J145">
        <v>1</v>
      </c>
      <c r="K145" s="24">
        <v>6250000</v>
      </c>
    </row>
    <row r="146" spans="1:11" ht="15.75">
      <c r="A146">
        <v>6011802140</v>
      </c>
      <c r="B146" s="26" t="s">
        <v>157</v>
      </c>
      <c r="C146" s="25" t="s">
        <v>158</v>
      </c>
      <c r="D146" s="3">
        <v>42853</v>
      </c>
      <c r="E146" t="str">
        <f t="shared" si="2"/>
        <v>28-4-2017</v>
      </c>
      <c r="F146" s="24">
        <v>6250000</v>
      </c>
      <c r="G146" s="24">
        <v>6250000</v>
      </c>
      <c r="H146">
        <v>0</v>
      </c>
      <c r="I146">
        <v>1</v>
      </c>
      <c r="J146">
        <v>1</v>
      </c>
      <c r="K146" s="24">
        <v>6250000</v>
      </c>
    </row>
    <row r="147" spans="1:11" ht="15.75">
      <c r="A147">
        <v>6011802141</v>
      </c>
      <c r="B147" s="26" t="s">
        <v>159</v>
      </c>
      <c r="C147" s="25" t="s">
        <v>160</v>
      </c>
      <c r="D147" s="3">
        <v>42860</v>
      </c>
      <c r="E147" t="str">
        <f t="shared" si="2"/>
        <v>5-5-2017</v>
      </c>
      <c r="F147" s="24">
        <v>5000000</v>
      </c>
      <c r="G147" s="24">
        <v>5000000</v>
      </c>
      <c r="H147">
        <v>0</v>
      </c>
      <c r="I147">
        <v>1</v>
      </c>
      <c r="J147">
        <v>1</v>
      </c>
      <c r="K147" s="24">
        <v>5000000</v>
      </c>
    </row>
    <row r="148" spans="1:11" ht="15.75">
      <c r="A148">
        <v>6011802142</v>
      </c>
      <c r="B148" s="26" t="s">
        <v>161</v>
      </c>
      <c r="C148" s="25" t="s">
        <v>162</v>
      </c>
      <c r="D148" s="3">
        <v>42860</v>
      </c>
      <c r="E148" t="str">
        <f t="shared" si="2"/>
        <v>5-5-2017</v>
      </c>
      <c r="F148" s="24">
        <v>3500000</v>
      </c>
      <c r="G148" s="24">
        <v>3500000</v>
      </c>
      <c r="H148">
        <v>0</v>
      </c>
      <c r="I148">
        <v>1</v>
      </c>
      <c r="J148">
        <v>1</v>
      </c>
      <c r="K148" s="24">
        <v>3500000</v>
      </c>
    </row>
    <row r="149" spans="1:11" ht="15.75">
      <c r="A149">
        <v>6011802143</v>
      </c>
      <c r="B149" s="26" t="s">
        <v>161</v>
      </c>
      <c r="C149" s="25" t="s">
        <v>162</v>
      </c>
      <c r="D149" s="3">
        <v>42860</v>
      </c>
      <c r="E149" t="str">
        <f t="shared" si="2"/>
        <v>5-5-2017</v>
      </c>
      <c r="F149" s="24">
        <v>3500000</v>
      </c>
      <c r="G149" s="24">
        <v>3500000</v>
      </c>
      <c r="H149">
        <v>0</v>
      </c>
      <c r="I149">
        <v>1</v>
      </c>
      <c r="J149">
        <v>1</v>
      </c>
      <c r="K149" s="24">
        <v>3500000</v>
      </c>
    </row>
    <row r="150" spans="1:11" ht="15.75">
      <c r="A150">
        <v>6011802144</v>
      </c>
      <c r="B150" s="26" t="s">
        <v>163</v>
      </c>
      <c r="C150" s="8" t="s">
        <v>164</v>
      </c>
      <c r="D150" s="3">
        <v>42864</v>
      </c>
      <c r="E150" t="str">
        <f t="shared" si="2"/>
        <v>9-5-2017</v>
      </c>
      <c r="F150" s="24">
        <f>5000000+2500000</f>
        <v>7500000</v>
      </c>
      <c r="G150" s="24">
        <f>5000000+2500000</f>
        <v>7500000</v>
      </c>
      <c r="H150">
        <v>0</v>
      </c>
      <c r="I150">
        <v>1</v>
      </c>
      <c r="J150">
        <v>1</v>
      </c>
      <c r="K150" s="24">
        <f>5000000+2500000</f>
        <v>7500000</v>
      </c>
    </row>
    <row r="151" spans="1:11" ht="15.75">
      <c r="A151">
        <v>6011802145</v>
      </c>
      <c r="B151" s="26" t="s">
        <v>165</v>
      </c>
      <c r="C151" s="8" t="s">
        <v>166</v>
      </c>
      <c r="D151" s="3">
        <v>42867</v>
      </c>
      <c r="E151" t="str">
        <f t="shared" si="2"/>
        <v>12-5-2017</v>
      </c>
      <c r="F151" s="24">
        <v>2000000</v>
      </c>
      <c r="G151" s="24">
        <v>2000000</v>
      </c>
      <c r="H151">
        <v>0</v>
      </c>
      <c r="I151">
        <v>1</v>
      </c>
      <c r="J151">
        <v>1</v>
      </c>
      <c r="K151" s="24">
        <v>2000000</v>
      </c>
    </row>
    <row r="152" spans="1:11" ht="15.75">
      <c r="A152">
        <v>6011802146</v>
      </c>
      <c r="B152" s="26" t="s">
        <v>167</v>
      </c>
      <c r="C152" s="25" t="s">
        <v>168</v>
      </c>
      <c r="D152" s="3">
        <v>42867</v>
      </c>
      <c r="E152" t="str">
        <f t="shared" si="2"/>
        <v>12-5-2017</v>
      </c>
      <c r="F152" s="24">
        <v>1000000</v>
      </c>
      <c r="G152" s="24">
        <v>1000000</v>
      </c>
      <c r="H152">
        <v>0</v>
      </c>
      <c r="I152">
        <v>1</v>
      </c>
      <c r="J152">
        <v>1</v>
      </c>
      <c r="K152" s="24">
        <v>1000000</v>
      </c>
    </row>
    <row r="153" spans="1:11" ht="15.75">
      <c r="A153">
        <v>6011802147</v>
      </c>
      <c r="B153" s="26" t="s">
        <v>167</v>
      </c>
      <c r="C153" s="25" t="s">
        <v>168</v>
      </c>
      <c r="D153" s="3">
        <v>42867</v>
      </c>
      <c r="E153" t="str">
        <f t="shared" si="2"/>
        <v>12-5-2017</v>
      </c>
      <c r="F153" s="24">
        <v>1000000</v>
      </c>
      <c r="G153" s="24">
        <v>1000000</v>
      </c>
      <c r="H153">
        <v>0</v>
      </c>
      <c r="I153">
        <v>1</v>
      </c>
      <c r="J153">
        <v>1</v>
      </c>
      <c r="K153" s="24">
        <v>1000000</v>
      </c>
    </row>
    <row r="154" spans="1:11" ht="15.75">
      <c r="A154">
        <v>6011802148</v>
      </c>
      <c r="B154" s="26" t="s">
        <v>169</v>
      </c>
      <c r="C154" s="25" t="s">
        <v>170</v>
      </c>
      <c r="D154" s="3">
        <v>42867</v>
      </c>
      <c r="E154" t="str">
        <f t="shared" si="2"/>
        <v>12-5-2017</v>
      </c>
      <c r="F154" s="24">
        <v>750000</v>
      </c>
      <c r="G154" s="24">
        <v>750000</v>
      </c>
      <c r="H154">
        <v>0</v>
      </c>
      <c r="I154">
        <v>1</v>
      </c>
      <c r="J154">
        <v>1</v>
      </c>
      <c r="K154" s="24">
        <v>750000</v>
      </c>
    </row>
    <row r="155" spans="1:11" ht="15.75">
      <c r="A155">
        <v>6011802149</v>
      </c>
      <c r="B155" s="26" t="s">
        <v>169</v>
      </c>
      <c r="C155" s="25" t="s">
        <v>170</v>
      </c>
      <c r="D155" s="3">
        <v>42867</v>
      </c>
      <c r="E155" t="str">
        <f t="shared" si="2"/>
        <v>12-5-2017</v>
      </c>
      <c r="F155" s="24">
        <v>750000</v>
      </c>
      <c r="G155" s="24">
        <v>750000</v>
      </c>
      <c r="H155">
        <v>0</v>
      </c>
      <c r="I155">
        <v>1</v>
      </c>
      <c r="J155">
        <v>1</v>
      </c>
      <c r="K155" s="24">
        <v>750000</v>
      </c>
    </row>
    <row r="156" spans="1:11" ht="15.75">
      <c r="A156">
        <v>6011802150</v>
      </c>
      <c r="B156" s="26" t="s">
        <v>171</v>
      </c>
      <c r="C156" s="25" t="s">
        <v>172</v>
      </c>
      <c r="D156" s="3">
        <v>42867</v>
      </c>
      <c r="E156" t="str">
        <f t="shared" si="2"/>
        <v>12-5-2017</v>
      </c>
      <c r="F156" s="24">
        <v>7500000</v>
      </c>
      <c r="G156" s="24">
        <v>7500000</v>
      </c>
      <c r="H156">
        <v>0</v>
      </c>
      <c r="I156">
        <v>1</v>
      </c>
      <c r="J156">
        <v>1</v>
      </c>
      <c r="K156" s="24">
        <v>7500000</v>
      </c>
    </row>
    <row r="157" spans="1:11" ht="15.75">
      <c r="A157">
        <v>6011802151</v>
      </c>
      <c r="B157" s="26" t="s">
        <v>173</v>
      </c>
      <c r="C157" s="25" t="s">
        <v>174</v>
      </c>
      <c r="D157" s="3">
        <v>42872</v>
      </c>
      <c r="E157" t="str">
        <f t="shared" si="2"/>
        <v>17-5-2017</v>
      </c>
      <c r="F157" s="24">
        <v>3000000</v>
      </c>
      <c r="G157" s="24">
        <v>3000000</v>
      </c>
      <c r="H157">
        <v>0</v>
      </c>
      <c r="I157">
        <v>1</v>
      </c>
      <c r="J157">
        <v>1</v>
      </c>
      <c r="K157" s="24">
        <v>3000000</v>
      </c>
    </row>
    <row r="158" spans="1:11" ht="15.75">
      <c r="A158">
        <v>6011802152</v>
      </c>
      <c r="B158" s="26" t="s">
        <v>175</v>
      </c>
      <c r="C158" s="25" t="s">
        <v>176</v>
      </c>
      <c r="D158" s="3">
        <v>42871</v>
      </c>
      <c r="E158" t="str">
        <f t="shared" si="2"/>
        <v>16-5-2017</v>
      </c>
      <c r="F158" s="24">
        <v>1500000</v>
      </c>
      <c r="G158" s="24">
        <v>1500000</v>
      </c>
      <c r="H158">
        <v>0</v>
      </c>
      <c r="I158">
        <v>1</v>
      </c>
      <c r="J158">
        <v>1</v>
      </c>
      <c r="K158" s="24">
        <v>1500000</v>
      </c>
    </row>
    <row r="159" spans="1:11" ht="15.75">
      <c r="A159">
        <v>6011802153</v>
      </c>
      <c r="B159" s="26" t="s">
        <v>177</v>
      </c>
      <c r="C159" s="25" t="s">
        <v>178</v>
      </c>
      <c r="D159" s="3">
        <v>42871</v>
      </c>
      <c r="E159" t="str">
        <f t="shared" si="2"/>
        <v>16-5-2017</v>
      </c>
      <c r="F159" s="24">
        <v>1250000</v>
      </c>
      <c r="G159" s="24">
        <v>1250000</v>
      </c>
      <c r="H159">
        <v>0</v>
      </c>
      <c r="I159">
        <v>1</v>
      </c>
      <c r="J159">
        <v>1</v>
      </c>
      <c r="K159" s="24">
        <v>1250000</v>
      </c>
    </row>
    <row r="160" spans="1:11" ht="15.75">
      <c r="A160">
        <v>6011802154</v>
      </c>
      <c r="B160" s="26" t="s">
        <v>177</v>
      </c>
      <c r="C160" s="25" t="s">
        <v>178</v>
      </c>
      <c r="D160" s="3">
        <v>42871</v>
      </c>
      <c r="E160" t="str">
        <f t="shared" si="2"/>
        <v>16-5-2017</v>
      </c>
      <c r="F160" s="24">
        <v>1250000</v>
      </c>
      <c r="G160" s="24">
        <v>1250000</v>
      </c>
      <c r="H160">
        <v>0</v>
      </c>
      <c r="I160">
        <v>1</v>
      </c>
      <c r="J160">
        <v>1</v>
      </c>
      <c r="K160" s="24">
        <v>1250000</v>
      </c>
    </row>
    <row r="161" spans="1:11" ht="15.75">
      <c r="A161">
        <v>6011802155</v>
      </c>
      <c r="B161" s="26" t="s">
        <v>179</v>
      </c>
      <c r="C161" s="25" t="s">
        <v>180</v>
      </c>
      <c r="D161" s="3">
        <v>42871</v>
      </c>
      <c r="E161" t="str">
        <f t="shared" si="2"/>
        <v>16-5-2017</v>
      </c>
      <c r="F161" s="24">
        <v>5000000</v>
      </c>
      <c r="G161" s="24">
        <v>5000000</v>
      </c>
      <c r="H161">
        <v>0</v>
      </c>
      <c r="I161">
        <v>1</v>
      </c>
      <c r="J161">
        <v>1</v>
      </c>
      <c r="K161" s="24">
        <v>5000000</v>
      </c>
    </row>
    <row r="162" spans="1:11" ht="15.75">
      <c r="A162">
        <v>6011802156</v>
      </c>
      <c r="B162" s="26" t="s">
        <v>181</v>
      </c>
      <c r="C162" s="25" t="s">
        <v>182</v>
      </c>
      <c r="D162" s="3">
        <v>42871</v>
      </c>
      <c r="E162" t="str">
        <f t="shared" si="2"/>
        <v>16-5-2017</v>
      </c>
      <c r="F162" s="24">
        <v>6250000</v>
      </c>
      <c r="G162" s="24">
        <v>6250000</v>
      </c>
      <c r="H162">
        <v>0</v>
      </c>
      <c r="I162">
        <v>1</v>
      </c>
      <c r="J162">
        <v>1</v>
      </c>
      <c r="K162" s="24">
        <v>6250000</v>
      </c>
    </row>
    <row r="163" spans="1:11" ht="15.75">
      <c r="A163">
        <v>6011802157</v>
      </c>
      <c r="B163" s="26" t="s">
        <v>181</v>
      </c>
      <c r="C163" s="25" t="s">
        <v>182</v>
      </c>
      <c r="D163" s="3">
        <v>42871</v>
      </c>
      <c r="E163" t="str">
        <f t="shared" si="2"/>
        <v>16-5-2017</v>
      </c>
      <c r="F163" s="24">
        <v>6250000</v>
      </c>
      <c r="G163" s="24">
        <v>6250000</v>
      </c>
      <c r="H163">
        <v>0</v>
      </c>
      <c r="I163">
        <v>1</v>
      </c>
      <c r="J163">
        <v>1</v>
      </c>
      <c r="K163" s="24">
        <v>6250000</v>
      </c>
    </row>
    <row r="164" spans="1:11" ht="15.75">
      <c r="A164">
        <v>6011802158</v>
      </c>
      <c r="B164" s="26" t="s">
        <v>183</v>
      </c>
      <c r="C164" s="25" t="s">
        <v>184</v>
      </c>
      <c r="D164" s="3">
        <v>42873</v>
      </c>
      <c r="E164" t="str">
        <f t="shared" si="2"/>
        <v>18-5-2017</v>
      </c>
      <c r="F164" s="24">
        <v>1000000</v>
      </c>
      <c r="G164" s="24">
        <v>1000000</v>
      </c>
      <c r="H164">
        <v>0</v>
      </c>
      <c r="I164">
        <v>1</v>
      </c>
      <c r="J164">
        <v>1</v>
      </c>
      <c r="K164" s="24">
        <v>1000000</v>
      </c>
    </row>
    <row r="165" spans="1:11" ht="15.75">
      <c r="A165">
        <v>6011802159</v>
      </c>
      <c r="B165" s="26" t="s">
        <v>183</v>
      </c>
      <c r="C165" s="25" t="s">
        <v>184</v>
      </c>
      <c r="D165" s="3">
        <v>42873</v>
      </c>
      <c r="E165" t="str">
        <f t="shared" si="2"/>
        <v>18-5-2017</v>
      </c>
      <c r="F165" s="24">
        <v>1000000</v>
      </c>
      <c r="G165" s="24">
        <v>1000000</v>
      </c>
      <c r="H165">
        <v>0</v>
      </c>
      <c r="I165">
        <v>1</v>
      </c>
      <c r="J165">
        <v>1</v>
      </c>
      <c r="K165" s="24">
        <v>1000000</v>
      </c>
    </row>
    <row r="166" spans="1:11" ht="15.75">
      <c r="A166">
        <v>6011802160</v>
      </c>
      <c r="B166" s="26" t="s">
        <v>185</v>
      </c>
      <c r="C166" s="25" t="s">
        <v>186</v>
      </c>
      <c r="D166" s="3">
        <v>42874</v>
      </c>
      <c r="E166" t="str">
        <f t="shared" si="2"/>
        <v>19-5-2017</v>
      </c>
      <c r="F166" s="24">
        <v>2500000</v>
      </c>
      <c r="G166" s="24">
        <v>2500000</v>
      </c>
      <c r="H166">
        <v>0</v>
      </c>
      <c r="I166">
        <v>1</v>
      </c>
      <c r="J166">
        <v>1</v>
      </c>
      <c r="K166" s="24">
        <v>2500000</v>
      </c>
    </row>
    <row r="167" spans="1:11" ht="15.75">
      <c r="A167">
        <v>6011802161</v>
      </c>
      <c r="B167" s="26" t="s">
        <v>185</v>
      </c>
      <c r="C167" s="25" t="s">
        <v>186</v>
      </c>
      <c r="D167" s="3">
        <v>42874</v>
      </c>
      <c r="E167" t="str">
        <f t="shared" si="2"/>
        <v>19-5-2017</v>
      </c>
      <c r="F167" s="24">
        <v>2500000</v>
      </c>
      <c r="G167" s="24">
        <v>2500000</v>
      </c>
      <c r="H167">
        <v>0</v>
      </c>
      <c r="I167">
        <v>1</v>
      </c>
      <c r="J167">
        <v>1</v>
      </c>
      <c r="K167" s="24">
        <v>2500000</v>
      </c>
    </row>
    <row r="168" spans="1:11" ht="15.75">
      <c r="A168">
        <v>6011802162</v>
      </c>
      <c r="B168" s="26" t="s">
        <v>187</v>
      </c>
      <c r="C168" s="25" t="s">
        <v>188</v>
      </c>
      <c r="D168" s="3">
        <v>42879</v>
      </c>
      <c r="E168" t="str">
        <f t="shared" si="2"/>
        <v>24-5-2017</v>
      </c>
      <c r="F168" s="24">
        <v>2500000</v>
      </c>
      <c r="G168" s="24">
        <v>2500000</v>
      </c>
      <c r="H168">
        <v>0</v>
      </c>
      <c r="I168">
        <v>1</v>
      </c>
      <c r="J168">
        <v>1</v>
      </c>
      <c r="K168" s="24">
        <v>2500000</v>
      </c>
    </row>
    <row r="169" spans="1:11" ht="15.75">
      <c r="A169">
        <v>6011802163</v>
      </c>
      <c r="B169" s="26" t="s">
        <v>189</v>
      </c>
      <c r="C169" s="25" t="s">
        <v>190</v>
      </c>
      <c r="D169" s="3">
        <v>42879</v>
      </c>
      <c r="E169" t="str">
        <f t="shared" si="2"/>
        <v>24-5-2017</v>
      </c>
      <c r="F169" s="24">
        <v>5000000</v>
      </c>
      <c r="G169" s="24">
        <v>5000000</v>
      </c>
      <c r="H169">
        <v>0</v>
      </c>
      <c r="I169">
        <v>1</v>
      </c>
      <c r="J169">
        <v>1</v>
      </c>
      <c r="K169" s="24">
        <v>5000000</v>
      </c>
    </row>
    <row r="170" spans="1:11" ht="15.75">
      <c r="A170">
        <v>6011802164</v>
      </c>
      <c r="B170" s="26" t="s">
        <v>191</v>
      </c>
      <c r="C170" s="8" t="s">
        <v>192</v>
      </c>
      <c r="D170" s="3">
        <v>42879</v>
      </c>
      <c r="E170" t="str">
        <f t="shared" si="2"/>
        <v>24-5-2017</v>
      </c>
      <c r="F170" s="24">
        <v>5000000</v>
      </c>
      <c r="G170" s="24">
        <v>5000000</v>
      </c>
      <c r="H170">
        <v>0</v>
      </c>
      <c r="I170">
        <v>1</v>
      </c>
      <c r="J170">
        <v>1</v>
      </c>
      <c r="K170" s="24">
        <v>5000000</v>
      </c>
    </row>
    <row r="171" spans="1:11" ht="15.75">
      <c r="A171">
        <v>6011802165</v>
      </c>
      <c r="B171" s="26" t="s">
        <v>193</v>
      </c>
      <c r="C171" s="8" t="s">
        <v>194</v>
      </c>
      <c r="D171" s="3">
        <v>42879</v>
      </c>
      <c r="E171" t="str">
        <f t="shared" si="2"/>
        <v>24-5-2017</v>
      </c>
      <c r="F171" s="24">
        <f>2500000</f>
        <v>2500000</v>
      </c>
      <c r="G171" s="24">
        <f>2500000</f>
        <v>2500000</v>
      </c>
      <c r="H171">
        <v>0</v>
      </c>
      <c r="I171">
        <v>1</v>
      </c>
      <c r="J171">
        <v>1</v>
      </c>
      <c r="K171" s="24">
        <f>2500000</f>
        <v>2500000</v>
      </c>
    </row>
    <row r="172" spans="1:11" ht="15.75">
      <c r="A172">
        <v>6011802166</v>
      </c>
      <c r="B172" s="26" t="s">
        <v>195</v>
      </c>
      <c r="C172" s="8" t="s">
        <v>196</v>
      </c>
      <c r="D172" s="3">
        <v>42881</v>
      </c>
      <c r="E172" t="str">
        <f t="shared" si="2"/>
        <v>26-5-2017</v>
      </c>
      <c r="F172" s="24">
        <v>1250000</v>
      </c>
      <c r="G172" s="24">
        <v>1250000</v>
      </c>
      <c r="H172">
        <v>0</v>
      </c>
      <c r="I172">
        <v>1</v>
      </c>
      <c r="J172">
        <v>1</v>
      </c>
      <c r="K172" s="24">
        <v>1250000</v>
      </c>
    </row>
    <row r="173" spans="1:11" ht="15.75">
      <c r="A173">
        <v>6011802167</v>
      </c>
      <c r="B173" s="26" t="s">
        <v>195</v>
      </c>
      <c r="C173" s="8" t="s">
        <v>196</v>
      </c>
      <c r="D173" s="3">
        <v>42881</v>
      </c>
      <c r="E173" t="str">
        <f t="shared" si="2"/>
        <v>26-5-2017</v>
      </c>
      <c r="F173" s="24">
        <v>1250000</v>
      </c>
      <c r="G173" s="24">
        <v>1250000</v>
      </c>
      <c r="H173">
        <v>0</v>
      </c>
      <c r="I173">
        <v>1</v>
      </c>
      <c r="J173">
        <v>1</v>
      </c>
      <c r="K173" s="24">
        <v>1250000</v>
      </c>
    </row>
    <row r="174" spans="1:11" ht="15.75">
      <c r="A174">
        <v>6011802168</v>
      </c>
      <c r="B174" s="26" t="s">
        <v>197</v>
      </c>
      <c r="C174" s="25" t="s">
        <v>198</v>
      </c>
      <c r="D174" s="3">
        <v>42881</v>
      </c>
      <c r="E174" t="str">
        <f t="shared" si="2"/>
        <v>26-5-2017</v>
      </c>
      <c r="F174" s="24">
        <v>1250000</v>
      </c>
      <c r="G174" s="24">
        <v>1250000</v>
      </c>
      <c r="H174">
        <v>0</v>
      </c>
      <c r="I174">
        <v>1</v>
      </c>
      <c r="J174">
        <v>1</v>
      </c>
      <c r="K174" s="24">
        <v>1250000</v>
      </c>
    </row>
    <row r="175" spans="1:11" ht="15.75">
      <c r="A175">
        <v>6011802169</v>
      </c>
      <c r="B175" s="26" t="s">
        <v>197</v>
      </c>
      <c r="C175" s="25" t="s">
        <v>198</v>
      </c>
      <c r="D175" s="3">
        <v>42881</v>
      </c>
      <c r="E175" t="str">
        <f t="shared" si="2"/>
        <v>26-5-2017</v>
      </c>
      <c r="F175" s="24">
        <v>1250000</v>
      </c>
      <c r="G175" s="24">
        <v>1250000</v>
      </c>
      <c r="H175">
        <v>0</v>
      </c>
      <c r="I175">
        <v>1</v>
      </c>
      <c r="J175">
        <v>1</v>
      </c>
      <c r="K175" s="24">
        <v>1250000</v>
      </c>
    </row>
    <row r="176" spans="1:11" ht="15.75">
      <c r="A176">
        <v>6011802170</v>
      </c>
      <c r="B176" s="26" t="s">
        <v>199</v>
      </c>
      <c r="C176" s="25" t="s">
        <v>200</v>
      </c>
      <c r="D176" s="3">
        <v>42884</v>
      </c>
      <c r="E176" t="str">
        <f t="shared" si="2"/>
        <v>29-5-2017</v>
      </c>
      <c r="F176" s="24">
        <v>2500000</v>
      </c>
      <c r="G176" s="24">
        <v>2500000</v>
      </c>
      <c r="H176">
        <v>0</v>
      </c>
      <c r="I176">
        <v>1</v>
      </c>
      <c r="J176">
        <v>1</v>
      </c>
      <c r="K176" s="24">
        <v>2500000</v>
      </c>
    </row>
    <row r="177" spans="1:11" ht="15.75">
      <c r="A177">
        <v>6011802171</v>
      </c>
      <c r="B177" s="26" t="s">
        <v>199</v>
      </c>
      <c r="C177" s="25" t="s">
        <v>200</v>
      </c>
      <c r="D177" s="3">
        <v>42884</v>
      </c>
      <c r="E177" t="str">
        <f t="shared" si="2"/>
        <v>29-5-2017</v>
      </c>
      <c r="F177" s="24">
        <v>2500000</v>
      </c>
      <c r="G177" s="24">
        <v>2500000</v>
      </c>
      <c r="H177">
        <v>0</v>
      </c>
      <c r="I177">
        <v>1</v>
      </c>
      <c r="J177">
        <v>1</v>
      </c>
      <c r="K177" s="24">
        <v>2500000</v>
      </c>
    </row>
    <row r="178" spans="1:11" ht="15.75">
      <c r="A178">
        <v>6011802172</v>
      </c>
      <c r="B178" s="26" t="s">
        <v>201</v>
      </c>
      <c r="C178" s="25" t="s">
        <v>202</v>
      </c>
      <c r="D178" s="3">
        <v>42884</v>
      </c>
      <c r="E178" t="str">
        <f t="shared" si="2"/>
        <v>29-5-2017</v>
      </c>
      <c r="F178" s="24">
        <v>5000000</v>
      </c>
      <c r="G178" s="24">
        <v>5000000</v>
      </c>
      <c r="H178">
        <v>0</v>
      </c>
      <c r="I178">
        <v>1</v>
      </c>
      <c r="J178">
        <v>1</v>
      </c>
      <c r="K178" s="24">
        <v>5000000</v>
      </c>
    </row>
    <row r="179" spans="1:11" ht="15.75">
      <c r="A179">
        <v>6011802173</v>
      </c>
      <c r="B179" s="26" t="s">
        <v>201</v>
      </c>
      <c r="C179" s="25" t="s">
        <v>202</v>
      </c>
      <c r="D179" s="3">
        <v>42884</v>
      </c>
      <c r="E179" t="str">
        <f t="shared" si="2"/>
        <v>29-5-2017</v>
      </c>
      <c r="F179" s="24">
        <v>5000000</v>
      </c>
      <c r="G179" s="24">
        <v>5000000</v>
      </c>
      <c r="H179">
        <v>0</v>
      </c>
      <c r="I179">
        <v>1</v>
      </c>
      <c r="J179">
        <v>1</v>
      </c>
      <c r="K179" s="24">
        <v>5000000</v>
      </c>
    </row>
    <row r="180" spans="1:11" ht="15.75">
      <c r="A180">
        <v>6011802174</v>
      </c>
      <c r="B180" s="26" t="s">
        <v>203</v>
      </c>
      <c r="C180" s="26" t="s">
        <v>204</v>
      </c>
      <c r="D180" s="3">
        <v>42879</v>
      </c>
      <c r="E180" t="str">
        <f t="shared" si="2"/>
        <v>24-5-2017</v>
      </c>
      <c r="F180" s="24">
        <v>2175000</v>
      </c>
      <c r="G180" s="24">
        <v>2175000</v>
      </c>
      <c r="H180">
        <v>0</v>
      </c>
      <c r="I180">
        <v>1</v>
      </c>
      <c r="J180">
        <v>1</v>
      </c>
      <c r="K180" s="24">
        <v>2175000</v>
      </c>
    </row>
    <row r="181" spans="1:11" ht="15.75">
      <c r="A181">
        <v>6011802175</v>
      </c>
      <c r="B181" s="26" t="s">
        <v>203</v>
      </c>
      <c r="C181" s="26" t="s">
        <v>204</v>
      </c>
      <c r="D181" s="3">
        <v>42879</v>
      </c>
      <c r="E181" t="str">
        <f t="shared" si="2"/>
        <v>24-5-2017</v>
      </c>
      <c r="F181" s="24">
        <v>2175000</v>
      </c>
      <c r="G181" s="24">
        <v>2175000</v>
      </c>
      <c r="H181">
        <v>0</v>
      </c>
      <c r="I181">
        <v>1</v>
      </c>
      <c r="J181">
        <v>1</v>
      </c>
      <c r="K181" s="24">
        <v>2175000</v>
      </c>
    </row>
    <row r="182" spans="1:11" ht="15.75">
      <c r="A182">
        <v>6011802176</v>
      </c>
      <c r="B182" s="26" t="s">
        <v>205</v>
      </c>
      <c r="C182" s="26" t="s">
        <v>206</v>
      </c>
      <c r="D182" s="3">
        <v>42880</v>
      </c>
      <c r="E182" t="str">
        <f t="shared" si="2"/>
        <v>25-5-2017</v>
      </c>
      <c r="F182" s="24">
        <v>2500000</v>
      </c>
      <c r="G182" s="24">
        <v>2500000</v>
      </c>
      <c r="H182">
        <v>0</v>
      </c>
      <c r="I182">
        <v>1</v>
      </c>
      <c r="J182">
        <v>1</v>
      </c>
      <c r="K182" s="24">
        <v>2500000</v>
      </c>
    </row>
    <row r="183" spans="1:11" ht="15.75">
      <c r="A183">
        <v>6011802177</v>
      </c>
      <c r="B183" s="26" t="s">
        <v>207</v>
      </c>
      <c r="C183" s="25" t="s">
        <v>208</v>
      </c>
      <c r="D183" s="3">
        <v>42891</v>
      </c>
      <c r="E183" t="str">
        <f t="shared" si="2"/>
        <v>5-6-2017</v>
      </c>
      <c r="F183" s="24">
        <v>500000</v>
      </c>
      <c r="G183" s="24">
        <v>500000</v>
      </c>
      <c r="H183">
        <v>0</v>
      </c>
      <c r="I183">
        <v>1</v>
      </c>
      <c r="J183">
        <v>1</v>
      </c>
      <c r="K183" s="24">
        <v>500000</v>
      </c>
    </row>
    <row r="184" spans="1:11" ht="15.75">
      <c r="A184">
        <v>6011802178</v>
      </c>
      <c r="B184" s="26" t="s">
        <v>2</v>
      </c>
      <c r="C184" s="8" t="s">
        <v>209</v>
      </c>
      <c r="D184" s="3">
        <v>42891</v>
      </c>
      <c r="E184" t="str">
        <f t="shared" si="2"/>
        <v>5-6-2017</v>
      </c>
      <c r="F184" s="24">
        <v>500000</v>
      </c>
      <c r="G184" s="24">
        <v>500000</v>
      </c>
      <c r="H184">
        <v>0</v>
      </c>
      <c r="I184">
        <v>1</v>
      </c>
      <c r="J184">
        <v>1</v>
      </c>
      <c r="K184" s="24">
        <v>500000</v>
      </c>
    </row>
    <row r="185" spans="1:11" ht="15.75">
      <c r="A185">
        <v>6011802179</v>
      </c>
      <c r="B185" s="26" t="s">
        <v>2</v>
      </c>
      <c r="C185" s="8" t="s">
        <v>209</v>
      </c>
      <c r="D185" s="3">
        <v>42891</v>
      </c>
      <c r="E185" t="str">
        <f t="shared" si="2"/>
        <v>5-6-2017</v>
      </c>
      <c r="F185" s="24">
        <v>500000</v>
      </c>
      <c r="G185" s="24">
        <v>500000</v>
      </c>
      <c r="H185">
        <v>0</v>
      </c>
      <c r="I185">
        <v>1</v>
      </c>
      <c r="J185">
        <v>1</v>
      </c>
      <c r="K185" s="24">
        <v>500000</v>
      </c>
    </row>
    <row r="186" spans="1:11" ht="15.75">
      <c r="A186">
        <v>6011802180</v>
      </c>
      <c r="B186" s="26" t="s">
        <v>210</v>
      </c>
      <c r="C186" s="8" t="s">
        <v>211</v>
      </c>
      <c r="D186" s="3">
        <v>42892</v>
      </c>
      <c r="E186" t="str">
        <f t="shared" si="2"/>
        <v>6-6-2017</v>
      </c>
      <c r="F186" s="24">
        <v>2500000</v>
      </c>
      <c r="G186" s="24">
        <v>2500000</v>
      </c>
      <c r="H186">
        <v>0</v>
      </c>
      <c r="I186">
        <v>1</v>
      </c>
      <c r="J186">
        <v>1</v>
      </c>
      <c r="K186" s="24">
        <v>2500000</v>
      </c>
    </row>
    <row r="187" spans="1:11" ht="15.75">
      <c r="A187">
        <v>6011802181</v>
      </c>
      <c r="B187" s="26" t="s">
        <v>212</v>
      </c>
      <c r="C187" s="8" t="s">
        <v>213</v>
      </c>
      <c r="D187" s="3">
        <v>42832</v>
      </c>
      <c r="E187" t="str">
        <f t="shared" si="2"/>
        <v>7-4-2017</v>
      </c>
      <c r="F187" s="27">
        <v>1000000</v>
      </c>
      <c r="G187" s="27">
        <v>1000000</v>
      </c>
      <c r="H187">
        <v>0</v>
      </c>
      <c r="I187">
        <v>1</v>
      </c>
      <c r="J187">
        <v>1</v>
      </c>
      <c r="K187" s="27">
        <v>1000000</v>
      </c>
    </row>
    <row r="188" spans="1:11" ht="15.75">
      <c r="A188">
        <v>6011802182</v>
      </c>
      <c r="B188" s="26" t="s">
        <v>214</v>
      </c>
      <c r="C188" s="25" t="s">
        <v>215</v>
      </c>
      <c r="D188" s="3">
        <v>42906</v>
      </c>
      <c r="E188" t="str">
        <f t="shared" si="2"/>
        <v>20-6-2017</v>
      </c>
      <c r="F188" s="24">
        <v>3850000</v>
      </c>
      <c r="G188" s="24">
        <v>3850000</v>
      </c>
      <c r="H188">
        <v>0</v>
      </c>
      <c r="I188">
        <v>1</v>
      </c>
      <c r="J188">
        <v>1</v>
      </c>
      <c r="K188" s="24">
        <v>3850000</v>
      </c>
    </row>
    <row r="189" spans="1:11" ht="15.75">
      <c r="A189">
        <v>6011802183</v>
      </c>
      <c r="B189" s="26" t="s">
        <v>214</v>
      </c>
      <c r="C189" s="25" t="s">
        <v>215</v>
      </c>
      <c r="D189" s="3">
        <v>42906</v>
      </c>
      <c r="E189" t="str">
        <f t="shared" si="2"/>
        <v>20-6-2017</v>
      </c>
      <c r="F189" s="24">
        <v>3850000</v>
      </c>
      <c r="G189" s="24">
        <v>3850000</v>
      </c>
      <c r="H189">
        <v>0</v>
      </c>
      <c r="I189">
        <v>1</v>
      </c>
      <c r="J189">
        <v>1</v>
      </c>
      <c r="K189" s="24">
        <v>3850000</v>
      </c>
    </row>
    <row r="190" spans="1:11" ht="15.75">
      <c r="A190">
        <v>6011802184</v>
      </c>
      <c r="B190" s="26" t="s">
        <v>216</v>
      </c>
      <c r="C190" s="8" t="s">
        <v>217</v>
      </c>
      <c r="D190" s="3">
        <v>42906</v>
      </c>
      <c r="E190" t="str">
        <f t="shared" si="2"/>
        <v>20-6-2017</v>
      </c>
      <c r="F190" s="24">
        <v>1250000</v>
      </c>
      <c r="G190" s="24">
        <v>1250000</v>
      </c>
      <c r="H190">
        <v>0</v>
      </c>
      <c r="I190">
        <v>1</v>
      </c>
      <c r="J190">
        <v>1</v>
      </c>
      <c r="K190" s="24">
        <v>1250000</v>
      </c>
    </row>
    <row r="191" spans="1:11" ht="15.75">
      <c r="A191">
        <v>6011802185</v>
      </c>
      <c r="B191" s="26" t="s">
        <v>216</v>
      </c>
      <c r="C191" s="8" t="s">
        <v>217</v>
      </c>
      <c r="D191" s="3">
        <v>42906</v>
      </c>
      <c r="E191" t="str">
        <f t="shared" si="2"/>
        <v>20-6-2017</v>
      </c>
      <c r="F191" s="24">
        <v>1250000</v>
      </c>
      <c r="G191" s="24">
        <v>1250000</v>
      </c>
      <c r="H191">
        <v>0</v>
      </c>
      <c r="I191">
        <v>1</v>
      </c>
      <c r="J191">
        <v>1</v>
      </c>
      <c r="K191" s="24">
        <v>1250000</v>
      </c>
    </row>
    <row r="192" spans="1:11" ht="15.75">
      <c r="A192">
        <v>6011802186</v>
      </c>
      <c r="B192" s="26" t="s">
        <v>218</v>
      </c>
      <c r="C192" s="8" t="s">
        <v>219</v>
      </c>
      <c r="D192" s="3">
        <v>42906</v>
      </c>
      <c r="E192" t="str">
        <f t="shared" si="2"/>
        <v>20-6-2017</v>
      </c>
      <c r="F192" s="24">
        <v>2500000</v>
      </c>
      <c r="G192" s="24">
        <v>2500000</v>
      </c>
      <c r="H192">
        <v>0</v>
      </c>
      <c r="I192">
        <v>1</v>
      </c>
      <c r="J192">
        <v>1</v>
      </c>
      <c r="K192" s="24">
        <v>2500000</v>
      </c>
    </row>
    <row r="193" spans="1:11" ht="15.75">
      <c r="A193">
        <v>6011802187</v>
      </c>
      <c r="B193" s="26" t="s">
        <v>218</v>
      </c>
      <c r="C193" s="8" t="s">
        <v>219</v>
      </c>
      <c r="D193" s="3">
        <v>42906</v>
      </c>
      <c r="E193" t="str">
        <f t="shared" si="2"/>
        <v>20-6-2017</v>
      </c>
      <c r="F193" s="24">
        <v>2500000</v>
      </c>
      <c r="G193" s="24">
        <v>2500000</v>
      </c>
      <c r="H193">
        <v>0</v>
      </c>
      <c r="I193">
        <v>1</v>
      </c>
      <c r="J193">
        <v>1</v>
      </c>
      <c r="K193" s="24">
        <v>2500000</v>
      </c>
    </row>
    <row r="194" spans="1:11" ht="15.75">
      <c r="A194">
        <v>6011802188</v>
      </c>
      <c r="B194" s="26" t="s">
        <v>220</v>
      </c>
      <c r="C194" s="25" t="s">
        <v>221</v>
      </c>
      <c r="D194" s="3">
        <v>42906</v>
      </c>
      <c r="E194" t="str">
        <f t="shared" si="2"/>
        <v>20-6-2017</v>
      </c>
      <c r="F194" s="24">
        <v>1250000</v>
      </c>
      <c r="G194" s="24">
        <v>1250000</v>
      </c>
      <c r="H194">
        <v>0</v>
      </c>
      <c r="I194">
        <v>1</v>
      </c>
      <c r="J194">
        <v>1</v>
      </c>
      <c r="K194" s="24">
        <v>1250000</v>
      </c>
    </row>
    <row r="195" spans="1:11" ht="15.75">
      <c r="A195">
        <v>6011802189</v>
      </c>
      <c r="B195" s="26" t="s">
        <v>220</v>
      </c>
      <c r="C195" s="25" t="s">
        <v>221</v>
      </c>
      <c r="D195" s="3">
        <v>42906</v>
      </c>
      <c r="E195" t="str">
        <f t="shared" si="2"/>
        <v>20-6-2017</v>
      </c>
      <c r="F195" s="24">
        <v>1250000</v>
      </c>
      <c r="G195" s="24">
        <v>1250000</v>
      </c>
      <c r="H195">
        <v>0</v>
      </c>
      <c r="I195">
        <v>1</v>
      </c>
      <c r="J195">
        <v>1</v>
      </c>
      <c r="K195" s="24">
        <v>1250000</v>
      </c>
    </row>
    <row r="196" spans="1:11" ht="15.75">
      <c r="A196">
        <v>6011802190</v>
      </c>
      <c r="B196" s="26" t="s">
        <v>222</v>
      </c>
      <c r="C196" s="25" t="s">
        <v>223</v>
      </c>
      <c r="D196" s="3">
        <v>42907</v>
      </c>
      <c r="E196" t="str">
        <f t="shared" si="2"/>
        <v>21-6-2017</v>
      </c>
      <c r="F196" s="24">
        <v>1250000</v>
      </c>
      <c r="G196" s="24">
        <v>1250000</v>
      </c>
      <c r="H196">
        <v>0</v>
      </c>
      <c r="I196">
        <v>1</v>
      </c>
      <c r="J196">
        <v>1</v>
      </c>
      <c r="K196" s="24">
        <v>1250000</v>
      </c>
    </row>
    <row r="197" spans="1:11" ht="15.75">
      <c r="A197">
        <v>6011802191</v>
      </c>
      <c r="B197" s="26" t="s">
        <v>222</v>
      </c>
      <c r="C197" s="25" t="s">
        <v>223</v>
      </c>
      <c r="D197" s="3">
        <v>42907</v>
      </c>
      <c r="E197" t="str">
        <f t="shared" si="2"/>
        <v>21-6-2017</v>
      </c>
      <c r="F197" s="24">
        <v>1250000</v>
      </c>
      <c r="G197" s="24">
        <v>1250000</v>
      </c>
      <c r="H197">
        <v>0</v>
      </c>
      <c r="I197">
        <v>1</v>
      </c>
      <c r="J197">
        <v>1</v>
      </c>
      <c r="K197" s="24">
        <v>1250000</v>
      </c>
    </row>
    <row r="198" spans="1:11" ht="15.75">
      <c r="A198">
        <v>6011802192</v>
      </c>
      <c r="B198" s="26" t="s">
        <v>224</v>
      </c>
      <c r="C198" s="26" t="s">
        <v>225</v>
      </c>
      <c r="D198" s="3">
        <v>42907</v>
      </c>
      <c r="E198" t="str">
        <f t="shared" si="2"/>
        <v>21-6-2017</v>
      </c>
      <c r="F198" s="24">
        <v>1250000</v>
      </c>
      <c r="G198" s="24">
        <v>1250000</v>
      </c>
      <c r="H198">
        <v>0</v>
      </c>
      <c r="I198">
        <v>1</v>
      </c>
      <c r="J198">
        <v>1</v>
      </c>
      <c r="K198" s="24">
        <v>1250000</v>
      </c>
    </row>
    <row r="199" spans="1:11" ht="15.75">
      <c r="A199">
        <v>6011802193</v>
      </c>
      <c r="B199" s="26" t="s">
        <v>224</v>
      </c>
      <c r="C199" s="26" t="s">
        <v>225</v>
      </c>
      <c r="D199" s="3">
        <v>42907</v>
      </c>
      <c r="E199" t="str">
        <f t="shared" si="2"/>
        <v>21-6-2017</v>
      </c>
      <c r="F199" s="24">
        <v>1250000</v>
      </c>
      <c r="G199" s="24">
        <v>1250000</v>
      </c>
      <c r="H199">
        <v>0</v>
      </c>
      <c r="I199">
        <v>1</v>
      </c>
      <c r="J199">
        <v>1</v>
      </c>
      <c r="K199" s="24">
        <v>1250000</v>
      </c>
    </row>
    <row r="200" spans="1:11" ht="15.75">
      <c r="A200">
        <v>6011802194</v>
      </c>
      <c r="B200" s="26" t="s">
        <v>226</v>
      </c>
      <c r="C200" s="25" t="s">
        <v>227</v>
      </c>
      <c r="D200" s="3">
        <v>42907</v>
      </c>
      <c r="E200" t="str">
        <f t="shared" ref="E200:E263" si="3">DAY(D200)&amp;-MONTH(D200)&amp;-YEAR(D200)</f>
        <v>21-6-2017</v>
      </c>
      <c r="F200" s="24">
        <v>2500000</v>
      </c>
      <c r="G200" s="24">
        <v>2500000</v>
      </c>
      <c r="H200">
        <v>0</v>
      </c>
      <c r="I200">
        <v>1</v>
      </c>
      <c r="J200">
        <v>1</v>
      </c>
      <c r="K200" s="24">
        <v>2500000</v>
      </c>
    </row>
    <row r="201" spans="1:11" ht="15.75">
      <c r="A201">
        <v>6011802195</v>
      </c>
      <c r="B201" s="26" t="s">
        <v>226</v>
      </c>
      <c r="C201" s="25" t="s">
        <v>227</v>
      </c>
      <c r="D201" s="3">
        <v>42907</v>
      </c>
      <c r="E201" t="str">
        <f t="shared" si="3"/>
        <v>21-6-2017</v>
      </c>
      <c r="F201" s="24">
        <v>2500000</v>
      </c>
      <c r="G201" s="24">
        <v>2500000</v>
      </c>
      <c r="H201">
        <v>0</v>
      </c>
      <c r="I201">
        <v>1</v>
      </c>
      <c r="J201">
        <v>1</v>
      </c>
      <c r="K201" s="24">
        <v>2500000</v>
      </c>
    </row>
    <row r="202" spans="1:11" ht="15.75">
      <c r="A202">
        <v>6011802196</v>
      </c>
      <c r="B202" s="26" t="s">
        <v>228</v>
      </c>
      <c r="C202" s="25" t="s">
        <v>229</v>
      </c>
      <c r="D202" s="3">
        <v>42907</v>
      </c>
      <c r="E202" t="str">
        <f t="shared" si="3"/>
        <v>21-6-2017</v>
      </c>
      <c r="F202" s="24">
        <v>3875000</v>
      </c>
      <c r="G202" s="24">
        <v>3875000</v>
      </c>
      <c r="H202">
        <v>0</v>
      </c>
      <c r="I202">
        <v>1</v>
      </c>
      <c r="J202">
        <v>1</v>
      </c>
      <c r="K202" s="24">
        <v>3875000</v>
      </c>
    </row>
    <row r="203" spans="1:11" ht="15.75">
      <c r="A203">
        <v>6011802197</v>
      </c>
      <c r="B203" s="26" t="s">
        <v>228</v>
      </c>
      <c r="C203" s="25" t="s">
        <v>229</v>
      </c>
      <c r="D203" s="3">
        <v>42907</v>
      </c>
      <c r="E203" t="str">
        <f t="shared" si="3"/>
        <v>21-6-2017</v>
      </c>
      <c r="F203" s="24">
        <v>3875000</v>
      </c>
      <c r="G203" s="24">
        <v>3875000</v>
      </c>
      <c r="H203">
        <v>0</v>
      </c>
      <c r="I203">
        <v>1</v>
      </c>
      <c r="J203">
        <v>1</v>
      </c>
      <c r="K203" s="24">
        <v>3875000</v>
      </c>
    </row>
    <row r="204" spans="1:11" ht="15.75">
      <c r="A204">
        <v>6011802198</v>
      </c>
      <c r="B204" s="26" t="s">
        <v>230</v>
      </c>
      <c r="C204" s="25" t="s">
        <v>231</v>
      </c>
      <c r="D204" s="3">
        <v>42908</v>
      </c>
      <c r="E204" t="str">
        <f t="shared" si="3"/>
        <v>22-6-2017</v>
      </c>
      <c r="F204" s="24">
        <v>5000000</v>
      </c>
      <c r="G204" s="24">
        <v>5000000</v>
      </c>
      <c r="H204">
        <v>0</v>
      </c>
      <c r="I204">
        <v>1</v>
      </c>
      <c r="J204">
        <v>1</v>
      </c>
      <c r="K204" s="24">
        <v>5000000</v>
      </c>
    </row>
    <row r="205" spans="1:11" ht="15.75">
      <c r="A205">
        <v>6011802199</v>
      </c>
      <c r="B205" s="26" t="s">
        <v>230</v>
      </c>
      <c r="C205" s="25" t="s">
        <v>231</v>
      </c>
      <c r="D205" s="3">
        <v>42908</v>
      </c>
      <c r="E205" t="str">
        <f t="shared" si="3"/>
        <v>22-6-2017</v>
      </c>
      <c r="F205" s="24">
        <v>5000000</v>
      </c>
      <c r="G205" s="24">
        <v>5000000</v>
      </c>
      <c r="H205">
        <v>0</v>
      </c>
      <c r="I205">
        <v>1</v>
      </c>
      <c r="J205">
        <v>1</v>
      </c>
      <c r="K205" s="24">
        <v>5000000</v>
      </c>
    </row>
    <row r="206" spans="1:11" ht="15.75">
      <c r="A206">
        <v>6011802200</v>
      </c>
      <c r="B206" s="26" t="s">
        <v>232</v>
      </c>
      <c r="C206" s="25" t="s">
        <v>233</v>
      </c>
      <c r="D206" s="3">
        <v>42908</v>
      </c>
      <c r="E206" t="str">
        <f t="shared" si="3"/>
        <v>22-6-2017</v>
      </c>
      <c r="F206" s="24">
        <v>1250000</v>
      </c>
      <c r="G206" s="24">
        <v>1250000</v>
      </c>
      <c r="H206">
        <v>0</v>
      </c>
      <c r="I206">
        <v>1</v>
      </c>
      <c r="J206">
        <v>1</v>
      </c>
      <c r="K206" s="24">
        <v>1250000</v>
      </c>
    </row>
    <row r="207" spans="1:11" ht="15.75">
      <c r="A207">
        <v>6011802201</v>
      </c>
      <c r="B207" s="26" t="s">
        <v>232</v>
      </c>
      <c r="C207" s="25" t="s">
        <v>233</v>
      </c>
      <c r="D207" s="3">
        <v>42908</v>
      </c>
      <c r="E207" t="str">
        <f t="shared" si="3"/>
        <v>22-6-2017</v>
      </c>
      <c r="F207" s="24">
        <v>1250000</v>
      </c>
      <c r="G207" s="24">
        <v>1250000</v>
      </c>
      <c r="H207">
        <v>0</v>
      </c>
      <c r="I207">
        <v>1</v>
      </c>
      <c r="J207">
        <v>1</v>
      </c>
      <c r="K207" s="24">
        <v>1250000</v>
      </c>
    </row>
    <row r="208" spans="1:11" ht="15.75">
      <c r="A208">
        <v>6011802202</v>
      </c>
      <c r="B208" s="26" t="s">
        <v>234</v>
      </c>
      <c r="C208" s="25" t="s">
        <v>235</v>
      </c>
      <c r="D208" s="3">
        <v>42908</v>
      </c>
      <c r="E208" t="str">
        <f t="shared" si="3"/>
        <v>22-6-2017</v>
      </c>
      <c r="F208" s="24">
        <v>2500000</v>
      </c>
      <c r="G208" s="24">
        <v>2500000</v>
      </c>
      <c r="H208">
        <v>0</v>
      </c>
      <c r="I208">
        <v>1</v>
      </c>
      <c r="J208">
        <v>1</v>
      </c>
      <c r="K208" s="24">
        <v>2500000</v>
      </c>
    </row>
    <row r="209" spans="1:11" ht="15.75">
      <c r="A209">
        <v>6011802203</v>
      </c>
      <c r="B209" s="26" t="s">
        <v>234</v>
      </c>
      <c r="C209" s="25" t="s">
        <v>235</v>
      </c>
      <c r="D209" s="3">
        <v>42908</v>
      </c>
      <c r="E209" t="str">
        <f t="shared" si="3"/>
        <v>22-6-2017</v>
      </c>
      <c r="F209" s="24">
        <v>2500000</v>
      </c>
      <c r="G209" s="24">
        <v>2500000</v>
      </c>
      <c r="H209">
        <v>0</v>
      </c>
      <c r="I209">
        <v>1</v>
      </c>
      <c r="J209">
        <v>1</v>
      </c>
      <c r="K209" s="24">
        <v>2500000</v>
      </c>
    </row>
    <row r="210" spans="1:11" ht="15.75">
      <c r="A210">
        <v>6011802204</v>
      </c>
      <c r="B210" s="26" t="s">
        <v>236</v>
      </c>
      <c r="C210" s="25" t="s">
        <v>237</v>
      </c>
      <c r="D210" s="3">
        <v>42921</v>
      </c>
      <c r="E210" t="str">
        <f t="shared" si="3"/>
        <v>5-7-2017</v>
      </c>
      <c r="F210" s="24">
        <v>2500000</v>
      </c>
      <c r="G210" s="24">
        <v>2500000</v>
      </c>
      <c r="H210">
        <v>0</v>
      </c>
      <c r="I210">
        <v>1</v>
      </c>
      <c r="J210">
        <v>1</v>
      </c>
      <c r="K210" s="24">
        <v>2500000</v>
      </c>
    </row>
    <row r="211" spans="1:11" ht="15.75">
      <c r="A211">
        <v>6011802205</v>
      </c>
      <c r="B211" s="26" t="s">
        <v>236</v>
      </c>
      <c r="C211" s="25" t="s">
        <v>237</v>
      </c>
      <c r="D211" s="3">
        <v>42921</v>
      </c>
      <c r="E211" t="str">
        <f t="shared" si="3"/>
        <v>5-7-2017</v>
      </c>
      <c r="F211" s="24">
        <v>2500000</v>
      </c>
      <c r="G211" s="24">
        <v>2500000</v>
      </c>
      <c r="H211">
        <v>0</v>
      </c>
      <c r="I211">
        <v>1</v>
      </c>
      <c r="J211">
        <v>1</v>
      </c>
      <c r="K211" s="24">
        <v>2500000</v>
      </c>
    </row>
    <row r="212" spans="1:11" ht="15.75">
      <c r="A212">
        <v>6011802206</v>
      </c>
      <c r="B212" s="26" t="s">
        <v>238</v>
      </c>
      <c r="C212" s="8" t="s">
        <v>239</v>
      </c>
      <c r="D212" s="3">
        <v>42926</v>
      </c>
      <c r="E212" t="str">
        <f t="shared" si="3"/>
        <v>10-7-2017</v>
      </c>
      <c r="F212" s="24">
        <v>2000000</v>
      </c>
      <c r="G212" s="24">
        <v>2000000</v>
      </c>
      <c r="H212">
        <v>0</v>
      </c>
      <c r="I212">
        <v>1</v>
      </c>
      <c r="J212">
        <v>1</v>
      </c>
      <c r="K212" s="24">
        <v>2000000</v>
      </c>
    </row>
    <row r="213" spans="1:11" ht="15.75">
      <c r="A213">
        <v>6011802207</v>
      </c>
      <c r="B213" s="26" t="s">
        <v>238</v>
      </c>
      <c r="C213" s="8" t="s">
        <v>239</v>
      </c>
      <c r="D213" s="3">
        <v>42926</v>
      </c>
      <c r="E213" t="str">
        <f t="shared" si="3"/>
        <v>10-7-2017</v>
      </c>
      <c r="F213" s="24">
        <v>2000000</v>
      </c>
      <c r="G213" s="24">
        <v>2000000</v>
      </c>
      <c r="H213">
        <v>0</v>
      </c>
      <c r="I213">
        <v>1</v>
      </c>
      <c r="J213">
        <v>1</v>
      </c>
      <c r="K213" s="24">
        <v>2000000</v>
      </c>
    </row>
    <row r="214" spans="1:11" ht="15.75">
      <c r="A214">
        <v>6011802208</v>
      </c>
      <c r="B214" s="26" t="s">
        <v>240</v>
      </c>
      <c r="C214" s="25" t="s">
        <v>241</v>
      </c>
      <c r="D214" s="3">
        <v>42926</v>
      </c>
      <c r="E214" t="str">
        <f t="shared" si="3"/>
        <v>10-7-2017</v>
      </c>
      <c r="F214" s="24">
        <v>2500000</v>
      </c>
      <c r="G214" s="24">
        <v>2500000</v>
      </c>
      <c r="H214">
        <v>0</v>
      </c>
      <c r="I214">
        <v>1</v>
      </c>
      <c r="J214">
        <v>1</v>
      </c>
      <c r="K214" s="24">
        <v>2500000</v>
      </c>
    </row>
    <row r="215" spans="1:11" ht="15.75">
      <c r="A215">
        <v>6011802209</v>
      </c>
      <c r="B215" s="26" t="s">
        <v>240</v>
      </c>
      <c r="C215" s="25" t="s">
        <v>241</v>
      </c>
      <c r="D215" s="3">
        <v>42926</v>
      </c>
      <c r="E215" t="str">
        <f t="shared" si="3"/>
        <v>10-7-2017</v>
      </c>
      <c r="F215" s="24">
        <v>2500000</v>
      </c>
      <c r="G215" s="24">
        <v>2500000</v>
      </c>
      <c r="H215">
        <v>0</v>
      </c>
      <c r="I215">
        <v>1</v>
      </c>
      <c r="J215">
        <v>1</v>
      </c>
      <c r="K215" s="24">
        <v>2500000</v>
      </c>
    </row>
    <row r="216" spans="1:11" ht="15.75">
      <c r="A216">
        <v>6011802210</v>
      </c>
      <c r="B216" s="26" t="s">
        <v>242</v>
      </c>
      <c r="C216" s="25" t="s">
        <v>243</v>
      </c>
      <c r="D216" s="3">
        <v>42930</v>
      </c>
      <c r="E216" t="str">
        <f t="shared" si="3"/>
        <v>14-7-2017</v>
      </c>
      <c r="F216" s="24">
        <v>5000000</v>
      </c>
      <c r="G216" s="24">
        <v>5000000</v>
      </c>
      <c r="H216">
        <v>0</v>
      </c>
      <c r="I216">
        <v>1</v>
      </c>
      <c r="J216">
        <v>1</v>
      </c>
      <c r="K216" s="24">
        <v>5000000</v>
      </c>
    </row>
    <row r="217" spans="1:11" ht="15.75">
      <c r="A217">
        <v>6011802211</v>
      </c>
      <c r="B217" s="26" t="s">
        <v>244</v>
      </c>
      <c r="C217" s="25" t="s">
        <v>245</v>
      </c>
      <c r="D217" s="3">
        <v>42937</v>
      </c>
      <c r="E217" t="str">
        <f t="shared" si="3"/>
        <v>21-7-2017</v>
      </c>
      <c r="F217" s="24">
        <v>2000000</v>
      </c>
      <c r="G217" s="24">
        <v>2000000</v>
      </c>
      <c r="H217">
        <v>0</v>
      </c>
      <c r="I217">
        <v>1</v>
      </c>
      <c r="J217">
        <v>1</v>
      </c>
      <c r="K217" s="24">
        <v>2000000</v>
      </c>
    </row>
    <row r="218" spans="1:11" ht="15.75">
      <c r="A218">
        <v>6011802212</v>
      </c>
      <c r="B218" s="26" t="s">
        <v>246</v>
      </c>
      <c r="C218" s="25" t="s">
        <v>247</v>
      </c>
      <c r="D218" s="3">
        <v>42940</v>
      </c>
      <c r="E218" t="str">
        <f t="shared" si="3"/>
        <v>24-7-2017</v>
      </c>
      <c r="F218" s="24">
        <v>5000000</v>
      </c>
      <c r="G218" s="24">
        <v>5000000</v>
      </c>
      <c r="H218">
        <v>0</v>
      </c>
      <c r="I218">
        <v>1</v>
      </c>
      <c r="J218">
        <v>1</v>
      </c>
      <c r="K218" s="24">
        <v>5000000</v>
      </c>
    </row>
    <row r="219" spans="1:11" ht="15.75">
      <c r="A219">
        <v>6011802213</v>
      </c>
      <c r="B219" s="26" t="s">
        <v>246</v>
      </c>
      <c r="C219" s="25" t="s">
        <v>247</v>
      </c>
      <c r="D219" s="3">
        <v>42940</v>
      </c>
      <c r="E219" t="str">
        <f t="shared" si="3"/>
        <v>24-7-2017</v>
      </c>
      <c r="F219" s="24">
        <v>2500000</v>
      </c>
      <c r="G219" s="24">
        <v>2500000</v>
      </c>
      <c r="H219">
        <v>0</v>
      </c>
      <c r="I219">
        <v>1</v>
      </c>
      <c r="J219">
        <v>1</v>
      </c>
      <c r="K219" s="24">
        <v>2500000</v>
      </c>
    </row>
    <row r="220" spans="1:11" ht="15.75">
      <c r="A220">
        <v>6011802214</v>
      </c>
      <c r="B220" s="26" t="s">
        <v>246</v>
      </c>
      <c r="C220" s="25" t="s">
        <v>247</v>
      </c>
      <c r="D220" s="3">
        <v>42940</v>
      </c>
      <c r="E220" t="str">
        <f t="shared" si="3"/>
        <v>24-7-2017</v>
      </c>
      <c r="F220" s="24">
        <v>2500000</v>
      </c>
      <c r="G220" s="24">
        <v>2500000</v>
      </c>
      <c r="H220">
        <v>0</v>
      </c>
      <c r="I220">
        <v>1</v>
      </c>
      <c r="J220">
        <v>1</v>
      </c>
      <c r="K220" s="24">
        <v>2500000</v>
      </c>
    </row>
    <row r="221" spans="1:11" ht="15.75">
      <c r="A221">
        <v>6011802215</v>
      </c>
      <c r="B221" s="26" t="s">
        <v>248</v>
      </c>
      <c r="C221" s="26" t="s">
        <v>249</v>
      </c>
      <c r="D221" s="3">
        <v>42941</v>
      </c>
      <c r="E221" t="str">
        <f t="shared" si="3"/>
        <v>25-7-2017</v>
      </c>
      <c r="F221" s="24">
        <v>2500000</v>
      </c>
      <c r="G221" s="24">
        <v>2500000</v>
      </c>
      <c r="H221">
        <v>0</v>
      </c>
      <c r="I221">
        <v>1</v>
      </c>
      <c r="J221">
        <v>1</v>
      </c>
      <c r="K221" s="24">
        <v>2500000</v>
      </c>
    </row>
    <row r="222" spans="1:11" ht="15.75">
      <c r="A222">
        <v>6011802216</v>
      </c>
      <c r="B222" s="8" t="s">
        <v>250</v>
      </c>
      <c r="C222" s="8" t="s">
        <v>251</v>
      </c>
      <c r="D222" s="3">
        <v>42941</v>
      </c>
      <c r="E222" t="str">
        <f t="shared" si="3"/>
        <v>25-7-2017</v>
      </c>
      <c r="F222" s="24">
        <v>7500000</v>
      </c>
      <c r="G222" s="24">
        <v>7500000</v>
      </c>
      <c r="H222">
        <v>0</v>
      </c>
      <c r="I222">
        <v>1</v>
      </c>
      <c r="J222">
        <v>1</v>
      </c>
      <c r="K222" s="24">
        <v>7500000</v>
      </c>
    </row>
    <row r="223" spans="1:11" ht="15.75">
      <c r="A223">
        <v>6011802217</v>
      </c>
      <c r="B223" s="8" t="s">
        <v>250</v>
      </c>
      <c r="C223" s="8" t="s">
        <v>251</v>
      </c>
      <c r="D223" s="3">
        <v>42941</v>
      </c>
      <c r="E223" t="str">
        <f t="shared" si="3"/>
        <v>25-7-2017</v>
      </c>
      <c r="F223" s="24">
        <f>5000000</f>
        <v>5000000</v>
      </c>
      <c r="G223" s="24">
        <f>5000000</f>
        <v>5000000</v>
      </c>
      <c r="H223">
        <v>0</v>
      </c>
      <c r="I223">
        <v>1</v>
      </c>
      <c r="J223">
        <v>1</v>
      </c>
      <c r="K223" s="24">
        <f>5000000</f>
        <v>5000000</v>
      </c>
    </row>
    <row r="224" spans="1:11" ht="15.75">
      <c r="A224">
        <v>6011802218</v>
      </c>
      <c r="B224" s="8" t="s">
        <v>252</v>
      </c>
      <c r="C224" s="8" t="s">
        <v>253</v>
      </c>
      <c r="D224" s="3">
        <v>42941</v>
      </c>
      <c r="E224" t="str">
        <f t="shared" si="3"/>
        <v>25-7-2017</v>
      </c>
      <c r="F224" s="24">
        <v>2000000</v>
      </c>
      <c r="G224" s="24">
        <v>2000000</v>
      </c>
      <c r="H224">
        <v>0</v>
      </c>
      <c r="I224">
        <v>1</v>
      </c>
      <c r="J224">
        <v>1</v>
      </c>
      <c r="K224" s="24">
        <v>2000000</v>
      </c>
    </row>
    <row r="225" spans="1:11" ht="15.75">
      <c r="A225">
        <v>6011802219</v>
      </c>
      <c r="B225" s="8" t="s">
        <v>254</v>
      </c>
      <c r="C225" s="8" t="s">
        <v>255</v>
      </c>
      <c r="D225" s="3">
        <v>42941</v>
      </c>
      <c r="E225" t="str">
        <f t="shared" si="3"/>
        <v>25-7-2017</v>
      </c>
      <c r="F225" s="24">
        <v>1500000</v>
      </c>
      <c r="G225" s="24">
        <v>1500000</v>
      </c>
      <c r="H225">
        <v>0</v>
      </c>
      <c r="I225">
        <v>1</v>
      </c>
      <c r="J225">
        <v>1</v>
      </c>
      <c r="K225" s="24">
        <v>1500000</v>
      </c>
    </row>
    <row r="226" spans="1:11" ht="15.75">
      <c r="A226">
        <v>6011802220</v>
      </c>
      <c r="B226" s="8" t="s">
        <v>254</v>
      </c>
      <c r="C226" s="8" t="s">
        <v>255</v>
      </c>
      <c r="D226" s="3">
        <v>42941</v>
      </c>
      <c r="E226" t="str">
        <f t="shared" si="3"/>
        <v>25-7-2017</v>
      </c>
      <c r="F226" s="24">
        <v>1500000</v>
      </c>
      <c r="G226" s="24">
        <v>1500000</v>
      </c>
      <c r="H226">
        <v>0</v>
      </c>
      <c r="I226">
        <v>1</v>
      </c>
      <c r="J226">
        <v>1</v>
      </c>
      <c r="K226" s="24">
        <v>1500000</v>
      </c>
    </row>
    <row r="227" spans="1:11" ht="15.75">
      <c r="A227">
        <v>6011802221</v>
      </c>
      <c r="B227" s="8" t="s">
        <v>256</v>
      </c>
      <c r="C227" s="8" t="s">
        <v>257</v>
      </c>
      <c r="D227" s="3">
        <v>42941</v>
      </c>
      <c r="E227" t="str">
        <f t="shared" si="3"/>
        <v>25-7-2017</v>
      </c>
      <c r="F227" s="24">
        <v>5000000</v>
      </c>
      <c r="G227" s="24">
        <v>5000000</v>
      </c>
      <c r="H227">
        <v>0</v>
      </c>
      <c r="I227">
        <v>1</v>
      </c>
      <c r="J227">
        <v>1</v>
      </c>
      <c r="K227" s="24">
        <v>5000000</v>
      </c>
    </row>
    <row r="228" spans="1:11" ht="15.75">
      <c r="A228">
        <v>6011802222</v>
      </c>
      <c r="B228" s="8" t="s">
        <v>258</v>
      </c>
      <c r="C228" s="8" t="s">
        <v>259</v>
      </c>
      <c r="D228" s="3">
        <v>42941</v>
      </c>
      <c r="E228" t="str">
        <f t="shared" si="3"/>
        <v>25-7-2017</v>
      </c>
      <c r="F228" s="24">
        <v>5000000</v>
      </c>
      <c r="G228" s="24">
        <v>5000000</v>
      </c>
      <c r="H228">
        <v>0</v>
      </c>
      <c r="I228">
        <v>1</v>
      </c>
      <c r="J228">
        <v>1</v>
      </c>
      <c r="K228" s="24">
        <v>5000000</v>
      </c>
    </row>
    <row r="229" spans="1:11" ht="15.75">
      <c r="A229">
        <v>6011802223</v>
      </c>
      <c r="B229" s="8" t="s">
        <v>260</v>
      </c>
      <c r="C229" s="8" t="s">
        <v>261</v>
      </c>
      <c r="D229" s="3">
        <v>42942</v>
      </c>
      <c r="E229" t="str">
        <f t="shared" si="3"/>
        <v>26-7-2017</v>
      </c>
      <c r="F229" s="24">
        <v>3000000</v>
      </c>
      <c r="G229" s="24">
        <v>3000000</v>
      </c>
      <c r="H229">
        <v>0</v>
      </c>
      <c r="I229">
        <v>1</v>
      </c>
      <c r="J229">
        <v>1</v>
      </c>
      <c r="K229" s="24">
        <v>3000000</v>
      </c>
    </row>
    <row r="230" spans="1:11" ht="15.75">
      <c r="A230">
        <v>6011802224</v>
      </c>
      <c r="B230" s="8" t="s">
        <v>260</v>
      </c>
      <c r="C230" s="8" t="s">
        <v>261</v>
      </c>
      <c r="D230" s="3">
        <v>42942</v>
      </c>
      <c r="E230" t="str">
        <f t="shared" si="3"/>
        <v>26-7-2017</v>
      </c>
      <c r="F230" s="24">
        <v>3000000</v>
      </c>
      <c r="G230" s="24">
        <v>3000000</v>
      </c>
      <c r="H230">
        <v>0</v>
      </c>
      <c r="I230">
        <v>1</v>
      </c>
      <c r="J230">
        <v>1</v>
      </c>
      <c r="K230" s="24">
        <v>3000000</v>
      </c>
    </row>
    <row r="231" spans="1:11" ht="15.75">
      <c r="A231">
        <v>6011802225</v>
      </c>
      <c r="B231" s="8" t="s">
        <v>262</v>
      </c>
      <c r="C231" s="8" t="s">
        <v>263</v>
      </c>
      <c r="D231" s="3">
        <v>42942</v>
      </c>
      <c r="E231" t="str">
        <f t="shared" si="3"/>
        <v>26-7-2017</v>
      </c>
      <c r="F231" s="24">
        <v>2500000</v>
      </c>
      <c r="G231" s="24">
        <v>2500000</v>
      </c>
      <c r="H231">
        <v>0</v>
      </c>
      <c r="I231">
        <v>1</v>
      </c>
      <c r="J231">
        <v>1</v>
      </c>
      <c r="K231" s="24">
        <v>2500000</v>
      </c>
    </row>
    <row r="232" spans="1:11" ht="15.75">
      <c r="A232">
        <v>6011802226</v>
      </c>
      <c r="B232" s="8" t="s">
        <v>264</v>
      </c>
      <c r="C232" s="8" t="s">
        <v>265</v>
      </c>
      <c r="D232" s="3">
        <v>42947</v>
      </c>
      <c r="E232" t="str">
        <f t="shared" si="3"/>
        <v>31-7-2017</v>
      </c>
      <c r="F232" s="24">
        <v>10000000</v>
      </c>
      <c r="G232" s="24">
        <v>10000000</v>
      </c>
      <c r="H232">
        <v>0</v>
      </c>
      <c r="I232">
        <v>1</v>
      </c>
      <c r="J232">
        <v>1</v>
      </c>
      <c r="K232" s="24">
        <v>10000000</v>
      </c>
    </row>
    <row r="233" spans="1:11" ht="15.75">
      <c r="A233">
        <v>6011802227</v>
      </c>
      <c r="B233" s="26" t="s">
        <v>9</v>
      </c>
      <c r="C233" s="26" t="s">
        <v>266</v>
      </c>
      <c r="D233" s="3">
        <v>42944</v>
      </c>
      <c r="E233" t="str">
        <f t="shared" si="3"/>
        <v>28-7-2017</v>
      </c>
      <c r="F233" s="24">
        <v>6000000</v>
      </c>
      <c r="G233" s="24">
        <v>6000000</v>
      </c>
      <c r="H233">
        <v>0</v>
      </c>
      <c r="I233">
        <v>1</v>
      </c>
      <c r="J233">
        <v>1</v>
      </c>
      <c r="K233" s="24">
        <v>6000000</v>
      </c>
    </row>
    <row r="234" spans="1:11" ht="15.75">
      <c r="A234">
        <v>6011802228</v>
      </c>
      <c r="B234" s="26" t="s">
        <v>267</v>
      </c>
      <c r="C234" s="26" t="s">
        <v>268</v>
      </c>
      <c r="D234" s="3">
        <v>42944</v>
      </c>
      <c r="E234" t="str">
        <f t="shared" si="3"/>
        <v>28-7-2017</v>
      </c>
      <c r="F234" s="24">
        <v>2500000</v>
      </c>
      <c r="G234" s="24">
        <v>2500000</v>
      </c>
      <c r="H234">
        <v>0</v>
      </c>
      <c r="I234">
        <v>1</v>
      </c>
      <c r="J234">
        <v>1</v>
      </c>
      <c r="K234" s="24">
        <v>2500000</v>
      </c>
    </row>
    <row r="235" spans="1:11" ht="15.75">
      <c r="A235">
        <v>6011802229</v>
      </c>
      <c r="B235" s="26" t="s">
        <v>269</v>
      </c>
      <c r="C235" s="26" t="s">
        <v>270</v>
      </c>
      <c r="D235" s="3">
        <v>42943</v>
      </c>
      <c r="E235" t="str">
        <f t="shared" si="3"/>
        <v>27-7-2017</v>
      </c>
      <c r="F235" s="24">
        <v>2500000</v>
      </c>
      <c r="G235" s="24">
        <v>2500000</v>
      </c>
      <c r="H235">
        <v>0</v>
      </c>
      <c r="I235">
        <v>1</v>
      </c>
      <c r="J235">
        <v>1</v>
      </c>
      <c r="K235" s="24">
        <v>2500000</v>
      </c>
    </row>
    <row r="236" spans="1:11" ht="15.75">
      <c r="A236">
        <v>6011802230</v>
      </c>
      <c r="B236" s="26" t="s">
        <v>269</v>
      </c>
      <c r="C236" s="26" t="s">
        <v>270</v>
      </c>
      <c r="D236" s="3">
        <v>42943</v>
      </c>
      <c r="E236" t="str">
        <f t="shared" si="3"/>
        <v>27-7-2017</v>
      </c>
      <c r="F236" s="24">
        <v>2500000</v>
      </c>
      <c r="G236" s="24">
        <v>2500000</v>
      </c>
      <c r="H236">
        <v>0</v>
      </c>
      <c r="I236">
        <v>1</v>
      </c>
      <c r="J236">
        <v>1</v>
      </c>
      <c r="K236" s="24">
        <v>2500000</v>
      </c>
    </row>
    <row r="237" spans="1:11" ht="15.75">
      <c r="A237">
        <v>6011802231</v>
      </c>
      <c r="B237" s="26" t="s">
        <v>271</v>
      </c>
      <c r="C237" s="26" t="s">
        <v>272</v>
      </c>
      <c r="D237" s="3">
        <v>42943</v>
      </c>
      <c r="E237" t="str">
        <f t="shared" si="3"/>
        <v>27-7-2017</v>
      </c>
      <c r="F237" s="24">
        <v>3000000</v>
      </c>
      <c r="G237" s="24">
        <v>3000000</v>
      </c>
      <c r="H237">
        <v>0</v>
      </c>
      <c r="I237">
        <v>1</v>
      </c>
      <c r="J237">
        <v>1</v>
      </c>
      <c r="K237" s="24">
        <v>3000000</v>
      </c>
    </row>
    <row r="238" spans="1:11" ht="15.75">
      <c r="A238">
        <v>6011802232</v>
      </c>
      <c r="B238" s="26" t="s">
        <v>271</v>
      </c>
      <c r="C238" s="26" t="s">
        <v>272</v>
      </c>
      <c r="D238" s="3">
        <v>42943</v>
      </c>
      <c r="E238" t="str">
        <f t="shared" si="3"/>
        <v>27-7-2017</v>
      </c>
      <c r="F238" s="24">
        <v>3000000</v>
      </c>
      <c r="G238" s="24">
        <v>3000000</v>
      </c>
      <c r="H238">
        <v>0</v>
      </c>
      <c r="I238">
        <v>1</v>
      </c>
      <c r="J238">
        <v>1</v>
      </c>
      <c r="K238" s="24">
        <v>3000000</v>
      </c>
    </row>
    <row r="239" spans="1:11" ht="15.75">
      <c r="A239">
        <v>6011802233</v>
      </c>
      <c r="B239" s="26" t="s">
        <v>273</v>
      </c>
      <c r="C239" s="26" t="s">
        <v>274</v>
      </c>
      <c r="D239" s="3">
        <v>42943</v>
      </c>
      <c r="E239" t="str">
        <f t="shared" si="3"/>
        <v>27-7-2017</v>
      </c>
      <c r="F239" s="24">
        <v>2500000</v>
      </c>
      <c r="G239" s="24">
        <v>2500000</v>
      </c>
      <c r="H239">
        <v>0</v>
      </c>
      <c r="I239">
        <v>1</v>
      </c>
      <c r="J239">
        <v>1</v>
      </c>
      <c r="K239" s="24">
        <v>2500000</v>
      </c>
    </row>
    <row r="240" spans="1:11" ht="15.75">
      <c r="A240">
        <v>6011802234</v>
      </c>
      <c r="B240" s="26" t="s">
        <v>273</v>
      </c>
      <c r="C240" s="26" t="s">
        <v>274</v>
      </c>
      <c r="D240" s="3">
        <v>42943</v>
      </c>
      <c r="E240" t="str">
        <f t="shared" si="3"/>
        <v>27-7-2017</v>
      </c>
      <c r="F240" s="24">
        <v>2500000</v>
      </c>
      <c r="G240" s="24">
        <v>2500000</v>
      </c>
      <c r="H240">
        <v>0</v>
      </c>
      <c r="I240">
        <v>1</v>
      </c>
      <c r="J240">
        <v>1</v>
      </c>
      <c r="K240" s="24">
        <v>2500000</v>
      </c>
    </row>
    <row r="241" spans="1:11" ht="15.75">
      <c r="A241">
        <v>6011802235</v>
      </c>
      <c r="B241" s="26" t="s">
        <v>275</v>
      </c>
      <c r="C241" s="8" t="s">
        <v>276</v>
      </c>
      <c r="D241" s="3">
        <v>42947</v>
      </c>
      <c r="E241" t="str">
        <f t="shared" si="3"/>
        <v>31-7-2017</v>
      </c>
      <c r="F241" s="24">
        <v>10000000</v>
      </c>
      <c r="G241" s="24">
        <v>10000000</v>
      </c>
      <c r="H241">
        <v>0</v>
      </c>
      <c r="I241">
        <v>1</v>
      </c>
      <c r="J241">
        <v>1</v>
      </c>
      <c r="K241" s="24">
        <v>10000000</v>
      </c>
    </row>
    <row r="242" spans="1:11" ht="15.75">
      <c r="A242">
        <v>6011802236</v>
      </c>
      <c r="B242" s="26" t="s">
        <v>277</v>
      </c>
      <c r="C242" s="25" t="s">
        <v>278</v>
      </c>
      <c r="D242" s="3">
        <v>42949</v>
      </c>
      <c r="E242" t="str">
        <f t="shared" si="3"/>
        <v>2-8-2017</v>
      </c>
      <c r="F242" s="24">
        <v>2500000</v>
      </c>
      <c r="G242" s="24">
        <v>2500000</v>
      </c>
      <c r="H242">
        <v>0</v>
      </c>
      <c r="I242">
        <v>1</v>
      </c>
      <c r="J242">
        <v>1</v>
      </c>
      <c r="K242" s="24">
        <v>2500000</v>
      </c>
    </row>
    <row r="243" spans="1:11" ht="15.75">
      <c r="A243">
        <v>6011802237</v>
      </c>
      <c r="B243" s="26" t="s">
        <v>277</v>
      </c>
      <c r="C243" s="25" t="s">
        <v>278</v>
      </c>
      <c r="D243" s="3">
        <v>42949</v>
      </c>
      <c r="E243" t="str">
        <f t="shared" si="3"/>
        <v>2-8-2017</v>
      </c>
      <c r="F243" s="24">
        <v>2500000</v>
      </c>
      <c r="G243" s="24">
        <v>2500000</v>
      </c>
      <c r="H243">
        <v>0</v>
      </c>
      <c r="I243">
        <v>1</v>
      </c>
      <c r="J243">
        <v>1</v>
      </c>
      <c r="K243" s="24">
        <v>2500000</v>
      </c>
    </row>
    <row r="244" spans="1:11" ht="15.75">
      <c r="A244">
        <v>6011802238</v>
      </c>
      <c r="B244" s="26" t="s">
        <v>279</v>
      </c>
      <c r="C244" s="8" t="s">
        <v>280</v>
      </c>
      <c r="D244" s="3">
        <v>42950</v>
      </c>
      <c r="E244" t="str">
        <f t="shared" si="3"/>
        <v>3-8-2017</v>
      </c>
      <c r="F244" s="24">
        <v>1250000</v>
      </c>
      <c r="G244" s="24">
        <v>1250000</v>
      </c>
      <c r="H244">
        <v>0</v>
      </c>
      <c r="I244">
        <v>1</v>
      </c>
      <c r="J244">
        <v>1</v>
      </c>
      <c r="K244" s="24">
        <v>1250000</v>
      </c>
    </row>
    <row r="245" spans="1:11" ht="15.75">
      <c r="A245">
        <v>6011802239</v>
      </c>
      <c r="B245" s="26" t="s">
        <v>279</v>
      </c>
      <c r="C245" s="8" t="s">
        <v>280</v>
      </c>
      <c r="D245" s="3">
        <v>42950</v>
      </c>
      <c r="E245" t="str">
        <f t="shared" si="3"/>
        <v>3-8-2017</v>
      </c>
      <c r="F245" s="24">
        <v>1250000</v>
      </c>
      <c r="G245" s="24">
        <v>1250000</v>
      </c>
      <c r="H245">
        <v>0</v>
      </c>
      <c r="I245">
        <v>1</v>
      </c>
      <c r="J245">
        <v>1</v>
      </c>
      <c r="K245" s="24">
        <v>1250000</v>
      </c>
    </row>
    <row r="246" spans="1:11" ht="15.75">
      <c r="A246">
        <v>6011802240</v>
      </c>
      <c r="B246" s="8" t="s">
        <v>281</v>
      </c>
      <c r="C246" s="8" t="s">
        <v>282</v>
      </c>
      <c r="D246" s="3">
        <v>42951</v>
      </c>
      <c r="E246" t="str">
        <f t="shared" si="3"/>
        <v>4-8-2017</v>
      </c>
      <c r="F246" s="24">
        <v>1000000</v>
      </c>
      <c r="G246" s="24">
        <v>1000000</v>
      </c>
      <c r="H246">
        <v>0</v>
      </c>
      <c r="I246">
        <v>1</v>
      </c>
      <c r="J246">
        <v>1</v>
      </c>
      <c r="K246" s="24">
        <v>1000000</v>
      </c>
    </row>
    <row r="247" spans="1:11" ht="15.75">
      <c r="A247">
        <v>6011802241</v>
      </c>
      <c r="B247" s="8" t="s">
        <v>281</v>
      </c>
      <c r="C247" s="8" t="s">
        <v>282</v>
      </c>
      <c r="D247" s="3">
        <v>42951</v>
      </c>
      <c r="E247" t="str">
        <f t="shared" si="3"/>
        <v>4-8-2017</v>
      </c>
      <c r="F247" s="24">
        <v>1000000</v>
      </c>
      <c r="G247" s="24">
        <v>1000000</v>
      </c>
      <c r="H247">
        <v>0</v>
      </c>
      <c r="I247">
        <v>1</v>
      </c>
      <c r="J247">
        <v>1</v>
      </c>
      <c r="K247" s="24">
        <v>1000000</v>
      </c>
    </row>
    <row r="248" spans="1:11" ht="15.75">
      <c r="A248">
        <v>6011802242</v>
      </c>
      <c r="B248" s="8" t="s">
        <v>283</v>
      </c>
      <c r="C248" s="8" t="s">
        <v>284</v>
      </c>
      <c r="D248" s="3">
        <v>42961</v>
      </c>
      <c r="E248" t="str">
        <f t="shared" si="3"/>
        <v>14-8-2017</v>
      </c>
      <c r="F248" s="24">
        <v>2000000</v>
      </c>
      <c r="G248" s="24">
        <v>2000000</v>
      </c>
      <c r="H248">
        <v>0</v>
      </c>
      <c r="I248">
        <v>1</v>
      </c>
      <c r="J248">
        <v>1</v>
      </c>
      <c r="K248" s="24">
        <v>2000000</v>
      </c>
    </row>
    <row r="249" spans="1:11" ht="15.75">
      <c r="A249">
        <v>6011802243</v>
      </c>
      <c r="B249" s="26" t="s">
        <v>285</v>
      </c>
      <c r="C249" s="25" t="s">
        <v>286</v>
      </c>
      <c r="D249" s="3">
        <v>42972</v>
      </c>
      <c r="E249" t="str">
        <f t="shared" si="3"/>
        <v>25-8-2017</v>
      </c>
      <c r="F249" s="24">
        <v>2000000</v>
      </c>
      <c r="G249" s="24">
        <v>2000000</v>
      </c>
      <c r="H249">
        <v>0</v>
      </c>
      <c r="I249">
        <v>1</v>
      </c>
      <c r="J249">
        <v>1</v>
      </c>
      <c r="K249" s="24">
        <v>2000000</v>
      </c>
    </row>
    <row r="250" spans="1:11" ht="15.75">
      <c r="A250">
        <v>6011802244</v>
      </c>
      <c r="B250" s="26" t="s">
        <v>287</v>
      </c>
      <c r="C250" s="25" t="s">
        <v>288</v>
      </c>
      <c r="D250" s="3">
        <v>42972</v>
      </c>
      <c r="E250" t="str">
        <f t="shared" si="3"/>
        <v>25-8-2017</v>
      </c>
      <c r="F250" s="24">
        <v>5000000</v>
      </c>
      <c r="G250" s="24">
        <v>5000000</v>
      </c>
      <c r="H250">
        <v>0</v>
      </c>
      <c r="I250">
        <v>1</v>
      </c>
      <c r="J250">
        <v>1</v>
      </c>
      <c r="K250" s="24">
        <v>5000000</v>
      </c>
    </row>
    <row r="251" spans="1:11" ht="15.75">
      <c r="A251">
        <v>6011802245</v>
      </c>
      <c r="B251" s="26" t="s">
        <v>289</v>
      </c>
      <c r="C251" s="25" t="s">
        <v>290</v>
      </c>
      <c r="D251" s="3">
        <v>42975</v>
      </c>
      <c r="E251" t="str">
        <f t="shared" si="3"/>
        <v>28-8-2017</v>
      </c>
      <c r="F251" s="24">
        <v>7500000</v>
      </c>
      <c r="G251" s="24">
        <v>7500000</v>
      </c>
      <c r="H251">
        <v>0</v>
      </c>
      <c r="I251">
        <v>1</v>
      </c>
      <c r="J251">
        <v>1</v>
      </c>
      <c r="K251" s="24">
        <v>7500000</v>
      </c>
    </row>
    <row r="252" spans="1:11" ht="15.75">
      <c r="A252">
        <v>6011802246</v>
      </c>
      <c r="B252" s="26" t="s">
        <v>291</v>
      </c>
      <c r="C252" s="8" t="s">
        <v>292</v>
      </c>
      <c r="D252" s="3">
        <v>42975</v>
      </c>
      <c r="E252" t="str">
        <f t="shared" si="3"/>
        <v>28-8-2017</v>
      </c>
      <c r="F252" s="24">
        <v>5000000</v>
      </c>
      <c r="G252" s="24">
        <v>5000000</v>
      </c>
      <c r="H252">
        <v>0</v>
      </c>
      <c r="I252">
        <v>1</v>
      </c>
      <c r="J252">
        <v>1</v>
      </c>
      <c r="K252" s="24">
        <v>5000000</v>
      </c>
    </row>
    <row r="253" spans="1:11" ht="15.75">
      <c r="A253">
        <v>6011802247</v>
      </c>
      <c r="B253" s="8" t="s">
        <v>293</v>
      </c>
      <c r="C253" s="8" t="s">
        <v>294</v>
      </c>
      <c r="D253" s="3">
        <v>42976</v>
      </c>
      <c r="E253" t="str">
        <f t="shared" si="3"/>
        <v>29-8-2017</v>
      </c>
      <c r="F253" s="24">
        <v>2500000</v>
      </c>
      <c r="G253" s="24">
        <v>2500000</v>
      </c>
      <c r="H253">
        <v>0</v>
      </c>
      <c r="I253">
        <v>1</v>
      </c>
      <c r="J253">
        <v>1</v>
      </c>
      <c r="K253" s="24">
        <v>2500000</v>
      </c>
    </row>
    <row r="254" spans="1:11" ht="15.75">
      <c r="A254">
        <v>6011802248</v>
      </c>
      <c r="B254" s="8" t="s">
        <v>293</v>
      </c>
      <c r="C254" s="8" t="s">
        <v>294</v>
      </c>
      <c r="D254" s="3">
        <v>42976</v>
      </c>
      <c r="E254" t="str">
        <f t="shared" si="3"/>
        <v>29-8-2017</v>
      </c>
      <c r="F254" s="24">
        <v>2500000</v>
      </c>
      <c r="G254" s="24">
        <v>2500000</v>
      </c>
      <c r="H254">
        <v>0</v>
      </c>
      <c r="I254">
        <v>1</v>
      </c>
      <c r="J254">
        <v>1</v>
      </c>
      <c r="K254" s="24">
        <v>2500000</v>
      </c>
    </row>
    <row r="255" spans="1:11" ht="15.75">
      <c r="A255">
        <v>6011802249</v>
      </c>
      <c r="B255" s="8" t="s">
        <v>295</v>
      </c>
      <c r="C255" s="8" t="s">
        <v>296</v>
      </c>
      <c r="D255" s="3">
        <v>42976</v>
      </c>
      <c r="E255" t="str">
        <f t="shared" si="3"/>
        <v>29-8-2017</v>
      </c>
      <c r="F255" s="24">
        <v>5000000</v>
      </c>
      <c r="G255" s="24">
        <v>5000000</v>
      </c>
      <c r="H255">
        <v>0</v>
      </c>
      <c r="I255">
        <v>1</v>
      </c>
      <c r="J255">
        <v>1</v>
      </c>
      <c r="K255" s="24">
        <v>5000000</v>
      </c>
    </row>
    <row r="256" spans="1:11" ht="15.75">
      <c r="A256">
        <v>6011802250</v>
      </c>
      <c r="B256" s="26" t="s">
        <v>297</v>
      </c>
      <c r="C256" s="25" t="s">
        <v>298</v>
      </c>
      <c r="D256" s="3">
        <v>42983</v>
      </c>
      <c r="E256" t="str">
        <f t="shared" si="3"/>
        <v>5-9-2017</v>
      </c>
      <c r="F256" s="24">
        <v>3500000</v>
      </c>
      <c r="G256" s="24">
        <v>3500000</v>
      </c>
      <c r="H256">
        <v>0</v>
      </c>
      <c r="I256">
        <v>1</v>
      </c>
      <c r="J256">
        <v>1</v>
      </c>
      <c r="K256" s="24">
        <v>3500000</v>
      </c>
    </row>
    <row r="257" spans="1:11" ht="15.75">
      <c r="A257">
        <v>6011802251</v>
      </c>
      <c r="B257" s="26" t="s">
        <v>299</v>
      </c>
      <c r="C257" s="25" t="s">
        <v>300</v>
      </c>
      <c r="D257" s="3">
        <v>42984</v>
      </c>
      <c r="E257" t="str">
        <f t="shared" si="3"/>
        <v>6-9-2017</v>
      </c>
      <c r="F257" s="24">
        <v>1000000</v>
      </c>
      <c r="G257" s="24">
        <v>1000000</v>
      </c>
      <c r="H257">
        <v>0</v>
      </c>
      <c r="I257">
        <v>1</v>
      </c>
      <c r="J257">
        <v>1</v>
      </c>
      <c r="K257" s="24">
        <v>1000000</v>
      </c>
    </row>
    <row r="258" spans="1:11" ht="15.75">
      <c r="A258">
        <v>6011802252</v>
      </c>
      <c r="B258" s="26" t="s">
        <v>299</v>
      </c>
      <c r="C258" s="25" t="s">
        <v>300</v>
      </c>
      <c r="D258" s="3">
        <v>42984</v>
      </c>
      <c r="E258" t="str">
        <f t="shared" si="3"/>
        <v>6-9-2017</v>
      </c>
      <c r="F258" s="24">
        <v>1000000</v>
      </c>
      <c r="G258" s="24">
        <v>1000000</v>
      </c>
      <c r="H258">
        <v>0</v>
      </c>
      <c r="I258">
        <v>1</v>
      </c>
      <c r="J258">
        <v>1</v>
      </c>
      <c r="K258" s="24">
        <v>1000000</v>
      </c>
    </row>
    <row r="259" spans="1:11" ht="15.75">
      <c r="A259">
        <v>6011802253</v>
      </c>
      <c r="B259" s="26" t="s">
        <v>301</v>
      </c>
      <c r="C259" s="8" t="s">
        <v>302</v>
      </c>
      <c r="D259" s="3">
        <v>42983</v>
      </c>
      <c r="E259" t="str">
        <f t="shared" si="3"/>
        <v>5-9-2017</v>
      </c>
      <c r="F259" s="24">
        <v>5000000</v>
      </c>
      <c r="G259" s="24">
        <v>5000000</v>
      </c>
      <c r="H259">
        <v>0</v>
      </c>
      <c r="I259">
        <v>1</v>
      </c>
      <c r="J259">
        <v>1</v>
      </c>
      <c r="K259" s="24">
        <v>5000000</v>
      </c>
    </row>
    <row r="260" spans="1:11" ht="15.75">
      <c r="A260">
        <v>6011802254</v>
      </c>
      <c r="B260" s="8" t="s">
        <v>303</v>
      </c>
      <c r="C260" s="8" t="s">
        <v>304</v>
      </c>
      <c r="D260" s="3">
        <v>42982</v>
      </c>
      <c r="E260" t="str">
        <f t="shared" si="3"/>
        <v>4-9-2017</v>
      </c>
      <c r="F260" s="24">
        <v>750000</v>
      </c>
      <c r="G260" s="24">
        <v>750000</v>
      </c>
      <c r="H260">
        <v>0</v>
      </c>
      <c r="I260">
        <v>1</v>
      </c>
      <c r="J260">
        <v>1</v>
      </c>
      <c r="K260" s="24">
        <v>750000</v>
      </c>
    </row>
    <row r="261" spans="1:11" ht="15.75">
      <c r="A261">
        <v>6011802255</v>
      </c>
      <c r="B261" s="8" t="s">
        <v>303</v>
      </c>
      <c r="C261" s="8" t="s">
        <v>304</v>
      </c>
      <c r="D261" s="3">
        <v>42982</v>
      </c>
      <c r="E261" t="str">
        <f t="shared" si="3"/>
        <v>4-9-2017</v>
      </c>
      <c r="F261" s="24">
        <v>750000</v>
      </c>
      <c r="G261" s="24">
        <v>750000</v>
      </c>
      <c r="H261">
        <v>0</v>
      </c>
      <c r="I261">
        <v>1</v>
      </c>
      <c r="J261">
        <v>1</v>
      </c>
      <c r="K261" s="24">
        <v>750000</v>
      </c>
    </row>
    <row r="262" spans="1:11" ht="15.75">
      <c r="A262">
        <v>6011802256</v>
      </c>
      <c r="B262" s="8" t="s">
        <v>305</v>
      </c>
      <c r="C262" s="8" t="s">
        <v>306</v>
      </c>
      <c r="D262" s="3">
        <v>42982</v>
      </c>
      <c r="E262" t="str">
        <f t="shared" si="3"/>
        <v>4-9-2017</v>
      </c>
      <c r="F262" s="24">
        <v>3500000</v>
      </c>
      <c r="G262" s="24">
        <v>3500000</v>
      </c>
      <c r="H262">
        <v>0</v>
      </c>
      <c r="I262">
        <v>1</v>
      </c>
      <c r="J262">
        <v>1</v>
      </c>
      <c r="K262" s="24">
        <v>3500000</v>
      </c>
    </row>
    <row r="263" spans="1:11" ht="15.75">
      <c r="A263">
        <v>6011802257</v>
      </c>
      <c r="B263" s="8" t="s">
        <v>305</v>
      </c>
      <c r="C263" s="8" t="s">
        <v>306</v>
      </c>
      <c r="D263" s="3">
        <v>42982</v>
      </c>
      <c r="E263" t="str">
        <f t="shared" si="3"/>
        <v>4-9-2017</v>
      </c>
      <c r="F263" s="24">
        <v>3500000</v>
      </c>
      <c r="G263" s="24">
        <v>3500000</v>
      </c>
      <c r="H263">
        <v>0</v>
      </c>
      <c r="I263">
        <v>1</v>
      </c>
      <c r="J263">
        <v>1</v>
      </c>
      <c r="K263" s="24">
        <v>3500000</v>
      </c>
    </row>
    <row r="264" spans="1:11" ht="15.75">
      <c r="A264">
        <v>6011802258</v>
      </c>
      <c r="B264" s="8" t="s">
        <v>307</v>
      </c>
      <c r="C264" s="8" t="s">
        <v>308</v>
      </c>
      <c r="D264" s="3">
        <v>42982</v>
      </c>
      <c r="E264" t="str">
        <f t="shared" ref="E264:E311" si="4">DAY(D264)&amp;-MONTH(D264)&amp;-YEAR(D264)</f>
        <v>4-9-2017</v>
      </c>
      <c r="F264" s="24">
        <v>3500000</v>
      </c>
      <c r="G264" s="24">
        <v>3500000</v>
      </c>
      <c r="H264">
        <v>0</v>
      </c>
      <c r="I264">
        <v>1</v>
      </c>
      <c r="J264">
        <v>1</v>
      </c>
      <c r="K264" s="24">
        <v>3500000</v>
      </c>
    </row>
    <row r="265" spans="1:11" ht="15.75">
      <c r="A265">
        <v>6011802259</v>
      </c>
      <c r="B265" s="8" t="s">
        <v>307</v>
      </c>
      <c r="C265" s="8" t="s">
        <v>308</v>
      </c>
      <c r="D265" s="3">
        <v>42982</v>
      </c>
      <c r="E265" t="str">
        <f t="shared" si="4"/>
        <v>4-9-2017</v>
      </c>
      <c r="F265" s="24">
        <v>3500000</v>
      </c>
      <c r="G265" s="24">
        <v>3500000</v>
      </c>
      <c r="H265">
        <v>0</v>
      </c>
      <c r="I265">
        <v>1</v>
      </c>
      <c r="J265">
        <v>1</v>
      </c>
      <c r="K265" s="24">
        <v>3500000</v>
      </c>
    </row>
    <row r="266" spans="1:11" ht="15.75">
      <c r="A266">
        <v>6011802260</v>
      </c>
      <c r="B266" s="26" t="s">
        <v>309</v>
      </c>
      <c r="C266" s="8" t="s">
        <v>310</v>
      </c>
      <c r="D266" s="3">
        <v>42985</v>
      </c>
      <c r="E266" t="str">
        <f t="shared" si="4"/>
        <v>7-9-2017</v>
      </c>
      <c r="F266" s="24">
        <v>2500000</v>
      </c>
      <c r="G266" s="24">
        <v>2500000</v>
      </c>
      <c r="H266">
        <v>0</v>
      </c>
      <c r="I266">
        <v>1</v>
      </c>
      <c r="J266">
        <v>1</v>
      </c>
      <c r="K266" s="24">
        <v>2500000</v>
      </c>
    </row>
    <row r="267" spans="1:11" ht="15.75">
      <c r="A267">
        <v>6011802261</v>
      </c>
      <c r="B267" s="26" t="s">
        <v>309</v>
      </c>
      <c r="C267" s="8" t="s">
        <v>310</v>
      </c>
      <c r="D267" s="3">
        <v>42985</v>
      </c>
      <c r="E267" t="str">
        <f t="shared" si="4"/>
        <v>7-9-2017</v>
      </c>
      <c r="F267" s="24">
        <v>2500000</v>
      </c>
      <c r="G267" s="24">
        <v>2500000</v>
      </c>
      <c r="H267">
        <v>0</v>
      </c>
      <c r="I267">
        <v>1</v>
      </c>
      <c r="J267">
        <v>1</v>
      </c>
      <c r="K267" s="24">
        <v>2500000</v>
      </c>
    </row>
    <row r="268" spans="1:11" ht="15.75">
      <c r="A268">
        <v>6011802262</v>
      </c>
      <c r="B268" s="26" t="s">
        <v>311</v>
      </c>
      <c r="C268" s="8" t="s">
        <v>312</v>
      </c>
      <c r="D268" s="3">
        <v>42990</v>
      </c>
      <c r="E268" t="str">
        <f t="shared" si="4"/>
        <v>12-9-2017</v>
      </c>
      <c r="F268" s="24">
        <v>3000000</v>
      </c>
      <c r="G268" s="24">
        <v>3000000</v>
      </c>
      <c r="H268">
        <v>0</v>
      </c>
      <c r="I268">
        <v>1</v>
      </c>
      <c r="J268">
        <v>1</v>
      </c>
      <c r="K268" s="24">
        <v>3000000</v>
      </c>
    </row>
    <row r="269" spans="1:11" ht="15.75">
      <c r="A269">
        <v>6011802263</v>
      </c>
      <c r="B269" s="26" t="s">
        <v>311</v>
      </c>
      <c r="C269" s="8" t="s">
        <v>312</v>
      </c>
      <c r="D269" s="3">
        <v>42990</v>
      </c>
      <c r="E269" t="str">
        <f t="shared" si="4"/>
        <v>12-9-2017</v>
      </c>
      <c r="F269" s="24">
        <v>3000000</v>
      </c>
      <c r="G269" s="24">
        <v>3000000</v>
      </c>
      <c r="H269">
        <v>0</v>
      </c>
      <c r="I269">
        <v>1</v>
      </c>
      <c r="J269">
        <v>1</v>
      </c>
      <c r="K269" s="24">
        <v>3000000</v>
      </c>
    </row>
    <row r="270" spans="1:11" ht="15.75">
      <c r="A270">
        <v>6011802264</v>
      </c>
      <c r="B270" s="26" t="s">
        <v>313</v>
      </c>
      <c r="C270" s="26" t="s">
        <v>314</v>
      </c>
      <c r="D270" s="3">
        <v>42992</v>
      </c>
      <c r="E270" t="str">
        <f t="shared" si="4"/>
        <v>14-9-2017</v>
      </c>
      <c r="F270" s="24">
        <v>3000000</v>
      </c>
      <c r="G270" s="24">
        <v>3000000</v>
      </c>
      <c r="H270">
        <v>0</v>
      </c>
      <c r="I270">
        <v>1</v>
      </c>
      <c r="J270">
        <v>1</v>
      </c>
      <c r="K270" s="24">
        <v>3000000</v>
      </c>
    </row>
    <row r="271" spans="1:11" ht="15.75">
      <c r="A271">
        <v>6011802265</v>
      </c>
      <c r="B271" s="26" t="s">
        <v>315</v>
      </c>
      <c r="C271" s="26" t="s">
        <v>316</v>
      </c>
      <c r="D271" s="3">
        <v>42992</v>
      </c>
      <c r="E271" t="str">
        <f t="shared" si="4"/>
        <v>14-9-2017</v>
      </c>
      <c r="F271" s="24">
        <v>5000000</v>
      </c>
      <c r="G271" s="24">
        <v>5000000</v>
      </c>
      <c r="H271">
        <v>0</v>
      </c>
      <c r="I271">
        <v>1</v>
      </c>
      <c r="J271">
        <v>1</v>
      </c>
      <c r="K271" s="24">
        <v>5000000</v>
      </c>
    </row>
    <row r="272" spans="1:11" ht="15.75">
      <c r="A272">
        <v>6011802266</v>
      </c>
      <c r="B272" s="26" t="s">
        <v>8</v>
      </c>
      <c r="C272" s="26" t="s">
        <v>317</v>
      </c>
      <c r="D272" s="3">
        <v>42993</v>
      </c>
      <c r="E272" t="str">
        <f t="shared" si="4"/>
        <v>15-9-2017</v>
      </c>
      <c r="F272" s="24">
        <v>1500000</v>
      </c>
      <c r="G272" s="24">
        <v>1500000</v>
      </c>
      <c r="H272">
        <v>0</v>
      </c>
      <c r="I272">
        <v>1</v>
      </c>
      <c r="J272">
        <v>1</v>
      </c>
      <c r="K272" s="24">
        <v>1500000</v>
      </c>
    </row>
    <row r="273" spans="1:11" ht="15.75">
      <c r="A273">
        <v>6011802267</v>
      </c>
      <c r="B273" s="26" t="s">
        <v>8</v>
      </c>
      <c r="C273" s="26" t="s">
        <v>317</v>
      </c>
      <c r="D273" s="3">
        <v>42993</v>
      </c>
      <c r="E273" t="str">
        <f t="shared" si="4"/>
        <v>15-9-2017</v>
      </c>
      <c r="F273" s="24">
        <v>1500000</v>
      </c>
      <c r="G273" s="24">
        <v>1500000</v>
      </c>
      <c r="H273">
        <v>0</v>
      </c>
      <c r="I273">
        <v>1</v>
      </c>
      <c r="J273">
        <v>1</v>
      </c>
      <c r="K273" s="24">
        <v>1500000</v>
      </c>
    </row>
    <row r="274" spans="1:11" ht="15.75">
      <c r="A274">
        <v>6011802268</v>
      </c>
      <c r="B274" s="8" t="s">
        <v>318</v>
      </c>
      <c r="C274" s="8" t="s">
        <v>319</v>
      </c>
      <c r="D274" s="3">
        <v>42982</v>
      </c>
      <c r="E274" t="str">
        <f t="shared" si="4"/>
        <v>4-9-2017</v>
      </c>
      <c r="F274" s="24">
        <v>3000000</v>
      </c>
      <c r="G274" s="24">
        <v>3000000</v>
      </c>
      <c r="H274">
        <v>0</v>
      </c>
      <c r="I274">
        <v>1</v>
      </c>
      <c r="J274">
        <v>1</v>
      </c>
      <c r="K274" s="24">
        <v>3000000</v>
      </c>
    </row>
    <row r="275" spans="1:11" ht="15.75">
      <c r="A275">
        <v>6011802269</v>
      </c>
      <c r="B275" s="26" t="s">
        <v>320</v>
      </c>
      <c r="C275" s="25" t="s">
        <v>321</v>
      </c>
      <c r="D275" s="3">
        <v>43011</v>
      </c>
      <c r="E275" t="str">
        <f t="shared" si="4"/>
        <v>3-10-2017</v>
      </c>
      <c r="F275" s="24">
        <v>5000000</v>
      </c>
      <c r="G275" s="24">
        <v>5000000</v>
      </c>
      <c r="H275">
        <v>0</v>
      </c>
      <c r="I275">
        <v>1</v>
      </c>
      <c r="J275">
        <v>1</v>
      </c>
      <c r="K275" s="24">
        <v>5000000</v>
      </c>
    </row>
    <row r="276" spans="1:11" ht="15.75">
      <c r="A276">
        <v>6011802270</v>
      </c>
      <c r="B276" s="26" t="s">
        <v>322</v>
      </c>
      <c r="C276" s="25" t="s">
        <v>323</v>
      </c>
      <c r="D276" s="3">
        <v>43013</v>
      </c>
      <c r="E276" t="str">
        <f t="shared" si="4"/>
        <v>5-10-2017</v>
      </c>
      <c r="F276" s="24">
        <v>3750000</v>
      </c>
      <c r="G276" s="24">
        <v>3750000</v>
      </c>
      <c r="H276">
        <v>0</v>
      </c>
      <c r="I276">
        <v>1</v>
      </c>
      <c r="J276">
        <v>1</v>
      </c>
      <c r="K276" s="24">
        <v>3750000</v>
      </c>
    </row>
    <row r="277" spans="1:11" ht="15.75">
      <c r="A277">
        <v>6011802271</v>
      </c>
      <c r="B277" s="26" t="s">
        <v>322</v>
      </c>
      <c r="C277" s="25" t="s">
        <v>323</v>
      </c>
      <c r="D277" s="3">
        <v>43013</v>
      </c>
      <c r="E277" t="str">
        <f t="shared" si="4"/>
        <v>5-10-2017</v>
      </c>
      <c r="F277" s="24">
        <v>3750000</v>
      </c>
      <c r="G277" s="24">
        <v>3750000</v>
      </c>
      <c r="H277">
        <v>0</v>
      </c>
      <c r="I277">
        <v>1</v>
      </c>
      <c r="J277">
        <v>1</v>
      </c>
      <c r="K277" s="24">
        <v>3750000</v>
      </c>
    </row>
    <row r="278" spans="1:11" ht="15.75">
      <c r="A278">
        <v>6011802272</v>
      </c>
      <c r="B278" s="26" t="s">
        <v>324</v>
      </c>
      <c r="C278" s="25" t="s">
        <v>325</v>
      </c>
      <c r="D278" s="3">
        <v>43013</v>
      </c>
      <c r="E278" t="str">
        <f t="shared" si="4"/>
        <v>5-10-2017</v>
      </c>
      <c r="F278" s="24">
        <v>2000000</v>
      </c>
      <c r="G278" s="24">
        <v>2000000</v>
      </c>
      <c r="H278">
        <v>0</v>
      </c>
      <c r="I278">
        <v>1</v>
      </c>
      <c r="J278">
        <v>1</v>
      </c>
      <c r="K278" s="24">
        <v>2000000</v>
      </c>
    </row>
    <row r="279" spans="1:11" ht="15.75">
      <c r="A279">
        <v>6011802273</v>
      </c>
      <c r="B279" s="26" t="s">
        <v>326</v>
      </c>
      <c r="C279" s="25" t="s">
        <v>327</v>
      </c>
      <c r="D279" s="3">
        <v>43017</v>
      </c>
      <c r="E279" t="str">
        <f t="shared" si="4"/>
        <v>9-10-2017</v>
      </c>
      <c r="F279" s="24">
        <v>7500000</v>
      </c>
      <c r="G279" s="24">
        <v>7500000</v>
      </c>
      <c r="H279">
        <v>0</v>
      </c>
      <c r="I279">
        <v>1</v>
      </c>
      <c r="J279">
        <v>1</v>
      </c>
      <c r="K279" s="24">
        <v>7500000</v>
      </c>
    </row>
    <row r="280" spans="1:11" ht="15.75">
      <c r="A280">
        <v>6011802274</v>
      </c>
      <c r="B280" s="26" t="s">
        <v>328</v>
      </c>
      <c r="C280" s="8" t="s">
        <v>329</v>
      </c>
      <c r="D280" s="3">
        <v>43017</v>
      </c>
      <c r="E280" t="str">
        <f t="shared" si="4"/>
        <v>9-10-2017</v>
      </c>
      <c r="F280" s="24">
        <v>4000000</v>
      </c>
      <c r="G280" s="24">
        <v>4000000</v>
      </c>
      <c r="H280">
        <v>0</v>
      </c>
      <c r="I280">
        <v>1</v>
      </c>
      <c r="J280">
        <v>1</v>
      </c>
      <c r="K280" s="24">
        <v>4000000</v>
      </c>
    </row>
    <row r="281" spans="1:11" ht="15.75">
      <c r="A281">
        <v>6011802275</v>
      </c>
      <c r="B281" s="8" t="s">
        <v>330</v>
      </c>
      <c r="C281" s="8" t="s">
        <v>331</v>
      </c>
      <c r="D281" s="3">
        <v>43018</v>
      </c>
      <c r="E281" t="str">
        <f t="shared" si="4"/>
        <v>10-10-2017</v>
      </c>
      <c r="F281" s="24">
        <v>2000000</v>
      </c>
      <c r="G281" s="24">
        <v>2000000</v>
      </c>
      <c r="H281">
        <v>0</v>
      </c>
      <c r="I281">
        <v>1</v>
      </c>
      <c r="J281">
        <v>1</v>
      </c>
      <c r="K281" s="24">
        <v>2000000</v>
      </c>
    </row>
    <row r="282" spans="1:11" ht="15.75">
      <c r="A282">
        <v>6011802276</v>
      </c>
      <c r="B282" s="26" t="s">
        <v>332</v>
      </c>
      <c r="C282" s="8" t="s">
        <v>333</v>
      </c>
      <c r="D282" s="3">
        <v>43019</v>
      </c>
      <c r="E282" t="str">
        <f t="shared" si="4"/>
        <v>11-10-2017</v>
      </c>
      <c r="F282" s="24">
        <v>500000</v>
      </c>
      <c r="G282" s="24">
        <v>500000</v>
      </c>
      <c r="H282">
        <v>0</v>
      </c>
      <c r="I282">
        <v>1</v>
      </c>
      <c r="J282">
        <v>1</v>
      </c>
      <c r="K282" s="24">
        <v>500000</v>
      </c>
    </row>
    <row r="283" spans="1:11" ht="15.75">
      <c r="A283">
        <v>6011802277</v>
      </c>
      <c r="B283" s="26" t="s">
        <v>332</v>
      </c>
      <c r="C283" s="8" t="s">
        <v>333</v>
      </c>
      <c r="D283" s="3">
        <v>43019</v>
      </c>
      <c r="E283" t="str">
        <f t="shared" si="4"/>
        <v>11-10-2017</v>
      </c>
      <c r="F283" s="24">
        <v>500000</v>
      </c>
      <c r="G283" s="24">
        <v>500000</v>
      </c>
      <c r="H283">
        <v>0</v>
      </c>
      <c r="I283">
        <v>1</v>
      </c>
      <c r="J283">
        <v>1</v>
      </c>
      <c r="K283" s="24">
        <v>500000</v>
      </c>
    </row>
    <row r="284" spans="1:11" ht="15.75">
      <c r="A284">
        <v>6011802278</v>
      </c>
      <c r="B284" s="26" t="s">
        <v>334</v>
      </c>
      <c r="C284" s="8" t="s">
        <v>335</v>
      </c>
      <c r="D284" s="3">
        <v>43021</v>
      </c>
      <c r="E284" t="str">
        <f t="shared" si="4"/>
        <v>13-10-2017</v>
      </c>
      <c r="F284" s="24">
        <v>2500000</v>
      </c>
      <c r="G284" s="24">
        <v>2500000</v>
      </c>
      <c r="H284">
        <v>0</v>
      </c>
      <c r="I284">
        <v>1</v>
      </c>
      <c r="J284">
        <v>1</v>
      </c>
      <c r="K284" s="24">
        <v>2500000</v>
      </c>
    </row>
    <row r="285" spans="1:11" ht="15.75">
      <c r="A285">
        <v>6011802279</v>
      </c>
      <c r="B285" s="26" t="s">
        <v>336</v>
      </c>
      <c r="C285" s="25" t="s">
        <v>337</v>
      </c>
      <c r="D285" s="3">
        <v>43033</v>
      </c>
      <c r="E285" t="str">
        <f t="shared" si="4"/>
        <v>25-10-2017</v>
      </c>
      <c r="F285" s="24">
        <v>5000000</v>
      </c>
      <c r="G285" s="24">
        <v>5000000</v>
      </c>
      <c r="H285">
        <v>0</v>
      </c>
      <c r="I285">
        <v>1</v>
      </c>
      <c r="J285">
        <v>1</v>
      </c>
      <c r="K285" s="24">
        <v>5000000</v>
      </c>
    </row>
    <row r="286" spans="1:11" ht="15.75">
      <c r="A286">
        <v>6011802280</v>
      </c>
      <c r="B286" s="26" t="s">
        <v>338</v>
      </c>
      <c r="C286" s="25" t="s">
        <v>339</v>
      </c>
      <c r="D286" s="3">
        <v>43033</v>
      </c>
      <c r="E286" t="str">
        <f t="shared" si="4"/>
        <v>25-10-2017</v>
      </c>
      <c r="F286" s="24">
        <v>1250000</v>
      </c>
      <c r="G286" s="24">
        <v>1250000</v>
      </c>
      <c r="H286">
        <v>0</v>
      </c>
      <c r="I286">
        <v>1</v>
      </c>
      <c r="J286">
        <v>1</v>
      </c>
      <c r="K286" s="24">
        <v>1250000</v>
      </c>
    </row>
    <row r="287" spans="1:11" ht="15.75">
      <c r="A287">
        <v>6011802281</v>
      </c>
      <c r="B287" s="26" t="s">
        <v>338</v>
      </c>
      <c r="C287" s="25" t="s">
        <v>339</v>
      </c>
      <c r="D287" s="3">
        <v>43033</v>
      </c>
      <c r="E287" t="str">
        <f t="shared" si="4"/>
        <v>25-10-2017</v>
      </c>
      <c r="F287" s="24">
        <v>1250000</v>
      </c>
      <c r="G287" s="24">
        <v>1250000</v>
      </c>
      <c r="H287">
        <v>0</v>
      </c>
      <c r="I287">
        <v>1</v>
      </c>
      <c r="J287">
        <v>1</v>
      </c>
      <c r="K287" s="24">
        <v>1250000</v>
      </c>
    </row>
    <row r="288" spans="1:11" ht="15.75">
      <c r="A288">
        <v>6011802282</v>
      </c>
      <c r="B288" s="26" t="s">
        <v>46</v>
      </c>
      <c r="C288" s="25" t="s">
        <v>340</v>
      </c>
      <c r="D288" s="3">
        <v>43040</v>
      </c>
      <c r="E288" t="str">
        <f t="shared" si="4"/>
        <v>1-11-2017</v>
      </c>
      <c r="F288" s="24">
        <v>2500000</v>
      </c>
      <c r="G288" s="24">
        <v>2500000</v>
      </c>
      <c r="H288">
        <v>0</v>
      </c>
      <c r="I288">
        <v>1</v>
      </c>
      <c r="J288">
        <v>1</v>
      </c>
      <c r="K288" s="24">
        <v>2500000</v>
      </c>
    </row>
    <row r="289" spans="1:11 16384:16384" ht="15.75">
      <c r="A289">
        <v>6011802283</v>
      </c>
      <c r="B289" s="26" t="s">
        <v>341</v>
      </c>
      <c r="C289" s="25" t="s">
        <v>342</v>
      </c>
      <c r="D289" s="3">
        <v>43040</v>
      </c>
      <c r="E289" t="str">
        <f t="shared" si="4"/>
        <v>1-11-2017</v>
      </c>
      <c r="F289" s="24">
        <v>5000000</v>
      </c>
      <c r="G289" s="24">
        <v>5000000</v>
      </c>
      <c r="H289">
        <v>0</v>
      </c>
      <c r="I289">
        <v>1</v>
      </c>
      <c r="J289">
        <v>1</v>
      </c>
      <c r="K289" s="24">
        <v>5000000</v>
      </c>
    </row>
    <row r="290" spans="1:11 16384:16384" ht="15.75">
      <c r="A290">
        <v>6011802284</v>
      </c>
      <c r="B290" s="26" t="s">
        <v>343</v>
      </c>
      <c r="C290" s="25" t="s">
        <v>344</v>
      </c>
      <c r="D290" s="3">
        <v>43042</v>
      </c>
      <c r="E290" t="str">
        <f t="shared" si="4"/>
        <v>3-11-2017</v>
      </c>
      <c r="F290" s="24">
        <v>2000000</v>
      </c>
      <c r="G290" s="24">
        <v>2000000</v>
      </c>
      <c r="H290">
        <v>0</v>
      </c>
      <c r="I290">
        <v>1</v>
      </c>
      <c r="J290">
        <v>1</v>
      </c>
      <c r="K290" s="24">
        <v>2000000</v>
      </c>
      <c r="XFD290" s="24"/>
    </row>
    <row r="291" spans="1:11 16384:16384" ht="15.75">
      <c r="A291">
        <v>6011802285</v>
      </c>
      <c r="B291" s="26" t="s">
        <v>345</v>
      </c>
      <c r="C291" s="25" t="s">
        <v>346</v>
      </c>
      <c r="D291" s="3">
        <v>43063</v>
      </c>
      <c r="E291" t="str">
        <f t="shared" si="4"/>
        <v>24-11-2017</v>
      </c>
      <c r="F291" s="24">
        <v>2500000</v>
      </c>
      <c r="G291" s="24">
        <v>2500000</v>
      </c>
      <c r="H291">
        <v>0</v>
      </c>
      <c r="I291">
        <v>1</v>
      </c>
      <c r="J291">
        <v>1</v>
      </c>
      <c r="K291" s="24">
        <v>2500000</v>
      </c>
    </row>
    <row r="292" spans="1:11 16384:16384" ht="15.75">
      <c r="A292">
        <v>6011802286</v>
      </c>
      <c r="B292" s="26" t="s">
        <v>345</v>
      </c>
      <c r="C292" s="25" t="s">
        <v>346</v>
      </c>
      <c r="D292" s="3">
        <v>43063</v>
      </c>
      <c r="E292" t="str">
        <f t="shared" si="4"/>
        <v>24-11-2017</v>
      </c>
      <c r="F292" s="24">
        <v>2500000</v>
      </c>
      <c r="G292" s="24">
        <v>2500000</v>
      </c>
      <c r="H292">
        <v>0</v>
      </c>
      <c r="I292">
        <v>1</v>
      </c>
      <c r="J292">
        <v>1</v>
      </c>
      <c r="K292" s="24">
        <v>2500000</v>
      </c>
    </row>
    <row r="293" spans="1:11 16384:16384" ht="15.75">
      <c r="A293">
        <v>6011802287</v>
      </c>
      <c r="B293" s="26" t="s">
        <v>347</v>
      </c>
      <c r="C293" s="26" t="s">
        <v>348</v>
      </c>
      <c r="D293" s="3">
        <v>43068</v>
      </c>
      <c r="E293" t="str">
        <f t="shared" si="4"/>
        <v>29-11-2017</v>
      </c>
      <c r="F293" s="24">
        <v>7000000</v>
      </c>
      <c r="G293" s="24">
        <v>7000000</v>
      </c>
      <c r="H293">
        <v>0</v>
      </c>
      <c r="I293">
        <v>1</v>
      </c>
      <c r="J293">
        <v>1</v>
      </c>
      <c r="K293" s="24">
        <v>7000000</v>
      </c>
    </row>
    <row r="294" spans="1:11 16384:16384" ht="15.75">
      <c r="A294">
        <v>6011802288</v>
      </c>
      <c r="B294" s="26" t="s">
        <v>349</v>
      </c>
      <c r="C294" s="26" t="s">
        <v>350</v>
      </c>
      <c r="D294" s="3">
        <v>43087</v>
      </c>
      <c r="E294" t="str">
        <f t="shared" si="4"/>
        <v>18-12-2017</v>
      </c>
      <c r="F294" s="18">
        <v>3000000</v>
      </c>
      <c r="G294" s="18">
        <v>3000000</v>
      </c>
      <c r="H294">
        <v>0</v>
      </c>
      <c r="I294">
        <v>1</v>
      </c>
      <c r="J294">
        <v>1</v>
      </c>
      <c r="K294" s="18">
        <v>3000000</v>
      </c>
    </row>
    <row r="295" spans="1:11 16384:16384" ht="15.75">
      <c r="A295">
        <v>6011802289</v>
      </c>
      <c r="B295" s="26" t="s">
        <v>349</v>
      </c>
      <c r="C295" s="26" t="s">
        <v>350</v>
      </c>
      <c r="D295" s="3">
        <v>43087</v>
      </c>
      <c r="E295" t="str">
        <f t="shared" si="4"/>
        <v>18-12-2017</v>
      </c>
      <c r="F295" s="18">
        <v>3000000</v>
      </c>
      <c r="G295" s="18">
        <v>3000000</v>
      </c>
      <c r="H295">
        <v>0</v>
      </c>
      <c r="I295">
        <v>1</v>
      </c>
      <c r="J295">
        <v>1</v>
      </c>
      <c r="K295" s="18">
        <v>3000000</v>
      </c>
    </row>
    <row r="296" spans="1:11 16384:16384" ht="15.75">
      <c r="A296">
        <v>6011802290</v>
      </c>
      <c r="B296" s="26" t="s">
        <v>351</v>
      </c>
      <c r="C296" s="26" t="s">
        <v>352</v>
      </c>
      <c r="D296" s="3">
        <v>43087</v>
      </c>
      <c r="E296" t="str">
        <f t="shared" si="4"/>
        <v>18-12-2017</v>
      </c>
      <c r="F296" s="24">
        <v>10000000</v>
      </c>
      <c r="G296" s="24">
        <v>10000000</v>
      </c>
      <c r="H296">
        <v>0</v>
      </c>
      <c r="I296">
        <v>1</v>
      </c>
      <c r="J296">
        <v>1</v>
      </c>
      <c r="K296" s="24">
        <v>10000000</v>
      </c>
    </row>
    <row r="297" spans="1:11 16384:16384" ht="15.75">
      <c r="A297">
        <v>6011802291</v>
      </c>
      <c r="B297" s="26" t="s">
        <v>353</v>
      </c>
      <c r="C297" s="26" t="s">
        <v>354</v>
      </c>
      <c r="D297" s="3">
        <v>43098</v>
      </c>
      <c r="E297" t="str">
        <f t="shared" si="4"/>
        <v>29-12-2017</v>
      </c>
      <c r="F297" s="24">
        <v>4000000</v>
      </c>
      <c r="G297" s="24">
        <v>4000000</v>
      </c>
      <c r="H297">
        <v>0</v>
      </c>
      <c r="I297">
        <v>1</v>
      </c>
      <c r="J297">
        <v>1</v>
      </c>
      <c r="K297" s="24">
        <v>4000000</v>
      </c>
      <c r="XFD297" s="24"/>
    </row>
    <row r="298" spans="1:11 16384:16384" ht="15.75">
      <c r="A298">
        <v>6011802292</v>
      </c>
      <c r="B298" s="26" t="s">
        <v>355</v>
      </c>
      <c r="C298" s="26" t="s">
        <v>356</v>
      </c>
      <c r="D298" s="3">
        <v>43097</v>
      </c>
      <c r="E298" t="str">
        <f t="shared" si="4"/>
        <v>28-12-2017</v>
      </c>
      <c r="F298" s="24">
        <v>10000000</v>
      </c>
      <c r="G298" s="24">
        <v>10000000</v>
      </c>
      <c r="H298">
        <v>0</v>
      </c>
      <c r="I298">
        <v>1</v>
      </c>
      <c r="J298">
        <v>1</v>
      </c>
      <c r="K298" s="24">
        <v>10000000</v>
      </c>
    </row>
    <row r="299" spans="1:11 16384:16384" ht="15.75">
      <c r="A299">
        <v>6011802293</v>
      </c>
      <c r="B299" s="26" t="s">
        <v>357</v>
      </c>
      <c r="C299" s="26" t="s">
        <v>358</v>
      </c>
      <c r="D299" s="3">
        <v>43104</v>
      </c>
      <c r="E299" t="str">
        <f t="shared" si="4"/>
        <v>4-1-2018</v>
      </c>
      <c r="F299" s="24">
        <v>5000000</v>
      </c>
      <c r="G299" s="24">
        <v>5000000</v>
      </c>
      <c r="H299">
        <v>0</v>
      </c>
      <c r="I299">
        <v>1</v>
      </c>
      <c r="J299">
        <v>1</v>
      </c>
      <c r="K299" s="24">
        <v>5000000</v>
      </c>
    </row>
    <row r="300" spans="1:11 16384:16384" ht="15.75">
      <c r="A300">
        <v>6011802294</v>
      </c>
      <c r="B300" s="26" t="s">
        <v>359</v>
      </c>
      <c r="C300" s="26" t="s">
        <v>360</v>
      </c>
      <c r="D300" s="3">
        <v>43104</v>
      </c>
      <c r="E300" t="str">
        <f t="shared" si="4"/>
        <v>4-1-2018</v>
      </c>
      <c r="F300" s="24">
        <v>2500000</v>
      </c>
      <c r="G300" s="24">
        <v>2500000</v>
      </c>
      <c r="H300">
        <v>0</v>
      </c>
      <c r="I300">
        <v>1</v>
      </c>
      <c r="J300">
        <v>1</v>
      </c>
      <c r="K300" s="24">
        <v>2500000</v>
      </c>
    </row>
    <row r="301" spans="1:11 16384:16384" ht="15.75">
      <c r="A301">
        <v>6011802295</v>
      </c>
      <c r="B301" s="26" t="s">
        <v>359</v>
      </c>
      <c r="C301" s="26" t="s">
        <v>360</v>
      </c>
      <c r="D301" s="3">
        <v>43104</v>
      </c>
      <c r="E301" t="str">
        <f t="shared" si="4"/>
        <v>4-1-2018</v>
      </c>
      <c r="F301" s="24">
        <v>2500000</v>
      </c>
      <c r="G301" s="24">
        <v>2500000</v>
      </c>
      <c r="H301">
        <v>0</v>
      </c>
      <c r="I301">
        <v>1</v>
      </c>
      <c r="J301">
        <v>1</v>
      </c>
      <c r="K301" s="24">
        <v>2500000</v>
      </c>
    </row>
    <row r="302" spans="1:11 16384:16384" ht="15.75">
      <c r="A302">
        <v>6011802296</v>
      </c>
      <c r="B302" s="26" t="s">
        <v>361</v>
      </c>
      <c r="C302" s="26" t="s">
        <v>362</v>
      </c>
      <c r="D302" s="3">
        <v>43111</v>
      </c>
      <c r="E302" t="str">
        <f t="shared" si="4"/>
        <v>11-1-2018</v>
      </c>
      <c r="F302" s="18">
        <v>1000000</v>
      </c>
      <c r="G302" s="18">
        <v>1000000</v>
      </c>
      <c r="H302">
        <v>0</v>
      </c>
      <c r="I302">
        <v>1</v>
      </c>
      <c r="J302">
        <v>1</v>
      </c>
      <c r="K302" s="18">
        <v>1000000</v>
      </c>
    </row>
    <row r="303" spans="1:11 16384:16384" ht="15.75">
      <c r="A303">
        <v>6011802297</v>
      </c>
      <c r="B303" s="26" t="s">
        <v>361</v>
      </c>
      <c r="C303" s="26" t="s">
        <v>362</v>
      </c>
      <c r="D303" s="3">
        <v>43111</v>
      </c>
      <c r="E303" t="str">
        <f t="shared" si="4"/>
        <v>11-1-2018</v>
      </c>
      <c r="F303" s="18">
        <v>1000000</v>
      </c>
      <c r="G303" s="18">
        <v>1000000</v>
      </c>
      <c r="H303">
        <v>0</v>
      </c>
      <c r="I303">
        <v>1</v>
      </c>
      <c r="J303">
        <v>1</v>
      </c>
      <c r="K303" s="18">
        <v>1000000</v>
      </c>
    </row>
    <row r="304" spans="1:11 16384:16384" ht="15.75">
      <c r="A304">
        <v>6011802298</v>
      </c>
      <c r="B304" s="26" t="s">
        <v>363</v>
      </c>
      <c r="C304" s="26" t="s">
        <v>364</v>
      </c>
      <c r="D304" s="3">
        <v>43125</v>
      </c>
      <c r="E304" t="str">
        <f t="shared" si="4"/>
        <v>25-1-2018</v>
      </c>
      <c r="F304" s="18">
        <v>1250000</v>
      </c>
      <c r="G304" s="18">
        <v>1250000</v>
      </c>
      <c r="H304">
        <v>0</v>
      </c>
      <c r="I304">
        <v>1</v>
      </c>
      <c r="J304">
        <v>1</v>
      </c>
      <c r="K304" s="18">
        <v>1250000</v>
      </c>
    </row>
    <row r="305" spans="1:11" ht="15.75">
      <c r="A305">
        <v>6011802299</v>
      </c>
      <c r="B305" s="26" t="s">
        <v>363</v>
      </c>
      <c r="C305" s="26" t="s">
        <v>364</v>
      </c>
      <c r="D305" s="3">
        <v>43125</v>
      </c>
      <c r="E305" t="str">
        <f t="shared" si="4"/>
        <v>25-1-2018</v>
      </c>
      <c r="F305" s="18">
        <v>1250000</v>
      </c>
      <c r="G305" s="18">
        <v>1250000</v>
      </c>
      <c r="H305">
        <v>0</v>
      </c>
      <c r="I305">
        <v>1</v>
      </c>
      <c r="J305">
        <v>1</v>
      </c>
      <c r="K305" s="18">
        <v>1250000</v>
      </c>
    </row>
    <row r="306" spans="1:11" ht="15.75">
      <c r="A306">
        <v>6011802300</v>
      </c>
      <c r="B306" s="26" t="s">
        <v>365</v>
      </c>
      <c r="C306" s="26" t="s">
        <v>366</v>
      </c>
      <c r="D306" s="3">
        <v>43130</v>
      </c>
      <c r="E306" t="str">
        <f t="shared" si="4"/>
        <v>30-1-2018</v>
      </c>
      <c r="F306" s="18">
        <v>7500000</v>
      </c>
      <c r="G306" s="18">
        <v>7500000</v>
      </c>
      <c r="H306">
        <v>0</v>
      </c>
      <c r="I306">
        <v>1</v>
      </c>
      <c r="J306">
        <v>1</v>
      </c>
      <c r="K306" s="18">
        <v>7500000</v>
      </c>
    </row>
    <row r="307" spans="1:11" ht="15.75">
      <c r="A307">
        <v>6011802301</v>
      </c>
      <c r="B307" s="26" t="s">
        <v>365</v>
      </c>
      <c r="C307" s="26" t="s">
        <v>366</v>
      </c>
      <c r="D307" s="3">
        <v>43130</v>
      </c>
      <c r="E307" t="str">
        <f t="shared" si="4"/>
        <v>30-1-2018</v>
      </c>
      <c r="F307" s="18">
        <v>7500000</v>
      </c>
      <c r="G307" s="18">
        <v>7500000</v>
      </c>
      <c r="H307">
        <v>0</v>
      </c>
      <c r="I307">
        <v>1</v>
      </c>
      <c r="J307">
        <v>1</v>
      </c>
      <c r="K307" s="18">
        <v>7500000</v>
      </c>
    </row>
    <row r="308" spans="1:11" ht="15.75">
      <c r="A308">
        <v>6011802302</v>
      </c>
      <c r="B308" s="2" t="s">
        <v>41</v>
      </c>
      <c r="C308" s="2" t="s">
        <v>42</v>
      </c>
      <c r="D308" s="3">
        <v>43154</v>
      </c>
      <c r="E308" t="str">
        <f t="shared" si="4"/>
        <v>23-2-2018</v>
      </c>
      <c r="F308" s="4">
        <v>5000000</v>
      </c>
      <c r="G308" s="4">
        <v>5000000</v>
      </c>
      <c r="H308">
        <v>0</v>
      </c>
      <c r="I308">
        <v>1</v>
      </c>
      <c r="J308">
        <v>1</v>
      </c>
      <c r="K308" s="4">
        <v>5000000</v>
      </c>
    </row>
    <row r="309" spans="1:11" ht="15.75">
      <c r="A309">
        <v>6011802303</v>
      </c>
      <c r="B309" s="2" t="s">
        <v>44</v>
      </c>
      <c r="C309" s="2" t="s">
        <v>45</v>
      </c>
      <c r="D309" s="3">
        <v>43154</v>
      </c>
      <c r="E309" t="str">
        <f t="shared" si="4"/>
        <v>23-2-2018</v>
      </c>
      <c r="F309" s="4">
        <v>2000000</v>
      </c>
      <c r="G309" s="4">
        <v>2000000</v>
      </c>
      <c r="H309">
        <v>0</v>
      </c>
      <c r="I309">
        <v>1</v>
      </c>
      <c r="J309">
        <v>1</v>
      </c>
      <c r="K309" s="4">
        <v>2000000</v>
      </c>
    </row>
    <row r="310" spans="1:11" ht="15.75">
      <c r="A310">
        <v>6011802304</v>
      </c>
      <c r="B310" s="2" t="s">
        <v>46</v>
      </c>
      <c r="C310" s="2" t="s">
        <v>47</v>
      </c>
      <c r="D310" s="3">
        <v>43153</v>
      </c>
      <c r="E310" t="str">
        <f t="shared" si="4"/>
        <v>22-2-2018</v>
      </c>
      <c r="F310" s="4">
        <v>2500000</v>
      </c>
      <c r="G310" s="4">
        <v>2500000</v>
      </c>
      <c r="H310">
        <v>0</v>
      </c>
      <c r="I310">
        <v>1</v>
      </c>
      <c r="J310">
        <v>1</v>
      </c>
      <c r="K310" s="4">
        <v>2500000</v>
      </c>
    </row>
    <row r="311" spans="1:11" ht="15.75">
      <c r="A311">
        <v>6011802305</v>
      </c>
      <c r="B311" s="2" t="s">
        <v>46</v>
      </c>
      <c r="C311" s="2" t="s">
        <v>47</v>
      </c>
      <c r="D311" s="3">
        <v>43153</v>
      </c>
      <c r="E311" t="str">
        <f t="shared" si="4"/>
        <v>22-2-2018</v>
      </c>
      <c r="F311" s="4">
        <v>2500000</v>
      </c>
      <c r="G311" s="4">
        <v>2500000</v>
      </c>
      <c r="H311">
        <v>0</v>
      </c>
      <c r="I311">
        <v>1</v>
      </c>
      <c r="J311">
        <v>1</v>
      </c>
      <c r="K311" s="4"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2018-03-15T10:31:48Z</dcterms:created>
  <dcterms:modified xsi:type="dcterms:W3CDTF">2018-03-16T07:12:18Z</dcterms:modified>
</cp:coreProperties>
</file>