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15" windowHeight="465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L47" i="1" l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28" i="1"/>
  <c r="K28" i="1"/>
  <c r="J28" i="1"/>
  <c r="L29" i="1"/>
  <c r="K29" i="1"/>
  <c r="J29" i="1"/>
  <c r="L35" i="1"/>
  <c r="K35" i="1"/>
  <c r="J35" i="1"/>
  <c r="L31" i="1"/>
  <c r="K31" i="1"/>
  <c r="J31" i="1"/>
  <c r="L30" i="1"/>
  <c r="K30" i="1"/>
  <c r="J30" i="1"/>
  <c r="L34" i="1"/>
  <c r="K34" i="1"/>
  <c r="J34" i="1"/>
  <c r="L33" i="1"/>
  <c r="K33" i="1"/>
  <c r="J33" i="1"/>
  <c r="L32" i="1"/>
  <c r="K32" i="1"/>
  <c r="J32" i="1"/>
  <c r="L38" i="1"/>
  <c r="K38" i="1"/>
  <c r="J38" i="1"/>
  <c r="L37" i="1"/>
  <c r="K37" i="1"/>
  <c r="J37" i="1"/>
  <c r="L36" i="1"/>
  <c r="K36" i="1"/>
  <c r="J36" i="1"/>
  <c r="C28" i="1"/>
  <c r="G28" i="1" s="1"/>
  <c r="C47" i="1"/>
  <c r="B47" i="1"/>
  <c r="C46" i="1"/>
  <c r="G46" i="1" s="1"/>
  <c r="B46" i="1"/>
  <c r="F46" i="1" s="1"/>
  <c r="C45" i="1"/>
  <c r="G45" i="1" s="1"/>
  <c r="B45" i="1"/>
  <c r="C44" i="1"/>
  <c r="B44" i="1"/>
  <c r="F44" i="1" s="1"/>
  <c r="C43" i="1"/>
  <c r="G43" i="1" s="1"/>
  <c r="B43" i="1"/>
  <c r="F43" i="1" s="1"/>
  <c r="C42" i="1"/>
  <c r="B42" i="1"/>
  <c r="C41" i="1"/>
  <c r="G41" i="1" s="1"/>
  <c r="B41" i="1"/>
  <c r="C40" i="1"/>
  <c r="B40" i="1"/>
  <c r="C39" i="1"/>
  <c r="B39" i="1"/>
  <c r="C38" i="1"/>
  <c r="G38" i="1" s="1"/>
  <c r="B38" i="1"/>
  <c r="F38" i="1" s="1"/>
  <c r="C37" i="1"/>
  <c r="G37" i="1" s="1"/>
  <c r="B37" i="1"/>
  <c r="C36" i="1"/>
  <c r="B36" i="1"/>
  <c r="F36" i="1" s="1"/>
  <c r="C35" i="1"/>
  <c r="G35" i="1" s="1"/>
  <c r="B35" i="1"/>
  <c r="F35" i="1" s="1"/>
  <c r="C34" i="1"/>
  <c r="G34" i="1" s="1"/>
  <c r="B34" i="1"/>
  <c r="C33" i="1"/>
  <c r="G33" i="1" s="1"/>
  <c r="B33" i="1"/>
  <c r="C32" i="1"/>
  <c r="B32" i="1"/>
  <c r="C31" i="1"/>
  <c r="B31" i="1"/>
  <c r="C30" i="1"/>
  <c r="G30" i="1" s="1"/>
  <c r="B30" i="1"/>
  <c r="F30" i="1" s="1"/>
  <c r="C29" i="1"/>
  <c r="G29" i="1" s="1"/>
  <c r="B29" i="1"/>
  <c r="B28" i="1"/>
  <c r="F28" i="1" s="1"/>
  <c r="L39" i="1"/>
  <c r="H47" i="1"/>
  <c r="G47" i="1"/>
  <c r="F47" i="1"/>
  <c r="H46" i="1"/>
  <c r="H45" i="1"/>
  <c r="F45" i="1"/>
  <c r="H44" i="1"/>
  <c r="G44" i="1"/>
  <c r="H43" i="1"/>
  <c r="H42" i="1"/>
  <c r="G42" i="1"/>
  <c r="F42" i="1"/>
  <c r="H41" i="1"/>
  <c r="F41" i="1"/>
  <c r="H40" i="1"/>
  <c r="G40" i="1"/>
  <c r="F40" i="1"/>
  <c r="H39" i="1"/>
  <c r="G39" i="1"/>
  <c r="K39" i="1" s="1"/>
  <c r="F39" i="1"/>
  <c r="J39" i="1" s="1"/>
  <c r="H38" i="1"/>
  <c r="H37" i="1"/>
  <c r="F37" i="1"/>
  <c r="H36" i="1"/>
  <c r="G36" i="1"/>
  <c r="H35" i="1"/>
  <c r="H34" i="1"/>
  <c r="F34" i="1"/>
  <c r="H33" i="1"/>
  <c r="F33" i="1"/>
  <c r="H32" i="1"/>
  <c r="G32" i="1"/>
  <c r="F32" i="1"/>
  <c r="H31" i="1"/>
  <c r="G31" i="1"/>
  <c r="F31" i="1"/>
  <c r="H30" i="1"/>
  <c r="H29" i="1"/>
  <c r="F29" i="1"/>
  <c r="H28" i="1"/>
  <c r="H22" i="2" l="1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G3" i="1"/>
  <c r="H3" i="1"/>
  <c r="F3" i="1"/>
</calcChain>
</file>

<file path=xl/sharedStrings.xml><?xml version="1.0" encoding="utf-8"?>
<sst xmlns="http://schemas.openxmlformats.org/spreadsheetml/2006/main" count="112" uniqueCount="29">
  <si>
    <t>X</t>
  </si>
  <si>
    <t>Y</t>
  </si>
  <si>
    <t>Z</t>
  </si>
  <si>
    <t>Top of Head</t>
  </si>
  <si>
    <t>Neck</t>
  </si>
  <si>
    <t>Spine</t>
  </si>
  <si>
    <t>Left shoulder</t>
  </si>
  <si>
    <t>Left Elbow</t>
  </si>
  <si>
    <t>Left Wrist</t>
  </si>
  <si>
    <t>Left Fist End</t>
  </si>
  <si>
    <t>Right Shoulder</t>
  </si>
  <si>
    <t>Right Elbow</t>
  </si>
  <si>
    <t>Right Wrist</t>
  </si>
  <si>
    <t>Right Fist End</t>
  </si>
  <si>
    <t>Pelvic Bone</t>
  </si>
  <si>
    <t>Left Hip</t>
  </si>
  <si>
    <t>Left Knee</t>
  </si>
  <si>
    <t>Left Foot</t>
  </si>
  <si>
    <t>Left Foot End</t>
  </si>
  <si>
    <t>Right Hip</t>
  </si>
  <si>
    <t>Right Knee</t>
  </si>
  <si>
    <t>Right Foot</t>
  </si>
  <si>
    <t>Right Foot End</t>
  </si>
  <si>
    <t>z-up world</t>
  </si>
  <si>
    <t>in meters</t>
  </si>
  <si>
    <t>x y flipped</t>
  </si>
  <si>
    <t>joint offset</t>
  </si>
  <si>
    <t>world-&gt;local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</si>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</sst>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13" zoomScale="130" zoomScaleNormal="130" workbookViewId="0">
      <selection activeCell="I54" sqref="I54"/>
    </sheetView>
  </sheetViews>
  <sheetFormatPr defaultRowHeight="15" x14ac:dyDescent="0.25"/>
  <cols>
    <col min="1" max="1" width="14.42578125" customWidth="1"/>
  </cols>
  <sheetData>
    <row r="1" spans="1:8" ht="15.75" thickBot="1" x14ac:dyDescent="0.3">
      <c r="A1" t="s">
        <v>23</v>
      </c>
      <c r="F1" t="s">
        <v>24</v>
      </c>
    </row>
    <row r="2" spans="1:8" ht="15.75" thickBot="1" x14ac:dyDescent="0.3">
      <c r="A2" s="1"/>
      <c r="B2" s="1" t="s">
        <v>0</v>
      </c>
      <c r="C2" s="1" t="s">
        <v>1</v>
      </c>
      <c r="D2" s="1" t="s">
        <v>2</v>
      </c>
    </row>
    <row r="3" spans="1:8" ht="15.75" thickBot="1" x14ac:dyDescent="0.3">
      <c r="A3" s="1" t="s">
        <v>3</v>
      </c>
      <c r="B3" s="1">
        <v>-1E-3</v>
      </c>
      <c r="C3" s="1">
        <v>2.3279999999999998</v>
      </c>
      <c r="D3" s="1">
        <v>175.63399999999999</v>
      </c>
      <c r="F3">
        <f>B3 * 0.01</f>
        <v>-1.0000000000000001E-5</v>
      </c>
      <c r="G3">
        <f t="shared" ref="G3:H3" si="0">C3 * 0.01</f>
        <v>2.3279999999999999E-2</v>
      </c>
      <c r="H3">
        <f t="shared" si="0"/>
        <v>1.7563399999999998</v>
      </c>
    </row>
    <row r="4" spans="1:8" ht="15.75" thickBot="1" x14ac:dyDescent="0.3">
      <c r="A4" s="1" t="s">
        <v>4</v>
      </c>
      <c r="B4" s="1">
        <v>-1E-3</v>
      </c>
      <c r="C4" s="1">
        <v>3.3090000000000002</v>
      </c>
      <c r="D4" s="1">
        <v>153.721</v>
      </c>
      <c r="F4">
        <f t="shared" ref="F4:F22" si="1">B4 * 0.01</f>
        <v>-1.0000000000000001E-5</v>
      </c>
      <c r="G4">
        <f t="shared" ref="G4:G22" si="2">C4 * 0.01</f>
        <v>3.3090000000000001E-2</v>
      </c>
      <c r="H4">
        <f t="shared" ref="H4:H22" si="3">D4 * 0.01</f>
        <v>1.53721</v>
      </c>
    </row>
    <row r="5" spans="1:8" ht="15.75" thickBot="1" x14ac:dyDescent="0.3">
      <c r="A5" s="1" t="s">
        <v>5</v>
      </c>
      <c r="B5" s="1">
        <v>1E-3</v>
      </c>
      <c r="C5" s="1">
        <v>-1.5760000000000001</v>
      </c>
      <c r="D5" s="1">
        <v>105.61</v>
      </c>
      <c r="F5">
        <f t="shared" si="1"/>
        <v>1.0000000000000001E-5</v>
      </c>
      <c r="G5">
        <f t="shared" si="2"/>
        <v>-1.576E-2</v>
      </c>
      <c r="H5">
        <f t="shared" si="3"/>
        <v>1.0561</v>
      </c>
    </row>
    <row r="6" spans="1:8" ht="15.75" thickBot="1" x14ac:dyDescent="0.3">
      <c r="A6" s="1" t="s">
        <v>6</v>
      </c>
      <c r="B6" s="1">
        <v>18.462</v>
      </c>
      <c r="C6" s="1">
        <v>5.4690000000000003</v>
      </c>
      <c r="D6" s="1">
        <v>144.577</v>
      </c>
      <c r="F6">
        <f t="shared" si="1"/>
        <v>0.18462000000000001</v>
      </c>
      <c r="G6">
        <f t="shared" si="2"/>
        <v>5.4690000000000003E-2</v>
      </c>
      <c r="H6">
        <f t="shared" si="3"/>
        <v>1.44577</v>
      </c>
    </row>
    <row r="7" spans="1:8" ht="15.75" thickBot="1" x14ac:dyDescent="0.3">
      <c r="A7" s="1" t="s">
        <v>7</v>
      </c>
      <c r="B7" s="1">
        <v>46.149000000000001</v>
      </c>
      <c r="C7" s="1">
        <v>5.4690000000000003</v>
      </c>
      <c r="D7" s="1">
        <v>144.577</v>
      </c>
      <c r="F7">
        <f t="shared" si="1"/>
        <v>0.46149000000000001</v>
      </c>
      <c r="G7">
        <f t="shared" si="2"/>
        <v>5.4690000000000003E-2</v>
      </c>
      <c r="H7">
        <f t="shared" si="3"/>
        <v>1.44577</v>
      </c>
    </row>
    <row r="8" spans="1:8" ht="15.75" thickBot="1" x14ac:dyDescent="0.3">
      <c r="A8" s="1" t="s">
        <v>8</v>
      </c>
      <c r="B8" s="1">
        <v>74.022999999999996</v>
      </c>
      <c r="C8" s="1">
        <v>5.4690000000000003</v>
      </c>
      <c r="D8" s="1">
        <v>144.577</v>
      </c>
      <c r="F8">
        <f t="shared" si="1"/>
        <v>0.74022999999999994</v>
      </c>
      <c r="G8">
        <f t="shared" si="2"/>
        <v>5.4690000000000003E-2</v>
      </c>
      <c r="H8">
        <f t="shared" si="3"/>
        <v>1.44577</v>
      </c>
    </row>
    <row r="9" spans="1:8" ht="15.75" thickBot="1" x14ac:dyDescent="0.3">
      <c r="A9" s="1" t="s">
        <v>9</v>
      </c>
      <c r="B9" s="1">
        <v>89.966999999999999</v>
      </c>
      <c r="C9" s="1">
        <v>2.7629999999999999</v>
      </c>
      <c r="D9" s="1">
        <v>145.19200000000001</v>
      </c>
      <c r="F9">
        <f t="shared" si="1"/>
        <v>0.89966999999999997</v>
      </c>
      <c r="G9">
        <f t="shared" si="2"/>
        <v>2.7629999999999998E-2</v>
      </c>
      <c r="H9">
        <f t="shared" si="3"/>
        <v>1.4519200000000001</v>
      </c>
    </row>
    <row r="10" spans="1:8" ht="15.75" thickBot="1" x14ac:dyDescent="0.3">
      <c r="A10" s="1" t="s">
        <v>10</v>
      </c>
      <c r="B10" s="1">
        <v>-18.463999999999999</v>
      </c>
      <c r="C10" s="1">
        <v>5.4690000000000003</v>
      </c>
      <c r="D10" s="1">
        <v>144.577</v>
      </c>
      <c r="F10">
        <f t="shared" si="1"/>
        <v>-0.18464</v>
      </c>
      <c r="G10">
        <f t="shared" si="2"/>
        <v>5.4690000000000003E-2</v>
      </c>
      <c r="H10">
        <f t="shared" si="3"/>
        <v>1.44577</v>
      </c>
    </row>
    <row r="11" spans="1:8" ht="15.75" thickBot="1" x14ac:dyDescent="0.3">
      <c r="A11" s="1" t="s">
        <v>11</v>
      </c>
      <c r="B11" s="1">
        <v>-46.151000000000003</v>
      </c>
      <c r="C11" s="1">
        <v>5.4690000000000003</v>
      </c>
      <c r="D11" s="1">
        <v>144.577</v>
      </c>
      <c r="F11">
        <f t="shared" si="1"/>
        <v>-0.46151000000000003</v>
      </c>
      <c r="G11">
        <f t="shared" si="2"/>
        <v>5.4690000000000003E-2</v>
      </c>
      <c r="H11">
        <f t="shared" si="3"/>
        <v>1.44577</v>
      </c>
    </row>
    <row r="12" spans="1:8" ht="15.75" thickBot="1" x14ac:dyDescent="0.3">
      <c r="A12" s="1" t="s">
        <v>12</v>
      </c>
      <c r="B12" s="1">
        <v>-74.025000000000006</v>
      </c>
      <c r="C12" s="1">
        <v>5.4690000000000003</v>
      </c>
      <c r="D12" s="1">
        <v>144.577</v>
      </c>
      <c r="F12">
        <f t="shared" si="1"/>
        <v>-0.74025000000000007</v>
      </c>
      <c r="G12">
        <f t="shared" si="2"/>
        <v>5.4690000000000003E-2</v>
      </c>
      <c r="H12">
        <f t="shared" si="3"/>
        <v>1.44577</v>
      </c>
    </row>
    <row r="13" spans="1:8" ht="15.75" thickBot="1" x14ac:dyDescent="0.3">
      <c r="A13" s="1" t="s">
        <v>13</v>
      </c>
      <c r="B13" s="1">
        <v>-90.400999999999996</v>
      </c>
      <c r="C13" s="1">
        <v>5.0410000000000004</v>
      </c>
      <c r="D13" s="1">
        <v>145.06700000000001</v>
      </c>
      <c r="F13">
        <f t="shared" si="1"/>
        <v>-0.90400999999999998</v>
      </c>
      <c r="G13">
        <f t="shared" si="2"/>
        <v>5.0410000000000003E-2</v>
      </c>
      <c r="H13">
        <f t="shared" si="3"/>
        <v>1.4506700000000001</v>
      </c>
    </row>
    <row r="14" spans="1:8" ht="15.75" thickBot="1" x14ac:dyDescent="0.3">
      <c r="A14" s="2" t="s">
        <v>14</v>
      </c>
      <c r="B14" s="1">
        <v>0</v>
      </c>
      <c r="C14" s="1">
        <v>0</v>
      </c>
      <c r="D14" s="1">
        <v>96.382999999999996</v>
      </c>
      <c r="F14">
        <f t="shared" si="1"/>
        <v>0</v>
      </c>
      <c r="G14">
        <f t="shared" si="2"/>
        <v>0</v>
      </c>
      <c r="H14">
        <f t="shared" si="3"/>
        <v>0.96382999999999996</v>
      </c>
    </row>
    <row r="15" spans="1:8" ht="15.75" thickBot="1" x14ac:dyDescent="0.3">
      <c r="A15" s="1" t="s">
        <v>15</v>
      </c>
      <c r="B15" s="1">
        <v>9.6329999999999991</v>
      </c>
      <c r="C15" s="1">
        <v>1E-3</v>
      </c>
      <c r="D15" s="1">
        <v>93.11</v>
      </c>
      <c r="F15">
        <f t="shared" si="1"/>
        <v>9.6329999999999999E-2</v>
      </c>
      <c r="G15">
        <f t="shared" si="2"/>
        <v>1.0000000000000001E-5</v>
      </c>
      <c r="H15">
        <f t="shared" si="3"/>
        <v>0.93110000000000004</v>
      </c>
    </row>
    <row r="16" spans="1:8" ht="15.75" thickBot="1" x14ac:dyDescent="0.3">
      <c r="A16" s="1" t="s">
        <v>16</v>
      </c>
      <c r="B16" s="1">
        <v>9.6329999999999991</v>
      </c>
      <c r="C16" s="1">
        <v>0.65500000000000003</v>
      </c>
      <c r="D16" s="1">
        <v>51.348999999999997</v>
      </c>
      <c r="F16">
        <f t="shared" si="1"/>
        <v>9.6329999999999999E-2</v>
      </c>
      <c r="G16">
        <f t="shared" si="2"/>
        <v>6.5500000000000003E-3</v>
      </c>
      <c r="H16">
        <f t="shared" si="3"/>
        <v>0.51349</v>
      </c>
    </row>
    <row r="17" spans="1:12" ht="15.75" thickBot="1" x14ac:dyDescent="0.3">
      <c r="A17" s="1" t="s">
        <v>17</v>
      </c>
      <c r="B17" s="1">
        <v>9.6449999999999996</v>
      </c>
      <c r="C17" s="1">
        <v>2.5779999999999998</v>
      </c>
      <c r="D17" s="1">
        <v>12.193</v>
      </c>
      <c r="F17">
        <f t="shared" si="1"/>
        <v>9.6449999999999994E-2</v>
      </c>
      <c r="G17">
        <f t="shared" si="2"/>
        <v>2.5779999999999997E-2</v>
      </c>
      <c r="H17">
        <f t="shared" si="3"/>
        <v>0.12193</v>
      </c>
    </row>
    <row r="18" spans="1:12" ht="15.75" thickBot="1" x14ac:dyDescent="0.3">
      <c r="A18" s="1" t="s">
        <v>18</v>
      </c>
      <c r="B18" s="1">
        <v>9.7479999999999993</v>
      </c>
      <c r="C18" s="1">
        <v>-21.666</v>
      </c>
      <c r="D18" s="1">
        <v>0</v>
      </c>
      <c r="F18">
        <f t="shared" si="1"/>
        <v>9.7479999999999997E-2</v>
      </c>
      <c r="G18">
        <f t="shared" si="2"/>
        <v>-0.21666000000000002</v>
      </c>
      <c r="H18">
        <f t="shared" si="3"/>
        <v>0</v>
      </c>
    </row>
    <row r="19" spans="1:12" ht="15.75" thickBot="1" x14ac:dyDescent="0.3">
      <c r="A19" s="1" t="s">
        <v>19</v>
      </c>
      <c r="B19" s="1">
        <v>-9.6349999999999998</v>
      </c>
      <c r="C19" s="1">
        <v>1E-3</v>
      </c>
      <c r="D19" s="1">
        <v>93.11</v>
      </c>
      <c r="F19">
        <f t="shared" si="1"/>
        <v>-9.6350000000000005E-2</v>
      </c>
      <c r="G19">
        <f t="shared" si="2"/>
        <v>1.0000000000000001E-5</v>
      </c>
      <c r="H19">
        <f t="shared" si="3"/>
        <v>0.93110000000000004</v>
      </c>
    </row>
    <row r="20" spans="1:12" ht="15.75" thickBot="1" x14ac:dyDescent="0.3">
      <c r="A20" s="1" t="s">
        <v>20</v>
      </c>
      <c r="B20" s="1">
        <v>-9.6349999999999998</v>
      </c>
      <c r="C20" s="1">
        <v>0.65500000000000003</v>
      </c>
      <c r="D20" s="1">
        <v>51.348999999999997</v>
      </c>
      <c r="F20">
        <f t="shared" si="1"/>
        <v>-9.6350000000000005E-2</v>
      </c>
      <c r="G20">
        <f t="shared" si="2"/>
        <v>6.5500000000000003E-3</v>
      </c>
      <c r="H20">
        <f t="shared" si="3"/>
        <v>0.51349</v>
      </c>
    </row>
    <row r="21" spans="1:12" ht="15.75" thickBot="1" x14ac:dyDescent="0.3">
      <c r="A21" s="1" t="s">
        <v>21</v>
      </c>
      <c r="B21" s="1">
        <v>-9.6219999999999999</v>
      </c>
      <c r="C21" s="1">
        <v>2.5779999999999998</v>
      </c>
      <c r="D21" s="1">
        <v>12.193</v>
      </c>
      <c r="F21">
        <f t="shared" si="1"/>
        <v>-9.622E-2</v>
      </c>
      <c r="G21">
        <f t="shared" si="2"/>
        <v>2.5779999999999997E-2</v>
      </c>
      <c r="H21">
        <f t="shared" si="3"/>
        <v>0.12193</v>
      </c>
    </row>
    <row r="22" spans="1:12" ht="15.75" thickBot="1" x14ac:dyDescent="0.3">
      <c r="A22" s="1" t="s">
        <v>22</v>
      </c>
      <c r="B22" s="1">
        <v>-9.8019999999999996</v>
      </c>
      <c r="C22" s="1">
        <v>-17.704000000000001</v>
      </c>
      <c r="D22" s="1">
        <v>0</v>
      </c>
      <c r="F22">
        <f t="shared" si="1"/>
        <v>-9.8019999999999996E-2</v>
      </c>
      <c r="G22">
        <f t="shared" si="2"/>
        <v>-0.17704</v>
      </c>
      <c r="H22">
        <f t="shared" si="3"/>
        <v>0</v>
      </c>
    </row>
    <row r="24" spans="1:12" x14ac:dyDescent="0.25">
      <c r="A24" s="3" t="s">
        <v>25</v>
      </c>
    </row>
    <row r="26" spans="1:12" ht="15.75" thickBot="1" x14ac:dyDescent="0.3">
      <c r="A26" t="s">
        <v>23</v>
      </c>
      <c r="F26" t="s">
        <v>24</v>
      </c>
      <c r="J26" t="s">
        <v>26</v>
      </c>
    </row>
    <row r="27" spans="1:12" ht="15.75" thickBot="1" x14ac:dyDescent="0.3">
      <c r="A27" s="1"/>
      <c r="B27" s="1" t="s">
        <v>0</v>
      </c>
      <c r="C27" s="1" t="s">
        <v>1</v>
      </c>
      <c r="D27" s="1" t="s">
        <v>2</v>
      </c>
    </row>
    <row r="28" spans="1:12" ht="15.75" thickBot="1" x14ac:dyDescent="0.3">
      <c r="A28" s="1" t="s">
        <v>3</v>
      </c>
      <c r="B28" s="1">
        <f>-B3</f>
        <v>1E-3</v>
      </c>
      <c r="C28" s="1">
        <f>-C3</f>
        <v>-2.3279999999999998</v>
      </c>
      <c r="D28" s="1">
        <v>175.63399999999999</v>
      </c>
      <c r="F28">
        <f>B28 * 0.01</f>
        <v>1.0000000000000001E-5</v>
      </c>
      <c r="G28">
        <f t="shared" ref="G28:G47" si="4">C28 * 0.01</f>
        <v>-2.3279999999999999E-2</v>
      </c>
      <c r="H28">
        <f t="shared" ref="H28:H47" si="5">D28 * 0.01</f>
        <v>1.7563399999999998</v>
      </c>
      <c r="J28">
        <f t="shared" ref="J28:L29" si="6">F28-F29</f>
        <v>0</v>
      </c>
      <c r="K28">
        <f t="shared" si="6"/>
        <v>9.8100000000000027E-3</v>
      </c>
      <c r="L28">
        <f t="shared" si="6"/>
        <v>0.21912999999999982</v>
      </c>
    </row>
    <row r="29" spans="1:12" ht="15.75" thickBot="1" x14ac:dyDescent="0.3">
      <c r="A29" s="1" t="s">
        <v>4</v>
      </c>
      <c r="B29" s="1">
        <f t="shared" ref="B29:C29" si="7">-B4</f>
        <v>1E-3</v>
      </c>
      <c r="C29" s="1">
        <f t="shared" si="7"/>
        <v>-3.3090000000000002</v>
      </c>
      <c r="D29" s="1">
        <v>153.721</v>
      </c>
      <c r="F29">
        <f t="shared" ref="F29:F47" si="8">B29 * 0.01</f>
        <v>1.0000000000000001E-5</v>
      </c>
      <c r="G29">
        <f t="shared" si="4"/>
        <v>-3.3090000000000001E-2</v>
      </c>
      <c r="H29">
        <f t="shared" si="5"/>
        <v>1.53721</v>
      </c>
      <c r="J29">
        <f t="shared" si="6"/>
        <v>2.0000000000000002E-5</v>
      </c>
      <c r="K29">
        <f t="shared" si="6"/>
        <v>-4.8850000000000005E-2</v>
      </c>
      <c r="L29">
        <f t="shared" si="6"/>
        <v>0.48110999999999993</v>
      </c>
    </row>
    <row r="30" spans="1:12" ht="15.75" thickBot="1" x14ac:dyDescent="0.3">
      <c r="A30" s="1" t="s">
        <v>5</v>
      </c>
      <c r="B30" s="1">
        <f t="shared" ref="B30:C30" si="9">-B5</f>
        <v>-1E-3</v>
      </c>
      <c r="C30" s="1">
        <f t="shared" si="9"/>
        <v>1.5760000000000001</v>
      </c>
      <c r="D30" s="1">
        <v>105.61</v>
      </c>
      <c r="F30">
        <f t="shared" si="8"/>
        <v>-1.0000000000000001E-5</v>
      </c>
      <c r="G30">
        <f t="shared" si="4"/>
        <v>1.576E-2</v>
      </c>
      <c r="H30">
        <f t="shared" si="5"/>
        <v>1.0561</v>
      </c>
      <c r="J30">
        <f>F30-F39</f>
        <v>-1.0000000000000001E-5</v>
      </c>
      <c r="K30">
        <f>G30-G39</f>
        <v>1.576E-2</v>
      </c>
      <c r="L30">
        <f>H30-H39</f>
        <v>9.2270000000000074E-2</v>
      </c>
    </row>
    <row r="31" spans="1:12" ht="15.75" thickBot="1" x14ac:dyDescent="0.3">
      <c r="A31" s="1" t="s">
        <v>6</v>
      </c>
      <c r="B31" s="1">
        <f t="shared" ref="B31:C31" si="10">-B6</f>
        <v>-18.462</v>
      </c>
      <c r="C31" s="1">
        <f t="shared" si="10"/>
        <v>-5.4690000000000003</v>
      </c>
      <c r="D31" s="1">
        <v>144.577</v>
      </c>
      <c r="F31">
        <f t="shared" si="8"/>
        <v>-0.18462000000000001</v>
      </c>
      <c r="G31">
        <f t="shared" si="4"/>
        <v>-5.4690000000000003E-2</v>
      </c>
      <c r="H31">
        <f t="shared" si="5"/>
        <v>1.44577</v>
      </c>
      <c r="J31">
        <f>F31-F30</f>
        <v>-0.18461</v>
      </c>
      <c r="K31">
        <f>G31-G30</f>
        <v>-7.0449999999999999E-2</v>
      </c>
      <c r="L31">
        <f>H31-H30</f>
        <v>0.38966999999999996</v>
      </c>
    </row>
    <row r="32" spans="1:12" ht="15.75" thickBot="1" x14ac:dyDescent="0.3">
      <c r="A32" s="1" t="s">
        <v>7</v>
      </c>
      <c r="B32" s="1">
        <f t="shared" ref="B32:C32" si="11">-B7</f>
        <v>-46.149000000000001</v>
      </c>
      <c r="C32" s="1">
        <f t="shared" si="11"/>
        <v>-5.4690000000000003</v>
      </c>
      <c r="D32" s="1">
        <v>144.577</v>
      </c>
      <c r="F32">
        <f t="shared" si="8"/>
        <v>-0.46149000000000001</v>
      </c>
      <c r="G32">
        <f t="shared" si="4"/>
        <v>-5.4690000000000003E-2</v>
      </c>
      <c r="H32">
        <f t="shared" si="5"/>
        <v>1.44577</v>
      </c>
      <c r="J32">
        <f t="shared" ref="J32:J34" si="12">F32-F31</f>
        <v>-0.27687</v>
      </c>
      <c r="K32">
        <f t="shared" ref="K32:K34" si="13">G32-G31</f>
        <v>0</v>
      </c>
      <c r="L32">
        <f t="shared" ref="L32:L34" si="14">H32-H31</f>
        <v>0</v>
      </c>
    </row>
    <row r="33" spans="1:12" ht="15.75" thickBot="1" x14ac:dyDescent="0.3">
      <c r="A33" s="1" t="s">
        <v>8</v>
      </c>
      <c r="B33" s="1">
        <f t="shared" ref="B33:C33" si="15">-B8</f>
        <v>-74.022999999999996</v>
      </c>
      <c r="C33" s="1">
        <f t="shared" si="15"/>
        <v>-5.4690000000000003</v>
      </c>
      <c r="D33" s="1">
        <v>144.577</v>
      </c>
      <c r="F33">
        <f t="shared" si="8"/>
        <v>-0.74022999999999994</v>
      </c>
      <c r="G33">
        <f t="shared" si="4"/>
        <v>-5.4690000000000003E-2</v>
      </c>
      <c r="H33">
        <f t="shared" si="5"/>
        <v>1.44577</v>
      </c>
      <c r="J33">
        <f t="shared" si="12"/>
        <v>-0.27873999999999993</v>
      </c>
      <c r="K33">
        <f t="shared" si="13"/>
        <v>0</v>
      </c>
      <c r="L33">
        <f t="shared" si="14"/>
        <v>0</v>
      </c>
    </row>
    <row r="34" spans="1:12" ht="15.75" thickBot="1" x14ac:dyDescent="0.3">
      <c r="A34" s="1" t="s">
        <v>9</v>
      </c>
      <c r="B34" s="1">
        <f t="shared" ref="B34:C34" si="16">-B9</f>
        <v>-89.966999999999999</v>
      </c>
      <c r="C34" s="1">
        <f t="shared" si="16"/>
        <v>-2.7629999999999999</v>
      </c>
      <c r="D34" s="1">
        <v>145.19200000000001</v>
      </c>
      <c r="F34">
        <f t="shared" si="8"/>
        <v>-0.89966999999999997</v>
      </c>
      <c r="G34">
        <f t="shared" si="4"/>
        <v>-2.7629999999999998E-2</v>
      </c>
      <c r="H34">
        <f t="shared" si="5"/>
        <v>1.4519200000000001</v>
      </c>
      <c r="J34">
        <f t="shared" si="12"/>
        <v>-0.15944000000000003</v>
      </c>
      <c r="K34">
        <f t="shared" si="13"/>
        <v>2.7060000000000004E-2</v>
      </c>
      <c r="L34">
        <f t="shared" si="14"/>
        <v>6.1500000000000998E-3</v>
      </c>
    </row>
    <row r="35" spans="1:12" ht="15.75" thickBot="1" x14ac:dyDescent="0.3">
      <c r="A35" s="1" t="s">
        <v>10</v>
      </c>
      <c r="B35" s="1">
        <f t="shared" ref="B35:C35" si="17">-B10</f>
        <v>18.463999999999999</v>
      </c>
      <c r="C35" s="1">
        <f t="shared" si="17"/>
        <v>-5.4690000000000003</v>
      </c>
      <c r="D35" s="1">
        <v>144.577</v>
      </c>
      <c r="F35">
        <f t="shared" si="8"/>
        <v>0.18464</v>
      </c>
      <c r="G35">
        <f t="shared" si="4"/>
        <v>-5.4690000000000003E-2</v>
      </c>
      <c r="H35">
        <f t="shared" si="5"/>
        <v>1.44577</v>
      </c>
      <c r="J35">
        <f>F35-F30</f>
        <v>0.18465000000000001</v>
      </c>
      <c r="K35">
        <f>G35-G30</f>
        <v>-7.0449999999999999E-2</v>
      </c>
      <c r="L35">
        <f>H35-H30</f>
        <v>0.38966999999999996</v>
      </c>
    </row>
    <row r="36" spans="1:12" ht="15.75" thickBot="1" x14ac:dyDescent="0.3">
      <c r="A36" s="1" t="s">
        <v>11</v>
      </c>
      <c r="B36" s="1">
        <f t="shared" ref="B36:C36" si="18">-B11</f>
        <v>46.151000000000003</v>
      </c>
      <c r="C36" s="1">
        <f t="shared" si="18"/>
        <v>-5.4690000000000003</v>
      </c>
      <c r="D36" s="1">
        <v>144.577</v>
      </c>
      <c r="F36">
        <f t="shared" si="8"/>
        <v>0.46151000000000003</v>
      </c>
      <c r="G36">
        <f t="shared" si="4"/>
        <v>-5.4690000000000003E-2</v>
      </c>
      <c r="H36">
        <f t="shared" si="5"/>
        <v>1.44577</v>
      </c>
      <c r="J36">
        <f t="shared" ref="J36:L38" si="19">F36-F35</f>
        <v>0.27687000000000006</v>
      </c>
      <c r="K36">
        <f t="shared" si="19"/>
        <v>0</v>
      </c>
      <c r="L36">
        <f t="shared" si="19"/>
        <v>0</v>
      </c>
    </row>
    <row r="37" spans="1:12" ht="15.75" thickBot="1" x14ac:dyDescent="0.3">
      <c r="A37" s="1" t="s">
        <v>12</v>
      </c>
      <c r="B37" s="1">
        <f t="shared" ref="B37:C37" si="20">-B12</f>
        <v>74.025000000000006</v>
      </c>
      <c r="C37" s="1">
        <f t="shared" si="20"/>
        <v>-5.4690000000000003</v>
      </c>
      <c r="D37" s="1">
        <v>144.577</v>
      </c>
      <c r="F37">
        <f t="shared" si="8"/>
        <v>0.74025000000000007</v>
      </c>
      <c r="G37">
        <f t="shared" si="4"/>
        <v>-5.4690000000000003E-2</v>
      </c>
      <c r="H37">
        <f t="shared" si="5"/>
        <v>1.44577</v>
      </c>
      <c r="J37">
        <f t="shared" si="19"/>
        <v>0.27874000000000004</v>
      </c>
      <c r="K37">
        <f t="shared" si="19"/>
        <v>0</v>
      </c>
      <c r="L37">
        <f t="shared" si="19"/>
        <v>0</v>
      </c>
    </row>
    <row r="38" spans="1:12" ht="15.75" thickBot="1" x14ac:dyDescent="0.3">
      <c r="A38" s="1" t="s">
        <v>13</v>
      </c>
      <c r="B38" s="1">
        <f t="shared" ref="B38:C38" si="21">-B13</f>
        <v>90.400999999999996</v>
      </c>
      <c r="C38" s="1">
        <f t="shared" si="21"/>
        <v>-5.0410000000000004</v>
      </c>
      <c r="D38" s="1">
        <v>145.06700000000001</v>
      </c>
      <c r="F38">
        <f t="shared" si="8"/>
        <v>0.90400999999999998</v>
      </c>
      <c r="G38">
        <f t="shared" si="4"/>
        <v>-5.0410000000000003E-2</v>
      </c>
      <c r="H38">
        <f t="shared" si="5"/>
        <v>1.4506700000000001</v>
      </c>
      <c r="J38">
        <f t="shared" si="19"/>
        <v>0.16375999999999991</v>
      </c>
      <c r="K38">
        <f t="shared" si="19"/>
        <v>4.2799999999999991E-3</v>
      </c>
      <c r="L38">
        <f t="shared" si="19"/>
        <v>4.9000000000001265E-3</v>
      </c>
    </row>
    <row r="39" spans="1:12" ht="15.75" thickBot="1" x14ac:dyDescent="0.3">
      <c r="A39" s="2" t="s">
        <v>14</v>
      </c>
      <c r="B39" s="1">
        <f t="shared" ref="B39:C39" si="22">-B14</f>
        <v>0</v>
      </c>
      <c r="C39" s="1">
        <f t="shared" si="22"/>
        <v>0</v>
      </c>
      <c r="D39" s="1">
        <v>96.382999999999996</v>
      </c>
      <c r="F39">
        <f t="shared" si="8"/>
        <v>0</v>
      </c>
      <c r="G39">
        <f t="shared" si="4"/>
        <v>0</v>
      </c>
      <c r="H39">
        <f t="shared" si="5"/>
        <v>0.96382999999999996</v>
      </c>
      <c r="J39">
        <f>F39</f>
        <v>0</v>
      </c>
      <c r="K39">
        <f>G39</f>
        <v>0</v>
      </c>
      <c r="L39">
        <f>H39</f>
        <v>0.96382999999999996</v>
      </c>
    </row>
    <row r="40" spans="1:12" ht="15.75" thickBot="1" x14ac:dyDescent="0.3">
      <c r="A40" s="1" t="s">
        <v>15</v>
      </c>
      <c r="B40" s="1">
        <f t="shared" ref="B40:C40" si="23">-B15</f>
        <v>-9.6329999999999991</v>
      </c>
      <c r="C40" s="1">
        <f t="shared" si="23"/>
        <v>-1E-3</v>
      </c>
      <c r="D40" s="1">
        <v>93.11</v>
      </c>
      <c r="F40">
        <f t="shared" si="8"/>
        <v>-9.6329999999999999E-2</v>
      </c>
      <c r="G40">
        <f t="shared" si="4"/>
        <v>-1.0000000000000001E-5</v>
      </c>
      <c r="H40">
        <f t="shared" si="5"/>
        <v>0.93110000000000004</v>
      </c>
      <c r="J40">
        <f t="shared" ref="J40:L43" si="24">F40-F39</f>
        <v>-9.6329999999999999E-2</v>
      </c>
      <c r="K40">
        <f t="shared" si="24"/>
        <v>-1.0000000000000001E-5</v>
      </c>
      <c r="L40">
        <f t="shared" si="24"/>
        <v>-3.2729999999999926E-2</v>
      </c>
    </row>
    <row r="41" spans="1:12" ht="15.75" thickBot="1" x14ac:dyDescent="0.3">
      <c r="A41" s="1" t="s">
        <v>16</v>
      </c>
      <c r="B41" s="1">
        <f t="shared" ref="B41:C41" si="25">-B16</f>
        <v>-9.6329999999999991</v>
      </c>
      <c r="C41" s="1">
        <f t="shared" si="25"/>
        <v>-0.65500000000000003</v>
      </c>
      <c r="D41" s="1">
        <v>51.348999999999997</v>
      </c>
      <c r="F41">
        <f t="shared" si="8"/>
        <v>-9.6329999999999999E-2</v>
      </c>
      <c r="G41">
        <f t="shared" si="4"/>
        <v>-6.5500000000000003E-3</v>
      </c>
      <c r="H41">
        <f t="shared" si="5"/>
        <v>0.51349</v>
      </c>
      <c r="J41">
        <f t="shared" si="24"/>
        <v>0</v>
      </c>
      <c r="K41">
        <f t="shared" si="24"/>
        <v>-6.5400000000000007E-3</v>
      </c>
      <c r="L41">
        <f t="shared" si="24"/>
        <v>-0.41761000000000004</v>
      </c>
    </row>
    <row r="42" spans="1:12" ht="15.75" thickBot="1" x14ac:dyDescent="0.3">
      <c r="A42" s="1" t="s">
        <v>17</v>
      </c>
      <c r="B42" s="1">
        <f t="shared" ref="B42:C42" si="26">-B17</f>
        <v>-9.6449999999999996</v>
      </c>
      <c r="C42" s="1">
        <f t="shared" si="26"/>
        <v>-2.5779999999999998</v>
      </c>
      <c r="D42" s="1">
        <v>12.193</v>
      </c>
      <c r="F42">
        <f t="shared" si="8"/>
        <v>-9.6449999999999994E-2</v>
      </c>
      <c r="G42">
        <f t="shared" si="4"/>
        <v>-2.5779999999999997E-2</v>
      </c>
      <c r="H42">
        <f t="shared" si="5"/>
        <v>0.12193</v>
      </c>
      <c r="J42">
        <f t="shared" si="24"/>
        <v>-1.1999999999999511E-4</v>
      </c>
      <c r="K42">
        <f t="shared" si="24"/>
        <v>-1.9229999999999997E-2</v>
      </c>
      <c r="L42">
        <f t="shared" si="24"/>
        <v>-0.39156000000000002</v>
      </c>
    </row>
    <row r="43" spans="1:12" ht="15.75" thickBot="1" x14ac:dyDescent="0.3">
      <c r="A43" s="1" t="s">
        <v>18</v>
      </c>
      <c r="B43" s="1">
        <f t="shared" ref="B43:C43" si="27">-B18</f>
        <v>-9.7479999999999993</v>
      </c>
      <c r="C43" s="1">
        <f t="shared" si="27"/>
        <v>21.666</v>
      </c>
      <c r="D43" s="1">
        <v>0</v>
      </c>
      <c r="F43">
        <f t="shared" si="8"/>
        <v>-9.7479999999999997E-2</v>
      </c>
      <c r="G43">
        <f t="shared" si="4"/>
        <v>0.21666000000000002</v>
      </c>
      <c r="H43">
        <f t="shared" si="5"/>
        <v>0</v>
      </c>
      <c r="J43">
        <f t="shared" si="24"/>
        <v>-1.0300000000000031E-3</v>
      </c>
      <c r="K43">
        <f t="shared" si="24"/>
        <v>0.24244000000000002</v>
      </c>
      <c r="L43">
        <f t="shared" si="24"/>
        <v>-0.12193</v>
      </c>
    </row>
    <row r="44" spans="1:12" ht="15.75" thickBot="1" x14ac:dyDescent="0.3">
      <c r="A44" s="1" t="s">
        <v>19</v>
      </c>
      <c r="B44" s="1">
        <f t="shared" ref="B44:C44" si="28">-B19</f>
        <v>9.6349999999999998</v>
      </c>
      <c r="C44" s="1">
        <f t="shared" si="28"/>
        <v>-1E-3</v>
      </c>
      <c r="D44" s="1">
        <v>93.11</v>
      </c>
      <c r="F44">
        <f t="shared" si="8"/>
        <v>9.6350000000000005E-2</v>
      </c>
      <c r="G44">
        <f t="shared" si="4"/>
        <v>-1.0000000000000001E-5</v>
      </c>
      <c r="H44">
        <f t="shared" si="5"/>
        <v>0.93110000000000004</v>
      </c>
      <c r="J44">
        <f>F44-F39</f>
        <v>9.6350000000000005E-2</v>
      </c>
      <c r="K44">
        <f>G44-G39</f>
        <v>-1.0000000000000001E-5</v>
      </c>
      <c r="L44">
        <f>H44-H39</f>
        <v>-3.2729999999999926E-2</v>
      </c>
    </row>
    <row r="45" spans="1:12" ht="15.75" thickBot="1" x14ac:dyDescent="0.3">
      <c r="A45" s="1" t="s">
        <v>20</v>
      </c>
      <c r="B45" s="1">
        <f t="shared" ref="B45:C45" si="29">-B20</f>
        <v>9.6349999999999998</v>
      </c>
      <c r="C45" s="1">
        <f t="shared" si="29"/>
        <v>-0.65500000000000003</v>
      </c>
      <c r="D45" s="1">
        <v>51.348999999999997</v>
      </c>
      <c r="F45">
        <f t="shared" si="8"/>
        <v>9.6350000000000005E-2</v>
      </c>
      <c r="G45">
        <f t="shared" si="4"/>
        <v>-6.5500000000000003E-3</v>
      </c>
      <c r="H45">
        <f t="shared" si="5"/>
        <v>0.51349</v>
      </c>
      <c r="J45">
        <f t="shared" ref="J45:L47" si="30">F45-F44</f>
        <v>0</v>
      </c>
      <c r="K45">
        <f t="shared" si="30"/>
        <v>-6.5400000000000007E-3</v>
      </c>
      <c r="L45">
        <f t="shared" si="30"/>
        <v>-0.41761000000000004</v>
      </c>
    </row>
    <row r="46" spans="1:12" ht="15.75" thickBot="1" x14ac:dyDescent="0.3">
      <c r="A46" s="1" t="s">
        <v>21</v>
      </c>
      <c r="B46" s="1">
        <f t="shared" ref="B46:C46" si="31">-B21</f>
        <v>9.6219999999999999</v>
      </c>
      <c r="C46" s="1">
        <f t="shared" si="31"/>
        <v>-2.5779999999999998</v>
      </c>
      <c r="D46" s="1">
        <v>12.193</v>
      </c>
      <c r="F46">
        <f t="shared" si="8"/>
        <v>9.622E-2</v>
      </c>
      <c r="G46">
        <f t="shared" si="4"/>
        <v>-2.5779999999999997E-2</v>
      </c>
      <c r="H46">
        <f t="shared" si="5"/>
        <v>0.12193</v>
      </c>
      <c r="J46">
        <f t="shared" si="30"/>
        <v>-1.3000000000000511E-4</v>
      </c>
      <c r="K46">
        <f t="shared" si="30"/>
        <v>-1.9229999999999997E-2</v>
      </c>
      <c r="L46">
        <f t="shared" si="30"/>
        <v>-0.39156000000000002</v>
      </c>
    </row>
    <row r="47" spans="1:12" ht="15.75" thickBot="1" x14ac:dyDescent="0.3">
      <c r="A47" s="1" t="s">
        <v>22</v>
      </c>
      <c r="B47" s="1">
        <f t="shared" ref="B47:C47" si="32">-B22</f>
        <v>9.8019999999999996</v>
      </c>
      <c r="C47" s="1">
        <f t="shared" si="32"/>
        <v>17.704000000000001</v>
      </c>
      <c r="D47" s="1">
        <v>0</v>
      </c>
      <c r="F47">
        <f t="shared" si="8"/>
        <v>9.8019999999999996E-2</v>
      </c>
      <c r="G47">
        <f t="shared" si="4"/>
        <v>0.17704</v>
      </c>
      <c r="H47">
        <f t="shared" si="5"/>
        <v>0</v>
      </c>
      <c r="J47">
        <f t="shared" si="30"/>
        <v>1.799999999999996E-3</v>
      </c>
      <c r="K47">
        <f t="shared" si="30"/>
        <v>0.20282</v>
      </c>
      <c r="L47">
        <f t="shared" si="30"/>
        <v>-0.12193</v>
      </c>
    </row>
    <row r="49" spans="1:9" x14ac:dyDescent="0.25">
      <c r="F49" t="s">
        <v>27</v>
      </c>
    </row>
    <row r="50" spans="1:9" ht="15.75" thickBot="1" x14ac:dyDescent="0.3"/>
    <row r="51" spans="1:9" ht="15.75" thickBot="1" x14ac:dyDescent="0.3">
      <c r="A51" s="1" t="s">
        <v>3</v>
      </c>
      <c r="F51">
        <f>-F28</f>
        <v>-1.0000000000000001E-5</v>
      </c>
      <c r="G51">
        <f t="shared" ref="G51:H70" si="33">-G28</f>
        <v>2.3279999999999999E-2</v>
      </c>
      <c r="H51">
        <f t="shared" si="33"/>
        <v>-1.7563399999999998</v>
      </c>
    </row>
    <row r="52" spans="1:9" ht="15.75" thickBot="1" x14ac:dyDescent="0.3">
      <c r="A52" s="1" t="s">
        <v>4</v>
      </c>
      <c r="F52">
        <f t="shared" ref="F52:F70" si="34">-F29</f>
        <v>-1.0000000000000001E-5</v>
      </c>
      <c r="G52">
        <f t="shared" si="33"/>
        <v>3.3090000000000001E-2</v>
      </c>
      <c r="H52">
        <f t="shared" si="33"/>
        <v>-1.53721</v>
      </c>
      <c r="I52" t="s">
        <v>28</v>
      </c>
    </row>
    <row r="53" spans="1:9" ht="15.75" thickBot="1" x14ac:dyDescent="0.3">
      <c r="A53" s="1" t="s">
        <v>5</v>
      </c>
      <c r="F53">
        <f t="shared" si="34"/>
        <v>1.0000000000000001E-5</v>
      </c>
      <c r="G53">
        <f t="shared" si="33"/>
        <v>-1.576E-2</v>
      </c>
      <c r="H53">
        <f t="shared" si="33"/>
        <v>-1.0561</v>
      </c>
      <c r="I53" t="s">
        <v>28</v>
      </c>
    </row>
    <row r="54" spans="1:9" ht="15.75" thickBot="1" x14ac:dyDescent="0.3">
      <c r="A54" s="1" t="s">
        <v>6</v>
      </c>
      <c r="F54">
        <f t="shared" si="34"/>
        <v>0.18462000000000001</v>
      </c>
      <c r="G54">
        <f t="shared" si="33"/>
        <v>5.4690000000000003E-2</v>
      </c>
      <c r="H54">
        <f t="shared" si="33"/>
        <v>-1.44577</v>
      </c>
      <c r="I54" t="s">
        <v>28</v>
      </c>
    </row>
    <row r="55" spans="1:9" ht="15.75" thickBot="1" x14ac:dyDescent="0.3">
      <c r="A55" s="1" t="s">
        <v>7</v>
      </c>
      <c r="F55">
        <f t="shared" si="34"/>
        <v>0.46149000000000001</v>
      </c>
      <c r="G55">
        <f t="shared" si="33"/>
        <v>5.4690000000000003E-2</v>
      </c>
      <c r="H55">
        <f t="shared" si="33"/>
        <v>-1.44577</v>
      </c>
      <c r="I55" t="s">
        <v>28</v>
      </c>
    </row>
    <row r="56" spans="1:9" ht="15.75" thickBot="1" x14ac:dyDescent="0.3">
      <c r="A56" s="1" t="s">
        <v>8</v>
      </c>
      <c r="F56">
        <f t="shared" si="34"/>
        <v>0.74022999999999994</v>
      </c>
      <c r="G56">
        <f t="shared" si="33"/>
        <v>5.4690000000000003E-2</v>
      </c>
      <c r="H56">
        <f t="shared" si="33"/>
        <v>-1.44577</v>
      </c>
      <c r="I56" t="s">
        <v>28</v>
      </c>
    </row>
    <row r="57" spans="1:9" ht="15.75" thickBot="1" x14ac:dyDescent="0.3">
      <c r="A57" s="1" t="s">
        <v>9</v>
      </c>
      <c r="F57">
        <f t="shared" si="34"/>
        <v>0.89966999999999997</v>
      </c>
      <c r="G57">
        <f t="shared" si="33"/>
        <v>2.7629999999999998E-2</v>
      </c>
      <c r="H57">
        <f t="shared" si="33"/>
        <v>-1.4519200000000001</v>
      </c>
    </row>
    <row r="58" spans="1:9" ht="15.75" thickBot="1" x14ac:dyDescent="0.3">
      <c r="A58" s="1" t="s">
        <v>10</v>
      </c>
      <c r="F58">
        <f t="shared" si="34"/>
        <v>-0.18464</v>
      </c>
      <c r="G58">
        <f t="shared" si="33"/>
        <v>5.4690000000000003E-2</v>
      </c>
      <c r="H58">
        <f t="shared" si="33"/>
        <v>-1.44577</v>
      </c>
      <c r="I58" t="s">
        <v>28</v>
      </c>
    </row>
    <row r="59" spans="1:9" ht="15.75" thickBot="1" x14ac:dyDescent="0.3">
      <c r="A59" s="1" t="s">
        <v>11</v>
      </c>
      <c r="F59">
        <f t="shared" si="34"/>
        <v>-0.46151000000000003</v>
      </c>
      <c r="G59">
        <f t="shared" si="33"/>
        <v>5.4690000000000003E-2</v>
      </c>
      <c r="H59">
        <f t="shared" si="33"/>
        <v>-1.44577</v>
      </c>
      <c r="I59" t="s">
        <v>28</v>
      </c>
    </row>
    <row r="60" spans="1:9" ht="15.75" thickBot="1" x14ac:dyDescent="0.3">
      <c r="A60" s="1" t="s">
        <v>12</v>
      </c>
      <c r="F60">
        <f t="shared" si="34"/>
        <v>-0.74025000000000007</v>
      </c>
      <c r="G60">
        <f t="shared" si="33"/>
        <v>5.4690000000000003E-2</v>
      </c>
      <c r="H60">
        <f t="shared" si="33"/>
        <v>-1.44577</v>
      </c>
      <c r="I60" t="s">
        <v>28</v>
      </c>
    </row>
    <row r="61" spans="1:9" ht="15.75" thickBot="1" x14ac:dyDescent="0.3">
      <c r="A61" s="1" t="s">
        <v>13</v>
      </c>
      <c r="F61">
        <f t="shared" si="34"/>
        <v>-0.90400999999999998</v>
      </c>
      <c r="G61">
        <f t="shared" si="33"/>
        <v>5.0410000000000003E-2</v>
      </c>
      <c r="H61">
        <f t="shared" si="33"/>
        <v>-1.4506700000000001</v>
      </c>
    </row>
    <row r="62" spans="1:9" ht="15.75" thickBot="1" x14ac:dyDescent="0.3">
      <c r="A62" s="2" t="s">
        <v>14</v>
      </c>
      <c r="F62">
        <f t="shared" si="34"/>
        <v>0</v>
      </c>
      <c r="G62">
        <f t="shared" si="33"/>
        <v>0</v>
      </c>
      <c r="H62">
        <f t="shared" si="33"/>
        <v>-0.96382999999999996</v>
      </c>
      <c r="I62" t="s">
        <v>28</v>
      </c>
    </row>
    <row r="63" spans="1:9" ht="15.75" thickBot="1" x14ac:dyDescent="0.3">
      <c r="A63" s="1" t="s">
        <v>15</v>
      </c>
      <c r="F63">
        <f t="shared" si="34"/>
        <v>9.6329999999999999E-2</v>
      </c>
      <c r="G63">
        <f t="shared" si="33"/>
        <v>1.0000000000000001E-5</v>
      </c>
      <c r="H63">
        <f t="shared" si="33"/>
        <v>-0.93110000000000004</v>
      </c>
      <c r="I63" t="s">
        <v>28</v>
      </c>
    </row>
    <row r="64" spans="1:9" ht="15.75" thickBot="1" x14ac:dyDescent="0.3">
      <c r="A64" s="1" t="s">
        <v>16</v>
      </c>
      <c r="F64">
        <f t="shared" si="34"/>
        <v>9.6329999999999999E-2</v>
      </c>
      <c r="G64">
        <f t="shared" si="33"/>
        <v>6.5500000000000003E-3</v>
      </c>
      <c r="H64">
        <f t="shared" si="33"/>
        <v>-0.51349</v>
      </c>
      <c r="I64" t="s">
        <v>28</v>
      </c>
    </row>
    <row r="65" spans="1:9" ht="15.75" thickBot="1" x14ac:dyDescent="0.3">
      <c r="A65" s="1" t="s">
        <v>17</v>
      </c>
      <c r="F65">
        <f t="shared" si="34"/>
        <v>9.6449999999999994E-2</v>
      </c>
      <c r="G65">
        <f t="shared" si="33"/>
        <v>2.5779999999999997E-2</v>
      </c>
      <c r="H65">
        <f t="shared" si="33"/>
        <v>-0.12193</v>
      </c>
      <c r="I65" t="s">
        <v>28</v>
      </c>
    </row>
    <row r="66" spans="1:9" ht="15.75" thickBot="1" x14ac:dyDescent="0.3">
      <c r="A66" s="1" t="s">
        <v>18</v>
      </c>
      <c r="F66">
        <f t="shared" si="34"/>
        <v>9.7479999999999997E-2</v>
      </c>
      <c r="G66">
        <f t="shared" si="33"/>
        <v>-0.21666000000000002</v>
      </c>
      <c r="H66">
        <f t="shared" si="33"/>
        <v>0</v>
      </c>
    </row>
    <row r="67" spans="1:9" ht="15.75" thickBot="1" x14ac:dyDescent="0.3">
      <c r="A67" s="1" t="s">
        <v>19</v>
      </c>
      <c r="F67">
        <f t="shared" si="34"/>
        <v>-9.6350000000000005E-2</v>
      </c>
      <c r="G67">
        <f t="shared" si="33"/>
        <v>1.0000000000000001E-5</v>
      </c>
      <c r="H67">
        <f t="shared" si="33"/>
        <v>-0.93110000000000004</v>
      </c>
      <c r="I67" t="s">
        <v>28</v>
      </c>
    </row>
    <row r="68" spans="1:9" ht="15.75" thickBot="1" x14ac:dyDescent="0.3">
      <c r="A68" s="1" t="s">
        <v>20</v>
      </c>
      <c r="F68">
        <f t="shared" si="34"/>
        <v>-9.6350000000000005E-2</v>
      </c>
      <c r="G68">
        <f t="shared" si="33"/>
        <v>6.5500000000000003E-3</v>
      </c>
      <c r="H68">
        <f t="shared" si="33"/>
        <v>-0.51349</v>
      </c>
      <c r="I68" t="s">
        <v>28</v>
      </c>
    </row>
    <row r="69" spans="1:9" ht="15.75" thickBot="1" x14ac:dyDescent="0.3">
      <c r="A69" s="1" t="s">
        <v>21</v>
      </c>
      <c r="F69">
        <f t="shared" si="34"/>
        <v>-9.622E-2</v>
      </c>
      <c r="G69">
        <f t="shared" si="33"/>
        <v>2.5779999999999997E-2</v>
      </c>
      <c r="H69">
        <f t="shared" si="33"/>
        <v>-0.12193</v>
      </c>
      <c r="I69" t="s">
        <v>28</v>
      </c>
    </row>
    <row r="70" spans="1:9" ht="15.75" thickBot="1" x14ac:dyDescent="0.3">
      <c r="A70" s="1" t="s">
        <v>22</v>
      </c>
      <c r="F70">
        <f t="shared" si="34"/>
        <v>-9.8019999999999996E-2</v>
      </c>
      <c r="G70">
        <f t="shared" si="33"/>
        <v>-0.17704</v>
      </c>
      <c r="H70">
        <f t="shared" si="3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H22"/>
    </sheetView>
  </sheetViews>
  <sheetFormatPr defaultRowHeight="15" x14ac:dyDescent="0.25"/>
  <sheetData>
    <row r="1" spans="1:8" ht="15.75" thickBot="1" x14ac:dyDescent="0.3">
      <c r="A1" t="s">
        <v>23</v>
      </c>
    </row>
    <row r="2" spans="1:8" ht="15.75" thickBot="1" x14ac:dyDescent="0.3">
      <c r="A2" s="1"/>
      <c r="B2" s="1" t="s">
        <v>0</v>
      </c>
      <c r="C2" s="1" t="s">
        <v>1</v>
      </c>
      <c r="D2" s="1" t="s">
        <v>2</v>
      </c>
    </row>
    <row r="3" spans="1:8" ht="30.75" thickBot="1" x14ac:dyDescent="0.3">
      <c r="A3" s="1" t="s">
        <v>3</v>
      </c>
      <c r="B3" s="1">
        <v>-0.25</v>
      </c>
      <c r="C3" s="1">
        <v>-1.45</v>
      </c>
      <c r="D3" s="1">
        <v>175.38</v>
      </c>
      <c r="F3">
        <f>B3 * 0.01</f>
        <v>-2.5000000000000001E-3</v>
      </c>
      <c r="G3">
        <f t="shared" ref="G3:H18" si="0">C3 * 0.01</f>
        <v>-1.4499999999999999E-2</v>
      </c>
      <c r="H3">
        <f t="shared" si="0"/>
        <v>1.7538</v>
      </c>
    </row>
    <row r="4" spans="1:8" ht="15.75" thickBot="1" x14ac:dyDescent="0.3">
      <c r="A4" s="1" t="s">
        <v>4</v>
      </c>
      <c r="B4" s="1">
        <v>0.29799999999999999</v>
      </c>
      <c r="C4" s="1">
        <v>7.133</v>
      </c>
      <c r="D4" s="1">
        <v>153.79</v>
      </c>
      <c r="F4">
        <f t="shared" ref="F4:H22" si="1">B4 * 0.01</f>
        <v>2.98E-3</v>
      </c>
      <c r="G4">
        <f t="shared" si="0"/>
        <v>7.1330000000000005E-2</v>
      </c>
      <c r="H4">
        <f t="shared" si="0"/>
        <v>1.5379</v>
      </c>
    </row>
    <row r="5" spans="1:8" ht="15.75" thickBot="1" x14ac:dyDescent="0.3">
      <c r="A5" s="1" t="s">
        <v>5</v>
      </c>
      <c r="B5" s="1">
        <v>0.27400000000000002</v>
      </c>
      <c r="C5" s="1">
        <v>5.5389999999999997</v>
      </c>
      <c r="D5" s="1">
        <v>105.60599999999999</v>
      </c>
      <c r="F5">
        <f t="shared" si="1"/>
        <v>2.7400000000000002E-3</v>
      </c>
      <c r="G5">
        <f t="shared" si="0"/>
        <v>5.5389999999999995E-2</v>
      </c>
      <c r="H5">
        <f t="shared" si="0"/>
        <v>1.05606</v>
      </c>
    </row>
    <row r="6" spans="1:8" ht="30.75" thickBot="1" x14ac:dyDescent="0.3">
      <c r="A6" s="1" t="s">
        <v>6</v>
      </c>
      <c r="B6" s="1">
        <v>17.5853</v>
      </c>
      <c r="C6" s="1">
        <v>-1.151</v>
      </c>
      <c r="D6" s="1">
        <v>145.93700000000001</v>
      </c>
      <c r="F6">
        <f t="shared" si="1"/>
        <v>0.17585300000000001</v>
      </c>
      <c r="G6">
        <f t="shared" si="0"/>
        <v>-1.1510000000000001E-2</v>
      </c>
      <c r="H6">
        <f t="shared" si="0"/>
        <v>1.4593700000000001</v>
      </c>
    </row>
    <row r="7" spans="1:8" ht="30.75" thickBot="1" x14ac:dyDescent="0.3">
      <c r="A7" s="1" t="s">
        <v>7</v>
      </c>
      <c r="B7" s="1">
        <v>46.15</v>
      </c>
      <c r="C7" s="1">
        <v>-1.482</v>
      </c>
      <c r="D7" s="1">
        <v>144.57300000000001</v>
      </c>
      <c r="F7">
        <f t="shared" si="1"/>
        <v>0.46150000000000002</v>
      </c>
      <c r="G7">
        <f t="shared" si="0"/>
        <v>-1.482E-2</v>
      </c>
      <c r="H7">
        <f t="shared" si="0"/>
        <v>1.4457300000000002</v>
      </c>
    </row>
    <row r="8" spans="1:8" ht="30.75" thickBot="1" x14ac:dyDescent="0.3">
      <c r="A8" s="1" t="s">
        <v>8</v>
      </c>
      <c r="B8" s="1">
        <v>74.02</v>
      </c>
      <c r="C8" s="1">
        <v>-1.482</v>
      </c>
      <c r="D8" s="1">
        <v>144.57300000000001</v>
      </c>
      <c r="F8">
        <f t="shared" si="1"/>
        <v>0.74019999999999997</v>
      </c>
      <c r="G8">
        <f t="shared" si="0"/>
        <v>-1.482E-2</v>
      </c>
      <c r="H8">
        <f t="shared" si="0"/>
        <v>1.4457300000000002</v>
      </c>
    </row>
    <row r="9" spans="1:8" ht="30.75" thickBot="1" x14ac:dyDescent="0.3">
      <c r="A9" s="1" t="s">
        <v>9</v>
      </c>
      <c r="B9" s="1">
        <v>87.38</v>
      </c>
      <c r="C9" s="1">
        <v>-1.05</v>
      </c>
      <c r="D9" s="1">
        <v>140.172</v>
      </c>
      <c r="F9">
        <f t="shared" si="1"/>
        <v>0.87380000000000002</v>
      </c>
      <c r="G9">
        <f t="shared" si="0"/>
        <v>-1.0500000000000001E-2</v>
      </c>
      <c r="H9">
        <f t="shared" si="0"/>
        <v>1.4017200000000001</v>
      </c>
    </row>
    <row r="10" spans="1:8" ht="30.75" thickBot="1" x14ac:dyDescent="0.3">
      <c r="A10" s="1" t="s">
        <v>10</v>
      </c>
      <c r="B10" s="1">
        <v>-18.78</v>
      </c>
      <c r="C10" s="1">
        <v>5.2610000000000001</v>
      </c>
      <c r="D10" s="1">
        <v>145.93700000000001</v>
      </c>
      <c r="F10">
        <f t="shared" si="1"/>
        <v>-0.18780000000000002</v>
      </c>
      <c r="G10">
        <f t="shared" si="0"/>
        <v>5.2610000000000004E-2</v>
      </c>
      <c r="H10">
        <f t="shared" si="0"/>
        <v>1.4593700000000001</v>
      </c>
    </row>
    <row r="11" spans="1:8" ht="30.75" thickBot="1" x14ac:dyDescent="0.3">
      <c r="A11" s="1" t="s">
        <v>11</v>
      </c>
      <c r="B11" s="1">
        <v>-46.15</v>
      </c>
      <c r="C11" s="1">
        <v>-1.482</v>
      </c>
      <c r="D11" s="1">
        <v>144.57300000000001</v>
      </c>
      <c r="F11">
        <f t="shared" si="1"/>
        <v>-0.46150000000000002</v>
      </c>
      <c r="G11">
        <f t="shared" si="0"/>
        <v>-1.482E-2</v>
      </c>
      <c r="H11">
        <f t="shared" si="0"/>
        <v>1.4457300000000002</v>
      </c>
    </row>
    <row r="12" spans="1:8" ht="30.75" thickBot="1" x14ac:dyDescent="0.3">
      <c r="A12" s="1" t="s">
        <v>12</v>
      </c>
      <c r="B12" s="1">
        <v>-74.02</v>
      </c>
      <c r="C12" s="1">
        <v>-1.482</v>
      </c>
      <c r="D12" s="1">
        <v>144.57300000000001</v>
      </c>
      <c r="F12">
        <f t="shared" si="1"/>
        <v>-0.74019999999999997</v>
      </c>
      <c r="G12">
        <f t="shared" si="0"/>
        <v>-1.482E-2</v>
      </c>
      <c r="H12">
        <f t="shared" si="0"/>
        <v>1.4457300000000002</v>
      </c>
    </row>
    <row r="13" spans="1:8" ht="30.75" thickBot="1" x14ac:dyDescent="0.3">
      <c r="A13" s="1" t="s">
        <v>13</v>
      </c>
      <c r="B13" s="1">
        <v>-87.38</v>
      </c>
      <c r="C13" s="1">
        <v>-1.05</v>
      </c>
      <c r="D13" s="1">
        <v>140.172</v>
      </c>
      <c r="F13">
        <f t="shared" si="1"/>
        <v>-0.87380000000000002</v>
      </c>
      <c r="G13">
        <f t="shared" si="0"/>
        <v>-1.0500000000000001E-2</v>
      </c>
      <c r="H13">
        <f t="shared" si="0"/>
        <v>1.4017200000000001</v>
      </c>
    </row>
    <row r="14" spans="1:8" ht="30.75" thickBot="1" x14ac:dyDescent="0.3">
      <c r="A14" s="2" t="s">
        <v>14</v>
      </c>
      <c r="B14" s="1">
        <v>0</v>
      </c>
      <c r="C14" s="1">
        <v>3.99</v>
      </c>
      <c r="D14" s="1">
        <v>96.379000000000005</v>
      </c>
      <c r="F14">
        <f t="shared" si="1"/>
        <v>0</v>
      </c>
      <c r="G14">
        <f t="shared" si="0"/>
        <v>3.9900000000000005E-2</v>
      </c>
      <c r="H14">
        <f t="shared" si="0"/>
        <v>0.96379000000000004</v>
      </c>
    </row>
    <row r="15" spans="1:8" ht="15.75" thickBot="1" x14ac:dyDescent="0.3">
      <c r="A15" s="1" t="s">
        <v>15</v>
      </c>
      <c r="B15" s="1">
        <v>9.6329999999999991</v>
      </c>
      <c r="C15" s="1">
        <v>3.9860000000000002</v>
      </c>
      <c r="D15" s="1">
        <v>93.105999999999995</v>
      </c>
      <c r="F15">
        <f t="shared" si="1"/>
        <v>9.6329999999999999E-2</v>
      </c>
      <c r="G15">
        <f t="shared" si="0"/>
        <v>3.986E-2</v>
      </c>
      <c r="H15">
        <f t="shared" si="0"/>
        <v>0.93106</v>
      </c>
    </row>
    <row r="16" spans="1:8" ht="30.75" thickBot="1" x14ac:dyDescent="0.3">
      <c r="A16" s="1" t="s">
        <v>16</v>
      </c>
      <c r="B16" s="1">
        <v>9.6340000000000003</v>
      </c>
      <c r="C16" s="1">
        <v>2.2559999999999998</v>
      </c>
      <c r="D16" s="1">
        <v>46.381</v>
      </c>
      <c r="F16">
        <f t="shared" si="1"/>
        <v>9.6340000000000009E-2</v>
      </c>
      <c r="G16">
        <f t="shared" si="0"/>
        <v>2.2559999999999997E-2</v>
      </c>
      <c r="H16">
        <f t="shared" si="0"/>
        <v>0.46381</v>
      </c>
    </row>
    <row r="17" spans="1:8" ht="15.75" thickBot="1" x14ac:dyDescent="0.3">
      <c r="A17" s="1" t="s">
        <v>17</v>
      </c>
      <c r="B17" s="1">
        <v>9.6460000000000008</v>
      </c>
      <c r="C17" s="1">
        <v>1.4079999999999999</v>
      </c>
      <c r="D17" s="1">
        <v>12.186999999999999</v>
      </c>
      <c r="F17">
        <f t="shared" si="1"/>
        <v>9.6460000000000004E-2</v>
      </c>
      <c r="G17">
        <f t="shared" si="0"/>
        <v>1.4079999999999999E-2</v>
      </c>
      <c r="H17">
        <f t="shared" si="0"/>
        <v>0.12186999999999999</v>
      </c>
    </row>
    <row r="18" spans="1:8" ht="30.75" thickBot="1" x14ac:dyDescent="0.3">
      <c r="A18" s="1" t="s">
        <v>18</v>
      </c>
      <c r="B18" s="1">
        <v>9.4629999999999992</v>
      </c>
      <c r="C18" s="1">
        <v>21.690100000000001</v>
      </c>
      <c r="D18" s="1">
        <v>0</v>
      </c>
      <c r="F18">
        <f t="shared" si="1"/>
        <v>9.4629999999999992E-2</v>
      </c>
      <c r="G18">
        <f t="shared" si="0"/>
        <v>0.21690100000000001</v>
      </c>
      <c r="H18">
        <f t="shared" si="0"/>
        <v>0</v>
      </c>
    </row>
    <row r="19" spans="1:8" ht="15.75" thickBot="1" x14ac:dyDescent="0.3">
      <c r="A19" s="1" t="s">
        <v>19</v>
      </c>
      <c r="B19" s="1">
        <v>-9.6329999999999991</v>
      </c>
      <c r="C19" s="1">
        <v>3.9860000000000002</v>
      </c>
      <c r="D19" s="1">
        <v>93.105999999999995</v>
      </c>
      <c r="F19">
        <f t="shared" si="1"/>
        <v>-9.6329999999999999E-2</v>
      </c>
      <c r="G19">
        <f t="shared" si="1"/>
        <v>3.986E-2</v>
      </c>
      <c r="H19">
        <f t="shared" si="1"/>
        <v>0.93106</v>
      </c>
    </row>
    <row r="20" spans="1:8" ht="30.75" thickBot="1" x14ac:dyDescent="0.3">
      <c r="A20" s="1" t="s">
        <v>20</v>
      </c>
      <c r="B20" s="1">
        <v>-9.6340000000000003</v>
      </c>
      <c r="C20" s="1">
        <v>2.2559999999999998</v>
      </c>
      <c r="D20" s="1">
        <v>46.381</v>
      </c>
      <c r="F20">
        <f t="shared" si="1"/>
        <v>-9.6340000000000009E-2</v>
      </c>
      <c r="G20">
        <f t="shared" si="1"/>
        <v>2.2559999999999997E-2</v>
      </c>
      <c r="H20">
        <f t="shared" si="1"/>
        <v>0.46381</v>
      </c>
    </row>
    <row r="21" spans="1:8" ht="30.75" thickBot="1" x14ac:dyDescent="0.3">
      <c r="A21" s="1" t="s">
        <v>21</v>
      </c>
      <c r="B21" s="1">
        <v>-9.6460000000000008</v>
      </c>
      <c r="C21" s="1">
        <v>1.4079999999999999</v>
      </c>
      <c r="D21" s="1">
        <v>12.186999999999999</v>
      </c>
      <c r="F21">
        <f t="shared" si="1"/>
        <v>-9.6460000000000004E-2</v>
      </c>
      <c r="G21">
        <f t="shared" si="1"/>
        <v>1.4079999999999999E-2</v>
      </c>
      <c r="H21">
        <f t="shared" si="1"/>
        <v>0.12186999999999999</v>
      </c>
    </row>
    <row r="22" spans="1:8" ht="30.75" thickBot="1" x14ac:dyDescent="0.3">
      <c r="A22" s="1" t="s">
        <v>22</v>
      </c>
      <c r="B22" s="1">
        <v>-9.4629999999999992</v>
      </c>
      <c r="C22" s="1">
        <v>21.690100000000001</v>
      </c>
      <c r="D22" s="1">
        <v>0</v>
      </c>
      <c r="F22">
        <f t="shared" si="1"/>
        <v>-9.4629999999999992E-2</v>
      </c>
      <c r="G22">
        <f t="shared" si="1"/>
        <v>0.21690100000000001</v>
      </c>
      <c r="H2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Phillip Best</dc:creator>
  <cp:lastModifiedBy>Chonhyon Park</cp:lastModifiedBy>
  <dcterms:created xsi:type="dcterms:W3CDTF">2015-03-11T03:53:38Z</dcterms:created>
  <dcterms:modified xsi:type="dcterms:W3CDTF">2015-03-12T21:32:26Z</dcterms:modified>
</cp:coreProperties>
</file>