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afile\Cloud Sync\Projects\Berlin\2 - ODMAP_Protocol\ODMAP\www\"/>
    </mc:Choice>
  </mc:AlternateContent>
  <bookViews>
    <workbookView xWindow="0" yWindow="0" windowWidth="28800" windowHeight="13530"/>
  </bookViews>
  <sheets>
    <sheet name="odmap_dict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/>
  <c r="A6" i="1" s="1"/>
  <c r="G6" i="1" s="1"/>
  <c r="A7" i="1"/>
  <c r="A8" i="1"/>
  <c r="A9" i="1"/>
  <c r="A10" i="1"/>
  <c r="A11" i="1" s="1"/>
  <c r="A12" i="1"/>
  <c r="A13" i="1" s="1"/>
  <c r="A14" i="1" s="1"/>
  <c r="A15" i="1" s="1"/>
  <c r="A16" i="1" s="1"/>
  <c r="G16" i="1" s="1"/>
  <c r="A17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G33" i="1" s="1"/>
  <c r="A34" i="1"/>
  <c r="A35" i="1" s="1"/>
  <c r="A36" i="1" s="1"/>
  <c r="A37" i="1"/>
  <c r="A38" i="1" s="1"/>
  <c r="A39" i="1" s="1"/>
  <c r="A40" i="1" s="1"/>
  <c r="A41" i="1" s="1"/>
  <c r="A42" i="1" s="1"/>
  <c r="A43" i="1" s="1"/>
  <c r="A44" i="1" s="1"/>
  <c r="A45" i="1" s="1"/>
  <c r="G45" i="1" s="1"/>
  <c r="A46" i="1"/>
  <c r="A47" i="1"/>
  <c r="A48" i="1" s="1"/>
  <c r="A49" i="1" s="1"/>
  <c r="A50" i="1" s="1"/>
  <c r="A51" i="1" s="1"/>
  <c r="A52" i="1" s="1"/>
  <c r="A53" i="1" s="1"/>
  <c r="A54" i="1"/>
  <c r="A55" i="1"/>
  <c r="A56" i="1" s="1"/>
  <c r="A57" i="1" s="1"/>
  <c r="A58" i="1"/>
  <c r="G58" i="1" s="1"/>
  <c r="A59" i="1"/>
  <c r="G59" i="1" s="1"/>
  <c r="A60" i="1"/>
  <c r="A61" i="1"/>
  <c r="A62" i="1" s="1"/>
  <c r="A63" i="1" s="1"/>
  <c r="G63" i="1" s="1"/>
  <c r="A64" i="1"/>
  <c r="A65" i="1" s="1"/>
  <c r="A66" i="1" s="1"/>
  <c r="G66" i="1" s="1"/>
  <c r="A67" i="1"/>
  <c r="A68" i="1" s="1"/>
  <c r="A69" i="1" s="1"/>
  <c r="A70" i="1"/>
  <c r="A71" i="1"/>
  <c r="A72" i="1" s="1"/>
  <c r="A74" i="1"/>
  <c r="A75" i="1"/>
  <c r="G75" i="1" s="1"/>
  <c r="A76" i="1"/>
  <c r="A77" i="1"/>
  <c r="A78" i="1"/>
  <c r="A79" i="1"/>
  <c r="A80" i="1" s="1"/>
  <c r="A81" i="1" s="1"/>
  <c r="A82" i="1" s="1"/>
  <c r="G54" i="1"/>
  <c r="G70" i="1"/>
  <c r="G8" i="1"/>
  <c r="G9" i="1"/>
  <c r="A2" i="1"/>
  <c r="G2" i="1" s="1"/>
  <c r="A73" i="1" l="1"/>
  <c r="G73" i="1" s="1"/>
  <c r="G72" i="1"/>
  <c r="G57" i="1"/>
  <c r="G56" i="1"/>
  <c r="G74" i="1"/>
  <c r="G76" i="1"/>
  <c r="G10" i="1"/>
  <c r="G55" i="1"/>
  <c r="G34" i="1"/>
  <c r="G3" i="1"/>
  <c r="G78" i="1"/>
  <c r="G71" i="1"/>
  <c r="G77" i="1"/>
  <c r="G82" i="1"/>
  <c r="G46" i="1"/>
  <c r="G7" i="1"/>
  <c r="G60" i="1"/>
  <c r="G67" i="1"/>
  <c r="G27" i="1"/>
  <c r="G53" i="1"/>
  <c r="G26" i="1"/>
  <c r="G5" i="1"/>
  <c r="G11" i="1"/>
  <c r="G28" i="1"/>
  <c r="G25" i="1"/>
  <c r="G43" i="1"/>
  <c r="G20" i="1"/>
  <c r="G61" i="1"/>
  <c r="G42" i="1"/>
  <c r="G19" i="1"/>
  <c r="G18" i="1"/>
  <c r="G17" i="1"/>
  <c r="G68" i="1"/>
  <c r="G69" i="1"/>
  <c r="G41" i="1"/>
  <c r="G65" i="1"/>
  <c r="G40" i="1"/>
  <c r="G32" i="1"/>
  <c r="G24" i="1"/>
  <c r="G64" i="1"/>
  <c r="G47" i="1"/>
  <c r="G39" i="1"/>
  <c r="G31" i="1"/>
  <c r="G23" i="1"/>
  <c r="G15" i="1"/>
  <c r="G38" i="1"/>
  <c r="G30" i="1"/>
  <c r="G22" i="1"/>
  <c r="G14" i="1"/>
  <c r="G62" i="1"/>
  <c r="G37" i="1"/>
  <c r="G29" i="1"/>
  <c r="G21" i="1"/>
  <c r="G13" i="1"/>
  <c r="G4" i="1"/>
  <c r="G44" i="1"/>
  <c r="G12" i="1"/>
  <c r="G80" i="1" l="1"/>
  <c r="G81" i="1"/>
  <c r="G79" i="1"/>
  <c r="G49" i="1"/>
  <c r="G50" i="1"/>
  <c r="G52" i="1"/>
  <c r="G48" i="1"/>
  <c r="G51" i="1"/>
  <c r="G36" i="1"/>
  <c r="G35" i="1"/>
</calcChain>
</file>

<file path=xl/comments1.xml><?xml version="1.0" encoding="utf-8"?>
<comments xmlns="http://schemas.openxmlformats.org/spreadsheetml/2006/main">
  <authors>
    <author>König, Christian</author>
  </authors>
  <commentList>
    <comment ref="H1" authorId="0" shapeId="0">
      <text>
        <r>
          <rPr>
            <b/>
            <sz val="9"/>
            <color indexed="81"/>
            <rFont val="Segoe UI"/>
            <family val="2"/>
          </rPr>
          <t>König, Christian:</t>
        </r>
        <r>
          <rPr>
            <sz val="9"/>
            <color indexed="81"/>
            <rFont val="Segoe UI"/>
            <family val="2"/>
          </rPr>
          <t xml:space="preserve">
Remove "Details on…" from many fields?</t>
        </r>
      </text>
    </comment>
    <comment ref="D7" authorId="0" shapeId="0">
      <text>
        <r>
          <rPr>
            <b/>
            <sz val="9"/>
            <color indexed="81"/>
            <rFont val="Segoe UI"/>
            <family val="2"/>
          </rPr>
          <t>König, Christian:</t>
        </r>
        <r>
          <rPr>
            <sz val="9"/>
            <color indexed="81"/>
            <rFont val="Segoe UI"/>
            <family val="2"/>
          </rPr>
          <t xml:space="preserve">
Rename to "hypotheses"?</t>
        </r>
      </text>
    </comment>
    <comment ref="F12" authorId="0" shapeId="0">
      <text>
        <r>
          <rPr>
            <b/>
            <sz val="9"/>
            <color indexed="81"/>
            <rFont val="Segoe UI"/>
            <charset val="1"/>
          </rPr>
          <t>König, Christian:</t>
        </r>
        <r>
          <rPr>
            <sz val="9"/>
            <color indexed="81"/>
            <rFont val="Segoe UI"/>
            <charset val="1"/>
          </rPr>
          <t xml:space="preserve">
Add projection?</t>
        </r>
      </text>
    </comment>
    <comment ref="F14" authorId="0" shapeId="0">
      <text>
        <r>
          <rPr>
            <b/>
            <sz val="9"/>
            <color indexed="81"/>
            <rFont val="Segoe UI"/>
            <family val="2"/>
          </rPr>
          <t>König, Christian:</t>
        </r>
        <r>
          <rPr>
            <sz val="9"/>
            <color indexed="81"/>
            <rFont val="Segoe UI"/>
            <family val="2"/>
          </rPr>
          <t xml:space="preserve">
I feel like we should move that back to overview and call it 
"Focal region" or something. I don't like it here</t>
        </r>
      </text>
    </comment>
    <comment ref="I26" authorId="0" shapeId="0">
      <text>
        <r>
          <rPr>
            <b/>
            <sz val="9"/>
            <color indexed="81"/>
            <rFont val="Segoe UI"/>
            <family val="2"/>
          </rPr>
          <t>König, Christian:</t>
        </r>
        <r>
          <rPr>
            <sz val="9"/>
            <color indexed="81"/>
            <rFont val="Segoe UI"/>
            <family val="2"/>
          </rPr>
          <t xml:space="preserve">
Set to 1 because not applicable to point occurrences</t>
        </r>
      </text>
    </comment>
    <comment ref="O30" authorId="0" shapeId="0">
      <text>
        <r>
          <rPr>
            <b/>
            <sz val="9"/>
            <color indexed="81"/>
            <rFont val="Segoe UI"/>
            <family val="2"/>
          </rPr>
          <t>König, Christian:</t>
        </r>
        <r>
          <rPr>
            <sz val="9"/>
            <color indexed="81"/>
            <rFont val="Segoe UI"/>
            <family val="2"/>
          </rPr>
          <t xml:space="preserve">
what weird rmmfamily names are those?</t>
        </r>
      </text>
    </comment>
    <comment ref="M54" authorId="0" shapeId="0">
      <text>
        <r>
          <rPr>
            <b/>
            <sz val="9"/>
            <color indexed="81"/>
            <rFont val="Segoe UI"/>
            <family val="2"/>
          </rPr>
          <t>König, Christian:</t>
        </r>
        <r>
          <rPr>
            <sz val="9"/>
            <color indexed="81"/>
            <rFont val="Segoe UI"/>
            <family val="2"/>
          </rPr>
          <t xml:space="preserve">
Based on RMM model_alg and available entities
</t>
        </r>
      </text>
    </comment>
    <comment ref="M55" authorId="0" shapeId="0">
      <text>
        <r>
          <rPr>
            <b/>
            <sz val="9"/>
            <color indexed="81"/>
            <rFont val="Segoe UI"/>
            <family val="2"/>
          </rPr>
          <t>König, Christian:</t>
        </r>
        <r>
          <rPr>
            <sz val="9"/>
            <color indexed="81"/>
            <rFont val="Segoe UI"/>
            <family val="2"/>
          </rPr>
          <t xml:space="preserve">
Based on RMM model alg and available entities</t>
        </r>
      </text>
    </comment>
    <comment ref="H56" authorId="0" shapeId="0">
      <text>
        <r>
          <rPr>
            <b/>
            <sz val="9"/>
            <color indexed="81"/>
            <rFont val="Segoe UI"/>
            <family val="2"/>
          </rPr>
          <t>König, Christian:</t>
        </r>
        <r>
          <rPr>
            <sz val="9"/>
            <color indexed="81"/>
            <rFont val="Segoe UI"/>
            <family val="2"/>
          </rPr>
          <t xml:space="preserve">
Show same parameters as in model settings (fitting)?
</t>
        </r>
      </text>
    </comment>
    <comment ref="B57" authorId="0" shapeId="0">
      <text>
        <r>
          <rPr>
            <b/>
            <sz val="9"/>
            <color indexed="81"/>
            <rFont val="Segoe UI"/>
            <family val="2"/>
          </rPr>
          <t>König, Christian:</t>
        </r>
        <r>
          <rPr>
            <sz val="9"/>
            <color indexed="81"/>
            <rFont val="Segoe UI"/>
            <family val="2"/>
          </rPr>
          <t xml:space="preserve">
Remove? Should be covered in model 
settings
</t>
        </r>
      </text>
    </comment>
    <comment ref="H57" authorId="0" shapeId="0">
      <text>
        <r>
          <rPr>
            <b/>
            <sz val="9"/>
            <color indexed="81"/>
            <rFont val="Segoe UI"/>
            <family val="2"/>
          </rPr>
          <t>König, Christian:</t>
        </r>
        <r>
          <rPr>
            <sz val="9"/>
            <color indexed="81"/>
            <rFont val="Segoe UI"/>
            <family val="2"/>
          </rPr>
          <t xml:space="preserve">
Remove? Only applicable for some algorithms
</t>
        </r>
      </text>
    </comment>
    <comment ref="I70" authorId="0" shapeId="0">
      <text>
        <r>
          <rPr>
            <b/>
            <sz val="9"/>
            <color indexed="81"/>
            <rFont val="Segoe UI"/>
            <family val="2"/>
          </rPr>
          <t>König, Christian:</t>
        </r>
        <r>
          <rPr>
            <sz val="9"/>
            <color indexed="81"/>
            <rFont val="Segoe UI"/>
            <family val="2"/>
          </rPr>
          <t xml:space="preserve">
non-optional correct?</t>
        </r>
      </text>
    </comment>
    <comment ref="I81" authorId="0" shapeId="0">
      <text>
        <r>
          <rPr>
            <b/>
            <sz val="9"/>
            <color indexed="81"/>
            <rFont val="Segoe UI"/>
            <family val="2"/>
          </rPr>
          <t>König, Christian:</t>
        </r>
        <r>
          <rPr>
            <sz val="9"/>
            <color indexed="81"/>
            <rFont val="Segoe UI"/>
            <family val="2"/>
          </rPr>
          <t xml:space="preserve">
non-optional correct?
</t>
        </r>
      </text>
    </comment>
    <comment ref="D82" authorId="0" shapeId="0">
      <text>
        <r>
          <rPr>
            <b/>
            <sz val="9"/>
            <color indexed="81"/>
            <rFont val="Segoe UI"/>
            <family val="2"/>
          </rPr>
          <t>König, Christian:</t>
        </r>
        <r>
          <rPr>
            <sz val="9"/>
            <color indexed="81"/>
            <rFont val="Segoe UI"/>
            <family val="2"/>
          </rPr>
          <t xml:space="preserve">
Uncertainty quantification correct subsection?</t>
        </r>
      </text>
    </comment>
  </commentList>
</comments>
</file>

<file path=xl/sharedStrings.xml><?xml version="1.0" encoding="utf-8"?>
<sst xmlns="http://schemas.openxmlformats.org/spreadsheetml/2006/main" count="756" uniqueCount="267">
  <si>
    <t>section</t>
  </si>
  <si>
    <t>section_id</t>
  </si>
  <si>
    <t>subsection</t>
  </si>
  <si>
    <t>subsection_id</t>
  </si>
  <si>
    <t>paragraph</t>
  </si>
  <si>
    <t>paragraph_id</t>
  </si>
  <si>
    <t>paragraph_placeholder</t>
  </si>
  <si>
    <t>optional</t>
  </si>
  <si>
    <t>inference</t>
  </si>
  <si>
    <t>prediction</t>
  </si>
  <si>
    <t>projection</t>
  </si>
  <si>
    <t>rmm_fields</t>
  </si>
  <si>
    <t>rmm_entities</t>
  </si>
  <si>
    <t>rmm_family</t>
  </si>
  <si>
    <t>homology_odmap_rmm</t>
  </si>
  <si>
    <t>Overview</t>
  </si>
  <si>
    <t>o</t>
  </si>
  <si>
    <t>o_objective</t>
  </si>
  <si>
    <t>Model objective</t>
  </si>
  <si>
    <t>studyObjective</t>
  </si>
  <si>
    <t>purpose</t>
  </si>
  <si>
    <t>base</t>
  </si>
  <si>
    <t>Target output</t>
  </si>
  <si>
    <t>Main target output: e.g., suitable vs. unsuitable habitat, continuous habitat suitability index, abundance</t>
  </si>
  <si>
    <t>rangeType,invasion,transfer,populationType</t>
  </si>
  <si>
    <t>Taxon names</t>
  </si>
  <si>
    <t>Taxon names: e.g., names of subspecies, species, genus, families</t>
  </si>
  <si>
    <t>Ecological level</t>
  </si>
  <si>
    <t>Data sources</t>
  </si>
  <si>
    <t>Observation type</t>
  </si>
  <si>
    <t>Data type</t>
  </si>
  <si>
    <t>Data type: e.g., presence-only, presence/absence, counts, GPS locations (from individual tracking data)</t>
  </si>
  <si>
    <t>Sampling design</t>
  </si>
  <si>
    <t>Sample size</t>
  </si>
  <si>
    <t>Conceptual model</t>
  </si>
  <si>
    <t>o_concept</t>
  </si>
  <si>
    <t>Hypotheses</t>
  </si>
  <si>
    <t>Hypotheses about species-environment relationships</t>
  </si>
  <si>
    <t>Predictor variables</t>
  </si>
  <si>
    <t>Assumptions</t>
  </si>
  <si>
    <t>Model assumptions</t>
  </si>
  <si>
    <t>Critical model assumptions</t>
  </si>
  <si>
    <t>Algorithms</t>
  </si>
  <si>
    <t>Modelling techniques</t>
  </si>
  <si>
    <t>State modelling and ensemble techniques used</t>
  </si>
  <si>
    <t>Model complexity</t>
  </si>
  <si>
    <t>Workflow</t>
  </si>
  <si>
    <t>o_workflow</t>
  </si>
  <si>
    <t>Model workflow</t>
  </si>
  <si>
    <t>Software</t>
  </si>
  <si>
    <t>o_software</t>
  </si>
  <si>
    <t>Codes &amp; data</t>
  </si>
  <si>
    <t>Specify availability of source codes and data</t>
  </si>
  <si>
    <t>Data</t>
  </si>
  <si>
    <t>d</t>
  </si>
  <si>
    <t>data$occurrence</t>
  </si>
  <si>
    <t>sources</t>
  </si>
  <si>
    <t>Taxonomic reference system</t>
  </si>
  <si>
    <t>Details on taxonomic reference system</t>
  </si>
  <si>
    <t>dataPrep$biological$taxonomicHarmonization</t>
  </si>
  <si>
    <t>rule, notes</t>
  </si>
  <si>
    <t>presenceSampleSize</t>
  </si>
  <si>
    <t>Absence data</t>
  </si>
  <si>
    <t>Details on absence data collection, if applicable</t>
  </si>
  <si>
    <t>absenceSampleSize</t>
  </si>
  <si>
    <t>Background data</t>
  </si>
  <si>
    <t>Details on background data derivation, if applicable: e.g., spatial and temporal extent, spatial and temporal buffer, bias correction (e.g. target group sampling)</t>
  </si>
  <si>
    <t>backgroundSampleSizeSet,backgroundSampleSizeRule</t>
  </si>
  <si>
    <t>Errors and biases</t>
  </si>
  <si>
    <t>Details on potential errors and biases in data, if applicable: e.g., detection probability, misidentification potential, geo-referencing errors, sampling bias</t>
  </si>
  <si>
    <t>spatialAccuracy</t>
  </si>
  <si>
    <t>Cleaning</t>
  </si>
  <si>
    <t>Details on data cleaning/filtering steps, if applicable: e.g., taxonomically, spatially, temporally, outlier presence/treatment</t>
  </si>
  <si>
    <t>dataPrep$biological$duplicateRemoval,dataPrep$biological$questionablePointRemoval,dataPrep$biological$cultivatedRemoval,dataPrep$biological$nonNativeRemoval,dataPrep$geographic$geographicalOutlierRemoval, dataPrep$geographic$centroidRemoval,dataPrep$geographic$pointInPolygon,dataPrep$geographic$altitudeRemoval.</t>
  </si>
  <si>
    <t>rule,notes</t>
  </si>
  <si>
    <t>Scaling</t>
  </si>
  <si>
    <t>Details on scaling, if applicable: e.g., rasterisation of polygon maps, spatial and temporal thinning, measures to address spatial uncertainties</t>
  </si>
  <si>
    <t>dataPrep$geographic$spatialThin</t>
  </si>
  <si>
    <t>Data partitioning</t>
  </si>
  <si>
    <t>d_part</t>
  </si>
  <si>
    <t>Training data</t>
  </si>
  <si>
    <t>Selection of training data (for model fitting)</t>
  </si>
  <si>
    <t>Validation data</t>
  </si>
  <si>
    <t>Selection of validation data (withheld from model fitting, used for estimating prediction error for model selection, model averaging or ensemble): e.g., cross-validation method</t>
  </si>
  <si>
    <t>Test data</t>
  </si>
  <si>
    <t>Selection of test (truly independent) data , sensu Hastie, et al. (2009)</t>
  </si>
  <si>
    <t>Details on data sources: e.g., URL/DOI, accession date, database version</t>
  </si>
  <si>
    <t>data$environment</t>
  </si>
  <si>
    <t>Details on measurements errors and bias, when known</t>
  </si>
  <si>
    <t>dataPrep$environmental$environmentalOutlierRemoval</t>
  </si>
  <si>
    <t>Data processing</t>
  </si>
  <si>
    <t>Details on data processing and on spatial, temporal and thematic scaling: e.g. upscaling/downscaling, transformations, normalisations, thematic aggregations, addressing spatial uncertainties</t>
  </si>
  <si>
    <t>Details on dimension reduction of variable set, if applicable - if model-based, this should be contained in Model section (element: Details on pre-selection of variables)</t>
  </si>
  <si>
    <t>Transfer data</t>
  </si>
  <si>
    <t>data$transfer$environment1</t>
  </si>
  <si>
    <t>Models and scenarios</t>
  </si>
  <si>
    <t>Models and scenarios used</t>
  </si>
  <si>
    <t>Details on data processing and scaling (see section Predictor variables)</t>
  </si>
  <si>
    <t>Quantification of Novelty</t>
  </si>
  <si>
    <t>Quantification of novel environmental conditions and novel environmental combinations: e.g., distance to training data</t>
  </si>
  <si>
    <t>Model</t>
  </si>
  <si>
    <t>m</t>
  </si>
  <si>
    <t>Multicollinearity</t>
  </si>
  <si>
    <t>m_multicol</t>
  </si>
  <si>
    <t>Methods for identifying and dealing with multicollinearity (Dormann, et al. 2013) or justification if multicollinearity is not explicitly dealt with</t>
  </si>
  <si>
    <t>Variable pre-selection</t>
  </si>
  <si>
    <t>Details on pre-selection of variables, if applicable</t>
  </si>
  <si>
    <t>Model complexity and model settings</t>
  </si>
  <si>
    <t>m_complex</t>
  </si>
  <si>
    <t>Weighting</t>
  </si>
  <si>
    <t>Weighting of data</t>
  </si>
  <si>
    <t>Model estimates</t>
  </si>
  <si>
    <t>m_estim</t>
  </si>
  <si>
    <t>Details on quantification of parameter uncertainty, e.g. resampling</t>
  </si>
  <si>
    <t>Model selection - model averaging - ensembles</t>
  </si>
  <si>
    <t>m_selection</t>
  </si>
  <si>
    <t>Model selection</t>
  </si>
  <si>
    <t>Model averaging</t>
  </si>
  <si>
    <t>Details on model averaging: e.g. derivation of weights</t>
  </si>
  <si>
    <t>Model ensembles</t>
  </si>
  <si>
    <t>Analysis and Correction of non-independence</t>
  </si>
  <si>
    <t>m_depend</t>
  </si>
  <si>
    <t>Spatial autocorrelation</t>
  </si>
  <si>
    <t>Method for addressing spatial autocorrelation in residuals</t>
  </si>
  <si>
    <t>Temporal autocorrelation</t>
  </si>
  <si>
    <t>Method for addressing temporal autocorrelation in residuals</t>
  </si>
  <si>
    <t>Nested data</t>
  </si>
  <si>
    <t>Method to account for nested data: e.g., fixed and random effects</t>
  </si>
  <si>
    <t>Threshold selection</t>
  </si>
  <si>
    <t>m_threshold</t>
  </si>
  <si>
    <t>Details on threshold selection, if applicable: transforming continuous predictions into binary predictions</t>
  </si>
  <si>
    <t>Assessment</t>
  </si>
  <si>
    <t>a</t>
  </si>
  <si>
    <t>Performance statistics</t>
  </si>
  <si>
    <t>a_perform</t>
  </si>
  <si>
    <t>Performance on training data</t>
  </si>
  <si>
    <t>Performance statistics estimated on training data</t>
  </si>
  <si>
    <t>Performance on validation data</t>
  </si>
  <si>
    <t>Performance statistics estimated on validation data (from data partitioning)</t>
  </si>
  <si>
    <t>Performance on test data</t>
  </si>
  <si>
    <t>Performance statistics estimated on test (truly independent) data, if applicable</t>
  </si>
  <si>
    <t>Response shapes</t>
  </si>
  <si>
    <t>Prediction</t>
  </si>
  <si>
    <t>p</t>
  </si>
  <si>
    <t>Prediction output</t>
  </si>
  <si>
    <t>Prediction unit</t>
  </si>
  <si>
    <t>Post-processing</t>
  </si>
  <si>
    <t>Post-processing, e.g. clipping, reprojection</t>
  </si>
  <si>
    <t>Uncertainty quantification</t>
  </si>
  <si>
    <t>Algorithmic uncertainty</t>
  </si>
  <si>
    <t>Algorithmic uncertainity, if applicable</t>
  </si>
  <si>
    <t>prediction$uncertainty</t>
  </si>
  <si>
    <t>algorithmic</t>
  </si>
  <si>
    <t>NA</t>
  </si>
  <si>
    <t>Input data uncertainty</t>
  </si>
  <si>
    <t>Uncertainty in input data, if applicable</t>
  </si>
  <si>
    <t>inputData</t>
  </si>
  <si>
    <t>Error propagation</t>
  </si>
  <si>
    <t>Error propagation in Hierarchical/Bayesian models, if applicable</t>
  </si>
  <si>
    <t>Scenario uncertainty</t>
  </si>
  <si>
    <t>Uncertainty in scenarios (e.g. climate models, land use models, storylines)</t>
  </si>
  <si>
    <t>scenario</t>
  </si>
  <si>
    <t>Novel environments</t>
  </si>
  <si>
    <t>Map display</t>
  </si>
  <si>
    <t>Plausibility check</t>
  </si>
  <si>
    <t>Study title</t>
  </si>
  <si>
    <t>authorship</t>
  </si>
  <si>
    <t>Author names</t>
  </si>
  <si>
    <t>contact email</t>
  </si>
  <si>
    <t>Conceptual description of modelling steps including model fitting, assessment and prediction</t>
  </si>
  <si>
    <t>extrapolation</t>
  </si>
  <si>
    <t>model$ensemble</t>
  </si>
  <si>
    <t>weighting, ensembleRule</t>
  </si>
  <si>
    <t>o_title</t>
  </si>
  <si>
    <t>Authorship</t>
  </si>
  <si>
    <t>o_authorship</t>
  </si>
  <si>
    <t>names</t>
  </si>
  <si>
    <t>contact</t>
  </si>
  <si>
    <t>Biodiversity data</t>
  </si>
  <si>
    <t>Scale of Analysis</t>
  </si>
  <si>
    <t>d_scale</t>
  </si>
  <si>
    <t>Spatial extent</t>
  </si>
  <si>
    <t>Spatial resolution</t>
  </si>
  <si>
    <t>Temporal extent</t>
  </si>
  <si>
    <t>Temporal resolution</t>
  </si>
  <si>
    <t>Country/region mask, if applicable</t>
  </si>
  <si>
    <t>Details on species data source: e.g., URL/DOI, accession date, database version</t>
  </si>
  <si>
    <t xml:space="preserve">Contact </t>
  </si>
  <si>
    <t>Observation type, if applicable: e.g., standardised monitoring data, expert knowledge, citizen science, heterogenous types</t>
  </si>
  <si>
    <t>Sampling design, if applicable: e.g., random, uniform, environmentally stratified, opportunistic, replications</t>
  </si>
  <si>
    <t>Sample size per taxon (incl. prevalence): e.g., number of observations/counts, prevalence</t>
  </si>
  <si>
    <t>Temporal extent of analysis</t>
  </si>
  <si>
    <t>Temporal resolution of analysis, if applicable</t>
  </si>
  <si>
    <t>Spatial extent of analysis</t>
  </si>
  <si>
    <t>Spatial resolution of analysis</t>
  </si>
  <si>
    <t>Spatial extent of raw data</t>
  </si>
  <si>
    <t>Spatial resolution of raw data</t>
  </si>
  <si>
    <t>Temporal extent of raw data</t>
  </si>
  <si>
    <t>Temporal resolution of raw data, if applicable</t>
  </si>
  <si>
    <t>Dimension reduction</t>
  </si>
  <si>
    <t>variableNames</t>
  </si>
  <si>
    <t>o_assumptions</t>
  </si>
  <si>
    <t>State predictor variables used</t>
  </si>
  <si>
    <t>d_bio</t>
  </si>
  <si>
    <t>d_pred</t>
  </si>
  <si>
    <t>d_proj</t>
  </si>
  <si>
    <t>m_preselect</t>
  </si>
  <si>
    <t>Temporal extent of transfer data</t>
  </si>
  <si>
    <t>Spatial resolution of transfer data</t>
  </si>
  <si>
    <t>Spatial extent of transfer data</t>
  </si>
  <si>
    <t>Temporal resolution of transfer data, if applicable</t>
  </si>
  <si>
    <t>yearMin,yearMax</t>
  </si>
  <si>
    <t>resolution</t>
  </si>
  <si>
    <t>extentSet,extentSet</t>
  </si>
  <si>
    <t>transferEnv1</t>
  </si>
  <si>
    <t>dataPrep</t>
  </si>
  <si>
    <t>m_algorithms</t>
  </si>
  <si>
    <t>running_number</t>
  </si>
  <si>
    <t>Model settings for all selected algorithms (including default settings of specific platforms/packages)</t>
  </si>
  <si>
    <t>Model settings for extrapolation beyond sample range, if applicable: e.g., clamping</t>
  </si>
  <si>
    <t>m_settings</t>
  </si>
  <si>
    <t>Model settings (fitting)</t>
  </si>
  <si>
    <t>Model settings (extrapolation)</t>
  </si>
  <si>
    <t>Justification of model complexity</t>
  </si>
  <si>
    <r>
      <rPr>
        <sz val="11"/>
        <color theme="9"/>
        <rFont val="Calibri"/>
        <family val="2"/>
        <scheme val="minor"/>
      </rPr>
      <t>Assessment of</t>
    </r>
    <r>
      <rPr>
        <sz val="11"/>
        <color theme="1"/>
        <rFont val="Calibri"/>
        <family val="2"/>
        <scheme val="minor"/>
      </rPr>
      <t xml:space="preserve"> variable importance</t>
    </r>
  </si>
  <si>
    <r>
      <t>Assessment of model coefficients,</t>
    </r>
    <r>
      <rPr>
        <sz val="11"/>
        <color rgb="FFFF0000"/>
        <rFont val="Calibri"/>
        <family val="2"/>
        <scheme val="minor"/>
      </rPr>
      <t xml:space="preserve"> EXAMPLE?</t>
    </r>
  </si>
  <si>
    <t>Model selection strategy: e.g. information-theoretic approach for variable selection, shrinkage and regularization</t>
  </si>
  <si>
    <t>p_output</t>
  </si>
  <si>
    <t>a_plausibility</t>
  </si>
  <si>
    <t>Plausibility check: e.g. partial response plots, evaluation strips, inflated response plots</t>
  </si>
  <si>
    <t>Plausibility check: e.g. map display, expert validation</t>
  </si>
  <si>
    <t>p_uncertainty</t>
  </si>
  <si>
    <t>Visualization/treatment of novel environments: e.g., masking</t>
  </si>
  <si>
    <t>hypotheses</t>
  </si>
  <si>
    <t>code</t>
  </si>
  <si>
    <t>code$software</t>
  </si>
  <si>
    <t>platform,packages</t>
  </si>
  <si>
    <t>demoCodeLink,vignetteCodeLink,fullCodeLink,demoDataLink,vignetteDataLink,fullDataLink</t>
  </si>
  <si>
    <t>Specify modelling platform incl. version and key packages used</t>
  </si>
  <si>
    <t>Clipping Mask</t>
  </si>
  <si>
    <t>taxon</t>
  </si>
  <si>
    <t>dataType</t>
  </si>
  <si>
    <t>Ecological level: e.g. species, communities, operational taxonomic units, individuals, populations</t>
  </si>
  <si>
    <t>Spatial resolution of raw data, if applicable</t>
  </si>
  <si>
    <t>occurrence, pa</t>
  </si>
  <si>
    <t>occurrence, po</t>
  </si>
  <si>
    <t>Coefficients</t>
  </si>
  <si>
    <t>Parameter uncertainty</t>
  </si>
  <si>
    <t>Variable importance</t>
  </si>
  <si>
    <t>model</t>
  </si>
  <si>
    <t>assessment</t>
  </si>
  <si>
    <t>selectionRules</t>
  </si>
  <si>
    <t>ensemble</t>
  </si>
  <si>
    <r>
      <t>Details on ensemble method: e.g. initial conditions (input data),</t>
    </r>
    <r>
      <rPr>
        <sz val="11"/>
        <color rgb="FFFF0000"/>
        <rFont val="Calibri"/>
        <family val="2"/>
        <scheme val="minor"/>
      </rPr>
      <t xml:space="preserve"> more examples</t>
    </r>
  </si>
  <si>
    <t>prediction$binary</t>
  </si>
  <si>
    <t>thresholdSet,thresholdRule</t>
  </si>
  <si>
    <t>assessment$trainingDataStats</t>
  </si>
  <si>
    <t>metric</t>
  </si>
  <si>
    <t>assessment$testingDataStats</t>
  </si>
  <si>
    <t>assessment$evaluationDataStats</t>
  </si>
  <si>
    <t>expectJudgemnet</t>
  </si>
  <si>
    <t>prediction$continuous</t>
  </si>
  <si>
    <t>units</t>
  </si>
  <si>
    <t>model$resampling</t>
  </si>
  <si>
    <t>resamplingRule,notes</t>
  </si>
  <si>
    <t>NULL</t>
  </si>
  <si>
    <t>prediction$transfer$environment1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</si>
</sst>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000000"/>
      <name val="Arial"/>
      <family val="2"/>
    </font>
    <font>
      <sz val="11"/>
      <color theme="7"/>
      <name val="Calibri"/>
      <family val="2"/>
      <scheme val="minor"/>
    </font>
    <font>
      <sz val="10"/>
      <color rgb="FFFF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4" fillId="0" borderId="0" xfId="0" applyFont="1"/>
    <xf numFmtId="0" fontId="23" fillId="0" borderId="0" xfId="0" applyFont="1"/>
    <xf numFmtId="0" fontId="25" fillId="0" borderId="0" xfId="0" applyFont="1"/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14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2"/>
  <sheetViews>
    <sheetView tabSelected="1" topLeftCell="G1" zoomScale="115" zoomScaleNormal="115" workbookViewId="0">
      <pane ySplit="1" topLeftCell="A2" activePane="bottomLeft" state="frozen"/>
      <selection pane="bottomLeft" activeCell="H13" sqref="H13"/>
    </sheetView>
  </sheetViews>
  <sheetFormatPr baseColWidth="10" defaultRowHeight="15" x14ac:dyDescent="0.25"/>
  <cols>
    <col min="1" max="1" width="14" bestFit="1" customWidth="1"/>
    <col min="2" max="2" width="10.140625" bestFit="1" customWidth="1"/>
    <col min="3" max="3" width="5.7109375" customWidth="1"/>
    <col min="4" max="4" width="13.28515625" bestFit="1" customWidth="1"/>
    <col min="5" max="5" width="17.42578125" customWidth="1"/>
    <col min="6" max="6" width="29.140625" bestFit="1" customWidth="1"/>
    <col min="7" max="7" width="14" customWidth="1"/>
    <col min="8" max="8" width="80.140625" customWidth="1"/>
    <col min="9" max="12" width="4.28515625" customWidth="1"/>
    <col min="13" max="13" width="35.85546875" style="7" customWidth="1"/>
    <col min="14" max="14" width="24.28515625" style="7" customWidth="1"/>
    <col min="15" max="15" width="11.7109375" style="7" bestFit="1" customWidth="1"/>
    <col min="16" max="16" width="22.42578125" style="7" bestFit="1" customWidth="1"/>
  </cols>
  <sheetData>
    <row r="1" spans="1:16" x14ac:dyDescent="0.25">
      <c r="A1" t="s">
        <v>217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7" t="s">
        <v>11</v>
      </c>
      <c r="N1" s="7" t="s">
        <v>12</v>
      </c>
      <c r="O1" s="7" t="s">
        <v>13</v>
      </c>
      <c r="P1" s="7" t="s">
        <v>14</v>
      </c>
    </row>
    <row r="2" spans="1:16" s="1" customFormat="1" x14ac:dyDescent="0.25">
      <c r="A2" s="1">
        <f xml:space="preserve"> IF(NOT(E2=E1), 1, A1+1)</f>
        <v>1</v>
      </c>
      <c r="B2" s="1" t="s">
        <v>15</v>
      </c>
      <c r="C2" s="1" t="s">
        <v>16</v>
      </c>
      <c r="D2" s="1" t="s">
        <v>165</v>
      </c>
      <c r="E2" s="1" t="s">
        <v>173</v>
      </c>
      <c r="F2" s="1" t="s">
        <v>165</v>
      </c>
      <c r="G2" s="1" t="str">
        <f>CONCATENATE(E2, "_", A2)</f>
        <v>o_title_1</v>
      </c>
      <c r="H2" s="1" t="s">
        <v>165</v>
      </c>
      <c r="I2" s="1">
        <v>0</v>
      </c>
      <c r="J2" s="1">
        <v>1</v>
      </c>
      <c r="K2" s="1">
        <v>1</v>
      </c>
      <c r="L2" s="1">
        <v>1</v>
      </c>
      <c r="M2" s="8" t="s">
        <v>153</v>
      </c>
      <c r="N2" s="8" t="s">
        <v>153</v>
      </c>
      <c r="O2" s="8" t="s">
        <v>153</v>
      </c>
      <c r="P2" s="8" t="s">
        <v>153</v>
      </c>
    </row>
    <row r="3" spans="1:16" s="1" customFormat="1" x14ac:dyDescent="0.25">
      <c r="A3" s="1">
        <f t="shared" ref="A3:A66" si="0" xml:space="preserve"> IF(NOT(E3=E2), 1, A2+1)</f>
        <v>1</v>
      </c>
      <c r="B3" s="1" t="s">
        <v>15</v>
      </c>
      <c r="C3" s="1" t="s">
        <v>16</v>
      </c>
      <c r="D3" s="1" t="s">
        <v>174</v>
      </c>
      <c r="E3" s="1" t="s">
        <v>175</v>
      </c>
      <c r="F3" s="1" t="s">
        <v>167</v>
      </c>
      <c r="G3" s="1" t="str">
        <f t="shared" ref="G3:G66" si="1">CONCATENATE(E3, "_", A3)</f>
        <v>o_authorship_1</v>
      </c>
      <c r="H3" s="1" t="s">
        <v>167</v>
      </c>
      <c r="I3" s="1">
        <v>0</v>
      </c>
      <c r="J3" s="1">
        <v>1</v>
      </c>
      <c r="K3" s="1">
        <v>1</v>
      </c>
      <c r="L3" s="1">
        <v>1</v>
      </c>
      <c r="M3" s="8" t="s">
        <v>166</v>
      </c>
      <c r="N3" s="8" t="s">
        <v>176</v>
      </c>
      <c r="O3" s="8" t="s">
        <v>21</v>
      </c>
      <c r="P3" s="8">
        <v>1</v>
      </c>
    </row>
    <row r="4" spans="1:16" s="1" customFormat="1" x14ac:dyDescent="0.25">
      <c r="A4" s="1">
        <f t="shared" si="0"/>
        <v>2</v>
      </c>
      <c r="B4" s="1" t="s">
        <v>15</v>
      </c>
      <c r="C4" s="1" t="s">
        <v>16</v>
      </c>
      <c r="D4" s="1" t="s">
        <v>174</v>
      </c>
      <c r="E4" s="1" t="s">
        <v>175</v>
      </c>
      <c r="F4" s="1" t="s">
        <v>187</v>
      </c>
      <c r="G4" s="1" t="str">
        <f t="shared" si="1"/>
        <v>o_authorship_2</v>
      </c>
      <c r="H4" s="1" t="s">
        <v>168</v>
      </c>
      <c r="I4" s="1">
        <v>0</v>
      </c>
      <c r="J4" s="1">
        <v>1</v>
      </c>
      <c r="K4" s="1">
        <v>1</v>
      </c>
      <c r="L4" s="1">
        <v>1</v>
      </c>
      <c r="M4" s="8" t="s">
        <v>166</v>
      </c>
      <c r="N4" s="8" t="s">
        <v>177</v>
      </c>
      <c r="O4" s="8" t="s">
        <v>21</v>
      </c>
      <c r="P4" s="8">
        <v>1</v>
      </c>
    </row>
    <row r="5" spans="1:16" x14ac:dyDescent="0.25">
      <c r="A5">
        <f t="shared" si="0"/>
        <v>1</v>
      </c>
      <c r="B5" t="s">
        <v>15</v>
      </c>
      <c r="C5" t="s">
        <v>16</v>
      </c>
      <c r="D5" t="s">
        <v>18</v>
      </c>
      <c r="E5" t="s">
        <v>17</v>
      </c>
      <c r="F5" t="s">
        <v>18</v>
      </c>
      <c r="G5" t="str">
        <f t="shared" si="1"/>
        <v>o_objective_1</v>
      </c>
      <c r="H5" t="s">
        <v>18</v>
      </c>
      <c r="I5">
        <v>0</v>
      </c>
      <c r="J5">
        <v>1</v>
      </c>
      <c r="K5">
        <v>1</v>
      </c>
      <c r="L5">
        <v>1</v>
      </c>
      <c r="M5" s="7" t="s">
        <v>19</v>
      </c>
      <c r="N5" s="7" t="s">
        <v>20</v>
      </c>
      <c r="O5" s="7" t="s">
        <v>21</v>
      </c>
      <c r="P5" s="7">
        <v>0</v>
      </c>
    </row>
    <row r="6" spans="1:16" x14ac:dyDescent="0.25">
      <c r="A6">
        <f t="shared" si="0"/>
        <v>2</v>
      </c>
      <c r="B6" t="s">
        <v>15</v>
      </c>
      <c r="C6" t="s">
        <v>16</v>
      </c>
      <c r="D6" t="s">
        <v>18</v>
      </c>
      <c r="E6" t="s">
        <v>17</v>
      </c>
      <c r="F6" t="s">
        <v>22</v>
      </c>
      <c r="G6" t="str">
        <f t="shared" si="1"/>
        <v>o_objective_2</v>
      </c>
      <c r="H6" t="s">
        <v>23</v>
      </c>
      <c r="I6">
        <v>0</v>
      </c>
      <c r="J6">
        <v>0</v>
      </c>
      <c r="K6">
        <v>1</v>
      </c>
      <c r="L6">
        <v>1</v>
      </c>
      <c r="M6" s="7" t="s">
        <v>19</v>
      </c>
      <c r="N6" s="7" t="s">
        <v>24</v>
      </c>
      <c r="O6" s="7" t="s">
        <v>21</v>
      </c>
      <c r="P6" s="7">
        <v>0</v>
      </c>
    </row>
    <row r="7" spans="1:16" x14ac:dyDescent="0.25">
      <c r="A7">
        <f t="shared" si="0"/>
        <v>1</v>
      </c>
      <c r="B7" t="s">
        <v>15</v>
      </c>
      <c r="C7" t="s">
        <v>16</v>
      </c>
      <c r="D7" s="4" t="s">
        <v>34</v>
      </c>
      <c r="E7" t="s">
        <v>35</v>
      </c>
      <c r="F7" t="s">
        <v>36</v>
      </c>
      <c r="G7" t="str">
        <f t="shared" si="1"/>
        <v>o_concept_1</v>
      </c>
      <c r="H7" t="s">
        <v>37</v>
      </c>
      <c r="I7">
        <v>0</v>
      </c>
      <c r="J7">
        <v>1</v>
      </c>
      <c r="K7">
        <v>1</v>
      </c>
      <c r="L7">
        <v>1</v>
      </c>
      <c r="M7" s="7" t="s">
        <v>19</v>
      </c>
      <c r="N7" s="7" t="s">
        <v>233</v>
      </c>
      <c r="O7" s="7" t="s">
        <v>153</v>
      </c>
      <c r="P7" s="7">
        <v>1</v>
      </c>
    </row>
    <row r="8" spans="1:16" x14ac:dyDescent="0.25">
      <c r="A8">
        <f t="shared" si="0"/>
        <v>1</v>
      </c>
      <c r="B8" t="s">
        <v>15</v>
      </c>
      <c r="C8" t="s">
        <v>16</v>
      </c>
      <c r="D8" t="s">
        <v>39</v>
      </c>
      <c r="E8" t="s">
        <v>201</v>
      </c>
      <c r="F8" t="s">
        <v>40</v>
      </c>
      <c r="G8" t="str">
        <f t="shared" si="1"/>
        <v>o_assumptions_1</v>
      </c>
      <c r="H8" t="s">
        <v>41</v>
      </c>
      <c r="I8">
        <v>0</v>
      </c>
      <c r="J8">
        <v>1</v>
      </c>
      <c r="K8">
        <v>1</v>
      </c>
      <c r="L8">
        <v>1</v>
      </c>
      <c r="M8" s="7" t="s">
        <v>153</v>
      </c>
      <c r="N8" s="7" t="s">
        <v>153</v>
      </c>
      <c r="O8" s="7" t="s">
        <v>153</v>
      </c>
      <c r="P8" s="7" t="s">
        <v>153</v>
      </c>
    </row>
    <row r="9" spans="1:16" x14ac:dyDescent="0.25">
      <c r="A9">
        <f t="shared" si="0"/>
        <v>1</v>
      </c>
      <c r="B9" t="s">
        <v>15</v>
      </c>
      <c r="C9" t="s">
        <v>16</v>
      </c>
      <c r="D9" t="s">
        <v>46</v>
      </c>
      <c r="E9" t="s">
        <v>47</v>
      </c>
      <c r="F9" t="s">
        <v>48</v>
      </c>
      <c r="G9" t="str">
        <f t="shared" si="1"/>
        <v>o_workflow_1</v>
      </c>
      <c r="H9" t="s">
        <v>169</v>
      </c>
      <c r="I9">
        <v>0</v>
      </c>
      <c r="J9">
        <v>1</v>
      </c>
      <c r="K9">
        <v>1</v>
      </c>
      <c r="L9">
        <v>1</v>
      </c>
      <c r="M9" s="7" t="s">
        <v>153</v>
      </c>
      <c r="N9" s="7" t="s">
        <v>153</v>
      </c>
      <c r="O9" s="7" t="s">
        <v>153</v>
      </c>
      <c r="P9" s="7" t="s">
        <v>153</v>
      </c>
    </row>
    <row r="10" spans="1:16" x14ac:dyDescent="0.25">
      <c r="A10">
        <f t="shared" si="0"/>
        <v>1</v>
      </c>
      <c r="B10" t="s">
        <v>15</v>
      </c>
      <c r="C10" t="s">
        <v>16</v>
      </c>
      <c r="D10" t="s">
        <v>49</v>
      </c>
      <c r="E10" t="s">
        <v>50</v>
      </c>
      <c r="F10" t="s">
        <v>49</v>
      </c>
      <c r="G10" t="str">
        <f t="shared" si="1"/>
        <v>o_software_1</v>
      </c>
      <c r="H10" t="s">
        <v>238</v>
      </c>
      <c r="I10">
        <v>0</v>
      </c>
      <c r="J10">
        <v>1</v>
      </c>
      <c r="K10">
        <v>1</v>
      </c>
      <c r="L10">
        <v>1</v>
      </c>
      <c r="M10" s="7" t="s">
        <v>235</v>
      </c>
      <c r="N10" s="7" t="s">
        <v>236</v>
      </c>
      <c r="O10" s="7" t="s">
        <v>21</v>
      </c>
      <c r="P10" s="7">
        <v>1</v>
      </c>
    </row>
    <row r="11" spans="1:16" x14ac:dyDescent="0.25">
      <c r="A11">
        <f t="shared" si="0"/>
        <v>2</v>
      </c>
      <c r="B11" t="s">
        <v>15</v>
      </c>
      <c r="C11" t="s">
        <v>16</v>
      </c>
      <c r="D11" t="s">
        <v>49</v>
      </c>
      <c r="E11" t="s">
        <v>50</v>
      </c>
      <c r="F11" t="s">
        <v>51</v>
      </c>
      <c r="G11" t="str">
        <f t="shared" si="1"/>
        <v>o_software_2</v>
      </c>
      <c r="H11" t="s">
        <v>52</v>
      </c>
      <c r="I11">
        <v>0</v>
      </c>
      <c r="J11">
        <v>1</v>
      </c>
      <c r="K11">
        <v>1</v>
      </c>
      <c r="L11">
        <v>1</v>
      </c>
      <c r="M11" s="7" t="s">
        <v>234</v>
      </c>
      <c r="N11" s="7" t="s">
        <v>237</v>
      </c>
      <c r="O11" s="7" t="s">
        <v>21</v>
      </c>
      <c r="P11" s="7">
        <v>1</v>
      </c>
    </row>
    <row r="12" spans="1:16" s="1" customFormat="1" x14ac:dyDescent="0.25">
      <c r="A12">
        <f t="shared" si="0"/>
        <v>1</v>
      </c>
      <c r="B12" s="1" t="s">
        <v>53</v>
      </c>
      <c r="C12" s="1" t="s">
        <v>54</v>
      </c>
      <c r="D12" s="1" t="s">
        <v>179</v>
      </c>
      <c r="E12" s="1" t="s">
        <v>180</v>
      </c>
      <c r="F12" s="1" t="s">
        <v>181</v>
      </c>
      <c r="G12" t="str">
        <f t="shared" si="1"/>
        <v>d_scale_1</v>
      </c>
      <c r="H12" s="1" t="s">
        <v>193</v>
      </c>
      <c r="I12" s="1">
        <v>0</v>
      </c>
      <c r="J12" s="1">
        <v>1</v>
      </c>
      <c r="K12" s="1">
        <v>1</v>
      </c>
      <c r="L12" s="1">
        <v>1</v>
      </c>
      <c r="M12" s="7" t="s">
        <v>153</v>
      </c>
      <c r="N12" s="7" t="s">
        <v>153</v>
      </c>
      <c r="O12" s="7" t="s">
        <v>153</v>
      </c>
      <c r="P12" s="7" t="s">
        <v>153</v>
      </c>
    </row>
    <row r="13" spans="1:16" s="1" customFormat="1" x14ac:dyDescent="0.25">
      <c r="A13">
        <f t="shared" si="0"/>
        <v>2</v>
      </c>
      <c r="B13" s="1" t="s">
        <v>53</v>
      </c>
      <c r="C13" s="1" t="s">
        <v>54</v>
      </c>
      <c r="D13" s="1" t="s">
        <v>179</v>
      </c>
      <c r="E13" s="1" t="s">
        <v>180</v>
      </c>
      <c r="F13" s="1" t="s">
        <v>182</v>
      </c>
      <c r="G13" t="str">
        <f t="shared" si="1"/>
        <v>d_scale_2</v>
      </c>
      <c r="H13" s="1" t="s">
        <v>194</v>
      </c>
      <c r="I13" s="1">
        <v>0</v>
      </c>
      <c r="J13" s="1">
        <v>1</v>
      </c>
      <c r="K13" s="1">
        <v>1</v>
      </c>
      <c r="L13" s="1">
        <v>1</v>
      </c>
      <c r="M13" s="7" t="s">
        <v>153</v>
      </c>
      <c r="N13" s="7" t="s">
        <v>153</v>
      </c>
      <c r="O13" s="7" t="s">
        <v>153</v>
      </c>
      <c r="P13" s="7" t="s">
        <v>153</v>
      </c>
    </row>
    <row r="14" spans="1:16" s="4" customFormat="1" x14ac:dyDescent="0.25">
      <c r="A14" s="4">
        <f t="shared" si="0"/>
        <v>3</v>
      </c>
      <c r="B14" s="4" t="s">
        <v>53</v>
      </c>
      <c r="C14" s="4" t="s">
        <v>54</v>
      </c>
      <c r="D14" s="4" t="s">
        <v>179</v>
      </c>
      <c r="E14" s="4" t="s">
        <v>180</v>
      </c>
      <c r="F14" s="4" t="s">
        <v>239</v>
      </c>
      <c r="G14" s="4" t="str">
        <f t="shared" si="1"/>
        <v>d_scale_3</v>
      </c>
      <c r="H14" s="4" t="s">
        <v>185</v>
      </c>
      <c r="I14" s="4">
        <v>1</v>
      </c>
      <c r="J14" s="4">
        <v>1</v>
      </c>
      <c r="K14" s="4">
        <v>1</v>
      </c>
      <c r="L14" s="4">
        <v>1</v>
      </c>
      <c r="M14" s="7" t="s">
        <v>153</v>
      </c>
      <c r="N14" s="7" t="s">
        <v>153</v>
      </c>
      <c r="O14" s="7" t="s">
        <v>153</v>
      </c>
      <c r="P14" s="7" t="s">
        <v>153</v>
      </c>
    </row>
    <row r="15" spans="1:16" s="1" customFormat="1" x14ac:dyDescent="0.25">
      <c r="A15">
        <f t="shared" si="0"/>
        <v>4</v>
      </c>
      <c r="B15" s="1" t="s">
        <v>53</v>
      </c>
      <c r="C15" s="1" t="s">
        <v>54</v>
      </c>
      <c r="D15" s="1" t="s">
        <v>179</v>
      </c>
      <c r="E15" s="1" t="s">
        <v>180</v>
      </c>
      <c r="F15" s="1" t="s">
        <v>183</v>
      </c>
      <c r="G15" t="str">
        <f t="shared" si="1"/>
        <v>d_scale_4</v>
      </c>
      <c r="H15" s="1" t="s">
        <v>191</v>
      </c>
      <c r="I15" s="1">
        <v>0</v>
      </c>
      <c r="J15" s="1">
        <v>1</v>
      </c>
      <c r="K15" s="1">
        <v>1</v>
      </c>
      <c r="L15" s="1">
        <v>1</v>
      </c>
      <c r="M15" s="7" t="s">
        <v>153</v>
      </c>
      <c r="N15" s="7" t="s">
        <v>153</v>
      </c>
      <c r="O15" s="7" t="s">
        <v>153</v>
      </c>
      <c r="P15" s="7" t="s">
        <v>153</v>
      </c>
    </row>
    <row r="16" spans="1:16" s="1" customFormat="1" x14ac:dyDescent="0.25">
      <c r="A16">
        <f t="shared" si="0"/>
        <v>5</v>
      </c>
      <c r="B16" s="1" t="s">
        <v>53</v>
      </c>
      <c r="C16" s="1" t="s">
        <v>54</v>
      </c>
      <c r="D16" s="1" t="s">
        <v>179</v>
      </c>
      <c r="E16" s="1" t="s">
        <v>180</v>
      </c>
      <c r="F16" s="1" t="s">
        <v>184</v>
      </c>
      <c r="G16" t="str">
        <f t="shared" si="1"/>
        <v>d_scale_5</v>
      </c>
      <c r="H16" s="1" t="s">
        <v>192</v>
      </c>
      <c r="I16" s="1">
        <v>1</v>
      </c>
      <c r="J16" s="1">
        <v>1</v>
      </c>
      <c r="K16" s="1">
        <v>1</v>
      </c>
      <c r="L16" s="1">
        <v>1</v>
      </c>
      <c r="M16" s="7" t="s">
        <v>153</v>
      </c>
      <c r="N16" s="7" t="s">
        <v>153</v>
      </c>
      <c r="O16" s="7" t="s">
        <v>153</v>
      </c>
      <c r="P16" s="7" t="s">
        <v>153</v>
      </c>
    </row>
    <row r="17" spans="1:16" x14ac:dyDescent="0.25">
      <c r="A17">
        <f t="shared" si="0"/>
        <v>1</v>
      </c>
      <c r="B17" t="s">
        <v>53</v>
      </c>
      <c r="C17" t="s">
        <v>54</v>
      </c>
      <c r="D17" t="s">
        <v>178</v>
      </c>
      <c r="E17" t="s">
        <v>203</v>
      </c>
      <c r="F17" t="s">
        <v>25</v>
      </c>
      <c r="G17" t="str">
        <f t="shared" si="1"/>
        <v>d_bio_1</v>
      </c>
      <c r="H17" t="s">
        <v>26</v>
      </c>
      <c r="I17">
        <v>0</v>
      </c>
      <c r="J17">
        <v>1</v>
      </c>
      <c r="K17">
        <v>1</v>
      </c>
      <c r="L17">
        <v>1</v>
      </c>
      <c r="M17" s="7" t="s">
        <v>55</v>
      </c>
      <c r="N17" s="7" t="s">
        <v>240</v>
      </c>
      <c r="O17" s="7" t="s">
        <v>21</v>
      </c>
      <c r="P17" s="7">
        <v>1</v>
      </c>
    </row>
    <row r="18" spans="1:16" x14ac:dyDescent="0.25">
      <c r="A18">
        <f t="shared" si="0"/>
        <v>2</v>
      </c>
      <c r="B18" t="s">
        <v>53</v>
      </c>
      <c r="C18" t="s">
        <v>54</v>
      </c>
      <c r="D18" t="s">
        <v>178</v>
      </c>
      <c r="E18" t="s">
        <v>203</v>
      </c>
      <c r="F18" t="s">
        <v>27</v>
      </c>
      <c r="G18" t="str">
        <f t="shared" si="1"/>
        <v>d_bio_2</v>
      </c>
      <c r="H18" t="s">
        <v>242</v>
      </c>
      <c r="I18">
        <v>0</v>
      </c>
      <c r="J18">
        <v>1</v>
      </c>
      <c r="K18">
        <v>1</v>
      </c>
      <c r="L18">
        <v>1</v>
      </c>
      <c r="M18" s="7" t="s">
        <v>153</v>
      </c>
      <c r="N18" s="7" t="s">
        <v>153</v>
      </c>
      <c r="O18" s="7" t="s">
        <v>153</v>
      </c>
      <c r="P18" s="7" t="s">
        <v>153</v>
      </c>
    </row>
    <row r="19" spans="1:16" x14ac:dyDescent="0.25">
      <c r="A19">
        <f t="shared" si="0"/>
        <v>3</v>
      </c>
      <c r="B19" t="s">
        <v>53</v>
      </c>
      <c r="C19" t="s">
        <v>54</v>
      </c>
      <c r="D19" t="s">
        <v>178</v>
      </c>
      <c r="E19" t="s">
        <v>203</v>
      </c>
      <c r="F19" t="s">
        <v>57</v>
      </c>
      <c r="G19" t="str">
        <f t="shared" si="1"/>
        <v>d_bio_3</v>
      </c>
      <c r="H19" t="s">
        <v>58</v>
      </c>
      <c r="I19">
        <v>0</v>
      </c>
      <c r="J19">
        <v>1</v>
      </c>
      <c r="K19">
        <v>1</v>
      </c>
      <c r="L19">
        <v>1</v>
      </c>
      <c r="M19" s="7" t="s">
        <v>59</v>
      </c>
      <c r="N19" s="7" t="s">
        <v>60</v>
      </c>
      <c r="O19" s="7" t="s">
        <v>215</v>
      </c>
      <c r="P19" s="7">
        <v>1</v>
      </c>
    </row>
    <row r="20" spans="1:16" x14ac:dyDescent="0.25">
      <c r="A20">
        <f t="shared" si="0"/>
        <v>4</v>
      </c>
      <c r="B20" t="s">
        <v>53</v>
      </c>
      <c r="C20" t="s">
        <v>54</v>
      </c>
      <c r="D20" t="s">
        <v>178</v>
      </c>
      <c r="E20" t="s">
        <v>203</v>
      </c>
      <c r="F20" t="s">
        <v>28</v>
      </c>
      <c r="G20" t="str">
        <f t="shared" si="1"/>
        <v>d_bio_4</v>
      </c>
      <c r="H20" t="s">
        <v>186</v>
      </c>
      <c r="I20">
        <v>0</v>
      </c>
      <c r="J20">
        <v>1</v>
      </c>
      <c r="K20">
        <v>1</v>
      </c>
      <c r="L20">
        <v>1</v>
      </c>
      <c r="M20" s="7" t="s">
        <v>55</v>
      </c>
      <c r="N20" s="7" t="s">
        <v>56</v>
      </c>
      <c r="O20" s="7" t="s">
        <v>21</v>
      </c>
      <c r="P20" s="7">
        <v>1</v>
      </c>
    </row>
    <row r="21" spans="1:16" s="3" customFormat="1" x14ac:dyDescent="0.25">
      <c r="A21" s="3">
        <f t="shared" si="0"/>
        <v>5</v>
      </c>
      <c r="B21" s="3" t="s">
        <v>53</v>
      </c>
      <c r="C21" s="3" t="s">
        <v>54</v>
      </c>
      <c r="D21" s="3" t="s">
        <v>178</v>
      </c>
      <c r="E21" s="3" t="s">
        <v>203</v>
      </c>
      <c r="F21" s="3" t="s">
        <v>30</v>
      </c>
      <c r="G21" s="3" t="str">
        <f t="shared" si="1"/>
        <v>d_bio_5</v>
      </c>
      <c r="H21" s="3" t="s">
        <v>31</v>
      </c>
      <c r="I21" s="3">
        <v>0</v>
      </c>
      <c r="J21" s="3">
        <v>1</v>
      </c>
      <c r="K21" s="3">
        <v>1</v>
      </c>
      <c r="L21" s="3">
        <v>1</v>
      </c>
      <c r="M21" s="9" t="s">
        <v>55</v>
      </c>
      <c r="N21" s="9" t="s">
        <v>241</v>
      </c>
      <c r="O21" s="9" t="s">
        <v>21</v>
      </c>
      <c r="P21" s="9">
        <v>1</v>
      </c>
    </row>
    <row r="22" spans="1:16" s="3" customFormat="1" x14ac:dyDescent="0.25">
      <c r="A22" s="3">
        <f t="shared" si="0"/>
        <v>6</v>
      </c>
      <c r="B22" s="3" t="s">
        <v>53</v>
      </c>
      <c r="C22" s="3" t="s">
        <v>54</v>
      </c>
      <c r="D22" s="3" t="s">
        <v>178</v>
      </c>
      <c r="E22" s="3" t="s">
        <v>203</v>
      </c>
      <c r="F22" s="3" t="s">
        <v>29</v>
      </c>
      <c r="G22" s="3" t="str">
        <f t="shared" si="1"/>
        <v>d_bio_6</v>
      </c>
      <c r="H22" s="3" t="s">
        <v>188</v>
      </c>
      <c r="I22" s="3">
        <v>0</v>
      </c>
      <c r="J22" s="3">
        <v>1</v>
      </c>
      <c r="K22" s="3">
        <v>1</v>
      </c>
      <c r="L22" s="3">
        <v>1</v>
      </c>
      <c r="M22" s="7" t="s">
        <v>153</v>
      </c>
      <c r="N22" s="7" t="s">
        <v>153</v>
      </c>
      <c r="O22" s="7" t="s">
        <v>153</v>
      </c>
      <c r="P22" s="7" t="s">
        <v>153</v>
      </c>
    </row>
    <row r="23" spans="1:16" s="2" customFormat="1" x14ac:dyDescent="0.25">
      <c r="A23">
        <f t="shared" si="0"/>
        <v>7</v>
      </c>
      <c r="B23" s="2" t="s">
        <v>53</v>
      </c>
      <c r="C23" s="2" t="s">
        <v>54</v>
      </c>
      <c r="D23" s="2" t="s">
        <v>178</v>
      </c>
      <c r="E23" s="2" t="s">
        <v>203</v>
      </c>
      <c r="F23" s="2" t="s">
        <v>32</v>
      </c>
      <c r="G23" t="str">
        <f t="shared" si="1"/>
        <v>d_bio_7</v>
      </c>
      <c r="H23" s="2" t="s">
        <v>189</v>
      </c>
      <c r="I23" s="2">
        <v>0</v>
      </c>
      <c r="J23" s="2">
        <v>1</v>
      </c>
      <c r="K23" s="2">
        <v>1</v>
      </c>
      <c r="L23" s="2">
        <v>1</v>
      </c>
      <c r="M23" s="7" t="s">
        <v>153</v>
      </c>
      <c r="N23" s="7" t="s">
        <v>153</v>
      </c>
      <c r="O23" s="7" t="s">
        <v>153</v>
      </c>
      <c r="P23" s="7" t="s">
        <v>153</v>
      </c>
    </row>
    <row r="24" spans="1:16" s="2" customFormat="1" x14ac:dyDescent="0.25">
      <c r="A24">
        <f t="shared" si="0"/>
        <v>8</v>
      </c>
      <c r="B24" s="2" t="s">
        <v>53</v>
      </c>
      <c r="C24" s="2" t="s">
        <v>54</v>
      </c>
      <c r="D24" s="2" t="s">
        <v>178</v>
      </c>
      <c r="E24" s="2" t="s">
        <v>203</v>
      </c>
      <c r="F24" s="2" t="s">
        <v>33</v>
      </c>
      <c r="G24" t="str">
        <f t="shared" si="1"/>
        <v>d_bio_8</v>
      </c>
      <c r="H24" s="2" t="s">
        <v>190</v>
      </c>
      <c r="I24" s="2">
        <v>0</v>
      </c>
      <c r="J24" s="2">
        <v>1</v>
      </c>
      <c r="K24" s="2">
        <v>1</v>
      </c>
      <c r="L24" s="2">
        <v>1</v>
      </c>
      <c r="M24" s="10" t="s">
        <v>55</v>
      </c>
      <c r="N24" s="10" t="s">
        <v>61</v>
      </c>
      <c r="O24" s="10"/>
      <c r="P24" s="10">
        <v>1</v>
      </c>
    </row>
    <row r="25" spans="1:16" s="1" customFormat="1" x14ac:dyDescent="0.25">
      <c r="A25">
        <f t="shared" si="0"/>
        <v>9</v>
      </c>
      <c r="B25" s="1" t="s">
        <v>53</v>
      </c>
      <c r="C25" s="1" t="s">
        <v>54</v>
      </c>
      <c r="D25" s="1" t="s">
        <v>178</v>
      </c>
      <c r="E25" s="1" t="s">
        <v>203</v>
      </c>
      <c r="F25" s="1" t="s">
        <v>181</v>
      </c>
      <c r="G25" t="str">
        <f t="shared" si="1"/>
        <v>d_bio_9</v>
      </c>
      <c r="H25" s="1" t="s">
        <v>195</v>
      </c>
      <c r="I25" s="1">
        <v>0</v>
      </c>
      <c r="J25" s="1">
        <v>1</v>
      </c>
      <c r="K25" s="1">
        <v>1</v>
      </c>
      <c r="L25" s="1">
        <v>1</v>
      </c>
      <c r="M25" s="7" t="s">
        <v>153</v>
      </c>
      <c r="N25" s="7" t="s">
        <v>153</v>
      </c>
      <c r="O25" s="7" t="s">
        <v>153</v>
      </c>
      <c r="P25" s="7" t="s">
        <v>153</v>
      </c>
    </row>
    <row r="26" spans="1:16" s="1" customFormat="1" x14ac:dyDescent="0.25">
      <c r="A26">
        <f t="shared" si="0"/>
        <v>10</v>
      </c>
      <c r="B26" s="1" t="s">
        <v>53</v>
      </c>
      <c r="C26" s="1" t="s">
        <v>54</v>
      </c>
      <c r="D26" s="1" t="s">
        <v>178</v>
      </c>
      <c r="E26" s="1" t="s">
        <v>203</v>
      </c>
      <c r="F26" s="1" t="s">
        <v>182</v>
      </c>
      <c r="G26" t="str">
        <f t="shared" si="1"/>
        <v>d_bio_10</v>
      </c>
      <c r="H26" s="1" t="s">
        <v>243</v>
      </c>
      <c r="I26" s="4">
        <v>1</v>
      </c>
      <c r="J26" s="1">
        <v>1</v>
      </c>
      <c r="K26" s="1">
        <v>1</v>
      </c>
      <c r="L26" s="1">
        <v>1</v>
      </c>
      <c r="M26" s="7" t="s">
        <v>153</v>
      </c>
      <c r="N26" s="7" t="s">
        <v>153</v>
      </c>
      <c r="O26" s="7" t="s">
        <v>153</v>
      </c>
      <c r="P26" s="7" t="s">
        <v>153</v>
      </c>
    </row>
    <row r="27" spans="1:16" s="1" customFormat="1" x14ac:dyDescent="0.25">
      <c r="A27">
        <f t="shared" si="0"/>
        <v>11</v>
      </c>
      <c r="B27" s="1" t="s">
        <v>53</v>
      </c>
      <c r="C27" s="1" t="s">
        <v>54</v>
      </c>
      <c r="D27" s="1" t="s">
        <v>178</v>
      </c>
      <c r="E27" s="1" t="s">
        <v>203</v>
      </c>
      <c r="F27" s="1" t="s">
        <v>183</v>
      </c>
      <c r="G27" t="str">
        <f t="shared" si="1"/>
        <v>d_bio_11</v>
      </c>
      <c r="H27" s="1" t="s">
        <v>197</v>
      </c>
      <c r="I27" s="1">
        <v>0</v>
      </c>
      <c r="J27" s="1">
        <v>1</v>
      </c>
      <c r="K27" s="1">
        <v>1</v>
      </c>
      <c r="L27" s="1">
        <v>1</v>
      </c>
      <c r="M27" s="8" t="s">
        <v>55</v>
      </c>
      <c r="N27" s="8" t="s">
        <v>211</v>
      </c>
      <c r="O27" s="8" t="s">
        <v>21</v>
      </c>
      <c r="P27" s="8">
        <v>1</v>
      </c>
    </row>
    <row r="28" spans="1:16" s="1" customFormat="1" x14ac:dyDescent="0.25">
      <c r="A28">
        <f t="shared" si="0"/>
        <v>12</v>
      </c>
      <c r="B28" s="1" t="s">
        <v>53</v>
      </c>
      <c r="C28" s="1" t="s">
        <v>54</v>
      </c>
      <c r="D28" s="1" t="s">
        <v>178</v>
      </c>
      <c r="E28" s="1" t="s">
        <v>203</v>
      </c>
      <c r="F28" s="1" t="s">
        <v>184</v>
      </c>
      <c r="G28" t="str">
        <f t="shared" si="1"/>
        <v>d_bio_12</v>
      </c>
      <c r="H28" s="1" t="s">
        <v>198</v>
      </c>
      <c r="I28" s="1">
        <v>1</v>
      </c>
      <c r="J28" s="1">
        <v>1</v>
      </c>
      <c r="K28" s="1">
        <v>1</v>
      </c>
      <c r="L28" s="1">
        <v>1</v>
      </c>
      <c r="M28" s="7" t="s">
        <v>153</v>
      </c>
      <c r="N28" s="7" t="s">
        <v>153</v>
      </c>
      <c r="O28" s="7" t="s">
        <v>153</v>
      </c>
      <c r="P28" s="7" t="s">
        <v>153</v>
      </c>
    </row>
    <row r="29" spans="1:16" x14ac:dyDescent="0.25">
      <c r="A29">
        <f t="shared" si="0"/>
        <v>13</v>
      </c>
      <c r="B29" t="s">
        <v>53</v>
      </c>
      <c r="C29" t="s">
        <v>54</v>
      </c>
      <c r="D29" t="s">
        <v>178</v>
      </c>
      <c r="E29" t="s">
        <v>203</v>
      </c>
      <c r="F29" t="s">
        <v>75</v>
      </c>
      <c r="G29" t="str">
        <f t="shared" si="1"/>
        <v>d_bio_13</v>
      </c>
      <c r="H29" t="s">
        <v>76</v>
      </c>
      <c r="I29">
        <v>1</v>
      </c>
      <c r="J29">
        <v>1</v>
      </c>
      <c r="K29">
        <v>1</v>
      </c>
      <c r="L29">
        <v>1</v>
      </c>
      <c r="M29" s="7" t="s">
        <v>77</v>
      </c>
      <c r="N29" s="7" t="s">
        <v>74</v>
      </c>
      <c r="O29" s="7" t="s">
        <v>215</v>
      </c>
      <c r="P29" s="7">
        <v>0</v>
      </c>
    </row>
    <row r="30" spans="1:16" x14ac:dyDescent="0.25">
      <c r="A30">
        <f t="shared" si="0"/>
        <v>14</v>
      </c>
      <c r="B30" t="s">
        <v>53</v>
      </c>
      <c r="C30" t="s">
        <v>54</v>
      </c>
      <c r="D30" t="s">
        <v>178</v>
      </c>
      <c r="E30" t="s">
        <v>203</v>
      </c>
      <c r="F30" t="s">
        <v>62</v>
      </c>
      <c r="G30" t="str">
        <f t="shared" si="1"/>
        <v>d_bio_14</v>
      </c>
      <c r="H30" t="s">
        <v>63</v>
      </c>
      <c r="I30">
        <v>0</v>
      </c>
      <c r="J30">
        <v>1</v>
      </c>
      <c r="K30">
        <v>1</v>
      </c>
      <c r="L30">
        <v>1</v>
      </c>
      <c r="M30" s="7" t="s">
        <v>55</v>
      </c>
      <c r="N30" s="7" t="s">
        <v>64</v>
      </c>
      <c r="O30" s="11" t="s">
        <v>244</v>
      </c>
      <c r="P30" s="7">
        <v>0</v>
      </c>
    </row>
    <row r="31" spans="1:16" x14ac:dyDescent="0.25">
      <c r="A31">
        <f t="shared" si="0"/>
        <v>15</v>
      </c>
      <c r="B31" t="s">
        <v>53</v>
      </c>
      <c r="C31" t="s">
        <v>54</v>
      </c>
      <c r="D31" t="s">
        <v>178</v>
      </c>
      <c r="E31" t="s">
        <v>203</v>
      </c>
      <c r="F31" t="s">
        <v>65</v>
      </c>
      <c r="G31" t="str">
        <f t="shared" si="1"/>
        <v>d_bio_15</v>
      </c>
      <c r="H31" t="s">
        <v>66</v>
      </c>
      <c r="I31">
        <v>0</v>
      </c>
      <c r="J31">
        <v>1</v>
      </c>
      <c r="K31">
        <v>1</v>
      </c>
      <c r="L31">
        <v>1</v>
      </c>
      <c r="M31" s="7" t="s">
        <v>55</v>
      </c>
      <c r="N31" s="7" t="s">
        <v>67</v>
      </c>
      <c r="O31" s="11" t="s">
        <v>245</v>
      </c>
      <c r="P31" s="7">
        <v>0</v>
      </c>
    </row>
    <row r="32" spans="1:16" x14ac:dyDescent="0.25">
      <c r="A32">
        <f t="shared" si="0"/>
        <v>16</v>
      </c>
      <c r="B32" t="s">
        <v>53</v>
      </c>
      <c r="C32" t="s">
        <v>54</v>
      </c>
      <c r="D32" t="s">
        <v>178</v>
      </c>
      <c r="E32" t="s">
        <v>203</v>
      </c>
      <c r="F32" s="2" t="s">
        <v>68</v>
      </c>
      <c r="G32" t="str">
        <f t="shared" si="1"/>
        <v>d_bio_16</v>
      </c>
      <c r="H32" t="s">
        <v>69</v>
      </c>
      <c r="I32">
        <v>1</v>
      </c>
      <c r="J32">
        <v>1</v>
      </c>
      <c r="K32">
        <v>1</v>
      </c>
      <c r="L32">
        <v>1</v>
      </c>
      <c r="M32" s="7" t="s">
        <v>55</v>
      </c>
      <c r="N32" s="7" t="s">
        <v>70</v>
      </c>
      <c r="O32" s="11" t="s">
        <v>245</v>
      </c>
      <c r="P32" s="7">
        <v>0</v>
      </c>
    </row>
    <row r="33" spans="1:16" x14ac:dyDescent="0.25">
      <c r="A33">
        <f t="shared" si="0"/>
        <v>17</v>
      </c>
      <c r="B33" t="s">
        <v>53</v>
      </c>
      <c r="C33" t="s">
        <v>54</v>
      </c>
      <c r="D33" t="s">
        <v>178</v>
      </c>
      <c r="E33" t="s">
        <v>203</v>
      </c>
      <c r="F33" s="2" t="s">
        <v>71</v>
      </c>
      <c r="G33" t="str">
        <f t="shared" si="1"/>
        <v>d_bio_17</v>
      </c>
      <c r="H33" t="s">
        <v>72</v>
      </c>
      <c r="I33">
        <v>1</v>
      </c>
      <c r="J33">
        <v>1</v>
      </c>
      <c r="K33">
        <v>1</v>
      </c>
      <c r="L33">
        <v>1</v>
      </c>
      <c r="M33" s="7" t="s">
        <v>73</v>
      </c>
      <c r="N33" s="7" t="s">
        <v>74</v>
      </c>
      <c r="O33" s="11" t="s">
        <v>215</v>
      </c>
      <c r="P33" s="7">
        <v>0</v>
      </c>
    </row>
    <row r="34" spans="1:16" x14ac:dyDescent="0.25">
      <c r="A34">
        <f t="shared" si="0"/>
        <v>1</v>
      </c>
      <c r="B34" t="s">
        <v>53</v>
      </c>
      <c r="C34" t="s">
        <v>54</v>
      </c>
      <c r="D34" t="s">
        <v>78</v>
      </c>
      <c r="E34" t="s">
        <v>79</v>
      </c>
      <c r="F34" t="s">
        <v>80</v>
      </c>
      <c r="G34" t="str">
        <f t="shared" si="1"/>
        <v>d_part_1</v>
      </c>
      <c r="H34" t="s">
        <v>81</v>
      </c>
      <c r="I34">
        <v>0</v>
      </c>
      <c r="J34">
        <v>0</v>
      </c>
      <c r="K34">
        <v>1</v>
      </c>
      <c r="L34">
        <v>1</v>
      </c>
      <c r="M34" s="8" t="s">
        <v>153</v>
      </c>
      <c r="N34" s="8" t="s">
        <v>153</v>
      </c>
      <c r="O34" s="8" t="s">
        <v>153</v>
      </c>
      <c r="P34" s="8" t="s">
        <v>153</v>
      </c>
    </row>
    <row r="35" spans="1:16" x14ac:dyDescent="0.25">
      <c r="A35">
        <f t="shared" si="0"/>
        <v>2</v>
      </c>
      <c r="B35" t="s">
        <v>53</v>
      </c>
      <c r="C35" t="s">
        <v>54</v>
      </c>
      <c r="D35" t="s">
        <v>78</v>
      </c>
      <c r="E35" t="s">
        <v>79</v>
      </c>
      <c r="F35" t="s">
        <v>82</v>
      </c>
      <c r="G35" t="str">
        <f t="shared" si="1"/>
        <v>d_part_2</v>
      </c>
      <c r="H35" t="s">
        <v>83</v>
      </c>
      <c r="I35">
        <v>0</v>
      </c>
      <c r="J35">
        <v>0</v>
      </c>
      <c r="K35">
        <v>1</v>
      </c>
      <c r="L35">
        <v>1</v>
      </c>
      <c r="M35" s="8" t="s">
        <v>153</v>
      </c>
      <c r="N35" s="8" t="s">
        <v>153</v>
      </c>
      <c r="O35" s="8" t="s">
        <v>153</v>
      </c>
      <c r="P35" s="8" t="s">
        <v>153</v>
      </c>
    </row>
    <row r="36" spans="1:16" x14ac:dyDescent="0.25">
      <c r="A36">
        <f t="shared" si="0"/>
        <v>3</v>
      </c>
      <c r="B36" t="s">
        <v>53</v>
      </c>
      <c r="C36" t="s">
        <v>54</v>
      </c>
      <c r="D36" t="s">
        <v>78</v>
      </c>
      <c r="E36" t="s">
        <v>79</v>
      </c>
      <c r="F36" t="s">
        <v>84</v>
      </c>
      <c r="G36" t="str">
        <f t="shared" si="1"/>
        <v>d_part_3</v>
      </c>
      <c r="H36" t="s">
        <v>85</v>
      </c>
      <c r="I36">
        <v>1</v>
      </c>
      <c r="J36">
        <v>0</v>
      </c>
      <c r="K36">
        <v>1</v>
      </c>
      <c r="L36">
        <v>1</v>
      </c>
      <c r="M36" s="8" t="s">
        <v>153</v>
      </c>
      <c r="N36" s="8" t="s">
        <v>153</v>
      </c>
      <c r="O36" s="8" t="s">
        <v>153</v>
      </c>
      <c r="P36" s="8" t="s">
        <v>153</v>
      </c>
    </row>
    <row r="37" spans="1:16" s="1" customFormat="1" x14ac:dyDescent="0.25">
      <c r="A37">
        <f t="shared" si="0"/>
        <v>1</v>
      </c>
      <c r="B37" s="1" t="s">
        <v>53</v>
      </c>
      <c r="C37" s="1" t="s">
        <v>54</v>
      </c>
      <c r="D37" s="1" t="s">
        <v>38</v>
      </c>
      <c r="E37" s="1" t="s">
        <v>204</v>
      </c>
      <c r="F37" s="1" t="s">
        <v>38</v>
      </c>
      <c r="G37" t="str">
        <f t="shared" si="1"/>
        <v>d_pred_1</v>
      </c>
      <c r="H37" s="1" t="s">
        <v>202</v>
      </c>
      <c r="I37" s="1">
        <v>0</v>
      </c>
      <c r="J37" s="1">
        <v>1</v>
      </c>
      <c r="K37" s="1">
        <v>1</v>
      </c>
      <c r="L37" s="1">
        <v>1</v>
      </c>
      <c r="M37" s="8" t="s">
        <v>87</v>
      </c>
      <c r="N37" s="8" t="s">
        <v>200</v>
      </c>
      <c r="O37" s="8" t="s">
        <v>21</v>
      </c>
      <c r="P37" s="8">
        <v>1</v>
      </c>
    </row>
    <row r="38" spans="1:16" s="1" customFormat="1" x14ac:dyDescent="0.25">
      <c r="A38">
        <f t="shared" si="0"/>
        <v>2</v>
      </c>
      <c r="B38" s="1" t="s">
        <v>53</v>
      </c>
      <c r="C38" s="1" t="s">
        <v>54</v>
      </c>
      <c r="D38" s="1" t="s">
        <v>38</v>
      </c>
      <c r="E38" s="1" t="s">
        <v>204</v>
      </c>
      <c r="F38" s="1" t="s">
        <v>28</v>
      </c>
      <c r="G38" t="str">
        <f t="shared" si="1"/>
        <v>d_pred_2</v>
      </c>
      <c r="H38" s="1" t="s">
        <v>86</v>
      </c>
      <c r="I38" s="1">
        <v>0</v>
      </c>
      <c r="J38" s="1">
        <v>1</v>
      </c>
      <c r="K38" s="1">
        <v>1</v>
      </c>
      <c r="L38" s="1">
        <v>1</v>
      </c>
      <c r="M38" s="8" t="s">
        <v>87</v>
      </c>
      <c r="N38" s="8" t="s">
        <v>56</v>
      </c>
      <c r="O38" s="8" t="s">
        <v>21</v>
      </c>
      <c r="P38" s="7">
        <v>1</v>
      </c>
    </row>
    <row r="39" spans="1:16" s="1" customFormat="1" x14ac:dyDescent="0.25">
      <c r="A39">
        <f t="shared" si="0"/>
        <v>3</v>
      </c>
      <c r="B39" s="1" t="s">
        <v>53</v>
      </c>
      <c r="C39" s="1" t="s">
        <v>54</v>
      </c>
      <c r="D39" s="1" t="s">
        <v>38</v>
      </c>
      <c r="E39" s="1" t="s">
        <v>204</v>
      </c>
      <c r="F39" s="1" t="s">
        <v>181</v>
      </c>
      <c r="G39" t="str">
        <f t="shared" si="1"/>
        <v>d_pred_3</v>
      </c>
      <c r="H39" s="1" t="s">
        <v>195</v>
      </c>
      <c r="I39" s="1">
        <v>0</v>
      </c>
      <c r="J39" s="1">
        <v>1</v>
      </c>
      <c r="K39" s="1">
        <v>1</v>
      </c>
      <c r="L39" s="1">
        <v>1</v>
      </c>
      <c r="M39" s="8" t="s">
        <v>87</v>
      </c>
      <c r="N39" s="8" t="s">
        <v>213</v>
      </c>
      <c r="O39" s="8" t="s">
        <v>21</v>
      </c>
      <c r="P39" s="8">
        <v>0</v>
      </c>
    </row>
    <row r="40" spans="1:16" s="1" customFormat="1" x14ac:dyDescent="0.25">
      <c r="A40">
        <f t="shared" si="0"/>
        <v>4</v>
      </c>
      <c r="B40" s="1" t="s">
        <v>53</v>
      </c>
      <c r="C40" s="1" t="s">
        <v>54</v>
      </c>
      <c r="D40" s="1" t="s">
        <v>38</v>
      </c>
      <c r="E40" s="1" t="s">
        <v>204</v>
      </c>
      <c r="F40" s="1" t="s">
        <v>182</v>
      </c>
      <c r="G40" t="str">
        <f t="shared" si="1"/>
        <v>d_pred_4</v>
      </c>
      <c r="H40" s="1" t="s">
        <v>196</v>
      </c>
      <c r="I40" s="1">
        <v>0</v>
      </c>
      <c r="J40" s="1">
        <v>1</v>
      </c>
      <c r="K40" s="1">
        <v>1</v>
      </c>
      <c r="L40" s="1">
        <v>1</v>
      </c>
      <c r="M40" s="8" t="s">
        <v>87</v>
      </c>
      <c r="N40" s="8" t="s">
        <v>212</v>
      </c>
      <c r="O40" s="8" t="s">
        <v>21</v>
      </c>
      <c r="P40" s="8">
        <v>1</v>
      </c>
    </row>
    <row r="41" spans="1:16" s="1" customFormat="1" x14ac:dyDescent="0.25">
      <c r="A41">
        <f t="shared" si="0"/>
        <v>5</v>
      </c>
      <c r="B41" s="1" t="s">
        <v>53</v>
      </c>
      <c r="C41" s="1" t="s">
        <v>54</v>
      </c>
      <c r="D41" s="1" t="s">
        <v>38</v>
      </c>
      <c r="E41" s="1" t="s">
        <v>204</v>
      </c>
      <c r="F41" s="1" t="s">
        <v>183</v>
      </c>
      <c r="G41" t="str">
        <f t="shared" si="1"/>
        <v>d_pred_5</v>
      </c>
      <c r="H41" s="1" t="s">
        <v>197</v>
      </c>
      <c r="I41" s="1">
        <v>0</v>
      </c>
      <c r="J41" s="1">
        <v>1</v>
      </c>
      <c r="K41" s="1">
        <v>1</v>
      </c>
      <c r="L41" s="1">
        <v>1</v>
      </c>
      <c r="M41" s="8" t="s">
        <v>87</v>
      </c>
      <c r="N41" s="8" t="s">
        <v>211</v>
      </c>
      <c r="O41" s="8" t="s">
        <v>21</v>
      </c>
      <c r="P41" s="8">
        <v>0</v>
      </c>
    </row>
    <row r="42" spans="1:16" s="1" customFormat="1" x14ac:dyDescent="0.25">
      <c r="A42">
        <f t="shared" si="0"/>
        <v>6</v>
      </c>
      <c r="B42" s="1" t="s">
        <v>53</v>
      </c>
      <c r="C42" s="1" t="s">
        <v>54</v>
      </c>
      <c r="D42" s="1" t="s">
        <v>38</v>
      </c>
      <c r="E42" s="1" t="s">
        <v>204</v>
      </c>
      <c r="F42" s="1" t="s">
        <v>184</v>
      </c>
      <c r="G42" t="str">
        <f t="shared" si="1"/>
        <v>d_pred_6</v>
      </c>
      <c r="H42" s="1" t="s">
        <v>198</v>
      </c>
      <c r="I42" s="1">
        <v>1</v>
      </c>
      <c r="J42" s="1">
        <v>1</v>
      </c>
      <c r="K42" s="1">
        <v>1</v>
      </c>
      <c r="L42" s="1">
        <v>1</v>
      </c>
      <c r="M42" s="8" t="s">
        <v>153</v>
      </c>
      <c r="N42" s="8" t="s">
        <v>153</v>
      </c>
      <c r="O42" s="8" t="s">
        <v>153</v>
      </c>
      <c r="P42" s="8" t="s">
        <v>153</v>
      </c>
    </row>
    <row r="43" spans="1:16" x14ac:dyDescent="0.25">
      <c r="A43">
        <f t="shared" si="0"/>
        <v>7</v>
      </c>
      <c r="B43" t="s">
        <v>53</v>
      </c>
      <c r="C43" t="s">
        <v>54</v>
      </c>
      <c r="D43" t="s">
        <v>38</v>
      </c>
      <c r="E43" t="s">
        <v>204</v>
      </c>
      <c r="F43" s="2" t="s">
        <v>90</v>
      </c>
      <c r="G43" t="str">
        <f t="shared" si="1"/>
        <v>d_pred_7</v>
      </c>
      <c r="H43" t="s">
        <v>91</v>
      </c>
      <c r="I43">
        <v>1</v>
      </c>
      <c r="J43">
        <v>1</v>
      </c>
      <c r="K43">
        <v>1</v>
      </c>
      <c r="L43">
        <v>1</v>
      </c>
      <c r="M43" s="8" t="s">
        <v>153</v>
      </c>
      <c r="N43" s="8" t="s">
        <v>153</v>
      </c>
      <c r="O43" s="8" t="s">
        <v>153</v>
      </c>
      <c r="P43" s="8" t="s">
        <v>153</v>
      </c>
    </row>
    <row r="44" spans="1:16" x14ac:dyDescent="0.25">
      <c r="A44">
        <f t="shared" si="0"/>
        <v>8</v>
      </c>
      <c r="B44" t="s">
        <v>53</v>
      </c>
      <c r="C44" t="s">
        <v>54</v>
      </c>
      <c r="D44" t="s">
        <v>38</v>
      </c>
      <c r="E44" t="s">
        <v>204</v>
      </c>
      <c r="F44" t="s">
        <v>68</v>
      </c>
      <c r="G44" t="str">
        <f t="shared" si="1"/>
        <v>d_pred_8</v>
      </c>
      <c r="H44" t="s">
        <v>88</v>
      </c>
      <c r="I44">
        <v>1</v>
      </c>
      <c r="J44">
        <v>1</v>
      </c>
      <c r="K44">
        <v>1</v>
      </c>
      <c r="L44">
        <v>1</v>
      </c>
      <c r="M44" s="7" t="s">
        <v>89</v>
      </c>
      <c r="N44" s="7" t="s">
        <v>74</v>
      </c>
      <c r="O44" s="8" t="s">
        <v>215</v>
      </c>
      <c r="P44" s="7">
        <v>0</v>
      </c>
    </row>
    <row r="45" spans="1:16" x14ac:dyDescent="0.25">
      <c r="A45">
        <f t="shared" si="0"/>
        <v>9</v>
      </c>
      <c r="B45" t="s">
        <v>53</v>
      </c>
      <c r="C45" t="s">
        <v>54</v>
      </c>
      <c r="D45" t="s">
        <v>38</v>
      </c>
      <c r="E45" t="s">
        <v>204</v>
      </c>
      <c r="F45" t="s">
        <v>199</v>
      </c>
      <c r="G45" t="str">
        <f t="shared" si="1"/>
        <v>d_pred_9</v>
      </c>
      <c r="H45" t="s">
        <v>92</v>
      </c>
      <c r="I45">
        <v>1</v>
      </c>
      <c r="J45">
        <v>1</v>
      </c>
      <c r="K45">
        <v>1</v>
      </c>
      <c r="L45">
        <v>1</v>
      </c>
      <c r="M45" s="8" t="s">
        <v>153</v>
      </c>
      <c r="N45" s="8" t="s">
        <v>153</v>
      </c>
      <c r="O45" s="8" t="s">
        <v>153</v>
      </c>
      <c r="P45" s="8" t="s">
        <v>153</v>
      </c>
    </row>
    <row r="46" spans="1:16" x14ac:dyDescent="0.25">
      <c r="A46">
        <f t="shared" si="0"/>
        <v>1</v>
      </c>
      <c r="B46" t="s">
        <v>53</v>
      </c>
      <c r="C46" t="s">
        <v>54</v>
      </c>
      <c r="D46" t="s">
        <v>93</v>
      </c>
      <c r="E46" t="s">
        <v>205</v>
      </c>
      <c r="F46" t="s">
        <v>28</v>
      </c>
      <c r="G46" t="str">
        <f t="shared" si="1"/>
        <v>d_proj_1</v>
      </c>
      <c r="H46" t="s">
        <v>86</v>
      </c>
      <c r="I46">
        <v>0</v>
      </c>
      <c r="J46">
        <v>0</v>
      </c>
      <c r="K46">
        <v>0</v>
      </c>
      <c r="L46">
        <v>1</v>
      </c>
      <c r="M46" s="7" t="s">
        <v>94</v>
      </c>
      <c r="N46" s="7" t="s">
        <v>56</v>
      </c>
      <c r="O46" s="12" t="s">
        <v>214</v>
      </c>
      <c r="P46" s="7">
        <v>1</v>
      </c>
    </row>
    <row r="47" spans="1:16" s="1" customFormat="1" x14ac:dyDescent="0.25">
      <c r="A47">
        <f t="shared" si="0"/>
        <v>2</v>
      </c>
      <c r="B47" s="1" t="s">
        <v>53</v>
      </c>
      <c r="C47" s="1" t="s">
        <v>54</v>
      </c>
      <c r="D47" s="1" t="s">
        <v>93</v>
      </c>
      <c r="E47" s="1" t="s">
        <v>205</v>
      </c>
      <c r="F47" s="1" t="s">
        <v>181</v>
      </c>
      <c r="G47" t="str">
        <f t="shared" si="1"/>
        <v>d_proj_2</v>
      </c>
      <c r="H47" s="1" t="s">
        <v>209</v>
      </c>
      <c r="I47" s="1">
        <v>0</v>
      </c>
      <c r="J47" s="1">
        <v>1</v>
      </c>
      <c r="K47" s="1">
        <v>1</v>
      </c>
      <c r="L47" s="1">
        <v>1</v>
      </c>
      <c r="M47" s="8" t="s">
        <v>94</v>
      </c>
      <c r="N47" s="8" t="s">
        <v>213</v>
      </c>
      <c r="O47" s="12" t="s">
        <v>214</v>
      </c>
      <c r="P47" s="8">
        <v>0</v>
      </c>
    </row>
    <row r="48" spans="1:16" s="1" customFormat="1" x14ac:dyDescent="0.25">
      <c r="A48">
        <f t="shared" si="0"/>
        <v>3</v>
      </c>
      <c r="B48" s="1" t="s">
        <v>53</v>
      </c>
      <c r="C48" s="1" t="s">
        <v>54</v>
      </c>
      <c r="D48" s="1" t="s">
        <v>93</v>
      </c>
      <c r="E48" s="1" t="s">
        <v>205</v>
      </c>
      <c r="F48" s="1" t="s">
        <v>182</v>
      </c>
      <c r="G48" t="str">
        <f t="shared" si="1"/>
        <v>d_proj_3</v>
      </c>
      <c r="H48" s="1" t="s">
        <v>208</v>
      </c>
      <c r="I48" s="1">
        <v>0</v>
      </c>
      <c r="J48" s="1">
        <v>1</v>
      </c>
      <c r="K48" s="1">
        <v>1</v>
      </c>
      <c r="L48" s="1">
        <v>1</v>
      </c>
      <c r="M48" s="8" t="s">
        <v>94</v>
      </c>
      <c r="N48" s="8" t="s">
        <v>212</v>
      </c>
      <c r="O48" s="12" t="s">
        <v>214</v>
      </c>
      <c r="P48" s="8">
        <v>1</v>
      </c>
    </row>
    <row r="49" spans="1:16" s="1" customFormat="1" x14ac:dyDescent="0.25">
      <c r="A49">
        <f t="shared" si="0"/>
        <v>4</v>
      </c>
      <c r="B49" s="1" t="s">
        <v>53</v>
      </c>
      <c r="C49" s="1" t="s">
        <v>54</v>
      </c>
      <c r="D49" s="1" t="s">
        <v>93</v>
      </c>
      <c r="E49" s="1" t="s">
        <v>205</v>
      </c>
      <c r="F49" s="1" t="s">
        <v>183</v>
      </c>
      <c r="G49" t="str">
        <f t="shared" si="1"/>
        <v>d_proj_4</v>
      </c>
      <c r="H49" s="1" t="s">
        <v>207</v>
      </c>
      <c r="I49" s="1">
        <v>0</v>
      </c>
      <c r="J49" s="1">
        <v>1</v>
      </c>
      <c r="K49" s="1">
        <v>1</v>
      </c>
      <c r="L49" s="1">
        <v>1</v>
      </c>
      <c r="M49" s="8" t="s">
        <v>94</v>
      </c>
      <c r="N49" s="8" t="s">
        <v>211</v>
      </c>
      <c r="O49" s="12" t="s">
        <v>214</v>
      </c>
      <c r="P49" s="8">
        <v>0</v>
      </c>
    </row>
    <row r="50" spans="1:16" s="1" customFormat="1" x14ac:dyDescent="0.25">
      <c r="A50">
        <f t="shared" si="0"/>
        <v>5</v>
      </c>
      <c r="B50" s="1" t="s">
        <v>53</v>
      </c>
      <c r="C50" s="1" t="s">
        <v>54</v>
      </c>
      <c r="D50" s="1" t="s">
        <v>93</v>
      </c>
      <c r="E50" s="1" t="s">
        <v>205</v>
      </c>
      <c r="F50" s="1" t="s">
        <v>184</v>
      </c>
      <c r="G50" t="str">
        <f t="shared" si="1"/>
        <v>d_proj_5</v>
      </c>
      <c r="H50" s="1" t="s">
        <v>210</v>
      </c>
      <c r="I50" s="1">
        <v>1</v>
      </c>
      <c r="J50" s="1">
        <v>1</v>
      </c>
      <c r="K50" s="1">
        <v>1</v>
      </c>
      <c r="L50" s="1">
        <v>1</v>
      </c>
      <c r="M50" s="8" t="s">
        <v>153</v>
      </c>
      <c r="N50" s="8" t="s">
        <v>153</v>
      </c>
      <c r="O50" s="8" t="s">
        <v>153</v>
      </c>
      <c r="P50" s="8" t="s">
        <v>153</v>
      </c>
    </row>
    <row r="51" spans="1:16" x14ac:dyDescent="0.25">
      <c r="A51">
        <f t="shared" si="0"/>
        <v>6</v>
      </c>
      <c r="B51" t="s">
        <v>53</v>
      </c>
      <c r="C51" t="s">
        <v>54</v>
      </c>
      <c r="D51" t="s">
        <v>93</v>
      </c>
      <c r="E51" t="s">
        <v>205</v>
      </c>
      <c r="F51" t="s">
        <v>95</v>
      </c>
      <c r="G51" t="str">
        <f t="shared" si="1"/>
        <v>d_proj_6</v>
      </c>
      <c r="H51" t="s">
        <v>96</v>
      </c>
      <c r="I51">
        <v>0</v>
      </c>
      <c r="J51">
        <v>0</v>
      </c>
      <c r="K51">
        <v>0</v>
      </c>
      <c r="L51">
        <v>1</v>
      </c>
      <c r="M51" s="8" t="s">
        <v>153</v>
      </c>
      <c r="N51" s="8" t="s">
        <v>153</v>
      </c>
      <c r="O51" s="8" t="s">
        <v>153</v>
      </c>
      <c r="P51" s="8" t="s">
        <v>153</v>
      </c>
    </row>
    <row r="52" spans="1:16" x14ac:dyDescent="0.25">
      <c r="A52">
        <f t="shared" si="0"/>
        <v>7</v>
      </c>
      <c r="B52" t="s">
        <v>53</v>
      </c>
      <c r="C52" t="s">
        <v>54</v>
      </c>
      <c r="D52" t="s">
        <v>93</v>
      </c>
      <c r="E52" t="s">
        <v>205</v>
      </c>
      <c r="F52" t="s">
        <v>90</v>
      </c>
      <c r="G52" t="str">
        <f t="shared" si="1"/>
        <v>d_proj_7</v>
      </c>
      <c r="H52" t="s">
        <v>97</v>
      </c>
      <c r="I52">
        <v>1</v>
      </c>
      <c r="J52">
        <v>0</v>
      </c>
      <c r="K52">
        <v>0</v>
      </c>
      <c r="L52">
        <v>1</v>
      </c>
      <c r="M52" s="8" t="s">
        <v>153</v>
      </c>
      <c r="N52" s="8" t="s">
        <v>153</v>
      </c>
      <c r="O52" s="8" t="s">
        <v>153</v>
      </c>
      <c r="P52" s="8" t="s">
        <v>153</v>
      </c>
    </row>
    <row r="53" spans="1:16" x14ac:dyDescent="0.25">
      <c r="A53">
        <f t="shared" si="0"/>
        <v>8</v>
      </c>
      <c r="B53" t="s">
        <v>53</v>
      </c>
      <c r="C53" t="s">
        <v>54</v>
      </c>
      <c r="D53" t="s">
        <v>93</v>
      </c>
      <c r="E53" t="s">
        <v>205</v>
      </c>
      <c r="F53" t="s">
        <v>98</v>
      </c>
      <c r="G53" t="str">
        <f t="shared" si="1"/>
        <v>d_proj_8</v>
      </c>
      <c r="H53" t="s">
        <v>99</v>
      </c>
      <c r="I53">
        <v>0</v>
      </c>
      <c r="J53">
        <v>0</v>
      </c>
      <c r="K53">
        <v>0</v>
      </c>
      <c r="L53">
        <v>1</v>
      </c>
      <c r="M53" s="8" t="s">
        <v>153</v>
      </c>
      <c r="N53" s="8" t="s">
        <v>153</v>
      </c>
      <c r="O53" s="8" t="s">
        <v>153</v>
      </c>
      <c r="P53" s="8" t="s">
        <v>153</v>
      </c>
    </row>
    <row r="54" spans="1:16" s="1" customFormat="1" x14ac:dyDescent="0.25">
      <c r="A54">
        <f t="shared" si="0"/>
        <v>1</v>
      </c>
      <c r="B54" s="1" t="s">
        <v>100</v>
      </c>
      <c r="C54" s="1" t="s">
        <v>101</v>
      </c>
      <c r="D54" s="1" t="s">
        <v>42</v>
      </c>
      <c r="E54" s="1" t="s">
        <v>216</v>
      </c>
      <c r="F54" s="1" t="s">
        <v>43</v>
      </c>
      <c r="G54" s="1" t="str">
        <f t="shared" si="1"/>
        <v>m_algorithms_1</v>
      </c>
      <c r="H54" s="1" t="s">
        <v>44</v>
      </c>
      <c r="I54" s="1">
        <v>0</v>
      </c>
      <c r="J54" s="1">
        <v>1</v>
      </c>
      <c r="K54" s="1">
        <v>1</v>
      </c>
      <c r="L54" s="1">
        <v>1</v>
      </c>
      <c r="M54" s="8"/>
      <c r="N54" s="8"/>
      <c r="O54" s="8"/>
      <c r="P54" s="8"/>
    </row>
    <row r="55" spans="1:16" s="5" customFormat="1" x14ac:dyDescent="0.25">
      <c r="A55">
        <f t="shared" si="0"/>
        <v>1</v>
      </c>
      <c r="B55" s="5" t="s">
        <v>100</v>
      </c>
      <c r="C55" s="5" t="s">
        <v>101</v>
      </c>
      <c r="D55" s="5" t="s">
        <v>107</v>
      </c>
      <c r="E55" s="5" t="s">
        <v>220</v>
      </c>
      <c r="F55" s="5" t="s">
        <v>221</v>
      </c>
      <c r="G55" s="5" t="str">
        <f>CONCATENATE(E55, "_", A55)</f>
        <v>m_settings_1</v>
      </c>
      <c r="H55" s="5" t="s">
        <v>218</v>
      </c>
      <c r="I55" s="5">
        <v>0</v>
      </c>
      <c r="J55" s="5">
        <v>1</v>
      </c>
      <c r="K55" s="5">
        <v>1</v>
      </c>
      <c r="L55" s="5">
        <v>1</v>
      </c>
      <c r="M55" s="13"/>
      <c r="N55" s="13"/>
      <c r="O55" s="13"/>
      <c r="P55" s="13"/>
    </row>
    <row r="56" spans="1:16" s="5" customFormat="1" x14ac:dyDescent="0.25">
      <c r="A56">
        <f t="shared" si="0"/>
        <v>2</v>
      </c>
      <c r="B56" s="5" t="s">
        <v>100</v>
      </c>
      <c r="C56" s="5" t="s">
        <v>101</v>
      </c>
      <c r="D56" s="5" t="s">
        <v>107</v>
      </c>
      <c r="E56" s="5" t="s">
        <v>220</v>
      </c>
      <c r="F56" s="5" t="s">
        <v>222</v>
      </c>
      <c r="G56" s="5" t="str">
        <f>CONCATENATE(E56, "_", A56)</f>
        <v>m_settings_2</v>
      </c>
      <c r="H56" s="4" t="s">
        <v>219</v>
      </c>
      <c r="I56" s="5">
        <v>0</v>
      </c>
      <c r="J56" s="5">
        <v>0</v>
      </c>
      <c r="K56" s="5">
        <v>0</v>
      </c>
      <c r="L56" s="5">
        <v>1</v>
      </c>
      <c r="M56" s="14" t="s">
        <v>266</v>
      </c>
      <c r="N56" s="14" t="s">
        <v>170</v>
      </c>
      <c r="O56" s="13" t="s">
        <v>21</v>
      </c>
      <c r="P56" s="13">
        <v>1</v>
      </c>
    </row>
    <row r="57" spans="1:16" s="4" customFormat="1" x14ac:dyDescent="0.25">
      <c r="A57">
        <f t="shared" si="0"/>
        <v>3</v>
      </c>
      <c r="B57" s="4" t="s">
        <v>100</v>
      </c>
      <c r="C57" s="4" t="s">
        <v>101</v>
      </c>
      <c r="D57" s="4" t="s">
        <v>107</v>
      </c>
      <c r="E57" s="4" t="s">
        <v>220</v>
      </c>
      <c r="F57" s="4" t="s">
        <v>109</v>
      </c>
      <c r="G57" s="4" t="str">
        <f>CONCATENATE(E57, "_", A57)</f>
        <v>m_settings_3</v>
      </c>
      <c r="H57" s="4" t="s">
        <v>110</v>
      </c>
      <c r="I57" s="4">
        <v>0</v>
      </c>
      <c r="J57" s="4">
        <v>1</v>
      </c>
      <c r="K57" s="4">
        <v>1</v>
      </c>
      <c r="L57" s="4">
        <v>1</v>
      </c>
      <c r="M57" s="14"/>
      <c r="N57" s="14"/>
      <c r="O57" s="14"/>
      <c r="P57" s="14"/>
    </row>
    <row r="58" spans="1:16" s="5" customFormat="1" x14ac:dyDescent="0.25">
      <c r="A58">
        <f t="shared" si="0"/>
        <v>1</v>
      </c>
      <c r="B58" s="5" t="s">
        <v>100</v>
      </c>
      <c r="C58" s="5" t="s">
        <v>101</v>
      </c>
      <c r="D58" s="5" t="s">
        <v>105</v>
      </c>
      <c r="E58" s="5" t="s">
        <v>206</v>
      </c>
      <c r="F58" s="5" t="s">
        <v>105</v>
      </c>
      <c r="G58" s="5" t="str">
        <f>CONCATENATE(E58, "_", A58)</f>
        <v>m_preselect_1</v>
      </c>
      <c r="H58" s="5" t="s">
        <v>106</v>
      </c>
      <c r="I58" s="5">
        <v>1</v>
      </c>
      <c r="J58" s="5">
        <v>1</v>
      </c>
      <c r="K58" s="5">
        <v>1</v>
      </c>
      <c r="L58" s="5">
        <v>1</v>
      </c>
      <c r="M58" s="13"/>
      <c r="N58" s="13"/>
      <c r="O58" s="13"/>
      <c r="P58" s="13"/>
    </row>
    <row r="59" spans="1:16" s="5" customFormat="1" x14ac:dyDescent="0.25">
      <c r="A59">
        <f t="shared" si="0"/>
        <v>1</v>
      </c>
      <c r="B59" s="5" t="s">
        <v>100</v>
      </c>
      <c r="C59" s="5" t="s">
        <v>101</v>
      </c>
      <c r="D59" s="5" t="s">
        <v>102</v>
      </c>
      <c r="E59" s="5" t="s">
        <v>103</v>
      </c>
      <c r="F59" s="5" t="s">
        <v>102</v>
      </c>
      <c r="G59" s="5" t="str">
        <f t="shared" si="1"/>
        <v>m_multicol_1</v>
      </c>
      <c r="H59" s="5" t="s">
        <v>104</v>
      </c>
      <c r="I59" s="5">
        <v>0</v>
      </c>
      <c r="J59" s="5">
        <v>1</v>
      </c>
      <c r="K59" s="5">
        <v>1</v>
      </c>
      <c r="L59" s="5">
        <v>1</v>
      </c>
      <c r="M59" s="13"/>
      <c r="N59" s="13"/>
      <c r="O59" s="13"/>
      <c r="P59" s="13"/>
    </row>
    <row r="60" spans="1:16" s="5" customFormat="1" x14ac:dyDescent="0.25">
      <c r="A60">
        <f t="shared" si="0"/>
        <v>1</v>
      </c>
      <c r="B60" s="5" t="s">
        <v>100</v>
      </c>
      <c r="C60" s="5" t="s">
        <v>101</v>
      </c>
      <c r="D60" s="5" t="s">
        <v>107</v>
      </c>
      <c r="E60" s="5" t="s">
        <v>108</v>
      </c>
      <c r="F60" s="5" t="s">
        <v>45</v>
      </c>
      <c r="G60" s="5" t="str">
        <f t="shared" ref="G60" si="2">CONCATENATE(E60, "_", A60)</f>
        <v>m_complex_1</v>
      </c>
      <c r="H60" s="5" t="s">
        <v>223</v>
      </c>
      <c r="I60" s="5">
        <v>0</v>
      </c>
      <c r="J60" s="5">
        <v>1</v>
      </c>
      <c r="K60" s="5">
        <v>1</v>
      </c>
      <c r="L60" s="5">
        <v>1</v>
      </c>
      <c r="M60" s="13"/>
      <c r="N60" s="13"/>
      <c r="O60" s="13"/>
      <c r="P60" s="13"/>
    </row>
    <row r="61" spans="1:16" x14ac:dyDescent="0.25">
      <c r="A61">
        <f t="shared" si="0"/>
        <v>1</v>
      </c>
      <c r="B61" t="s">
        <v>100</v>
      </c>
      <c r="C61" t="s">
        <v>101</v>
      </c>
      <c r="D61" t="s">
        <v>111</v>
      </c>
      <c r="E61" t="s">
        <v>112</v>
      </c>
      <c r="F61" s="1" t="s">
        <v>246</v>
      </c>
      <c r="G61" t="str">
        <f t="shared" si="1"/>
        <v>m_estim_1</v>
      </c>
      <c r="H61" t="s">
        <v>225</v>
      </c>
      <c r="I61">
        <v>0</v>
      </c>
      <c r="J61">
        <v>1</v>
      </c>
      <c r="K61">
        <v>1</v>
      </c>
      <c r="L61">
        <v>1</v>
      </c>
    </row>
    <row r="62" spans="1:16" x14ac:dyDescent="0.25">
      <c r="A62">
        <f t="shared" si="0"/>
        <v>2</v>
      </c>
      <c r="B62" t="s">
        <v>100</v>
      </c>
      <c r="C62" t="s">
        <v>101</v>
      </c>
      <c r="D62" t="s">
        <v>111</v>
      </c>
      <c r="E62" t="s">
        <v>112</v>
      </c>
      <c r="F62" s="1" t="s">
        <v>247</v>
      </c>
      <c r="G62" t="str">
        <f t="shared" si="1"/>
        <v>m_estim_2</v>
      </c>
      <c r="H62" t="s">
        <v>113</v>
      </c>
      <c r="I62">
        <v>1</v>
      </c>
      <c r="J62">
        <v>1</v>
      </c>
      <c r="K62">
        <v>1</v>
      </c>
      <c r="L62">
        <v>1</v>
      </c>
      <c r="M62" s="7" t="s">
        <v>263</v>
      </c>
      <c r="N62" s="7" t="s">
        <v>264</v>
      </c>
      <c r="O62" s="7" t="s">
        <v>265</v>
      </c>
      <c r="P62" s="7">
        <v>0</v>
      </c>
    </row>
    <row r="63" spans="1:16" x14ac:dyDescent="0.25">
      <c r="A63">
        <f t="shared" si="0"/>
        <v>3</v>
      </c>
      <c r="B63" t="s">
        <v>100</v>
      </c>
      <c r="C63" t="s">
        <v>101</v>
      </c>
      <c r="D63" t="s">
        <v>111</v>
      </c>
      <c r="E63" t="s">
        <v>112</v>
      </c>
      <c r="F63" s="1" t="s">
        <v>248</v>
      </c>
      <c r="G63" t="str">
        <f t="shared" si="1"/>
        <v>m_estim_3</v>
      </c>
      <c r="H63" t="s">
        <v>224</v>
      </c>
      <c r="I63">
        <v>1</v>
      </c>
      <c r="J63">
        <v>1</v>
      </c>
      <c r="K63">
        <v>1</v>
      </c>
      <c r="L63">
        <v>1</v>
      </c>
      <c r="M63" s="7" t="s">
        <v>153</v>
      </c>
      <c r="N63" s="7" t="s">
        <v>153</v>
      </c>
      <c r="O63" s="7" t="s">
        <v>153</v>
      </c>
      <c r="P63" s="7" t="s">
        <v>153</v>
      </c>
    </row>
    <row r="64" spans="1:16" x14ac:dyDescent="0.25">
      <c r="A64">
        <f t="shared" si="0"/>
        <v>1</v>
      </c>
      <c r="B64" t="s">
        <v>100</v>
      </c>
      <c r="C64" t="s">
        <v>101</v>
      </c>
      <c r="D64" t="s">
        <v>114</v>
      </c>
      <c r="E64" t="s">
        <v>115</v>
      </c>
      <c r="F64" t="s">
        <v>116</v>
      </c>
      <c r="G64" t="str">
        <f t="shared" si="1"/>
        <v>m_selection_1</v>
      </c>
      <c r="H64" t="s">
        <v>226</v>
      </c>
      <c r="I64">
        <v>1</v>
      </c>
      <c r="J64">
        <v>1</v>
      </c>
      <c r="K64">
        <v>1</v>
      </c>
      <c r="L64">
        <v>1</v>
      </c>
      <c r="M64" s="10" t="s">
        <v>249</v>
      </c>
      <c r="N64" s="10" t="s">
        <v>251</v>
      </c>
      <c r="O64" s="10" t="s">
        <v>21</v>
      </c>
      <c r="P64" s="10">
        <v>1</v>
      </c>
    </row>
    <row r="65" spans="1:16" x14ac:dyDescent="0.25">
      <c r="A65">
        <f t="shared" si="0"/>
        <v>2</v>
      </c>
      <c r="B65" t="s">
        <v>100</v>
      </c>
      <c r="C65" t="s">
        <v>101</v>
      </c>
      <c r="D65" t="s">
        <v>114</v>
      </c>
      <c r="E65" t="s">
        <v>115</v>
      </c>
      <c r="F65" t="s">
        <v>117</v>
      </c>
      <c r="G65" t="str">
        <f t="shared" si="1"/>
        <v>m_selection_2</v>
      </c>
      <c r="H65" t="s">
        <v>118</v>
      </c>
      <c r="I65">
        <v>1</v>
      </c>
      <c r="J65">
        <v>1</v>
      </c>
      <c r="K65">
        <v>1</v>
      </c>
      <c r="L65">
        <v>1</v>
      </c>
      <c r="M65" s="10" t="s">
        <v>153</v>
      </c>
      <c r="N65" s="10" t="s">
        <v>153</v>
      </c>
      <c r="O65" s="10" t="s">
        <v>153</v>
      </c>
      <c r="P65" s="10" t="s">
        <v>153</v>
      </c>
    </row>
    <row r="66" spans="1:16" x14ac:dyDescent="0.25">
      <c r="A66">
        <f t="shared" si="0"/>
        <v>3</v>
      </c>
      <c r="B66" t="s">
        <v>100</v>
      </c>
      <c r="C66" t="s">
        <v>101</v>
      </c>
      <c r="D66" t="s">
        <v>114</v>
      </c>
      <c r="E66" t="s">
        <v>115</v>
      </c>
      <c r="F66" t="s">
        <v>119</v>
      </c>
      <c r="G66" t="str">
        <f t="shared" si="1"/>
        <v>m_selection_3</v>
      </c>
      <c r="H66" t="s">
        <v>253</v>
      </c>
      <c r="I66">
        <v>1</v>
      </c>
      <c r="J66">
        <v>1</v>
      </c>
      <c r="K66">
        <v>1</v>
      </c>
      <c r="L66">
        <v>1</v>
      </c>
      <c r="M66" s="10" t="s">
        <v>171</v>
      </c>
      <c r="N66" s="10" t="s">
        <v>172</v>
      </c>
      <c r="O66" s="10" t="s">
        <v>252</v>
      </c>
      <c r="P66" s="10"/>
    </row>
    <row r="67" spans="1:16" x14ac:dyDescent="0.25">
      <c r="A67">
        <f t="shared" ref="A67:A82" si="3" xml:space="preserve"> IF(NOT(E67=E66), 1, A66+1)</f>
        <v>1</v>
      </c>
      <c r="B67" t="s">
        <v>100</v>
      </c>
      <c r="C67" t="s">
        <v>101</v>
      </c>
      <c r="D67" t="s">
        <v>120</v>
      </c>
      <c r="E67" t="s">
        <v>121</v>
      </c>
      <c r="F67" t="s">
        <v>122</v>
      </c>
      <c r="G67" t="str">
        <f t="shared" ref="G67:G82" si="4">CONCATENATE(E67, "_", A67)</f>
        <v>m_depend_1</v>
      </c>
      <c r="H67" t="s">
        <v>123</v>
      </c>
      <c r="I67">
        <v>0</v>
      </c>
      <c r="J67">
        <v>1</v>
      </c>
      <c r="K67">
        <v>1</v>
      </c>
      <c r="L67">
        <v>1</v>
      </c>
      <c r="M67" s="10" t="s">
        <v>153</v>
      </c>
      <c r="N67" s="10" t="s">
        <v>153</v>
      </c>
      <c r="O67" s="10" t="s">
        <v>153</v>
      </c>
      <c r="P67" s="10" t="s">
        <v>153</v>
      </c>
    </row>
    <row r="68" spans="1:16" x14ac:dyDescent="0.25">
      <c r="A68">
        <f t="shared" si="3"/>
        <v>2</v>
      </c>
      <c r="B68" t="s">
        <v>100</v>
      </c>
      <c r="C68" t="s">
        <v>101</v>
      </c>
      <c r="D68" t="s">
        <v>120</v>
      </c>
      <c r="E68" t="s">
        <v>121</v>
      </c>
      <c r="F68" t="s">
        <v>124</v>
      </c>
      <c r="G68" t="str">
        <f t="shared" si="4"/>
        <v>m_depend_2</v>
      </c>
      <c r="H68" t="s">
        <v>125</v>
      </c>
      <c r="I68">
        <v>1</v>
      </c>
      <c r="J68">
        <v>1</v>
      </c>
      <c r="K68">
        <v>1</v>
      </c>
      <c r="L68">
        <v>1</v>
      </c>
      <c r="M68" s="10" t="s">
        <v>153</v>
      </c>
      <c r="N68" s="10" t="s">
        <v>153</v>
      </c>
      <c r="O68" s="10" t="s">
        <v>153</v>
      </c>
      <c r="P68" s="10" t="s">
        <v>153</v>
      </c>
    </row>
    <row r="69" spans="1:16" x14ac:dyDescent="0.25">
      <c r="A69">
        <f t="shared" si="3"/>
        <v>3</v>
      </c>
      <c r="B69" t="s">
        <v>100</v>
      </c>
      <c r="C69" t="s">
        <v>101</v>
      </c>
      <c r="D69" t="s">
        <v>120</v>
      </c>
      <c r="E69" t="s">
        <v>121</v>
      </c>
      <c r="F69" t="s">
        <v>126</v>
      </c>
      <c r="G69" t="str">
        <f t="shared" si="4"/>
        <v>m_depend_3</v>
      </c>
      <c r="H69" t="s">
        <v>127</v>
      </c>
      <c r="I69">
        <v>1</v>
      </c>
      <c r="J69">
        <v>1</v>
      </c>
      <c r="K69">
        <v>1</v>
      </c>
      <c r="L69">
        <v>1</v>
      </c>
      <c r="M69" s="10" t="s">
        <v>153</v>
      </c>
      <c r="N69" s="10" t="s">
        <v>153</v>
      </c>
      <c r="O69" s="10" t="s">
        <v>153</v>
      </c>
      <c r="P69" s="10" t="s">
        <v>153</v>
      </c>
    </row>
    <row r="70" spans="1:16" x14ac:dyDescent="0.25">
      <c r="A70">
        <f t="shared" si="3"/>
        <v>1</v>
      </c>
      <c r="B70" t="s">
        <v>100</v>
      </c>
      <c r="C70" t="s">
        <v>101</v>
      </c>
      <c r="D70" t="s">
        <v>128</v>
      </c>
      <c r="E70" t="s">
        <v>129</v>
      </c>
      <c r="F70" t="s">
        <v>128</v>
      </c>
      <c r="G70" t="str">
        <f t="shared" si="4"/>
        <v>m_threshold_1</v>
      </c>
      <c r="H70" t="s">
        <v>130</v>
      </c>
      <c r="I70" s="4">
        <v>0</v>
      </c>
      <c r="J70">
        <v>0</v>
      </c>
      <c r="K70">
        <v>1</v>
      </c>
      <c r="L70">
        <v>1</v>
      </c>
      <c r="M70" s="10" t="s">
        <v>254</v>
      </c>
      <c r="N70" s="10" t="s">
        <v>255</v>
      </c>
      <c r="O70" s="10" t="s">
        <v>21</v>
      </c>
      <c r="P70" s="10">
        <v>1</v>
      </c>
    </row>
    <row r="71" spans="1:16" x14ac:dyDescent="0.25">
      <c r="A71">
        <f t="shared" si="3"/>
        <v>1</v>
      </c>
      <c r="B71" t="s">
        <v>131</v>
      </c>
      <c r="C71" t="s">
        <v>132</v>
      </c>
      <c r="D71" t="s">
        <v>133</v>
      </c>
      <c r="E71" t="s">
        <v>134</v>
      </c>
      <c r="F71" t="s">
        <v>135</v>
      </c>
      <c r="G71" t="str">
        <f t="shared" si="4"/>
        <v>a_perform_1</v>
      </c>
      <c r="H71" t="s">
        <v>136</v>
      </c>
      <c r="I71">
        <v>0</v>
      </c>
      <c r="J71">
        <v>1</v>
      </c>
      <c r="K71">
        <v>1</v>
      </c>
      <c r="L71">
        <v>1</v>
      </c>
      <c r="M71" s="10" t="s">
        <v>256</v>
      </c>
      <c r="N71" s="10" t="s">
        <v>257</v>
      </c>
      <c r="O71" s="10" t="s">
        <v>153</v>
      </c>
      <c r="P71" s="7">
        <v>1</v>
      </c>
    </row>
    <row r="72" spans="1:16" x14ac:dyDescent="0.25">
      <c r="A72">
        <f t="shared" si="3"/>
        <v>2</v>
      </c>
      <c r="B72" t="s">
        <v>131</v>
      </c>
      <c r="C72" t="s">
        <v>132</v>
      </c>
      <c r="D72" t="s">
        <v>133</v>
      </c>
      <c r="E72" t="s">
        <v>134</v>
      </c>
      <c r="F72" t="s">
        <v>137</v>
      </c>
      <c r="G72" t="str">
        <f t="shared" si="4"/>
        <v>a_perform_2</v>
      </c>
      <c r="H72" t="s">
        <v>138</v>
      </c>
      <c r="I72">
        <v>0</v>
      </c>
      <c r="J72">
        <v>0</v>
      </c>
      <c r="K72">
        <v>1</v>
      </c>
      <c r="L72">
        <v>1</v>
      </c>
      <c r="M72" s="10" t="s">
        <v>258</v>
      </c>
      <c r="N72" s="10" t="s">
        <v>257</v>
      </c>
      <c r="O72" s="10" t="s">
        <v>153</v>
      </c>
      <c r="P72" s="7">
        <v>1</v>
      </c>
    </row>
    <row r="73" spans="1:16" x14ac:dyDescent="0.25">
      <c r="A73">
        <f t="shared" si="3"/>
        <v>3</v>
      </c>
      <c r="B73" t="s">
        <v>131</v>
      </c>
      <c r="C73" t="s">
        <v>132</v>
      </c>
      <c r="D73" t="s">
        <v>133</v>
      </c>
      <c r="E73" t="s">
        <v>134</v>
      </c>
      <c r="F73" t="s">
        <v>139</v>
      </c>
      <c r="G73" t="str">
        <f t="shared" si="4"/>
        <v>a_perform_3</v>
      </c>
      <c r="H73" t="s">
        <v>140</v>
      </c>
      <c r="I73">
        <v>0</v>
      </c>
      <c r="J73">
        <v>0</v>
      </c>
      <c r="K73">
        <v>1</v>
      </c>
      <c r="L73">
        <v>1</v>
      </c>
      <c r="M73" s="10" t="s">
        <v>259</v>
      </c>
      <c r="N73" s="10" t="s">
        <v>257</v>
      </c>
      <c r="O73" s="10" t="s">
        <v>153</v>
      </c>
      <c r="P73" s="7">
        <v>1</v>
      </c>
    </row>
    <row r="74" spans="1:16" x14ac:dyDescent="0.25">
      <c r="A74">
        <f t="shared" si="3"/>
        <v>1</v>
      </c>
      <c r="B74" s="6" t="s">
        <v>131</v>
      </c>
      <c r="C74" s="6" t="s">
        <v>132</v>
      </c>
      <c r="D74" s="6" t="s">
        <v>164</v>
      </c>
      <c r="E74" s="6" t="s">
        <v>228</v>
      </c>
      <c r="F74" s="6" t="s">
        <v>141</v>
      </c>
      <c r="G74" s="6" t="str">
        <f t="shared" si="4"/>
        <v>a_plausibility_1</v>
      </c>
      <c r="H74" s="1" t="s">
        <v>229</v>
      </c>
      <c r="I74">
        <v>0</v>
      </c>
      <c r="J74">
        <v>1</v>
      </c>
      <c r="K74">
        <v>1</v>
      </c>
      <c r="L74">
        <v>1</v>
      </c>
      <c r="M74" s="10" t="s">
        <v>153</v>
      </c>
      <c r="N74" s="10" t="s">
        <v>153</v>
      </c>
      <c r="O74" s="10" t="s">
        <v>153</v>
      </c>
      <c r="P74" s="7" t="s">
        <v>153</v>
      </c>
    </row>
    <row r="75" spans="1:16" x14ac:dyDescent="0.25">
      <c r="A75">
        <f t="shared" si="3"/>
        <v>2</v>
      </c>
      <c r="B75" s="6" t="s">
        <v>131</v>
      </c>
      <c r="C75" s="6" t="s">
        <v>132</v>
      </c>
      <c r="D75" s="6" t="s">
        <v>164</v>
      </c>
      <c r="E75" s="6" t="s">
        <v>228</v>
      </c>
      <c r="F75" s="6" t="s">
        <v>163</v>
      </c>
      <c r="G75" s="6" t="str">
        <f t="shared" si="4"/>
        <v>a_plausibility_2</v>
      </c>
      <c r="H75" s="1" t="s">
        <v>230</v>
      </c>
      <c r="I75">
        <v>0</v>
      </c>
      <c r="J75">
        <v>1</v>
      </c>
      <c r="K75">
        <v>1</v>
      </c>
      <c r="L75">
        <v>1</v>
      </c>
      <c r="M75" s="10" t="s">
        <v>250</v>
      </c>
      <c r="N75" s="10" t="s">
        <v>260</v>
      </c>
      <c r="O75" s="10" t="s">
        <v>153</v>
      </c>
      <c r="P75" s="7">
        <v>0</v>
      </c>
    </row>
    <row r="76" spans="1:16" x14ac:dyDescent="0.25">
      <c r="A76">
        <f t="shared" si="3"/>
        <v>1</v>
      </c>
      <c r="B76" t="s">
        <v>142</v>
      </c>
      <c r="C76" t="s">
        <v>143</v>
      </c>
      <c r="D76" t="s">
        <v>144</v>
      </c>
      <c r="E76" t="s">
        <v>227</v>
      </c>
      <c r="F76" t="s">
        <v>145</v>
      </c>
      <c r="G76" t="str">
        <f t="shared" si="4"/>
        <v>p_output_1</v>
      </c>
      <c r="H76" t="s">
        <v>145</v>
      </c>
      <c r="I76">
        <v>0</v>
      </c>
      <c r="J76">
        <v>0</v>
      </c>
      <c r="K76">
        <v>1</v>
      </c>
      <c r="L76">
        <v>1</v>
      </c>
      <c r="M76" s="10" t="s">
        <v>261</v>
      </c>
      <c r="N76" s="10" t="s">
        <v>262</v>
      </c>
      <c r="O76" s="10" t="s">
        <v>9</v>
      </c>
      <c r="P76" s="7">
        <v>0</v>
      </c>
    </row>
    <row r="77" spans="1:16" x14ac:dyDescent="0.25">
      <c r="A77">
        <f t="shared" si="3"/>
        <v>2</v>
      </c>
      <c r="B77" t="s">
        <v>142</v>
      </c>
      <c r="C77" t="s">
        <v>143</v>
      </c>
      <c r="D77" t="s">
        <v>144</v>
      </c>
      <c r="E77" t="s">
        <v>227</v>
      </c>
      <c r="F77" t="s">
        <v>146</v>
      </c>
      <c r="G77" t="str">
        <f t="shared" si="4"/>
        <v>p_output_2</v>
      </c>
      <c r="H77" t="s">
        <v>147</v>
      </c>
      <c r="I77">
        <v>1</v>
      </c>
      <c r="J77">
        <v>0</v>
      </c>
      <c r="K77">
        <v>1</v>
      </c>
      <c r="L77">
        <v>1</v>
      </c>
      <c r="M77" s="10" t="s">
        <v>153</v>
      </c>
      <c r="N77" s="10" t="s">
        <v>153</v>
      </c>
      <c r="O77" s="10" t="s">
        <v>153</v>
      </c>
      <c r="P77" s="7" t="s">
        <v>153</v>
      </c>
    </row>
    <row r="78" spans="1:16" x14ac:dyDescent="0.25">
      <c r="A78">
        <f t="shared" si="3"/>
        <v>1</v>
      </c>
      <c r="B78" t="s">
        <v>142</v>
      </c>
      <c r="C78" t="s">
        <v>143</v>
      </c>
      <c r="D78" t="s">
        <v>148</v>
      </c>
      <c r="E78" t="s">
        <v>231</v>
      </c>
      <c r="F78" t="s">
        <v>149</v>
      </c>
      <c r="G78" t="str">
        <f t="shared" si="4"/>
        <v>p_uncertainty_1</v>
      </c>
      <c r="H78" t="s">
        <v>150</v>
      </c>
      <c r="I78">
        <v>1</v>
      </c>
      <c r="J78">
        <v>0</v>
      </c>
      <c r="K78">
        <v>1</v>
      </c>
      <c r="L78">
        <v>1</v>
      </c>
      <c r="M78" s="7" t="s">
        <v>151</v>
      </c>
      <c r="N78" s="7" t="s">
        <v>152</v>
      </c>
      <c r="O78" s="7" t="s">
        <v>153</v>
      </c>
      <c r="P78" s="7">
        <v>1</v>
      </c>
    </row>
    <row r="79" spans="1:16" x14ac:dyDescent="0.25">
      <c r="A79">
        <f t="shared" si="3"/>
        <v>2</v>
      </c>
      <c r="B79" t="s">
        <v>142</v>
      </c>
      <c r="C79" t="s">
        <v>143</v>
      </c>
      <c r="D79" t="s">
        <v>148</v>
      </c>
      <c r="E79" t="s">
        <v>231</v>
      </c>
      <c r="F79" t="s">
        <v>154</v>
      </c>
      <c r="G79" t="str">
        <f t="shared" si="4"/>
        <v>p_uncertainty_2</v>
      </c>
      <c r="H79" t="s">
        <v>155</v>
      </c>
      <c r="I79">
        <v>1</v>
      </c>
      <c r="J79">
        <v>0</v>
      </c>
      <c r="K79">
        <v>1</v>
      </c>
      <c r="L79">
        <v>1</v>
      </c>
      <c r="M79" s="7" t="s">
        <v>151</v>
      </c>
      <c r="N79" s="7" t="s">
        <v>156</v>
      </c>
      <c r="O79" s="7" t="s">
        <v>153</v>
      </c>
      <c r="P79" s="7">
        <v>1</v>
      </c>
    </row>
    <row r="80" spans="1:16" x14ac:dyDescent="0.25">
      <c r="A80">
        <f t="shared" si="3"/>
        <v>3</v>
      </c>
      <c r="B80" t="s">
        <v>142</v>
      </c>
      <c r="C80" t="s">
        <v>143</v>
      </c>
      <c r="D80" t="s">
        <v>148</v>
      </c>
      <c r="E80" t="s">
        <v>231</v>
      </c>
      <c r="F80" t="s">
        <v>157</v>
      </c>
      <c r="G80" t="str">
        <f t="shared" si="4"/>
        <v>p_uncertainty_3</v>
      </c>
      <c r="H80" t="s">
        <v>158</v>
      </c>
      <c r="I80">
        <v>1</v>
      </c>
      <c r="J80">
        <v>0</v>
      </c>
      <c r="K80">
        <v>1</v>
      </c>
      <c r="L80">
        <v>1</v>
      </c>
      <c r="M80" s="10" t="s">
        <v>153</v>
      </c>
      <c r="N80" s="10" t="s">
        <v>153</v>
      </c>
      <c r="O80" s="10" t="s">
        <v>153</v>
      </c>
      <c r="P80" s="7" t="s">
        <v>153</v>
      </c>
    </row>
    <row r="81" spans="1:16" x14ac:dyDescent="0.25">
      <c r="A81">
        <f t="shared" si="3"/>
        <v>4</v>
      </c>
      <c r="B81" t="s">
        <v>142</v>
      </c>
      <c r="C81" t="s">
        <v>143</v>
      </c>
      <c r="D81" t="s">
        <v>148</v>
      </c>
      <c r="E81" t="s">
        <v>231</v>
      </c>
      <c r="F81" t="s">
        <v>159</v>
      </c>
      <c r="G81" t="str">
        <f t="shared" si="4"/>
        <v>p_uncertainty_4</v>
      </c>
      <c r="H81" t="s">
        <v>160</v>
      </c>
      <c r="I81" s="4">
        <v>0</v>
      </c>
      <c r="J81">
        <v>0</v>
      </c>
      <c r="K81" s="6">
        <v>0</v>
      </c>
      <c r="L81">
        <v>1</v>
      </c>
      <c r="M81" s="7" t="s">
        <v>151</v>
      </c>
      <c r="N81" s="7" t="s">
        <v>161</v>
      </c>
      <c r="O81" s="7" t="s">
        <v>153</v>
      </c>
      <c r="P81" s="7">
        <v>1</v>
      </c>
    </row>
    <row r="82" spans="1:16" x14ac:dyDescent="0.25">
      <c r="A82">
        <f t="shared" si="3"/>
        <v>5</v>
      </c>
      <c r="B82" t="s">
        <v>142</v>
      </c>
      <c r="C82" t="s">
        <v>143</v>
      </c>
      <c r="D82" s="4" t="s">
        <v>148</v>
      </c>
      <c r="E82" s="4" t="s">
        <v>231</v>
      </c>
      <c r="F82" t="s">
        <v>162</v>
      </c>
      <c r="G82" t="str">
        <f t="shared" si="4"/>
        <v>p_uncertainty_5</v>
      </c>
      <c r="H82" t="s">
        <v>232</v>
      </c>
      <c r="I82" s="4">
        <v>0</v>
      </c>
      <c r="J82">
        <v>0</v>
      </c>
      <c r="K82" s="6">
        <v>0</v>
      </c>
      <c r="L82">
        <v>1</v>
      </c>
      <c r="M82" s="7" t="s">
        <v>153</v>
      </c>
      <c r="N82" s="7" t="s">
        <v>153</v>
      </c>
      <c r="O82" s="7" t="s">
        <v>153</v>
      </c>
      <c r="P82" s="7" t="s">
        <v>153</v>
      </c>
    </row>
  </sheetData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odmap_dict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König, Christian</dc:creator>
  <cp:lastModifiedBy>König, Christian</cp:lastModifiedBy>
  <dcterms:created xsi:type="dcterms:W3CDTF">2020-01-17T11:56:56Z</dcterms:created>
  <dcterms:modified xsi:type="dcterms:W3CDTF">2020-01-20T12:48:07Z</dcterms:modified>
</cp:coreProperties>
</file>