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tamenyhert/Downloads/"/>
    </mc:Choice>
  </mc:AlternateContent>
  <xr:revisionPtr revIDLastSave="0" documentId="13_ncr:1_{28FC18FB-EA68-DF43-A5CC-F14C8C53C9BA}" xr6:coauthVersionLast="47" xr6:coauthVersionMax="47" xr10:uidLastSave="{00000000-0000-0000-0000-000000000000}"/>
  <bookViews>
    <workbookView xWindow="0" yWindow="500" windowWidth="33600" windowHeight="19320" activeTab="6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Form responses 1" sheetId="1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3" i="7" l="1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B80" i="7"/>
  <c r="B79" i="7"/>
  <c r="B74" i="7"/>
  <c r="B73" i="7"/>
  <c r="B71" i="7"/>
  <c r="B69" i="7"/>
  <c r="B67" i="7"/>
  <c r="B65" i="7"/>
  <c r="B63" i="7"/>
  <c r="B61" i="7"/>
  <c r="B59" i="7"/>
  <c r="B57" i="7"/>
  <c r="B51" i="7"/>
  <c r="B28" i="7"/>
  <c r="B50" i="7"/>
  <c r="B27" i="7"/>
  <c r="B48" i="7"/>
  <c r="B25" i="7"/>
  <c r="B46" i="7"/>
  <c r="B23" i="7"/>
  <c r="B44" i="7"/>
  <c r="B21" i="7"/>
  <c r="B42" i="7"/>
  <c r="B19" i="7"/>
  <c r="B40" i="7"/>
  <c r="B17" i="7"/>
  <c r="B38" i="7"/>
  <c r="B15" i="7"/>
  <c r="B36" i="7"/>
  <c r="B13" i="7"/>
  <c r="B34" i="7"/>
  <c r="B11" i="7"/>
  <c r="B80" i="6"/>
  <c r="B79" i="6"/>
  <c r="B74" i="6"/>
  <c r="B73" i="6"/>
  <c r="B71" i="6"/>
  <c r="B69" i="6"/>
  <c r="B67" i="6"/>
  <c r="B65" i="6"/>
  <c r="B63" i="6"/>
  <c r="B61" i="6"/>
  <c r="B59" i="6"/>
  <c r="B57" i="6"/>
  <c r="B51" i="6"/>
  <c r="B28" i="6"/>
  <c r="B50" i="6"/>
  <c r="B27" i="6"/>
  <c r="B48" i="6"/>
  <c r="B25" i="6"/>
  <c r="B46" i="6"/>
  <c r="B23" i="6"/>
  <c r="B44" i="6"/>
  <c r="B21" i="6"/>
  <c r="B42" i="6"/>
  <c r="B19" i="6"/>
  <c r="B40" i="6"/>
  <c r="B17" i="6"/>
  <c r="B38" i="6"/>
  <c r="B15" i="6"/>
  <c r="B36" i="6"/>
  <c r="B13" i="6"/>
  <c r="B34" i="6"/>
  <c r="B11" i="6"/>
  <c r="B80" i="5"/>
  <c r="B79" i="5"/>
  <c r="B74" i="5"/>
  <c r="B73" i="5"/>
  <c r="B71" i="5"/>
  <c r="B69" i="5"/>
  <c r="B67" i="5"/>
  <c r="B65" i="5"/>
  <c r="B63" i="5"/>
  <c r="B61" i="5"/>
  <c r="B59" i="5"/>
  <c r="B57" i="5"/>
  <c r="B51" i="5"/>
  <c r="B28" i="5"/>
  <c r="B50" i="5"/>
  <c r="B27" i="5"/>
  <c r="B48" i="5"/>
  <c r="B25" i="5"/>
  <c r="B46" i="5"/>
  <c r="B23" i="5"/>
  <c r="B44" i="5"/>
  <c r="B21" i="5"/>
  <c r="B42" i="5"/>
  <c r="B19" i="5"/>
  <c r="B40" i="5"/>
  <c r="B17" i="5"/>
  <c r="B38" i="5"/>
  <c r="B15" i="5"/>
  <c r="B36" i="5"/>
  <c r="B13" i="5"/>
  <c r="B34" i="5"/>
  <c r="B11" i="5"/>
  <c r="B10" i="5"/>
  <c r="B33" i="5"/>
  <c r="B12" i="5"/>
  <c r="B35" i="5"/>
  <c r="B14" i="5"/>
  <c r="B37" i="5"/>
  <c r="B16" i="5"/>
  <c r="B39" i="5"/>
  <c r="B18" i="5"/>
  <c r="B41" i="5"/>
  <c r="B20" i="5"/>
  <c r="B43" i="5"/>
  <c r="B22" i="5"/>
  <c r="B45" i="5"/>
  <c r="B24" i="5"/>
  <c r="B47" i="5"/>
  <c r="B26" i="5"/>
  <c r="B49" i="5"/>
  <c r="B56" i="5"/>
  <c r="B58" i="5"/>
  <c r="B60" i="5"/>
  <c r="B62" i="5"/>
  <c r="B64" i="5"/>
  <c r="B66" i="5"/>
  <c r="B68" i="5"/>
  <c r="B70" i="5"/>
  <c r="B72" i="5"/>
  <c r="B10" i="6"/>
  <c r="B33" i="6"/>
  <c r="B12" i="6"/>
  <c r="B35" i="6"/>
  <c r="B14" i="6"/>
  <c r="B37" i="6"/>
  <c r="B16" i="6"/>
  <c r="B39" i="6"/>
  <c r="B18" i="6"/>
  <c r="B41" i="6"/>
  <c r="B20" i="6"/>
  <c r="B43" i="6"/>
  <c r="B22" i="6"/>
  <c r="B45" i="6"/>
  <c r="B24" i="6"/>
  <c r="B47" i="6"/>
  <c r="B26" i="6"/>
  <c r="B49" i="6"/>
  <c r="B56" i="6"/>
  <c r="B58" i="6"/>
  <c r="B60" i="6"/>
  <c r="B62" i="6"/>
  <c r="B64" i="6"/>
  <c r="B66" i="6"/>
  <c r="B68" i="6"/>
  <c r="B70" i="6"/>
  <c r="B72" i="6"/>
  <c r="B10" i="7"/>
  <c r="B33" i="7"/>
  <c r="B12" i="7"/>
  <c r="B35" i="7"/>
  <c r="B14" i="7"/>
  <c r="B37" i="7"/>
  <c r="B16" i="7"/>
  <c r="B39" i="7"/>
  <c r="B18" i="7"/>
  <c r="B41" i="7"/>
  <c r="B20" i="7"/>
  <c r="B43" i="7"/>
  <c r="B22" i="7"/>
  <c r="B45" i="7"/>
  <c r="B24" i="7"/>
  <c r="B47" i="7"/>
  <c r="B26" i="7"/>
  <c r="B49" i="7"/>
  <c r="B56" i="7"/>
  <c r="B58" i="7"/>
  <c r="B60" i="7"/>
  <c r="B62" i="7"/>
  <c r="B64" i="7"/>
  <c r="B66" i="7"/>
  <c r="B68" i="7"/>
  <c r="B70" i="7"/>
  <c r="B72" i="7"/>
</calcChain>
</file>

<file path=xl/sharedStrings.xml><?xml version="1.0" encoding="utf-8"?>
<sst xmlns="http://schemas.openxmlformats.org/spreadsheetml/2006/main" count="298" uniqueCount="93">
  <si>
    <t>Timestamp</t>
  </si>
  <si>
    <t>When were you born?</t>
  </si>
  <si>
    <t>What is your sex?</t>
  </si>
  <si>
    <t>Which region of Denmark do you live in?</t>
  </si>
  <si>
    <t>Have you heard of Hjerte start nu ApS before?</t>
  </si>
  <si>
    <t>If yes, where did you hear about the company?</t>
  </si>
  <si>
    <t>What do you know about the company?</t>
  </si>
  <si>
    <t>Have you ever attended an event organized by Hjerte start nu ApS?</t>
  </si>
  <si>
    <t>If yes, please describe your experience.</t>
  </si>
  <si>
    <t>Would you be interested in attending an event organized by Hjerte start nu ApS in the future?</t>
  </si>
  <si>
    <t>How do you feel about the company's reputation in the community?</t>
  </si>
  <si>
    <t>Would you be interested in volunteering at an event organized by Hjerte start nu ApS in the future?</t>
  </si>
  <si>
    <t>What suggestions do you have for Hjerte start nu ApS?</t>
  </si>
  <si>
    <t>What type of events are you most likely to attend? (music festivals, sport events...)</t>
  </si>
  <si>
    <t>Generation Z: Born 1997-2012</t>
  </si>
  <si>
    <t>Male</t>
  </si>
  <si>
    <t>Region Syddanmark- Region of Southern Denmark</t>
  </si>
  <si>
    <t>No</t>
  </si>
  <si>
    <t>Maybe</t>
  </si>
  <si>
    <t>music festivals</t>
  </si>
  <si>
    <t>Female</t>
  </si>
  <si>
    <t>Yes</t>
  </si>
  <si>
    <t>Word of mouth</t>
  </si>
  <si>
    <t>Music festivals</t>
  </si>
  <si>
    <t>Region Hovedstaden – Capital Region of Denmark</t>
  </si>
  <si>
    <t>Maybe more marketing to spread the knowlegde about them in English and Danish</t>
  </si>
  <si>
    <t xml:space="preserve">Festivals with music, food and some interesting things to do :) </t>
  </si>
  <si>
    <t>They have the aed machines around the country. Maybe they are the ones who launched Hjerteløber as well. They aim to save lives.</t>
  </si>
  <si>
    <t>I dont know much, but it is positive.</t>
  </si>
  <si>
    <t>Music</t>
  </si>
  <si>
    <t>Other</t>
  </si>
  <si>
    <t xml:space="preserve">Something connected with community feel </t>
  </si>
  <si>
    <t>Millennials: Born 1981-1996</t>
  </si>
  <si>
    <t>They do findrasing for AEDs</t>
  </si>
  <si>
    <t>I worked at hjerte start nu, so I was the one who counseled people at first aid, it was a good experience, fun and we met a lot of people who were interested in trying to Gove first aid to the doll</t>
  </si>
  <si>
    <t>I thinj that people who have contributed as a sponsor are happy for it, but for those whi haven't, their reputation is moxed, si ce they don't know what they do</t>
  </si>
  <si>
    <t>Events with food, sodas or beer</t>
  </si>
  <si>
    <t>Cultural</t>
  </si>
  <si>
    <t>Generation X: Born 1965-1980</t>
  </si>
  <si>
    <t>Region Midtjylland – Central Region of Denmark</t>
  </si>
  <si>
    <t>They collect sponsor ships for AED outdoor use for public</t>
  </si>
  <si>
    <t>Hjertestartedagen 2020 &amp; 2021 &amp; AED first Aid course</t>
  </si>
  <si>
    <t xml:space="preserve">Nice </t>
  </si>
  <si>
    <t xml:space="preserve">more social events &amp; information </t>
  </si>
  <si>
    <t>music &amp; sports events both</t>
  </si>
  <si>
    <t>Word of mouth, Other</t>
  </si>
  <si>
    <t>Fundraising for aeds</t>
  </si>
  <si>
    <t>Positive</t>
  </si>
  <si>
    <t>Mysic</t>
  </si>
  <si>
    <t>Social media, Word of mouth</t>
  </si>
  <si>
    <t>I know that they sell Defibrillators in Denmark, and they make sponsorships for companys.</t>
  </si>
  <si>
    <t>I attended a first aid course where I learned how to give first aid.</t>
  </si>
  <si>
    <t>Spend more money on social media marketing and email marketing.</t>
  </si>
  <si>
    <t>at de sælger sponsorrat salg af udendørs hjertestartere</t>
  </si>
  <si>
    <t>godt</t>
  </si>
  <si>
    <t>bliv verdensomspændende</t>
  </si>
  <si>
    <t>musikfestivaler</t>
  </si>
  <si>
    <t xml:space="preserve">Sport event, music festival, student activities </t>
  </si>
  <si>
    <t xml:space="preserve">De laver et fantastisk stykke arbejde om at redde liv i hele landet. </t>
  </si>
  <si>
    <t>De gør en kæmpe stor forskel for DK</t>
  </si>
  <si>
    <t xml:space="preserve">Fortsæt det gode arbejde, I gør virkelig en forskel </t>
  </si>
  <si>
    <t>Mucic festivals</t>
  </si>
  <si>
    <t>Social media</t>
  </si>
  <si>
    <t>installs aed s</t>
  </si>
  <si>
    <t xml:space="preserve">hjertestarterdagen </t>
  </si>
  <si>
    <t>de gode ting er gode - men det dårlige ry der også florerer er ærgerligt</t>
  </si>
  <si>
    <t>musci</t>
  </si>
  <si>
    <t>Har støttet to af deres projekter</t>
  </si>
  <si>
    <t>Kender det ikke</t>
  </si>
  <si>
    <t>Musik</t>
  </si>
  <si>
    <t>Det er et firma der sælger hjertestartere</t>
  </si>
  <si>
    <t xml:space="preserve">Det var en god oplevelse </t>
  </si>
  <si>
    <t>Har kun hørt godt om virksomheden</t>
  </si>
  <si>
    <t xml:space="preserve">Music festivals </t>
  </si>
  <si>
    <t xml:space="preserve">I know the owner and that they sell defibrillators. </t>
  </si>
  <si>
    <t xml:space="preserve">I'm not sure that people in the community knows about it. </t>
  </si>
  <si>
    <t>Yes, Maybe</t>
  </si>
  <si>
    <t xml:space="preserve">Maybe they should do something to be known in the community </t>
  </si>
  <si>
    <t xml:space="preserve">Music. </t>
  </si>
  <si>
    <t>Very little but it rings a bell.</t>
  </si>
  <si>
    <t>I hate most events, but chess tournaments interest me.</t>
  </si>
  <si>
    <t>Goodness-of-fit test for independence in a contingency table</t>
  </si>
  <si>
    <t>Hypotheses</t>
  </si>
  <si>
    <r>
      <t>H</t>
    </r>
    <r>
      <rPr>
        <vertAlign val="subscript"/>
        <sz val="10"/>
        <color rgb="FF000000"/>
        <rFont val="Arial"/>
        <family val="2"/>
        <scheme val="minor"/>
      </rPr>
      <t>0</t>
    </r>
    <r>
      <rPr>
        <sz val="10"/>
        <color rgb="FF000000"/>
        <rFont val="Arial"/>
        <family val="2"/>
        <scheme val="minor"/>
      </rPr>
      <t xml:space="preserve"> : There</t>
    </r>
    <r>
      <rPr>
        <sz val="10"/>
        <color rgb="FF000000"/>
        <rFont val="Arial"/>
        <scheme val="minor"/>
      </rPr>
      <t xml:space="preserve"> is independence in the contingency table</t>
    </r>
  </si>
  <si>
    <r>
      <t>H</t>
    </r>
    <r>
      <rPr>
        <vertAlign val="subscript"/>
        <sz val="10"/>
        <color rgb="FF000000"/>
        <rFont val="Arial"/>
        <family val="2"/>
        <scheme val="minor"/>
      </rPr>
      <t>A</t>
    </r>
    <r>
      <rPr>
        <sz val="10"/>
        <color rgb="FF000000"/>
        <rFont val="Arial"/>
        <family val="2"/>
        <scheme val="minor"/>
      </rPr>
      <t xml:space="preserve"> : Th</t>
    </r>
    <r>
      <rPr>
        <sz val="10"/>
        <color rgb="FF000000"/>
        <rFont val="Arial"/>
        <scheme val="minor"/>
      </rPr>
      <t>ere is no independence in the contingency table</t>
    </r>
  </si>
  <si>
    <t>Observed values</t>
  </si>
  <si>
    <t>Sum</t>
  </si>
  <si>
    <t>Expected values</t>
  </si>
  <si>
    <t>Contributions to the test statistic</t>
  </si>
  <si>
    <t>The result</t>
  </si>
  <si>
    <t>Degrees of freedom</t>
  </si>
  <si>
    <t>Test 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</si>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</sst>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vertAlign val="subscript"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40A7-38E7-C846-B348-068F13531B56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A0E9-7DDF-B24D-9DE0-0C3F66902F06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226C-8202-EB44-A79D-61D498923C80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81CF-4CAC-8840-925B-9DAE88EDDF36}">
  <dimension ref="A1:B80"/>
  <sheetViews>
    <sheetView workbookViewId="0">
      <selection activeCell="A81" sqref="A81"/>
    </sheetView>
  </sheetViews>
  <sheetFormatPr baseColWidth="10" defaultRowHeight="13" x14ac:dyDescent="0.15"/>
  <cols>
    <col min="1" max="1" width="78.33203125" customWidth="1"/>
    <col min="2" max="2" width="58.33203125" customWidth="1"/>
  </cols>
  <sheetData>
    <row r="1" spans="1:2" x14ac:dyDescent="0.15">
      <c r="A1" s="3" t="s">
        <v>81</v>
      </c>
    </row>
    <row r="3" spans="1:2" x14ac:dyDescent="0.15">
      <c r="A3" s="3" t="s">
        <v>82</v>
      </c>
    </row>
    <row r="4" spans="1:2" ht="15" x14ac:dyDescent="0.2">
      <c r="B4" s="4" t="s">
        <v>83</v>
      </c>
    </row>
    <row r="5" spans="1:2" ht="15" x14ac:dyDescent="0.2">
      <c r="B5" s="4" t="s">
        <v>84</v>
      </c>
    </row>
    <row r="7" spans="1:2" x14ac:dyDescent="0.15">
      <c r="A7" s="3" t="s">
        <v>85</v>
      </c>
    </row>
    <row r="9" spans="1:2" ht="14" thickBot="1" x14ac:dyDescent="0.2">
      <c r="A9" s="5"/>
      <c r="B9" s="8" t="s">
        <v>86</v>
      </c>
    </row>
    <row r="10" spans="1:2" ht="14" thickTop="1" x14ac:dyDescent="0.15">
      <c r="A10" s="7"/>
      <c r="B10" s="6">
        <f ca="1">SUM(A10:B10)</f>
        <v>0</v>
      </c>
    </row>
    <row r="11" spans="1:2" x14ac:dyDescent="0.15">
      <c r="A11" s="5" t="s">
        <v>22</v>
      </c>
      <c r="B11" s="8">
        <f ca="1">SUM(A11:B11)</f>
        <v>0</v>
      </c>
    </row>
    <row r="12" spans="1:2" x14ac:dyDescent="0.15">
      <c r="A12" s="5"/>
      <c r="B12" s="8">
        <f ca="1">SUM(A12:B12)</f>
        <v>0</v>
      </c>
    </row>
    <row r="13" spans="1:2" x14ac:dyDescent="0.15">
      <c r="A13" s="5" t="s">
        <v>22</v>
      </c>
      <c r="B13" s="8">
        <f ca="1">SUM(A13:B13)</f>
        <v>0</v>
      </c>
    </row>
    <row r="14" spans="1:2" x14ac:dyDescent="0.15">
      <c r="A14" s="5" t="s">
        <v>30</v>
      </c>
      <c r="B14" s="8">
        <f ca="1">SUM(A14:B14)</f>
        <v>0</v>
      </c>
    </row>
    <row r="15" spans="1:2" x14ac:dyDescent="0.15">
      <c r="A15" s="5" t="s">
        <v>30</v>
      </c>
      <c r="B15" s="8">
        <f ca="1">SUM(A15:B15)</f>
        <v>0</v>
      </c>
    </row>
    <row r="16" spans="1:2" x14ac:dyDescent="0.15">
      <c r="A16" s="5"/>
      <c r="B16" s="8">
        <f ca="1">SUM(A16:B16)</f>
        <v>0</v>
      </c>
    </row>
    <row r="17" spans="1:2" x14ac:dyDescent="0.15">
      <c r="A17" s="5" t="s">
        <v>22</v>
      </c>
      <c r="B17" s="8">
        <f ca="1">SUM(A17:B17)</f>
        <v>0</v>
      </c>
    </row>
    <row r="18" spans="1:2" x14ac:dyDescent="0.15">
      <c r="A18" s="5" t="s">
        <v>45</v>
      </c>
      <c r="B18" s="8">
        <f ca="1">SUM(A18:B18)</f>
        <v>0</v>
      </c>
    </row>
    <row r="19" spans="1:2" x14ac:dyDescent="0.15">
      <c r="A19" s="5" t="s">
        <v>49</v>
      </c>
      <c r="B19" s="8">
        <f ca="1">SUM(A19:B19)</f>
        <v>0</v>
      </c>
    </row>
    <row r="20" spans="1:2" x14ac:dyDescent="0.15">
      <c r="A20" s="5" t="s">
        <v>30</v>
      </c>
      <c r="B20" s="8">
        <f ca="1">SUM(A20:B20)</f>
        <v>0</v>
      </c>
    </row>
    <row r="21" spans="1:2" x14ac:dyDescent="0.15">
      <c r="A21" s="5"/>
      <c r="B21" s="8">
        <f ca="1">SUM(A21:B21)</f>
        <v>0</v>
      </c>
    </row>
    <row r="22" spans="1:2" x14ac:dyDescent="0.15">
      <c r="A22" s="5" t="s">
        <v>22</v>
      </c>
      <c r="B22" s="8">
        <f ca="1">SUM(A22:B22)</f>
        <v>0</v>
      </c>
    </row>
    <row r="23" spans="1:2" x14ac:dyDescent="0.15">
      <c r="A23" s="5" t="s">
        <v>62</v>
      </c>
      <c r="B23" s="8">
        <f ca="1">SUM(A23:B23)</f>
        <v>0</v>
      </c>
    </row>
    <row r="24" spans="1:2" x14ac:dyDescent="0.15">
      <c r="A24" s="5" t="s">
        <v>30</v>
      </c>
      <c r="B24" s="8">
        <f ca="1">SUM(A24:B24)</f>
        <v>0</v>
      </c>
    </row>
    <row r="25" spans="1:2" x14ac:dyDescent="0.15">
      <c r="A25" s="5" t="s">
        <v>22</v>
      </c>
      <c r="B25" s="8">
        <f ca="1">SUM(A25:B25)</f>
        <v>0</v>
      </c>
    </row>
    <row r="26" spans="1:2" x14ac:dyDescent="0.15">
      <c r="A26" s="5" t="s">
        <v>22</v>
      </c>
      <c r="B26" s="8">
        <f ca="1">SUM(A26:B26)</f>
        <v>0</v>
      </c>
    </row>
    <row r="27" spans="1:2" ht="14" thickBot="1" x14ac:dyDescent="0.2">
      <c r="A27" s="5" t="s">
        <v>30</v>
      </c>
      <c r="B27" s="8">
        <f ca="1">SUM(A27:B27)</f>
        <v>0</v>
      </c>
    </row>
    <row r="28" spans="1:2" ht="14" thickTop="1" x14ac:dyDescent="0.15">
      <c r="A28" s="7" t="s">
        <v>86</v>
      </c>
      <c r="B28" s="6">
        <f ca="1">SUM(A28:B28)</f>
        <v>0</v>
      </c>
    </row>
    <row r="30" spans="1:2" x14ac:dyDescent="0.15">
      <c r="A30" s="3" t="s">
        <v>87</v>
      </c>
    </row>
    <row r="32" spans="1:2" ht="14" thickBot="1" x14ac:dyDescent="0.2">
      <c r="A32" s="5"/>
      <c r="B32" s="8" t="s">
        <v>86</v>
      </c>
    </row>
    <row r="33" spans="1:2" ht="14" thickTop="1" x14ac:dyDescent="0.15">
      <c r="A33" s="7">
        <f>A10</f>
        <v>0</v>
      </c>
      <c r="B33" s="6">
        <f ca="1">B10</f>
        <v>0</v>
      </c>
    </row>
    <row r="34" spans="1:2" x14ac:dyDescent="0.15">
      <c r="A34" s="5" t="str">
        <f>A11</f>
        <v>Word of mouth</v>
      </c>
      <c r="B34" s="8">
        <f ca="1">B11</f>
        <v>0</v>
      </c>
    </row>
    <row r="35" spans="1:2" x14ac:dyDescent="0.15">
      <c r="A35" s="5">
        <f>A12</f>
        <v>0</v>
      </c>
      <c r="B35" s="8">
        <f ca="1">B12</f>
        <v>0</v>
      </c>
    </row>
    <row r="36" spans="1:2" x14ac:dyDescent="0.15">
      <c r="A36" s="5" t="str">
        <f>A13</f>
        <v>Word of mouth</v>
      </c>
      <c r="B36" s="8">
        <f ca="1">B13</f>
        <v>0</v>
      </c>
    </row>
    <row r="37" spans="1:2" x14ac:dyDescent="0.15">
      <c r="A37" s="5" t="str">
        <f>A14</f>
        <v>Other</v>
      </c>
      <c r="B37" s="8">
        <f ca="1">B14</f>
        <v>0</v>
      </c>
    </row>
    <row r="38" spans="1:2" x14ac:dyDescent="0.15">
      <c r="A38" s="5" t="str">
        <f>A15</f>
        <v>Other</v>
      </c>
      <c r="B38" s="8">
        <f ca="1">B15</f>
        <v>0</v>
      </c>
    </row>
    <row r="39" spans="1:2" x14ac:dyDescent="0.15">
      <c r="A39" s="5">
        <f>A16</f>
        <v>0</v>
      </c>
      <c r="B39" s="8">
        <f ca="1">B16</f>
        <v>0</v>
      </c>
    </row>
    <row r="40" spans="1:2" x14ac:dyDescent="0.15">
      <c r="A40" s="5" t="str">
        <f>A17</f>
        <v>Word of mouth</v>
      </c>
      <c r="B40" s="8">
        <f ca="1">B17</f>
        <v>0</v>
      </c>
    </row>
    <row r="41" spans="1:2" x14ac:dyDescent="0.15">
      <c r="A41" s="5" t="str">
        <f>A18</f>
        <v>Word of mouth, Other</v>
      </c>
      <c r="B41" s="8">
        <f ca="1">B18</f>
        <v>0</v>
      </c>
    </row>
    <row r="42" spans="1:2" x14ac:dyDescent="0.15">
      <c r="A42" s="5" t="str">
        <f>A19</f>
        <v>Social media, Word of mouth</v>
      </c>
      <c r="B42" s="8">
        <f ca="1">B19</f>
        <v>0</v>
      </c>
    </row>
    <row r="43" spans="1:2" x14ac:dyDescent="0.15">
      <c r="A43" s="5" t="str">
        <f>A20</f>
        <v>Other</v>
      </c>
      <c r="B43" s="8">
        <f ca="1">B20</f>
        <v>0</v>
      </c>
    </row>
    <row r="44" spans="1:2" x14ac:dyDescent="0.15">
      <c r="A44" s="5">
        <f>A21</f>
        <v>0</v>
      </c>
      <c r="B44" s="8">
        <f ca="1">B21</f>
        <v>0</v>
      </c>
    </row>
    <row r="45" spans="1:2" x14ac:dyDescent="0.15">
      <c r="A45" s="5" t="str">
        <f>A22</f>
        <v>Word of mouth</v>
      </c>
      <c r="B45" s="8">
        <f ca="1">B22</f>
        <v>0</v>
      </c>
    </row>
    <row r="46" spans="1:2" x14ac:dyDescent="0.15">
      <c r="A46" s="5" t="str">
        <f>A23</f>
        <v>Social media</v>
      </c>
      <c r="B46" s="8">
        <f ca="1">B23</f>
        <v>0</v>
      </c>
    </row>
    <row r="47" spans="1:2" x14ac:dyDescent="0.15">
      <c r="A47" s="5" t="str">
        <f>A24</f>
        <v>Other</v>
      </c>
      <c r="B47" s="8">
        <f ca="1">B24</f>
        <v>0</v>
      </c>
    </row>
    <row r="48" spans="1:2" x14ac:dyDescent="0.15">
      <c r="A48" s="5" t="str">
        <f>A25</f>
        <v>Word of mouth</v>
      </c>
      <c r="B48" s="8">
        <f ca="1">B25</f>
        <v>0</v>
      </c>
    </row>
    <row r="49" spans="1:2" x14ac:dyDescent="0.15">
      <c r="A49" s="5" t="str">
        <f>A26</f>
        <v>Word of mouth</v>
      </c>
      <c r="B49" s="8">
        <f ca="1">B26</f>
        <v>0</v>
      </c>
    </row>
    <row r="50" spans="1:2" ht="14" thickBot="1" x14ac:dyDescent="0.2">
      <c r="A50" s="5" t="str">
        <f>A27</f>
        <v>Other</v>
      </c>
      <c r="B50" s="8">
        <f ca="1">B27</f>
        <v>0</v>
      </c>
    </row>
    <row r="51" spans="1:2" ht="14" thickTop="1" x14ac:dyDescent="0.15">
      <c r="A51" s="7" t="s">
        <v>86</v>
      </c>
      <c r="B51" s="6">
        <f ca="1">B28</f>
        <v>0</v>
      </c>
    </row>
    <row r="53" spans="1:2" x14ac:dyDescent="0.15">
      <c r="A53" s="3" t="s">
        <v>88</v>
      </c>
    </row>
    <row r="55" spans="1:2" ht="14" thickBot="1" x14ac:dyDescent="0.2">
      <c r="A55" s="5"/>
      <c r="B55" s="8" t="s">
        <v>86</v>
      </c>
    </row>
    <row r="56" spans="1:2" ht="14" thickTop="1" x14ac:dyDescent="0.15">
      <c r="A56" s="7">
        <f>A33</f>
        <v>0</v>
      </c>
      <c r="B56" s="6">
        <f ca="1">SUM(A56:B56)</f>
        <v>0</v>
      </c>
    </row>
    <row r="57" spans="1:2" x14ac:dyDescent="0.15">
      <c r="A57" s="5" t="str">
        <f>A34</f>
        <v>Word of mouth</v>
      </c>
      <c r="B57" s="8">
        <f ca="1">SUM(A57:B57)</f>
        <v>0</v>
      </c>
    </row>
    <row r="58" spans="1:2" x14ac:dyDescent="0.15">
      <c r="A58" s="5">
        <f>A35</f>
        <v>0</v>
      </c>
      <c r="B58" s="8">
        <f ca="1">SUM(A58:B58)</f>
        <v>0</v>
      </c>
    </row>
    <row r="59" spans="1:2" x14ac:dyDescent="0.15">
      <c r="A59" s="5" t="str">
        <f>A36</f>
        <v>Word of mouth</v>
      </c>
      <c r="B59" s="8">
        <f ca="1">SUM(A59:B59)</f>
        <v>0</v>
      </c>
    </row>
    <row r="60" spans="1:2" x14ac:dyDescent="0.15">
      <c r="A60" s="5" t="str">
        <f>A37</f>
        <v>Other</v>
      </c>
      <c r="B60" s="8">
        <f ca="1">SUM(A60:B60)</f>
        <v>0</v>
      </c>
    </row>
    <row r="61" spans="1:2" x14ac:dyDescent="0.15">
      <c r="A61" s="5" t="str">
        <f>A38</f>
        <v>Other</v>
      </c>
      <c r="B61" s="8">
        <f ca="1">SUM(A61:B61)</f>
        <v>0</v>
      </c>
    </row>
    <row r="62" spans="1:2" x14ac:dyDescent="0.15">
      <c r="A62" s="5">
        <f>A39</f>
        <v>0</v>
      </c>
      <c r="B62" s="8">
        <f ca="1">SUM(A62:B62)</f>
        <v>0</v>
      </c>
    </row>
    <row r="63" spans="1:2" x14ac:dyDescent="0.15">
      <c r="A63" s="5" t="str">
        <f>A40</f>
        <v>Word of mouth</v>
      </c>
      <c r="B63" s="8">
        <f ca="1">SUM(A63:B63)</f>
        <v>0</v>
      </c>
    </row>
    <row r="64" spans="1:2" x14ac:dyDescent="0.15">
      <c r="A64" s="5" t="str">
        <f>A41</f>
        <v>Word of mouth, Other</v>
      </c>
      <c r="B64" s="8">
        <f ca="1">SUM(A64:B64)</f>
        <v>0</v>
      </c>
    </row>
    <row r="65" spans="1:2" x14ac:dyDescent="0.15">
      <c r="A65" s="5" t="str">
        <f>A42</f>
        <v>Social media, Word of mouth</v>
      </c>
      <c r="B65" s="8">
        <f ca="1">SUM(A65:B65)</f>
        <v>0</v>
      </c>
    </row>
    <row r="66" spans="1:2" x14ac:dyDescent="0.15">
      <c r="A66" s="5" t="str">
        <f>A43</f>
        <v>Other</v>
      </c>
      <c r="B66" s="8">
        <f ca="1">SUM(A66:B66)</f>
        <v>0</v>
      </c>
    </row>
    <row r="67" spans="1:2" x14ac:dyDescent="0.15">
      <c r="A67" s="5">
        <f>A44</f>
        <v>0</v>
      </c>
      <c r="B67" s="8">
        <f ca="1">SUM(A67:B67)</f>
        <v>0</v>
      </c>
    </row>
    <row r="68" spans="1:2" x14ac:dyDescent="0.15">
      <c r="A68" s="5" t="str">
        <f>A45</f>
        <v>Word of mouth</v>
      </c>
      <c r="B68" s="8">
        <f ca="1">SUM(A68:B68)</f>
        <v>0</v>
      </c>
    </row>
    <row r="69" spans="1:2" x14ac:dyDescent="0.15">
      <c r="A69" s="5" t="str">
        <f>A46</f>
        <v>Social media</v>
      </c>
      <c r="B69" s="8">
        <f ca="1">SUM(A69:B69)</f>
        <v>0</v>
      </c>
    </row>
    <row r="70" spans="1:2" x14ac:dyDescent="0.15">
      <c r="A70" s="5" t="str">
        <f>A47</f>
        <v>Other</v>
      </c>
      <c r="B70" s="8">
        <f ca="1">SUM(A70:B70)</f>
        <v>0</v>
      </c>
    </row>
    <row r="71" spans="1:2" x14ac:dyDescent="0.15">
      <c r="A71" s="5" t="str">
        <f>A48</f>
        <v>Word of mouth</v>
      </c>
      <c r="B71" s="8">
        <f ca="1">SUM(A71:B71)</f>
        <v>0</v>
      </c>
    </row>
    <row r="72" spans="1:2" x14ac:dyDescent="0.15">
      <c r="A72" s="5" t="str">
        <f>A49</f>
        <v>Word of mouth</v>
      </c>
      <c r="B72" s="8">
        <f ca="1">SUM(A72:B72)</f>
        <v>0</v>
      </c>
    </row>
    <row r="73" spans="1:2" ht="14" thickBot="1" x14ac:dyDescent="0.2">
      <c r="A73" s="5" t="str">
        <f>A50</f>
        <v>Other</v>
      </c>
      <c r="B73" s="8">
        <f ca="1">SUM(A73:B73)</f>
        <v>0</v>
      </c>
    </row>
    <row r="74" spans="1:2" ht="14" thickTop="1" x14ac:dyDescent="0.15">
      <c r="A74" s="7" t="s">
        <v>86</v>
      </c>
      <c r="B74" s="6">
        <f ca="1">SUM(A74:B74)</f>
        <v>0</v>
      </c>
    </row>
    <row r="76" spans="1:2" x14ac:dyDescent="0.15">
      <c r="A76" s="3" t="s">
        <v>89</v>
      </c>
    </row>
    <row r="78" spans="1:2" x14ac:dyDescent="0.15">
      <c r="A78" t="s">
        <v>90</v>
      </c>
      <c r="B78">
        <v>-17</v>
      </c>
    </row>
    <row r="79" spans="1:2" x14ac:dyDescent="0.15">
      <c r="A79" t="s">
        <v>91</v>
      </c>
      <c r="B79">
        <f ca="1">B74</f>
        <v>0</v>
      </c>
    </row>
    <row r="80" spans="1:2" x14ac:dyDescent="0.15">
      <c r="A80" t="s">
        <v>92</v>
      </c>
      <c r="B80">
        <f ca="1">CHIDIST(B79,B78)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3F6D-594F-A744-9F3D-0C2CF6FA8CAC}">
  <dimension ref="A1:B80"/>
  <sheetViews>
    <sheetView workbookViewId="0">
      <selection activeCell="A81" sqref="A81"/>
    </sheetView>
  </sheetViews>
  <sheetFormatPr baseColWidth="10" defaultRowHeight="13" x14ac:dyDescent="0.15"/>
  <cols>
    <col min="1" max="1" width="33.5" customWidth="1"/>
    <col min="2" max="2" width="31" customWidth="1"/>
  </cols>
  <sheetData>
    <row r="1" spans="1:2" x14ac:dyDescent="0.15">
      <c r="A1" s="3" t="s">
        <v>81</v>
      </c>
    </row>
    <row r="3" spans="1:2" x14ac:dyDescent="0.15">
      <c r="A3" s="3" t="s">
        <v>82</v>
      </c>
    </row>
    <row r="4" spans="1:2" ht="15" x14ac:dyDescent="0.2">
      <c r="B4" s="4" t="s">
        <v>83</v>
      </c>
    </row>
    <row r="5" spans="1:2" ht="15" x14ac:dyDescent="0.2">
      <c r="B5" s="4" t="s">
        <v>84</v>
      </c>
    </row>
    <row r="7" spans="1:2" x14ac:dyDescent="0.15">
      <c r="A7" s="3" t="s">
        <v>85</v>
      </c>
    </row>
    <row r="9" spans="1:2" ht="14" thickBot="1" x14ac:dyDescent="0.2">
      <c r="A9" s="5"/>
      <c r="B9" s="8" t="s">
        <v>86</v>
      </c>
    </row>
    <row r="10" spans="1:2" ht="14" thickTop="1" x14ac:dyDescent="0.15">
      <c r="A10" s="7"/>
      <c r="B10" s="6">
        <f ca="1">SUM(A10:B10)</f>
        <v>0</v>
      </c>
    </row>
    <row r="11" spans="1:2" x14ac:dyDescent="0.15">
      <c r="A11" s="5" t="s">
        <v>22</v>
      </c>
      <c r="B11" s="8">
        <f ca="1">SUM(A11:B11)</f>
        <v>0</v>
      </c>
    </row>
    <row r="12" spans="1:2" x14ac:dyDescent="0.15">
      <c r="A12" s="5"/>
      <c r="B12" s="8">
        <f ca="1">SUM(A12:B12)</f>
        <v>0</v>
      </c>
    </row>
    <row r="13" spans="1:2" x14ac:dyDescent="0.15">
      <c r="A13" s="5" t="s">
        <v>22</v>
      </c>
      <c r="B13" s="8">
        <f ca="1">SUM(A13:B13)</f>
        <v>0</v>
      </c>
    </row>
    <row r="14" spans="1:2" x14ac:dyDescent="0.15">
      <c r="A14" s="5" t="s">
        <v>30</v>
      </c>
      <c r="B14" s="8">
        <f ca="1">SUM(A14:B14)</f>
        <v>0</v>
      </c>
    </row>
    <row r="15" spans="1:2" x14ac:dyDescent="0.15">
      <c r="A15" s="5" t="s">
        <v>30</v>
      </c>
      <c r="B15" s="8">
        <f ca="1">SUM(A15:B15)</f>
        <v>0</v>
      </c>
    </row>
    <row r="16" spans="1:2" x14ac:dyDescent="0.15">
      <c r="A16" s="5"/>
      <c r="B16" s="8">
        <f ca="1">SUM(A16:B16)</f>
        <v>0</v>
      </c>
    </row>
    <row r="17" spans="1:2" x14ac:dyDescent="0.15">
      <c r="A17" s="5" t="s">
        <v>22</v>
      </c>
      <c r="B17" s="8">
        <f ca="1">SUM(A17:B17)</f>
        <v>0</v>
      </c>
    </row>
    <row r="18" spans="1:2" x14ac:dyDescent="0.15">
      <c r="A18" s="5" t="s">
        <v>45</v>
      </c>
      <c r="B18" s="8">
        <f ca="1">SUM(A18:B18)</f>
        <v>0</v>
      </c>
    </row>
    <row r="19" spans="1:2" x14ac:dyDescent="0.15">
      <c r="A19" s="5" t="s">
        <v>49</v>
      </c>
      <c r="B19" s="8">
        <f ca="1">SUM(A19:B19)</f>
        <v>0</v>
      </c>
    </row>
    <row r="20" spans="1:2" x14ac:dyDescent="0.15">
      <c r="A20" s="5" t="s">
        <v>30</v>
      </c>
      <c r="B20" s="8">
        <f ca="1">SUM(A20:B20)</f>
        <v>0</v>
      </c>
    </row>
    <row r="21" spans="1:2" x14ac:dyDescent="0.15">
      <c r="A21" s="5"/>
      <c r="B21" s="8">
        <f ca="1">SUM(A21:B21)</f>
        <v>0</v>
      </c>
    </row>
    <row r="22" spans="1:2" x14ac:dyDescent="0.15">
      <c r="A22" s="5" t="s">
        <v>22</v>
      </c>
      <c r="B22" s="8">
        <f ca="1">SUM(A22:B22)</f>
        <v>0</v>
      </c>
    </row>
    <row r="23" spans="1:2" x14ac:dyDescent="0.15">
      <c r="A23" s="5" t="s">
        <v>62</v>
      </c>
      <c r="B23" s="8">
        <f ca="1">SUM(A23:B23)</f>
        <v>0</v>
      </c>
    </row>
    <row r="24" spans="1:2" x14ac:dyDescent="0.15">
      <c r="A24" s="5" t="s">
        <v>30</v>
      </c>
      <c r="B24" s="8">
        <f ca="1">SUM(A24:B24)</f>
        <v>0</v>
      </c>
    </row>
    <row r="25" spans="1:2" x14ac:dyDescent="0.15">
      <c r="A25" s="5" t="s">
        <v>22</v>
      </c>
      <c r="B25" s="8">
        <f ca="1">SUM(A25:B25)</f>
        <v>0</v>
      </c>
    </row>
    <row r="26" spans="1:2" x14ac:dyDescent="0.15">
      <c r="A26" s="5" t="s">
        <v>22</v>
      </c>
      <c r="B26" s="8">
        <f ca="1">SUM(A26:B26)</f>
        <v>0</v>
      </c>
    </row>
    <row r="27" spans="1:2" ht="14" thickBot="1" x14ac:dyDescent="0.2">
      <c r="A27" s="5" t="s">
        <v>30</v>
      </c>
      <c r="B27" s="8">
        <f ca="1">SUM(A27:B27)</f>
        <v>0</v>
      </c>
    </row>
    <row r="28" spans="1:2" ht="14" thickTop="1" x14ac:dyDescent="0.15">
      <c r="A28" s="7" t="s">
        <v>86</v>
      </c>
      <c r="B28" s="6">
        <f ca="1">SUM(A28:B28)</f>
        <v>0</v>
      </c>
    </row>
    <row r="30" spans="1:2" x14ac:dyDescent="0.15">
      <c r="A30" s="3" t="s">
        <v>87</v>
      </c>
    </row>
    <row r="32" spans="1:2" ht="14" thickBot="1" x14ac:dyDescent="0.2">
      <c r="A32" s="5"/>
      <c r="B32" s="8" t="s">
        <v>86</v>
      </c>
    </row>
    <row r="33" spans="1:2" ht="14" thickTop="1" x14ac:dyDescent="0.15">
      <c r="A33" s="7">
        <f>A10</f>
        <v>0</v>
      </c>
      <c r="B33" s="6">
        <f ca="1">B10</f>
        <v>0</v>
      </c>
    </row>
    <row r="34" spans="1:2" x14ac:dyDescent="0.15">
      <c r="A34" s="5" t="str">
        <f>A11</f>
        <v>Word of mouth</v>
      </c>
      <c r="B34" s="8">
        <f ca="1">B11</f>
        <v>0</v>
      </c>
    </row>
    <row r="35" spans="1:2" x14ac:dyDescent="0.15">
      <c r="A35" s="5">
        <f>A12</f>
        <v>0</v>
      </c>
      <c r="B35" s="8">
        <f ca="1">B12</f>
        <v>0</v>
      </c>
    </row>
    <row r="36" spans="1:2" x14ac:dyDescent="0.15">
      <c r="A36" s="5" t="str">
        <f>A13</f>
        <v>Word of mouth</v>
      </c>
      <c r="B36" s="8">
        <f ca="1">B13</f>
        <v>0</v>
      </c>
    </row>
    <row r="37" spans="1:2" x14ac:dyDescent="0.15">
      <c r="A37" s="5" t="str">
        <f>A14</f>
        <v>Other</v>
      </c>
      <c r="B37" s="8">
        <f ca="1">B14</f>
        <v>0</v>
      </c>
    </row>
    <row r="38" spans="1:2" x14ac:dyDescent="0.15">
      <c r="A38" s="5" t="str">
        <f>A15</f>
        <v>Other</v>
      </c>
      <c r="B38" s="8">
        <f ca="1">B15</f>
        <v>0</v>
      </c>
    </row>
    <row r="39" spans="1:2" x14ac:dyDescent="0.15">
      <c r="A39" s="5">
        <f>A16</f>
        <v>0</v>
      </c>
      <c r="B39" s="8">
        <f ca="1">B16</f>
        <v>0</v>
      </c>
    </row>
    <row r="40" spans="1:2" x14ac:dyDescent="0.15">
      <c r="A40" s="5" t="str">
        <f>A17</f>
        <v>Word of mouth</v>
      </c>
      <c r="B40" s="8">
        <f ca="1">B17</f>
        <v>0</v>
      </c>
    </row>
    <row r="41" spans="1:2" x14ac:dyDescent="0.15">
      <c r="A41" s="5" t="str">
        <f>A18</f>
        <v>Word of mouth, Other</v>
      </c>
      <c r="B41" s="8">
        <f ca="1">B18</f>
        <v>0</v>
      </c>
    </row>
    <row r="42" spans="1:2" x14ac:dyDescent="0.15">
      <c r="A42" s="5" t="str">
        <f>A19</f>
        <v>Social media, Word of mouth</v>
      </c>
      <c r="B42" s="8">
        <f ca="1">B19</f>
        <v>0</v>
      </c>
    </row>
    <row r="43" spans="1:2" x14ac:dyDescent="0.15">
      <c r="A43" s="5" t="str">
        <f>A20</f>
        <v>Other</v>
      </c>
      <c r="B43" s="8">
        <f ca="1">B20</f>
        <v>0</v>
      </c>
    </row>
    <row r="44" spans="1:2" x14ac:dyDescent="0.15">
      <c r="A44" s="5">
        <f>A21</f>
        <v>0</v>
      </c>
      <c r="B44" s="8">
        <f ca="1">B21</f>
        <v>0</v>
      </c>
    </row>
    <row r="45" spans="1:2" x14ac:dyDescent="0.15">
      <c r="A45" s="5" t="str">
        <f>A22</f>
        <v>Word of mouth</v>
      </c>
      <c r="B45" s="8">
        <f ca="1">B22</f>
        <v>0</v>
      </c>
    </row>
    <row r="46" spans="1:2" x14ac:dyDescent="0.15">
      <c r="A46" s="5" t="str">
        <f>A23</f>
        <v>Social media</v>
      </c>
      <c r="B46" s="8">
        <f ca="1">B23</f>
        <v>0</v>
      </c>
    </row>
    <row r="47" spans="1:2" x14ac:dyDescent="0.15">
      <c r="A47" s="5" t="str">
        <f>A24</f>
        <v>Other</v>
      </c>
      <c r="B47" s="8">
        <f ca="1">B24</f>
        <v>0</v>
      </c>
    </row>
    <row r="48" spans="1:2" x14ac:dyDescent="0.15">
      <c r="A48" s="5" t="str">
        <f>A25</f>
        <v>Word of mouth</v>
      </c>
      <c r="B48" s="8">
        <f ca="1">B25</f>
        <v>0</v>
      </c>
    </row>
    <row r="49" spans="1:2" x14ac:dyDescent="0.15">
      <c r="A49" s="5" t="str">
        <f>A26</f>
        <v>Word of mouth</v>
      </c>
      <c r="B49" s="8">
        <f ca="1">B26</f>
        <v>0</v>
      </c>
    </row>
    <row r="50" spans="1:2" ht="14" thickBot="1" x14ac:dyDescent="0.2">
      <c r="A50" s="5" t="str">
        <f>A27</f>
        <v>Other</v>
      </c>
      <c r="B50" s="8">
        <f ca="1">B27</f>
        <v>0</v>
      </c>
    </row>
    <row r="51" spans="1:2" ht="14" thickTop="1" x14ac:dyDescent="0.15">
      <c r="A51" s="7" t="s">
        <v>86</v>
      </c>
      <c r="B51" s="6">
        <f ca="1">B28</f>
        <v>0</v>
      </c>
    </row>
    <row r="53" spans="1:2" x14ac:dyDescent="0.15">
      <c r="A53" s="3" t="s">
        <v>88</v>
      </c>
    </row>
    <row r="55" spans="1:2" ht="14" thickBot="1" x14ac:dyDescent="0.2">
      <c r="A55" s="5"/>
      <c r="B55" s="8" t="s">
        <v>86</v>
      </c>
    </row>
    <row r="56" spans="1:2" ht="14" thickTop="1" x14ac:dyDescent="0.15">
      <c r="A56" s="7">
        <f>A33</f>
        <v>0</v>
      </c>
      <c r="B56" s="6">
        <f ca="1">SUM(A56:B56)</f>
        <v>0</v>
      </c>
    </row>
    <row r="57" spans="1:2" x14ac:dyDescent="0.15">
      <c r="A57" s="5" t="str">
        <f>A34</f>
        <v>Word of mouth</v>
      </c>
      <c r="B57" s="8">
        <f ca="1">SUM(A57:B57)</f>
        <v>0</v>
      </c>
    </row>
    <row r="58" spans="1:2" x14ac:dyDescent="0.15">
      <c r="A58" s="5">
        <f>A35</f>
        <v>0</v>
      </c>
      <c r="B58" s="8">
        <f ca="1">SUM(A58:B58)</f>
        <v>0</v>
      </c>
    </row>
    <row r="59" spans="1:2" x14ac:dyDescent="0.15">
      <c r="A59" s="5" t="str">
        <f>A36</f>
        <v>Word of mouth</v>
      </c>
      <c r="B59" s="8">
        <f ca="1">SUM(A59:B59)</f>
        <v>0</v>
      </c>
    </row>
    <row r="60" spans="1:2" x14ac:dyDescent="0.15">
      <c r="A60" s="5" t="str">
        <f>A37</f>
        <v>Other</v>
      </c>
      <c r="B60" s="8">
        <f ca="1">SUM(A60:B60)</f>
        <v>0</v>
      </c>
    </row>
    <row r="61" spans="1:2" x14ac:dyDescent="0.15">
      <c r="A61" s="5" t="str">
        <f>A38</f>
        <v>Other</v>
      </c>
      <c r="B61" s="8">
        <f ca="1">SUM(A61:B61)</f>
        <v>0</v>
      </c>
    </row>
    <row r="62" spans="1:2" x14ac:dyDescent="0.15">
      <c r="A62" s="5">
        <f>A39</f>
        <v>0</v>
      </c>
      <c r="B62" s="8">
        <f ca="1">SUM(A62:B62)</f>
        <v>0</v>
      </c>
    </row>
    <row r="63" spans="1:2" x14ac:dyDescent="0.15">
      <c r="A63" s="5" t="str">
        <f>A40</f>
        <v>Word of mouth</v>
      </c>
      <c r="B63" s="8">
        <f ca="1">SUM(A63:B63)</f>
        <v>0</v>
      </c>
    </row>
    <row r="64" spans="1:2" x14ac:dyDescent="0.15">
      <c r="A64" s="5" t="str">
        <f>A41</f>
        <v>Word of mouth, Other</v>
      </c>
      <c r="B64" s="8">
        <f ca="1">SUM(A64:B64)</f>
        <v>0</v>
      </c>
    </row>
    <row r="65" spans="1:2" x14ac:dyDescent="0.15">
      <c r="A65" s="5" t="str">
        <f>A42</f>
        <v>Social media, Word of mouth</v>
      </c>
      <c r="B65" s="8">
        <f ca="1">SUM(A65:B65)</f>
        <v>0</v>
      </c>
    </row>
    <row r="66" spans="1:2" x14ac:dyDescent="0.15">
      <c r="A66" s="5" t="str">
        <f>A43</f>
        <v>Other</v>
      </c>
      <c r="B66" s="8">
        <f ca="1">SUM(A66:B66)</f>
        <v>0</v>
      </c>
    </row>
    <row r="67" spans="1:2" x14ac:dyDescent="0.15">
      <c r="A67" s="5">
        <f>A44</f>
        <v>0</v>
      </c>
      <c r="B67" s="8">
        <f ca="1">SUM(A67:B67)</f>
        <v>0</v>
      </c>
    </row>
    <row r="68" spans="1:2" x14ac:dyDescent="0.15">
      <c r="A68" s="5" t="str">
        <f>A45</f>
        <v>Word of mouth</v>
      </c>
      <c r="B68" s="8">
        <f ca="1">SUM(A68:B68)</f>
        <v>0</v>
      </c>
    </row>
    <row r="69" spans="1:2" x14ac:dyDescent="0.15">
      <c r="A69" s="5" t="str">
        <f>A46</f>
        <v>Social media</v>
      </c>
      <c r="B69" s="8">
        <f ca="1">SUM(A69:B69)</f>
        <v>0</v>
      </c>
    </row>
    <row r="70" spans="1:2" x14ac:dyDescent="0.15">
      <c r="A70" s="5" t="str">
        <f>A47</f>
        <v>Other</v>
      </c>
      <c r="B70" s="8">
        <f ca="1">SUM(A70:B70)</f>
        <v>0</v>
      </c>
    </row>
    <row r="71" spans="1:2" x14ac:dyDescent="0.15">
      <c r="A71" s="5" t="str">
        <f>A48</f>
        <v>Word of mouth</v>
      </c>
      <c r="B71" s="8">
        <f ca="1">SUM(A71:B71)</f>
        <v>0</v>
      </c>
    </row>
    <row r="72" spans="1:2" x14ac:dyDescent="0.15">
      <c r="A72" s="5" t="str">
        <f>A49</f>
        <v>Word of mouth</v>
      </c>
      <c r="B72" s="8">
        <f ca="1">SUM(A72:B72)</f>
        <v>0</v>
      </c>
    </row>
    <row r="73" spans="1:2" ht="14" thickBot="1" x14ac:dyDescent="0.2">
      <c r="A73" s="5" t="str">
        <f>A50</f>
        <v>Other</v>
      </c>
      <c r="B73" s="8">
        <f ca="1">SUM(A73:B73)</f>
        <v>0</v>
      </c>
    </row>
    <row r="74" spans="1:2" ht="14" thickTop="1" x14ac:dyDescent="0.15">
      <c r="A74" s="7" t="s">
        <v>86</v>
      </c>
      <c r="B74" s="6">
        <f ca="1">SUM(A74:B74)</f>
        <v>0</v>
      </c>
    </row>
    <row r="76" spans="1:2" x14ac:dyDescent="0.15">
      <c r="A76" s="3" t="s">
        <v>89</v>
      </c>
    </row>
    <row r="78" spans="1:2" x14ac:dyDescent="0.15">
      <c r="A78" t="s">
        <v>90</v>
      </c>
      <c r="B78">
        <v>-17</v>
      </c>
    </row>
    <row r="79" spans="1:2" x14ac:dyDescent="0.15">
      <c r="A79" t="s">
        <v>91</v>
      </c>
      <c r="B79">
        <f ca="1">B74</f>
        <v>0</v>
      </c>
    </row>
    <row r="80" spans="1:2" x14ac:dyDescent="0.15">
      <c r="A80" t="s">
        <v>92</v>
      </c>
      <c r="B80">
        <f ca="1">CHIDIST(B79,B78)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F27B-7555-6946-BFE5-84F45FE9D9EB}">
  <dimension ref="A1:B80"/>
  <sheetViews>
    <sheetView workbookViewId="0">
      <selection activeCell="B80" sqref="B80"/>
    </sheetView>
  </sheetViews>
  <sheetFormatPr baseColWidth="10" defaultRowHeight="13" x14ac:dyDescent="0.15"/>
  <sheetData>
    <row r="1" spans="1:2" x14ac:dyDescent="0.15">
      <c r="A1" s="3" t="s">
        <v>81</v>
      </c>
    </row>
    <row r="3" spans="1:2" x14ac:dyDescent="0.15">
      <c r="A3" s="3" t="s">
        <v>82</v>
      </c>
    </row>
    <row r="4" spans="1:2" ht="15" x14ac:dyDescent="0.2">
      <c r="B4" s="4" t="s">
        <v>83</v>
      </c>
    </row>
    <row r="5" spans="1:2" ht="15" x14ac:dyDescent="0.2">
      <c r="B5" s="4" t="s">
        <v>84</v>
      </c>
    </row>
    <row r="7" spans="1:2" x14ac:dyDescent="0.15">
      <c r="A7" s="3" t="s">
        <v>85</v>
      </c>
    </row>
    <row r="9" spans="1:2" ht="14" thickBot="1" x14ac:dyDescent="0.2">
      <c r="A9" s="5"/>
      <c r="B9" s="8" t="s">
        <v>86</v>
      </c>
    </row>
    <row r="10" spans="1:2" ht="14" thickTop="1" x14ac:dyDescent="0.15">
      <c r="A10" s="7"/>
      <c r="B10" s="6">
        <f ca="1">SUM(A10:B10)</f>
        <v>0</v>
      </c>
    </row>
    <row r="11" spans="1:2" x14ac:dyDescent="0.15">
      <c r="A11" s="5" t="s">
        <v>22</v>
      </c>
      <c r="B11" s="8">
        <f ca="1">SUM(A11:B11)</f>
        <v>0</v>
      </c>
    </row>
    <row r="12" spans="1:2" x14ac:dyDescent="0.15">
      <c r="A12" s="5"/>
      <c r="B12" s="8">
        <f ca="1">SUM(A12:B12)</f>
        <v>0</v>
      </c>
    </row>
    <row r="13" spans="1:2" x14ac:dyDescent="0.15">
      <c r="A13" s="5" t="s">
        <v>22</v>
      </c>
      <c r="B13" s="8">
        <f ca="1">SUM(A13:B13)</f>
        <v>0</v>
      </c>
    </row>
    <row r="14" spans="1:2" x14ac:dyDescent="0.15">
      <c r="A14" s="5" t="s">
        <v>30</v>
      </c>
      <c r="B14" s="8">
        <f ca="1">SUM(A14:B14)</f>
        <v>0</v>
      </c>
    </row>
    <row r="15" spans="1:2" x14ac:dyDescent="0.15">
      <c r="A15" s="5" t="s">
        <v>30</v>
      </c>
      <c r="B15" s="8">
        <f ca="1">SUM(A15:B15)</f>
        <v>0</v>
      </c>
    </row>
    <row r="16" spans="1:2" x14ac:dyDescent="0.15">
      <c r="A16" s="5"/>
      <c r="B16" s="8">
        <f ca="1">SUM(A16:B16)</f>
        <v>0</v>
      </c>
    </row>
    <row r="17" spans="1:2" x14ac:dyDescent="0.15">
      <c r="A17" s="5" t="s">
        <v>22</v>
      </c>
      <c r="B17" s="8">
        <f ca="1">SUM(A17:B17)</f>
        <v>0</v>
      </c>
    </row>
    <row r="18" spans="1:2" x14ac:dyDescent="0.15">
      <c r="A18" s="5" t="s">
        <v>45</v>
      </c>
      <c r="B18" s="8">
        <f ca="1">SUM(A18:B18)</f>
        <v>0</v>
      </c>
    </row>
    <row r="19" spans="1:2" x14ac:dyDescent="0.15">
      <c r="A19" s="5" t="s">
        <v>49</v>
      </c>
      <c r="B19" s="8">
        <f ca="1">SUM(A19:B19)</f>
        <v>0</v>
      </c>
    </row>
    <row r="20" spans="1:2" x14ac:dyDescent="0.15">
      <c r="A20" s="5" t="s">
        <v>30</v>
      </c>
      <c r="B20" s="8">
        <f ca="1">SUM(A20:B20)</f>
        <v>0</v>
      </c>
    </row>
    <row r="21" spans="1:2" x14ac:dyDescent="0.15">
      <c r="A21" s="5"/>
      <c r="B21" s="8">
        <f ca="1">SUM(A21:B21)</f>
        <v>0</v>
      </c>
    </row>
    <row r="22" spans="1:2" x14ac:dyDescent="0.15">
      <c r="A22" s="5" t="s">
        <v>22</v>
      </c>
      <c r="B22" s="8">
        <f ca="1">SUM(A22:B22)</f>
        <v>0</v>
      </c>
    </row>
    <row r="23" spans="1:2" x14ac:dyDescent="0.15">
      <c r="A23" s="5" t="s">
        <v>62</v>
      </c>
      <c r="B23" s="8">
        <f ca="1">SUM(A23:B23)</f>
        <v>0</v>
      </c>
    </row>
    <row r="24" spans="1:2" x14ac:dyDescent="0.15">
      <c r="A24" s="5" t="s">
        <v>30</v>
      </c>
      <c r="B24" s="8">
        <f ca="1">SUM(A24:B24)</f>
        <v>0</v>
      </c>
    </row>
    <row r="25" spans="1:2" x14ac:dyDescent="0.15">
      <c r="A25" s="5" t="s">
        <v>22</v>
      </c>
      <c r="B25" s="8">
        <f ca="1">SUM(A25:B25)</f>
        <v>0</v>
      </c>
    </row>
    <row r="26" spans="1:2" x14ac:dyDescent="0.15">
      <c r="A26" s="5" t="s">
        <v>22</v>
      </c>
      <c r="B26" s="8">
        <f ca="1">SUM(A26:B26)</f>
        <v>0</v>
      </c>
    </row>
    <row r="27" spans="1:2" ht="14" thickBot="1" x14ac:dyDescent="0.2">
      <c r="A27" s="5" t="s">
        <v>30</v>
      </c>
      <c r="B27" s="8">
        <f ca="1">SUM(A27:B27)</f>
        <v>0</v>
      </c>
    </row>
    <row r="28" spans="1:2" ht="14" thickTop="1" x14ac:dyDescent="0.15">
      <c r="A28" s="7" t="s">
        <v>86</v>
      </c>
      <c r="B28" s="6">
        <f ca="1">SUM(A28:B28)</f>
        <v>0</v>
      </c>
    </row>
    <row r="30" spans="1:2" x14ac:dyDescent="0.15">
      <c r="A30" s="3" t="s">
        <v>87</v>
      </c>
    </row>
    <row r="32" spans="1:2" ht="14" thickBot="1" x14ac:dyDescent="0.2">
      <c r="A32" s="5"/>
      <c r="B32" s="8" t="s">
        <v>86</v>
      </c>
    </row>
    <row r="33" spans="1:2" ht="14" thickTop="1" x14ac:dyDescent="0.15">
      <c r="A33" s="7">
        <f>A10</f>
        <v>0</v>
      </c>
      <c r="B33" s="6">
        <f ca="1">B10</f>
        <v>0</v>
      </c>
    </row>
    <row r="34" spans="1:2" x14ac:dyDescent="0.15">
      <c r="A34" s="5" t="str">
        <f>A11</f>
        <v>Word of mouth</v>
      </c>
      <c r="B34" s="8">
        <f ca="1">B11</f>
        <v>0</v>
      </c>
    </row>
    <row r="35" spans="1:2" x14ac:dyDescent="0.15">
      <c r="A35" s="5">
        <f>A12</f>
        <v>0</v>
      </c>
      <c r="B35" s="8">
        <f ca="1">B12</f>
        <v>0</v>
      </c>
    </row>
    <row r="36" spans="1:2" x14ac:dyDescent="0.15">
      <c r="A36" s="5" t="str">
        <f>A13</f>
        <v>Word of mouth</v>
      </c>
      <c r="B36" s="8">
        <f ca="1">B13</f>
        <v>0</v>
      </c>
    </row>
    <row r="37" spans="1:2" x14ac:dyDescent="0.15">
      <c r="A37" s="5" t="str">
        <f>A14</f>
        <v>Other</v>
      </c>
      <c r="B37" s="8">
        <f ca="1">B14</f>
        <v>0</v>
      </c>
    </row>
    <row r="38" spans="1:2" x14ac:dyDescent="0.15">
      <c r="A38" s="5" t="str">
        <f>A15</f>
        <v>Other</v>
      </c>
      <c r="B38" s="8">
        <f ca="1">B15</f>
        <v>0</v>
      </c>
    </row>
    <row r="39" spans="1:2" x14ac:dyDescent="0.15">
      <c r="A39" s="5">
        <f>A16</f>
        <v>0</v>
      </c>
      <c r="B39" s="8">
        <f ca="1">B16</f>
        <v>0</v>
      </c>
    </row>
    <row r="40" spans="1:2" x14ac:dyDescent="0.15">
      <c r="A40" s="5" t="str">
        <f>A17</f>
        <v>Word of mouth</v>
      </c>
      <c r="B40" s="8">
        <f ca="1">B17</f>
        <v>0</v>
      </c>
    </row>
    <row r="41" spans="1:2" x14ac:dyDescent="0.15">
      <c r="A41" s="5" t="str">
        <f>A18</f>
        <v>Word of mouth, Other</v>
      </c>
      <c r="B41" s="8">
        <f ca="1">B18</f>
        <v>0</v>
      </c>
    </row>
    <row r="42" spans="1:2" x14ac:dyDescent="0.15">
      <c r="A42" s="5" t="str">
        <f>A19</f>
        <v>Social media, Word of mouth</v>
      </c>
      <c r="B42" s="8">
        <f ca="1">B19</f>
        <v>0</v>
      </c>
    </row>
    <row r="43" spans="1:2" x14ac:dyDescent="0.15">
      <c r="A43" s="5" t="str">
        <f>A20</f>
        <v>Other</v>
      </c>
      <c r="B43" s="8">
        <f ca="1">B20</f>
        <v>0</v>
      </c>
    </row>
    <row r="44" spans="1:2" x14ac:dyDescent="0.15">
      <c r="A44" s="5">
        <f>A21</f>
        <v>0</v>
      </c>
      <c r="B44" s="8">
        <f ca="1">B21</f>
        <v>0</v>
      </c>
    </row>
    <row r="45" spans="1:2" x14ac:dyDescent="0.15">
      <c r="A45" s="5" t="str">
        <f>A22</f>
        <v>Word of mouth</v>
      </c>
      <c r="B45" s="8">
        <f ca="1">B22</f>
        <v>0</v>
      </c>
    </row>
    <row r="46" spans="1:2" x14ac:dyDescent="0.15">
      <c r="A46" s="5" t="str">
        <f>A23</f>
        <v>Social media</v>
      </c>
      <c r="B46" s="8">
        <f ca="1">B23</f>
        <v>0</v>
      </c>
    </row>
    <row r="47" spans="1:2" x14ac:dyDescent="0.15">
      <c r="A47" s="5" t="str">
        <f>A24</f>
        <v>Other</v>
      </c>
      <c r="B47" s="8">
        <f ca="1">B24</f>
        <v>0</v>
      </c>
    </row>
    <row r="48" spans="1:2" x14ac:dyDescent="0.15">
      <c r="A48" s="5" t="str">
        <f>A25</f>
        <v>Word of mouth</v>
      </c>
      <c r="B48" s="8">
        <f ca="1">B25</f>
        <v>0</v>
      </c>
    </row>
    <row r="49" spans="1:2" x14ac:dyDescent="0.15">
      <c r="A49" s="5" t="str">
        <f>A26</f>
        <v>Word of mouth</v>
      </c>
      <c r="B49" s="8">
        <f ca="1">B26</f>
        <v>0</v>
      </c>
    </row>
    <row r="50" spans="1:2" ht="14" thickBot="1" x14ac:dyDescent="0.2">
      <c r="A50" s="5" t="str">
        <f>A27</f>
        <v>Other</v>
      </c>
      <c r="B50" s="8">
        <f ca="1">B27</f>
        <v>0</v>
      </c>
    </row>
    <row r="51" spans="1:2" ht="14" thickTop="1" x14ac:dyDescent="0.15">
      <c r="A51" s="7" t="s">
        <v>86</v>
      </c>
      <c r="B51" s="6">
        <f ca="1">B28</f>
        <v>0</v>
      </c>
    </row>
    <row r="53" spans="1:2" x14ac:dyDescent="0.15">
      <c r="A53" s="3" t="s">
        <v>88</v>
      </c>
    </row>
    <row r="55" spans="1:2" ht="14" thickBot="1" x14ac:dyDescent="0.2">
      <c r="A55" s="5"/>
      <c r="B55" s="8" t="s">
        <v>86</v>
      </c>
    </row>
    <row r="56" spans="1:2" ht="14" thickTop="1" x14ac:dyDescent="0.15">
      <c r="A56" s="7">
        <f>A33</f>
        <v>0</v>
      </c>
      <c r="B56" s="6">
        <f ca="1">SUM(A56:B56)</f>
        <v>0</v>
      </c>
    </row>
    <row r="57" spans="1:2" x14ac:dyDescent="0.15">
      <c r="A57" s="5" t="str">
        <f>A34</f>
        <v>Word of mouth</v>
      </c>
      <c r="B57" s="8">
        <f ca="1">SUM(A57:B57)</f>
        <v>0</v>
      </c>
    </row>
    <row r="58" spans="1:2" x14ac:dyDescent="0.15">
      <c r="A58" s="5">
        <f>A35</f>
        <v>0</v>
      </c>
      <c r="B58" s="8">
        <f ca="1">SUM(A58:B58)</f>
        <v>0</v>
      </c>
    </row>
    <row r="59" spans="1:2" x14ac:dyDescent="0.15">
      <c r="A59" s="5" t="str">
        <f>A36</f>
        <v>Word of mouth</v>
      </c>
      <c r="B59" s="8">
        <f ca="1">SUM(A59:B59)</f>
        <v>0</v>
      </c>
    </row>
    <row r="60" spans="1:2" x14ac:dyDescent="0.15">
      <c r="A60" s="5" t="str">
        <f>A37</f>
        <v>Other</v>
      </c>
      <c r="B60" s="8">
        <f ca="1">SUM(A60:B60)</f>
        <v>0</v>
      </c>
    </row>
    <row r="61" spans="1:2" x14ac:dyDescent="0.15">
      <c r="A61" s="5" t="str">
        <f>A38</f>
        <v>Other</v>
      </c>
      <c r="B61" s="8">
        <f ca="1">SUM(A61:B61)</f>
        <v>0</v>
      </c>
    </row>
    <row r="62" spans="1:2" x14ac:dyDescent="0.15">
      <c r="A62" s="5">
        <f>A39</f>
        <v>0</v>
      </c>
      <c r="B62" s="8">
        <f ca="1">SUM(A62:B62)</f>
        <v>0</v>
      </c>
    </row>
    <row r="63" spans="1:2" x14ac:dyDescent="0.15">
      <c r="A63" s="5" t="str">
        <f>A40</f>
        <v>Word of mouth</v>
      </c>
      <c r="B63" s="8">
        <f ca="1">SUM(A63:B63)</f>
        <v>0</v>
      </c>
    </row>
    <row r="64" spans="1:2" x14ac:dyDescent="0.15">
      <c r="A64" s="5" t="str">
        <f>A41</f>
        <v>Word of mouth, Other</v>
      </c>
      <c r="B64" s="8">
        <f ca="1">SUM(A64:B64)</f>
        <v>0</v>
      </c>
    </row>
    <row r="65" spans="1:2" x14ac:dyDescent="0.15">
      <c r="A65" s="5" t="str">
        <f>A42</f>
        <v>Social media, Word of mouth</v>
      </c>
      <c r="B65" s="8">
        <f ca="1">SUM(A65:B65)</f>
        <v>0</v>
      </c>
    </row>
    <row r="66" spans="1:2" x14ac:dyDescent="0.15">
      <c r="A66" s="5" t="str">
        <f>A43</f>
        <v>Other</v>
      </c>
      <c r="B66" s="8">
        <f ca="1">SUM(A66:B66)</f>
        <v>0</v>
      </c>
    </row>
    <row r="67" spans="1:2" x14ac:dyDescent="0.15">
      <c r="A67" s="5">
        <f>A44</f>
        <v>0</v>
      </c>
      <c r="B67" s="8">
        <f ca="1">SUM(A67:B67)</f>
        <v>0</v>
      </c>
    </row>
    <row r="68" spans="1:2" x14ac:dyDescent="0.15">
      <c r="A68" s="5" t="str">
        <f>A45</f>
        <v>Word of mouth</v>
      </c>
      <c r="B68" s="8">
        <f ca="1">SUM(A68:B68)</f>
        <v>0</v>
      </c>
    </row>
    <row r="69" spans="1:2" x14ac:dyDescent="0.15">
      <c r="A69" s="5" t="str">
        <f>A46</f>
        <v>Social media</v>
      </c>
      <c r="B69" s="8">
        <f ca="1">SUM(A69:B69)</f>
        <v>0</v>
      </c>
    </row>
    <row r="70" spans="1:2" x14ac:dyDescent="0.15">
      <c r="A70" s="5" t="str">
        <f>A47</f>
        <v>Other</v>
      </c>
      <c r="B70" s="8">
        <f ca="1">SUM(A70:B70)</f>
        <v>0</v>
      </c>
    </row>
    <row r="71" spans="1:2" x14ac:dyDescent="0.15">
      <c r="A71" s="5" t="str">
        <f>A48</f>
        <v>Word of mouth</v>
      </c>
      <c r="B71" s="8">
        <f ca="1">SUM(A71:B71)</f>
        <v>0</v>
      </c>
    </row>
    <row r="72" spans="1:2" x14ac:dyDescent="0.15">
      <c r="A72" s="5" t="str">
        <f>A49</f>
        <v>Word of mouth</v>
      </c>
      <c r="B72" s="8">
        <f ca="1">SUM(A72:B72)</f>
        <v>0</v>
      </c>
    </row>
    <row r="73" spans="1:2" ht="14" thickBot="1" x14ac:dyDescent="0.2">
      <c r="A73" s="5" t="str">
        <f>A50</f>
        <v>Other</v>
      </c>
      <c r="B73" s="8">
        <f ca="1">SUM(A73:B73)</f>
        <v>0</v>
      </c>
    </row>
    <row r="74" spans="1:2" ht="14" thickTop="1" x14ac:dyDescent="0.15">
      <c r="A74" s="7" t="s">
        <v>86</v>
      </c>
      <c r="B74" s="6">
        <f ca="1">SUM(A74:B74)</f>
        <v>0</v>
      </c>
    </row>
    <row r="76" spans="1:2" x14ac:dyDescent="0.15">
      <c r="A76" s="3" t="s">
        <v>89</v>
      </c>
    </row>
    <row r="78" spans="1:2" x14ac:dyDescent="0.15">
      <c r="A78" t="s">
        <v>90</v>
      </c>
      <c r="B78">
        <v>-17</v>
      </c>
    </row>
    <row r="79" spans="1:2" x14ac:dyDescent="0.15">
      <c r="A79" t="s">
        <v>91</v>
      </c>
      <c r="B79">
        <f ca="1">B74</f>
        <v>0</v>
      </c>
    </row>
    <row r="80" spans="1:2" x14ac:dyDescent="0.15">
      <c r="A80" t="s">
        <v>92</v>
      </c>
      <c r="B80">
        <f ca="1">CHIDIST(B79,B78)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"/>
  <sheetViews>
    <sheetView tabSelected="1" workbookViewId="0">
      <pane ySplit="1" topLeftCell="A2" activePane="bottomLeft" state="frozen"/>
      <selection pane="bottomLeft" activeCell="N30" sqref="N30"/>
    </sheetView>
  </sheetViews>
  <sheetFormatPr baseColWidth="10" defaultColWidth="12.6640625" defaultRowHeight="15.75" customHeight="1" x14ac:dyDescent="0.15"/>
  <cols>
    <col min="1" max="1" width="24" customWidth="1"/>
    <col min="2" max="2" width="36.1640625" customWidth="1"/>
    <col min="3" max="3" width="18.83203125" customWidth="1"/>
    <col min="4" max="4" width="44.83203125" customWidth="1"/>
    <col min="5" max="5" width="39.6640625" customWidth="1"/>
    <col min="6" max="6" width="39.33203125" customWidth="1"/>
    <col min="7" max="7" width="104.33203125" customWidth="1"/>
    <col min="8" max="8" width="65.1640625" customWidth="1"/>
    <col min="9" max="9" width="153.6640625" customWidth="1"/>
    <col min="10" max="10" width="74.6640625" customWidth="1"/>
    <col min="11" max="11" width="126" customWidth="1"/>
    <col min="12" max="12" width="78.33203125" customWidth="1"/>
    <col min="13" max="13" width="71.1640625" customWidth="1"/>
    <col min="14" max="14" width="66.1640625" customWidth="1"/>
    <col min="15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>
        <v>45057.610556736108</v>
      </c>
      <c r="B2" s="1" t="s">
        <v>14</v>
      </c>
      <c r="C2" s="1" t="s">
        <v>15</v>
      </c>
      <c r="D2" s="1" t="s">
        <v>16</v>
      </c>
      <c r="E2" s="1" t="s">
        <v>17</v>
      </c>
      <c r="H2" s="1" t="s">
        <v>17</v>
      </c>
      <c r="J2" s="1" t="s">
        <v>18</v>
      </c>
      <c r="L2" s="1" t="s">
        <v>17</v>
      </c>
      <c r="N2" s="1" t="s">
        <v>19</v>
      </c>
      <c r="R2" s="1"/>
      <c r="U2" s="1"/>
      <c r="W2" s="1"/>
      <c r="Y2" s="1"/>
      <c r="AA2" s="1"/>
    </row>
    <row r="3" spans="1:27" ht="15.75" customHeight="1" x14ac:dyDescent="0.15">
      <c r="A3" s="2">
        <v>45057.618768321758</v>
      </c>
      <c r="B3" s="1" t="s">
        <v>14</v>
      </c>
      <c r="C3" s="1" t="s">
        <v>20</v>
      </c>
      <c r="D3" s="1" t="s">
        <v>16</v>
      </c>
      <c r="E3" s="1" t="s">
        <v>21</v>
      </c>
      <c r="F3" s="1" t="s">
        <v>22</v>
      </c>
      <c r="H3" s="1" t="s">
        <v>17</v>
      </c>
      <c r="J3" s="1" t="s">
        <v>21</v>
      </c>
      <c r="L3" s="1" t="s">
        <v>18</v>
      </c>
      <c r="N3" s="1" t="s">
        <v>23</v>
      </c>
      <c r="R3" s="1"/>
      <c r="S3" s="1"/>
      <c r="U3" s="1"/>
      <c r="W3" s="1"/>
      <c r="Y3" s="1"/>
      <c r="AA3" s="1"/>
    </row>
    <row r="4" spans="1:27" ht="15.75" customHeight="1" x14ac:dyDescent="0.15">
      <c r="A4" s="2">
        <v>45057.619873888892</v>
      </c>
      <c r="B4" s="1" t="s">
        <v>14</v>
      </c>
      <c r="C4" s="1" t="s">
        <v>20</v>
      </c>
      <c r="D4" s="1" t="s">
        <v>24</v>
      </c>
      <c r="E4" s="1" t="s">
        <v>17</v>
      </c>
      <c r="H4" s="1" t="s">
        <v>17</v>
      </c>
      <c r="J4" s="1" t="s">
        <v>18</v>
      </c>
      <c r="L4" s="1" t="s">
        <v>18</v>
      </c>
      <c r="M4" s="1" t="s">
        <v>25</v>
      </c>
      <c r="N4" s="1" t="s">
        <v>26</v>
      </c>
      <c r="R4" s="1"/>
      <c r="U4" s="1"/>
      <c r="W4" s="1"/>
      <c r="Y4" s="1"/>
      <c r="Z4" s="1"/>
      <c r="AA4" s="1"/>
    </row>
    <row r="5" spans="1:27" ht="15.75" customHeight="1" x14ac:dyDescent="0.15">
      <c r="A5" s="2">
        <v>45057.635755821757</v>
      </c>
      <c r="B5" s="1" t="s">
        <v>14</v>
      </c>
      <c r="C5" s="1" t="s">
        <v>20</v>
      </c>
      <c r="D5" s="1" t="s">
        <v>16</v>
      </c>
      <c r="E5" s="1" t="s">
        <v>21</v>
      </c>
      <c r="F5" s="1" t="s">
        <v>22</v>
      </c>
      <c r="G5" s="1" t="s">
        <v>27</v>
      </c>
      <c r="H5" s="1" t="s">
        <v>17</v>
      </c>
      <c r="J5" s="1" t="s">
        <v>18</v>
      </c>
      <c r="K5" s="1" t="s">
        <v>28</v>
      </c>
      <c r="L5" s="1" t="s">
        <v>18</v>
      </c>
      <c r="N5" s="1" t="s">
        <v>29</v>
      </c>
      <c r="R5" s="1"/>
      <c r="S5" s="1"/>
      <c r="T5" s="1"/>
      <c r="U5" s="1"/>
      <c r="W5" s="1"/>
      <c r="X5" s="1"/>
      <c r="Y5" s="1"/>
      <c r="AA5" s="1"/>
    </row>
    <row r="6" spans="1:27" ht="15.75" customHeight="1" x14ac:dyDescent="0.15">
      <c r="A6" s="2">
        <v>45057.639807743057</v>
      </c>
      <c r="B6" s="1" t="s">
        <v>14</v>
      </c>
      <c r="C6" s="1" t="s">
        <v>20</v>
      </c>
      <c r="D6" s="1" t="s">
        <v>16</v>
      </c>
      <c r="E6" s="1" t="s">
        <v>17</v>
      </c>
      <c r="F6" s="1" t="s">
        <v>30</v>
      </c>
      <c r="H6" s="1" t="s">
        <v>17</v>
      </c>
      <c r="J6" s="1" t="s">
        <v>21</v>
      </c>
      <c r="L6" s="1" t="s">
        <v>17</v>
      </c>
      <c r="N6" s="1" t="s">
        <v>31</v>
      </c>
      <c r="R6" s="1"/>
      <c r="S6" s="1"/>
      <c r="U6" s="1"/>
      <c r="W6" s="1"/>
      <c r="Y6" s="1"/>
      <c r="AA6" s="1"/>
    </row>
    <row r="7" spans="1:27" ht="15.75" customHeight="1" x14ac:dyDescent="0.15">
      <c r="A7" s="2">
        <v>45057.750484548611</v>
      </c>
      <c r="B7" s="1" t="s">
        <v>32</v>
      </c>
      <c r="C7" s="1" t="s">
        <v>15</v>
      </c>
      <c r="D7" s="1" t="s">
        <v>16</v>
      </c>
      <c r="E7" s="1" t="s">
        <v>21</v>
      </c>
      <c r="F7" s="1" t="s">
        <v>30</v>
      </c>
      <c r="G7" s="1" t="s">
        <v>33</v>
      </c>
      <c r="H7" s="1" t="s">
        <v>21</v>
      </c>
      <c r="I7" s="1" t="s">
        <v>34</v>
      </c>
      <c r="J7" s="1" t="s">
        <v>21</v>
      </c>
      <c r="K7" s="1" t="s">
        <v>35</v>
      </c>
      <c r="L7" s="1" t="s">
        <v>21</v>
      </c>
      <c r="N7" s="1" t="s">
        <v>36</v>
      </c>
      <c r="R7" s="1"/>
      <c r="S7" s="1"/>
      <c r="T7" s="1"/>
      <c r="U7" s="1"/>
      <c r="V7" s="1"/>
      <c r="W7" s="1"/>
      <c r="X7" s="1"/>
      <c r="Y7" s="1"/>
      <c r="AA7" s="1"/>
    </row>
    <row r="8" spans="1:27" ht="15.75" customHeight="1" x14ac:dyDescent="0.15">
      <c r="A8" s="2">
        <v>45058.173597488421</v>
      </c>
      <c r="B8" s="1" t="s">
        <v>14</v>
      </c>
      <c r="C8" s="1" t="s">
        <v>20</v>
      </c>
      <c r="D8" s="1" t="s">
        <v>16</v>
      </c>
      <c r="E8" s="1" t="s">
        <v>17</v>
      </c>
      <c r="H8" s="1" t="s">
        <v>17</v>
      </c>
      <c r="J8" s="1" t="s">
        <v>18</v>
      </c>
      <c r="L8" s="1" t="s">
        <v>18</v>
      </c>
      <c r="N8" s="1" t="s">
        <v>37</v>
      </c>
      <c r="R8" s="1"/>
      <c r="U8" s="1"/>
      <c r="W8" s="1"/>
      <c r="Y8" s="1"/>
      <c r="AA8" s="1"/>
    </row>
    <row r="9" spans="1:27" ht="15.75" customHeight="1" x14ac:dyDescent="0.15">
      <c r="A9" s="2">
        <v>45058.474622060181</v>
      </c>
      <c r="B9" s="1" t="s">
        <v>38</v>
      </c>
      <c r="C9" s="1" t="s">
        <v>20</v>
      </c>
      <c r="D9" s="1" t="s">
        <v>39</v>
      </c>
      <c r="E9" s="1" t="s">
        <v>21</v>
      </c>
      <c r="F9" s="1" t="s">
        <v>22</v>
      </c>
      <c r="G9" s="1" t="s">
        <v>40</v>
      </c>
      <c r="H9" s="1" t="s">
        <v>21</v>
      </c>
      <c r="I9" s="1" t="s">
        <v>41</v>
      </c>
      <c r="J9" s="1" t="s">
        <v>21</v>
      </c>
      <c r="K9" s="1" t="s">
        <v>42</v>
      </c>
      <c r="L9" s="1" t="s">
        <v>21</v>
      </c>
      <c r="M9" s="1" t="s">
        <v>43</v>
      </c>
      <c r="N9" s="1" t="s">
        <v>44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s="2">
        <v>45058.747104016205</v>
      </c>
      <c r="B10" s="1" t="s">
        <v>32</v>
      </c>
      <c r="C10" s="1" t="s">
        <v>20</v>
      </c>
      <c r="D10" s="1" t="s">
        <v>16</v>
      </c>
      <c r="E10" s="1" t="s">
        <v>21</v>
      </c>
      <c r="F10" s="1" t="s">
        <v>45</v>
      </c>
      <c r="G10" s="1" t="s">
        <v>46</v>
      </c>
      <c r="H10" s="1" t="s">
        <v>17</v>
      </c>
      <c r="J10" s="1" t="s">
        <v>21</v>
      </c>
      <c r="K10" s="1" t="s">
        <v>47</v>
      </c>
      <c r="L10" s="1" t="s">
        <v>21</v>
      </c>
      <c r="N10" s="1" t="s">
        <v>48</v>
      </c>
      <c r="R10" s="1"/>
      <c r="S10" s="1"/>
      <c r="T10" s="1"/>
      <c r="U10" s="1"/>
      <c r="W10" s="1"/>
      <c r="X10" s="1"/>
      <c r="Y10" s="1"/>
      <c r="AA10" s="1"/>
    </row>
    <row r="11" spans="1:27" ht="15.75" customHeight="1" x14ac:dyDescent="0.15">
      <c r="A11" s="2">
        <v>45060.723653773151</v>
      </c>
      <c r="B11" s="1" t="s">
        <v>14</v>
      </c>
      <c r="C11" s="1" t="s">
        <v>15</v>
      </c>
      <c r="D11" s="1" t="s">
        <v>39</v>
      </c>
      <c r="E11" s="1" t="s">
        <v>21</v>
      </c>
      <c r="F11" s="1" t="s">
        <v>49</v>
      </c>
      <c r="G11" s="1" t="s">
        <v>50</v>
      </c>
      <c r="H11" s="1" t="s">
        <v>21</v>
      </c>
      <c r="J11" s="1" t="s">
        <v>21</v>
      </c>
      <c r="K11" s="1" t="s">
        <v>51</v>
      </c>
      <c r="L11" s="1" t="s">
        <v>21</v>
      </c>
      <c r="M11" s="1" t="s">
        <v>52</v>
      </c>
      <c r="N11" s="1" t="s">
        <v>19</v>
      </c>
      <c r="R11" s="1"/>
      <c r="S11" s="1"/>
      <c r="T11" s="1"/>
      <c r="U11" s="1"/>
      <c r="W11" s="1"/>
      <c r="X11" s="1"/>
      <c r="Y11" s="1"/>
      <c r="Z11" s="1"/>
      <c r="AA11" s="1"/>
    </row>
    <row r="12" spans="1:27" ht="15.75" customHeight="1" x14ac:dyDescent="0.15">
      <c r="A12" s="2">
        <v>45060.797502314817</v>
      </c>
      <c r="B12" s="1" t="s">
        <v>38</v>
      </c>
      <c r="C12" s="1" t="s">
        <v>15</v>
      </c>
      <c r="D12" s="1" t="s">
        <v>39</v>
      </c>
      <c r="E12" s="1" t="s">
        <v>21</v>
      </c>
      <c r="F12" s="1" t="s">
        <v>30</v>
      </c>
      <c r="G12" s="1" t="s">
        <v>53</v>
      </c>
      <c r="H12" s="1" t="s">
        <v>17</v>
      </c>
      <c r="J12" s="1" t="s">
        <v>21</v>
      </c>
      <c r="K12" s="1" t="s">
        <v>54</v>
      </c>
      <c r="L12" s="1" t="s">
        <v>21</v>
      </c>
      <c r="M12" s="1" t="s">
        <v>55</v>
      </c>
      <c r="N12" s="1" t="s">
        <v>56</v>
      </c>
      <c r="R12" s="1"/>
      <c r="S12" s="1"/>
      <c r="T12" s="1"/>
      <c r="U12" s="1"/>
      <c r="W12" s="1"/>
      <c r="X12" s="1"/>
      <c r="Y12" s="1"/>
      <c r="Z12" s="1"/>
      <c r="AA12" s="1"/>
    </row>
    <row r="13" spans="1:27" ht="15.75" customHeight="1" x14ac:dyDescent="0.15">
      <c r="A13" s="2">
        <v>45061.367595671298</v>
      </c>
      <c r="B13" s="1" t="s">
        <v>14</v>
      </c>
      <c r="C13" s="1" t="s">
        <v>20</v>
      </c>
      <c r="D13" s="1" t="s">
        <v>16</v>
      </c>
      <c r="E13" s="1" t="s">
        <v>17</v>
      </c>
      <c r="H13" s="1" t="s">
        <v>17</v>
      </c>
      <c r="J13" s="1" t="s">
        <v>18</v>
      </c>
      <c r="L13" s="1" t="s">
        <v>18</v>
      </c>
      <c r="N13" s="1" t="s">
        <v>57</v>
      </c>
      <c r="R13" s="1"/>
      <c r="U13" s="1"/>
      <c r="W13" s="1"/>
      <c r="Y13" s="1"/>
      <c r="AA13" s="1"/>
    </row>
    <row r="14" spans="1:27" ht="15.75" customHeight="1" x14ac:dyDescent="0.15">
      <c r="A14" s="2">
        <v>45061.573447719908</v>
      </c>
      <c r="B14" s="1" t="s">
        <v>32</v>
      </c>
      <c r="C14" s="1" t="s">
        <v>20</v>
      </c>
      <c r="D14" s="1" t="s">
        <v>39</v>
      </c>
      <c r="E14" s="1" t="s">
        <v>21</v>
      </c>
      <c r="F14" s="1" t="s">
        <v>22</v>
      </c>
      <c r="G14" s="1" t="s">
        <v>58</v>
      </c>
      <c r="H14" s="1" t="s">
        <v>21</v>
      </c>
      <c r="J14" s="1" t="s">
        <v>21</v>
      </c>
      <c r="K14" s="1" t="s">
        <v>59</v>
      </c>
      <c r="L14" s="1" t="s">
        <v>21</v>
      </c>
      <c r="M14" s="1" t="s">
        <v>60</v>
      </c>
      <c r="N14" s="1" t="s">
        <v>61</v>
      </c>
      <c r="R14" s="1"/>
      <c r="S14" s="1"/>
      <c r="T14" s="1"/>
      <c r="U14" s="1"/>
      <c r="W14" s="1"/>
      <c r="X14" s="1"/>
      <c r="Y14" s="1"/>
      <c r="Z14" s="1"/>
      <c r="AA14" s="1"/>
    </row>
    <row r="15" spans="1:27" ht="15.75" customHeight="1" x14ac:dyDescent="0.15">
      <c r="A15" s="2">
        <v>45062.59643662037</v>
      </c>
      <c r="B15" s="1" t="s">
        <v>32</v>
      </c>
      <c r="C15" s="1" t="s">
        <v>20</v>
      </c>
      <c r="D15" s="1" t="s">
        <v>39</v>
      </c>
      <c r="E15" s="1" t="s">
        <v>21</v>
      </c>
      <c r="F15" s="1" t="s">
        <v>62</v>
      </c>
      <c r="G15" s="1" t="s">
        <v>63</v>
      </c>
      <c r="H15" s="1" t="s">
        <v>21</v>
      </c>
      <c r="I15" s="1" t="s">
        <v>64</v>
      </c>
      <c r="J15" s="1" t="s">
        <v>21</v>
      </c>
      <c r="K15" s="1" t="s">
        <v>65</v>
      </c>
      <c r="L15" s="1" t="s">
        <v>21</v>
      </c>
      <c r="N15" s="1" t="s">
        <v>66</v>
      </c>
      <c r="R15" s="1"/>
      <c r="S15" s="1"/>
      <c r="T15" s="1"/>
      <c r="U15" s="1"/>
      <c r="V15" s="1"/>
      <c r="W15" s="1"/>
      <c r="X15" s="1"/>
      <c r="Y15" s="1"/>
      <c r="AA15" s="1"/>
    </row>
    <row r="16" spans="1:27" ht="15.75" customHeight="1" x14ac:dyDescent="0.15">
      <c r="A16" s="2">
        <v>45063.647947858801</v>
      </c>
      <c r="B16" s="1" t="s">
        <v>38</v>
      </c>
      <c r="C16" s="1" t="s">
        <v>15</v>
      </c>
      <c r="D16" s="1" t="s">
        <v>39</v>
      </c>
      <c r="E16" s="1" t="s">
        <v>21</v>
      </c>
      <c r="F16" s="1" t="s">
        <v>30</v>
      </c>
      <c r="G16" s="1" t="s">
        <v>67</v>
      </c>
      <c r="H16" s="1" t="s">
        <v>17</v>
      </c>
      <c r="J16" s="1" t="s">
        <v>18</v>
      </c>
      <c r="K16" s="1" t="s">
        <v>68</v>
      </c>
      <c r="L16" s="1" t="s">
        <v>17</v>
      </c>
      <c r="N16" s="1" t="s">
        <v>69</v>
      </c>
      <c r="R16" s="1"/>
      <c r="S16" s="1"/>
      <c r="T16" s="1"/>
      <c r="U16" s="1"/>
      <c r="W16" s="1"/>
      <c r="X16" s="1"/>
      <c r="Y16" s="1"/>
      <c r="AA16" s="1"/>
    </row>
    <row r="17" spans="1:27" ht="15.75" customHeight="1" x14ac:dyDescent="0.15">
      <c r="A17" s="2">
        <v>45063.836125787042</v>
      </c>
      <c r="B17" s="1" t="s">
        <v>14</v>
      </c>
      <c r="C17" s="1" t="s">
        <v>20</v>
      </c>
      <c r="D17" s="1" t="s">
        <v>39</v>
      </c>
      <c r="E17" s="1" t="s">
        <v>21</v>
      </c>
      <c r="F17" s="1" t="s">
        <v>22</v>
      </c>
      <c r="G17" s="1" t="s">
        <v>70</v>
      </c>
      <c r="H17" s="1" t="s">
        <v>21</v>
      </c>
      <c r="I17" s="1" t="s">
        <v>71</v>
      </c>
      <c r="J17" s="1" t="s">
        <v>18</v>
      </c>
      <c r="K17" s="1" t="s">
        <v>72</v>
      </c>
      <c r="L17" s="1" t="s">
        <v>21</v>
      </c>
      <c r="N17" s="1" t="s">
        <v>73</v>
      </c>
      <c r="R17" s="1"/>
      <c r="S17" s="1"/>
      <c r="T17" s="1"/>
      <c r="U17" s="1"/>
      <c r="V17" s="1"/>
      <c r="W17" s="1"/>
      <c r="X17" s="1"/>
      <c r="Y17" s="1"/>
      <c r="AA17" s="1"/>
    </row>
    <row r="18" spans="1:27" ht="15.75" customHeight="1" x14ac:dyDescent="0.15">
      <c r="A18" s="2">
        <v>45063.945845127309</v>
      </c>
      <c r="B18" s="1" t="s">
        <v>38</v>
      </c>
      <c r="C18" s="1" t="s">
        <v>20</v>
      </c>
      <c r="D18" s="1" t="s">
        <v>39</v>
      </c>
      <c r="E18" s="1" t="s">
        <v>21</v>
      </c>
      <c r="F18" s="1" t="s">
        <v>22</v>
      </c>
      <c r="G18" s="1" t="s">
        <v>74</v>
      </c>
      <c r="H18" s="1" t="s">
        <v>17</v>
      </c>
      <c r="J18" s="1" t="s">
        <v>21</v>
      </c>
      <c r="K18" s="1" t="s">
        <v>75</v>
      </c>
      <c r="L18" s="1" t="s">
        <v>76</v>
      </c>
      <c r="M18" s="1" t="s">
        <v>77</v>
      </c>
      <c r="N18" s="1" t="s">
        <v>78</v>
      </c>
      <c r="R18" s="1"/>
      <c r="S18" s="1"/>
      <c r="T18" s="1"/>
      <c r="U18" s="1"/>
      <c r="W18" s="1"/>
      <c r="X18" s="1"/>
      <c r="Y18" s="1"/>
      <c r="Z18" s="1"/>
      <c r="AA18" s="1"/>
    </row>
    <row r="19" spans="1:27" ht="15.75" customHeight="1" x14ac:dyDescent="0.15">
      <c r="A19" s="2">
        <v>45068.891084803239</v>
      </c>
      <c r="B19" s="1" t="s">
        <v>32</v>
      </c>
      <c r="C19" s="1" t="s">
        <v>15</v>
      </c>
      <c r="D19" s="1" t="s">
        <v>39</v>
      </c>
      <c r="E19" s="1" t="s">
        <v>21</v>
      </c>
      <c r="F19" s="1" t="s">
        <v>30</v>
      </c>
      <c r="G19" s="1" t="s">
        <v>79</v>
      </c>
      <c r="H19" s="1" t="s">
        <v>17</v>
      </c>
      <c r="J19" s="1" t="s">
        <v>17</v>
      </c>
      <c r="L19" s="1" t="s">
        <v>17</v>
      </c>
      <c r="N19" s="1" t="s">
        <v>80</v>
      </c>
      <c r="R19" s="1"/>
      <c r="S19" s="1"/>
      <c r="T19" s="1"/>
      <c r="U19" s="1"/>
      <c r="W19" s="1"/>
      <c r="Y19" s="1"/>
      <c r="A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2023-05-25T13:59:39Z</dcterms:created>
  <dcterms:modified xsi:type="dcterms:W3CDTF">2023-05-25T14:03:49Z</dcterms:modified>
</cp:coreProperties>
</file>