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CMPG315_Group04_Files\CMPG315_GROUP04\Group project\Project Info\Project Task 1\Timeline\"/>
    </mc:Choice>
  </mc:AlternateContent>
  <xr:revisionPtr revIDLastSave="0" documentId="13_ncr:1_{7038057C-F6CC-4D45-AA54-F8B380E70C22}" xr6:coauthVersionLast="47" xr6:coauthVersionMax="47" xr10:uidLastSave="{00000000-0000-0000-0000-000000000000}"/>
  <bookViews>
    <workbookView xWindow="-19320" yWindow="-120" windowWidth="19440" windowHeight="11040" activeTab="1" xr2:uid="{4AE14EAC-EA21-49A7-B43B-E46003DDB86D}"/>
  </bookViews>
  <sheets>
    <sheet name="Members" sheetId="2" r:id="rId1"/>
    <sheet name="Task Allocations" sheetId="3" r:id="rId2"/>
    <sheet name="Project Timelin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6" i="1"/>
  <c r="G7" i="1"/>
  <c r="G8" i="1"/>
  <c r="G9" i="1"/>
  <c r="G10" i="1"/>
  <c r="G11" i="1"/>
  <c r="G12" i="1"/>
  <c r="G13" i="1"/>
  <c r="F6" i="1"/>
  <c r="F7" i="1"/>
  <c r="F8" i="1"/>
  <c r="F9" i="1"/>
  <c r="F10" i="1"/>
  <c r="F11" i="1"/>
  <c r="F12" i="1"/>
  <c r="F13" i="1"/>
  <c r="E5" i="1"/>
  <c r="F5" i="1" s="1"/>
  <c r="G5" i="1" s="1"/>
  <c r="E6" i="1"/>
  <c r="E7" i="1"/>
  <c r="E8" i="1"/>
  <c r="E9" i="1"/>
  <c r="E10" i="1"/>
  <c r="E11" i="1"/>
  <c r="E12" i="1"/>
  <c r="E13" i="1"/>
  <c r="G3" i="1"/>
  <c r="F3" i="1"/>
  <c r="E3" i="1"/>
</calcChain>
</file>

<file path=xl/sharedStrings.xml><?xml version="1.0" encoding="utf-8"?>
<sst xmlns="http://schemas.openxmlformats.org/spreadsheetml/2006/main" count="60" uniqueCount="54">
  <si>
    <t>Activity</t>
  </si>
  <si>
    <t>Start Date</t>
  </si>
  <si>
    <t>End Date</t>
  </si>
  <si>
    <t>Notes</t>
  </si>
  <si>
    <t>Student Number</t>
  </si>
  <si>
    <t>Name</t>
  </si>
  <si>
    <t>Surname</t>
  </si>
  <si>
    <t>Role</t>
  </si>
  <si>
    <t xml:space="preserve">Andre </t>
  </si>
  <si>
    <t>Pretorius</t>
  </si>
  <si>
    <t>Anri</t>
  </si>
  <si>
    <t>van Tonder</t>
  </si>
  <si>
    <t>Truter</t>
  </si>
  <si>
    <t>Christian</t>
  </si>
  <si>
    <t>Coetzee</t>
  </si>
  <si>
    <t>Danika</t>
  </si>
  <si>
    <t>le Roux</t>
  </si>
  <si>
    <t>Henk</t>
  </si>
  <si>
    <t>Mooiman</t>
  </si>
  <si>
    <t>Jacques</t>
  </si>
  <si>
    <t>Cloete</t>
  </si>
  <si>
    <t>Jean-luc</t>
  </si>
  <si>
    <t>Maderi</t>
  </si>
  <si>
    <t>de Meyer</t>
  </si>
  <si>
    <t xml:space="preserve">Waldo </t>
  </si>
  <si>
    <t>Nieman</t>
  </si>
  <si>
    <t>Amount of days</t>
  </si>
  <si>
    <t>Contigency Day(s)</t>
  </si>
  <si>
    <t>Final End Date</t>
  </si>
  <si>
    <t>Due Date</t>
  </si>
  <si>
    <t>-</t>
  </si>
  <si>
    <t>Most of the member's reflections were received on time. But also difficult as some members were on vacation or busy with work during the recess. But everyone managed to submit their reflections on time for compiling it all in one document.</t>
  </si>
  <si>
    <t>We had a meeting and reviewed the document, especially the ethics and timeline of the project.</t>
  </si>
  <si>
    <t>Group Task 1: Course work</t>
  </si>
  <si>
    <t>Group Task 1: Documentation Draft</t>
  </si>
  <si>
    <t>Group Task 3: Topological Network Design</t>
  </si>
  <si>
    <t>TEAMS</t>
  </si>
  <si>
    <t>Team 5</t>
  </si>
  <si>
    <r>
      <t>Ari</t>
    </r>
    <r>
      <rPr>
        <b/>
        <sz val="11"/>
        <color theme="1"/>
        <rFont val="Aptos Narrow"/>
        <family val="2"/>
      </rPr>
      <t>ël</t>
    </r>
  </si>
  <si>
    <r>
      <t>B</t>
    </r>
    <r>
      <rPr>
        <b/>
        <sz val="11"/>
        <color theme="1"/>
        <rFont val="Aptos Narrow"/>
        <family val="2"/>
      </rPr>
      <t>égué</t>
    </r>
  </si>
  <si>
    <t>Team 1, Takes Attendance</t>
  </si>
  <si>
    <t>Team 5, Group Leader</t>
  </si>
  <si>
    <t>Team 1</t>
  </si>
  <si>
    <t>Team 2</t>
  </si>
  <si>
    <t>Team 3</t>
  </si>
  <si>
    <t>Team 4</t>
  </si>
  <si>
    <t>Packet Tracer Tasks</t>
  </si>
  <si>
    <t>13 Offices</t>
  </si>
  <si>
    <t>Technicians' Office</t>
  </si>
  <si>
    <t>Reception/ Waiting Area</t>
  </si>
  <si>
    <t>Kitchen</t>
  </si>
  <si>
    <t>Meeting Room/ Board Room</t>
  </si>
  <si>
    <t>Machine Room/ Server Room</t>
  </si>
  <si>
    <t>Open Floor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</si>
</sst>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Aptos Narrow"/>
      <family val="2"/>
      <scheme val="minor"/>
    </font>
    <font>
      <b/>
      <sz val="11"/>
      <color rgb="FFFF0000"/>
      <name val="Aptos Narrow"/>
      <family val="2"/>
      <scheme val="minor"/>
    </font>
    <font>
      <b/>
      <sz val="11"/>
      <color rgb="FF66FF33"/>
      <name val="Aptos Narrow"/>
      <family val="2"/>
      <scheme val="minor"/>
    </font>
    <font>
      <b/>
      <sz val="11"/>
      <color rgb="FFFFFF00"/>
      <name val="Aptos Narrow"/>
      <family val="2"/>
      <scheme val="minor"/>
    </font>
    <font>
      <b/>
      <sz val="11"/>
      <color theme="1"/>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b/>
      <sz val="11"/>
      <color theme="1"/>
      <name val="Aptos Narrow"/>
      <family val="2"/>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F00FF"/>
        <bgColor indexed="64"/>
      </patternFill>
    </fill>
    <fill>
      <patternFill patternType="solid">
        <fgColor rgb="FF00CCFF"/>
        <bgColor indexed="64"/>
      </patternFill>
    </fill>
    <fill>
      <patternFill patternType="solid">
        <fgColor rgb="FF0070C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diagonalUp="1" diagonalDown="1">
      <left style="medium">
        <color indexed="64"/>
      </left>
      <right style="thin">
        <color indexed="64"/>
      </right>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style="medium">
        <color indexed="64"/>
      </top>
      <bottom/>
      <diagonal style="thin">
        <color indexed="64"/>
      </diagonal>
    </border>
    <border diagonalUp="1" diagonalDown="1">
      <left style="thin">
        <color indexed="64"/>
      </left>
      <right style="medium">
        <color indexed="64"/>
      </right>
      <top/>
      <bottom/>
      <diagonal style="thin">
        <color indexed="64"/>
      </diagonal>
    </border>
    <border diagonalUp="1" diagonalDown="1">
      <left style="thin">
        <color indexed="64"/>
      </left>
      <right style="medium">
        <color indexed="64"/>
      </right>
      <top style="medium">
        <color indexed="64"/>
      </top>
      <bottom/>
      <diagonal style="thin">
        <color indexed="64"/>
      </diagonal>
    </border>
    <border diagonalUp="1" diagonalDown="1">
      <left style="medium">
        <color indexed="64"/>
      </left>
      <right/>
      <top/>
      <bottom style="medium">
        <color indexed="64"/>
      </bottom>
      <diagonal style="thin">
        <color indexed="64"/>
      </diagonal>
    </border>
    <border diagonalUp="1" diagonalDown="1">
      <left/>
      <right style="thin">
        <color indexed="64"/>
      </right>
      <top/>
      <bottom style="medium">
        <color indexed="64"/>
      </bottom>
      <diagonal style="thin">
        <color indexed="64"/>
      </diagonal>
    </border>
    <border diagonalUp="1" diagonalDown="1">
      <left style="thin">
        <color indexed="64"/>
      </left>
      <right style="medium">
        <color indexed="64"/>
      </right>
      <top/>
      <bottom style="medium">
        <color indexed="64"/>
      </bottom>
      <diagonal style="thin">
        <color indexed="64"/>
      </diagonal>
    </border>
  </borders>
  <cellStyleXfs count="1">
    <xf numFmtId="0" fontId="0" fillId="0" borderId="0"/>
  </cellStyleXfs>
  <cellXfs count="70">
    <xf numFmtId="0" fontId="0" fillId="0" borderId="0" xfId="0"/>
    <xf numFmtId="0" fontId="0" fillId="0" borderId="2" xfId="0" applyBorder="1"/>
    <xf numFmtId="0" fontId="0" fillId="0" borderId="1" xfId="0" applyBorder="1"/>
    <xf numFmtId="0" fontId="0" fillId="0" borderId="6" xfId="0" applyBorder="1"/>
    <xf numFmtId="0" fontId="0" fillId="0" borderId="3" xfId="0" applyBorder="1" applyAlignment="1">
      <alignment horizontal="left" vertical="top" wrapText="1"/>
    </xf>
    <xf numFmtId="0" fontId="0" fillId="0" borderId="3" xfId="0" applyBorder="1" applyAlignment="1">
      <alignment horizontal="center" vertical="center"/>
    </xf>
    <xf numFmtId="164" fontId="0" fillId="0" borderId="7" xfId="0" applyNumberFormat="1" applyBorder="1" applyAlignment="1">
      <alignment horizontal="center" vertical="center"/>
    </xf>
    <xf numFmtId="164" fontId="0" fillId="0" borderId="3" xfId="0" applyNumberFormat="1" applyBorder="1" applyAlignment="1">
      <alignment horizontal="center" vertical="center"/>
    </xf>
    <xf numFmtId="164" fontId="2" fillId="2"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0" fontId="0" fillId="0" borderId="4" xfId="0" applyBorder="1" applyAlignment="1">
      <alignment horizontal="center" vertical="center"/>
    </xf>
    <xf numFmtId="164" fontId="0" fillId="0" borderId="8" xfId="0" applyNumberFormat="1" applyBorder="1" applyAlignment="1">
      <alignment horizontal="center" vertical="center"/>
    </xf>
    <xf numFmtId="164" fontId="0" fillId="0" borderId="4" xfId="0" applyNumberFormat="1" applyBorder="1" applyAlignment="1">
      <alignment horizontal="center" vertical="center"/>
    </xf>
    <xf numFmtId="0" fontId="0" fillId="0" borderId="4" xfId="0" applyBorder="1" applyAlignment="1">
      <alignment horizontal="left" vertical="top" wrapText="1"/>
    </xf>
    <xf numFmtId="164" fontId="1" fillId="3" borderId="4" xfId="0" applyNumberFormat="1" applyFont="1" applyFill="1" applyBorder="1" applyAlignment="1">
      <alignment horizontal="center" vertical="center"/>
    </xf>
    <xf numFmtId="0" fontId="0" fillId="0" borderId="9" xfId="0" applyBorder="1" applyAlignment="1">
      <alignment horizontal="center" vertical="center"/>
    </xf>
    <xf numFmtId="164" fontId="0" fillId="0" borderId="10" xfId="0" applyNumberFormat="1" applyBorder="1" applyAlignment="1">
      <alignment horizontal="center" vertical="center"/>
    </xf>
    <xf numFmtId="164" fontId="0" fillId="0" borderId="9" xfId="0" applyNumberFormat="1" applyBorder="1" applyAlignment="1">
      <alignment horizontal="center" vertical="center"/>
    </xf>
    <xf numFmtId="1" fontId="0" fillId="0" borderId="9" xfId="0" applyNumberFormat="1" applyBorder="1" applyAlignment="1">
      <alignment horizontal="center" vertical="center"/>
    </xf>
    <xf numFmtId="1" fontId="3" fillId="3" borderId="11" xfId="0" applyNumberFormat="1" applyFont="1" applyFill="1" applyBorder="1" applyAlignment="1">
      <alignment horizontal="center" vertical="center"/>
    </xf>
    <xf numFmtId="0" fontId="0" fillId="0" borderId="9" xfId="0" applyBorder="1" applyAlignment="1">
      <alignment horizontal="left" vertical="top" wrapText="1"/>
    </xf>
    <xf numFmtId="1" fontId="0" fillId="0" borderId="1" xfId="0" applyNumberFormat="1" applyBorder="1" applyAlignment="1">
      <alignment horizontal="center" vertical="center"/>
    </xf>
    <xf numFmtId="1" fontId="3" fillId="3" borderId="2" xfId="0" applyNumberFormat="1" applyFont="1" applyFill="1" applyBorder="1" applyAlignment="1">
      <alignment horizontal="center" vertical="center"/>
    </xf>
    <xf numFmtId="0" fontId="0" fillId="0" borderId="0" xfId="0" applyBorder="1"/>
    <xf numFmtId="0" fontId="5" fillId="0" borderId="3" xfId="0" applyFont="1" applyBorder="1"/>
    <xf numFmtId="0" fontId="5" fillId="0" borderId="4" xfId="0" applyFont="1" applyBorder="1"/>
    <xf numFmtId="0" fontId="6" fillId="0" borderId="1" xfId="0" applyFont="1" applyBorder="1"/>
    <xf numFmtId="0" fontId="4" fillId="4" borderId="6" xfId="0" applyFont="1" applyFill="1" applyBorder="1" applyAlignment="1">
      <alignment horizontal="center" vertical="center"/>
    </xf>
    <xf numFmtId="0" fontId="4" fillId="5" borderId="16" xfId="0" applyFont="1" applyFill="1" applyBorder="1" applyAlignment="1">
      <alignment horizontal="center" vertical="center"/>
    </xf>
    <xf numFmtId="0" fontId="7" fillId="0" borderId="11" xfId="0" applyFont="1" applyBorder="1" applyAlignment="1">
      <alignment horizontal="center"/>
    </xf>
    <xf numFmtId="0" fontId="7" fillId="0" borderId="12" xfId="0" applyFont="1" applyBorder="1" applyAlignment="1">
      <alignment horizontal="center"/>
    </xf>
    <xf numFmtId="0" fontId="8" fillId="0" borderId="1" xfId="0" applyFont="1" applyBorder="1"/>
    <xf numFmtId="0" fontId="4" fillId="7" borderId="2" xfId="0" applyFont="1" applyFill="1" applyBorder="1" applyAlignment="1">
      <alignment horizontal="center" vertical="center"/>
    </xf>
    <xf numFmtId="0" fontId="4" fillId="8" borderId="14"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3" xfId="0" applyFont="1" applyFill="1" applyBorder="1" applyAlignment="1">
      <alignment horizontal="center"/>
    </xf>
    <xf numFmtId="0" fontId="4" fillId="6" borderId="0" xfId="0" applyFont="1" applyFill="1"/>
    <xf numFmtId="0" fontId="4" fillId="6" borderId="3" xfId="0" applyFont="1" applyFill="1" applyBorder="1"/>
    <xf numFmtId="0" fontId="6" fillId="0" borderId="2" xfId="0" applyFont="1" applyBorder="1"/>
    <xf numFmtId="0" fontId="4" fillId="8" borderId="3" xfId="0" applyFont="1" applyFill="1" applyBorder="1" applyAlignment="1">
      <alignment horizontal="center"/>
    </xf>
    <xf numFmtId="0" fontId="4" fillId="8" borderId="0" xfId="0" applyFont="1" applyFill="1"/>
    <xf numFmtId="0" fontId="4" fillId="8" borderId="3" xfId="0" applyFont="1" applyFill="1" applyBorder="1"/>
    <xf numFmtId="0" fontId="4" fillId="4" borderId="3" xfId="0" applyFont="1" applyFill="1" applyBorder="1" applyAlignment="1">
      <alignment horizontal="center"/>
    </xf>
    <xf numFmtId="0" fontId="4" fillId="4" borderId="0" xfId="0" applyFont="1" applyFill="1"/>
    <xf numFmtId="0" fontId="4" fillId="4" borderId="3" xfId="0" applyFont="1" applyFill="1" applyBorder="1"/>
    <xf numFmtId="0" fontId="4" fillId="5" borderId="3" xfId="0" applyFont="1" applyFill="1" applyBorder="1" applyAlignment="1">
      <alignment horizontal="center"/>
    </xf>
    <xf numFmtId="0" fontId="4" fillId="5" borderId="0" xfId="0" applyFont="1" applyFill="1"/>
    <xf numFmtId="0" fontId="4" fillId="5" borderId="3" xfId="0" applyFont="1" applyFill="1" applyBorder="1"/>
    <xf numFmtId="0" fontId="4" fillId="7" borderId="3" xfId="0" applyFont="1" applyFill="1" applyBorder="1" applyAlignment="1">
      <alignment horizontal="center"/>
    </xf>
    <xf numFmtId="0" fontId="4" fillId="7" borderId="0" xfId="0" applyFont="1" applyFill="1"/>
    <xf numFmtId="0" fontId="4" fillId="7" borderId="3" xfId="0" applyFont="1" applyFill="1" applyBorder="1"/>
    <xf numFmtId="0" fontId="4" fillId="7" borderId="4" xfId="0" applyFont="1" applyFill="1" applyBorder="1" applyAlignment="1">
      <alignment horizontal="center"/>
    </xf>
    <xf numFmtId="0" fontId="4" fillId="7" borderId="5" xfId="0" applyFont="1" applyFill="1" applyBorder="1"/>
    <xf numFmtId="0" fontId="4" fillId="7" borderId="4" xfId="0" applyFont="1" applyFill="1" applyBorder="1"/>
    <xf numFmtId="0" fontId="0" fillId="3" borderId="0" xfId="0" applyFill="1" applyBorder="1"/>
    <xf numFmtId="0" fontId="0" fillId="3" borderId="18" xfId="0" applyFill="1" applyBorder="1"/>
    <xf numFmtId="0" fontId="0" fillId="3" borderId="15" xfId="0" applyFill="1" applyBorder="1"/>
    <xf numFmtId="0" fontId="0" fillId="3" borderId="13" xfId="0"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Fill="1" applyBorder="1"/>
    <xf numFmtId="0" fontId="0" fillId="3" borderId="17" xfId="0" applyFill="1" applyBorder="1"/>
    <xf numFmtId="0" fontId="0" fillId="0" borderId="25" xfId="0" applyFill="1" applyBorder="1"/>
    <xf numFmtId="0" fontId="0" fillId="0" borderId="26" xfId="0" applyFill="1" applyBorder="1"/>
    <xf numFmtId="0" fontId="5" fillId="0" borderId="0" xfId="0" applyFont="1" applyBorder="1"/>
    <xf numFmtId="0" fontId="5" fillId="0" borderId="11" xfId="0" applyFont="1" applyBorder="1"/>
    <xf numFmtId="0" fontId="0" fillId="0" borderId="11" xfId="0" applyBorder="1"/>
  </cellXfs>
  <cellStyles count="1">
    <cellStyle name="Normal" xfId="0" builtinId="0"/>
  </cellStyles>
  <dxfs count="0"/>
  <tableStyles count="0" defaultTableStyle="TableStyleMedium2" defaultPivotStyle="PivotStyleLight16"/>
  <colors>
    <mruColors>
      <color rgb="FF00CCFF"/>
      <color rgb="FFFF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1094-6DBF-4B20-9818-B1B55BA193FA}">
  <dimension ref="B1:E11"/>
  <sheetViews>
    <sheetView workbookViewId="0">
      <selection activeCell="E14" sqref="E14"/>
    </sheetView>
  </sheetViews>
  <sheetFormatPr defaultRowHeight="14.4" x14ac:dyDescent="0.3"/>
  <cols>
    <col min="2" max="2" width="26.21875" customWidth="1"/>
    <col min="3" max="4" width="17.6640625" customWidth="1"/>
    <col min="5" max="5" width="26.5546875" customWidth="1"/>
  </cols>
  <sheetData>
    <row r="1" spans="2:5" ht="18.600000000000001" thickBot="1" x14ac:dyDescent="0.4">
      <c r="B1" s="26" t="s">
        <v>4</v>
      </c>
      <c r="C1" s="38" t="s">
        <v>5</v>
      </c>
      <c r="D1" s="38" t="s">
        <v>6</v>
      </c>
      <c r="E1" s="26" t="s">
        <v>7</v>
      </c>
    </row>
    <row r="2" spans="2:5" x14ac:dyDescent="0.3">
      <c r="B2" s="45">
        <v>41093615</v>
      </c>
      <c r="C2" s="46" t="s">
        <v>8</v>
      </c>
      <c r="D2" s="46" t="s">
        <v>9</v>
      </c>
      <c r="E2" s="47" t="s">
        <v>43</v>
      </c>
    </row>
    <row r="3" spans="2:5" x14ac:dyDescent="0.3">
      <c r="B3" s="39">
        <v>37328409</v>
      </c>
      <c r="C3" s="40" t="s">
        <v>10</v>
      </c>
      <c r="D3" s="40" t="s">
        <v>11</v>
      </c>
      <c r="E3" s="41" t="s">
        <v>37</v>
      </c>
    </row>
    <row r="4" spans="2:5" x14ac:dyDescent="0.3">
      <c r="B4" s="35">
        <v>38566567</v>
      </c>
      <c r="C4" s="36" t="s">
        <v>38</v>
      </c>
      <c r="D4" s="36" t="s">
        <v>12</v>
      </c>
      <c r="E4" s="37" t="s">
        <v>45</v>
      </c>
    </row>
    <row r="5" spans="2:5" x14ac:dyDescent="0.3">
      <c r="B5" s="39">
        <v>40513262</v>
      </c>
      <c r="C5" s="40" t="s">
        <v>13</v>
      </c>
      <c r="D5" s="40" t="s">
        <v>14</v>
      </c>
      <c r="E5" s="41" t="s">
        <v>41</v>
      </c>
    </row>
    <row r="6" spans="2:5" x14ac:dyDescent="0.3">
      <c r="B6" s="42">
        <v>41049764</v>
      </c>
      <c r="C6" s="43" t="s">
        <v>15</v>
      </c>
      <c r="D6" s="43" t="s">
        <v>16</v>
      </c>
      <c r="E6" s="44" t="s">
        <v>40</v>
      </c>
    </row>
    <row r="7" spans="2:5" x14ac:dyDescent="0.3">
      <c r="B7" s="48">
        <v>41293584</v>
      </c>
      <c r="C7" s="49" t="s">
        <v>17</v>
      </c>
      <c r="D7" s="49" t="s">
        <v>18</v>
      </c>
      <c r="E7" s="50" t="s">
        <v>44</v>
      </c>
    </row>
    <row r="8" spans="2:5" x14ac:dyDescent="0.3">
      <c r="B8" s="42">
        <v>44214987</v>
      </c>
      <c r="C8" s="43" t="s">
        <v>19</v>
      </c>
      <c r="D8" s="43" t="s">
        <v>20</v>
      </c>
      <c r="E8" s="44" t="s">
        <v>42</v>
      </c>
    </row>
    <row r="9" spans="2:5" x14ac:dyDescent="0.3">
      <c r="B9" s="45">
        <v>40779173</v>
      </c>
      <c r="C9" s="46" t="s">
        <v>21</v>
      </c>
      <c r="D9" s="46" t="s">
        <v>39</v>
      </c>
      <c r="E9" s="47" t="s">
        <v>43</v>
      </c>
    </row>
    <row r="10" spans="2:5" x14ac:dyDescent="0.3">
      <c r="B10" s="35">
        <v>40977676</v>
      </c>
      <c r="C10" s="36" t="s">
        <v>22</v>
      </c>
      <c r="D10" s="36" t="s">
        <v>23</v>
      </c>
      <c r="E10" s="37" t="s">
        <v>45</v>
      </c>
    </row>
    <row r="11" spans="2:5" ht="15" thickBot="1" x14ac:dyDescent="0.35">
      <c r="B11" s="51">
        <v>37943278</v>
      </c>
      <c r="C11" s="52" t="s">
        <v>24</v>
      </c>
      <c r="D11" s="52" t="s">
        <v>25</v>
      </c>
      <c r="E11" s="5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FFF2-7385-4101-8AFD-263F9F342918}">
  <dimension ref="B1:G18"/>
  <sheetViews>
    <sheetView tabSelected="1" workbookViewId="0">
      <selection activeCell="F16" sqref="F16"/>
    </sheetView>
  </sheetViews>
  <sheetFormatPr defaultRowHeight="14.4" x14ac:dyDescent="0.3"/>
  <cols>
    <col min="2" max="2" width="32.21875" customWidth="1"/>
    <col min="3" max="7" width="14.88671875" customWidth="1"/>
    <col min="8" max="8" width="17.77734375" customWidth="1"/>
    <col min="9" max="9" width="17.6640625" customWidth="1"/>
  </cols>
  <sheetData>
    <row r="1" spans="2:7" ht="21.6" thickBot="1" x14ac:dyDescent="0.45">
      <c r="B1" s="2"/>
      <c r="C1" s="29" t="s">
        <v>36</v>
      </c>
      <c r="D1" s="29"/>
      <c r="E1" s="29"/>
      <c r="F1" s="29"/>
      <c r="G1" s="30"/>
    </row>
    <row r="2" spans="2:7" ht="18.600000000000001" thickBot="1" x14ac:dyDescent="0.4">
      <c r="B2" s="31" t="s">
        <v>46</v>
      </c>
      <c r="C2" s="27">
        <v>1</v>
      </c>
      <c r="D2" s="28">
        <v>2</v>
      </c>
      <c r="E2" s="32">
        <v>3</v>
      </c>
      <c r="F2" s="34">
        <v>4</v>
      </c>
      <c r="G2" s="33">
        <v>5</v>
      </c>
    </row>
    <row r="3" spans="2:7" ht="15.6" x14ac:dyDescent="0.3">
      <c r="B3" s="24" t="s">
        <v>47</v>
      </c>
      <c r="C3" s="55"/>
      <c r="D3" s="60"/>
      <c r="E3" s="60"/>
      <c r="F3" s="60"/>
      <c r="G3" s="62"/>
    </row>
    <row r="4" spans="2:7" ht="15.6" x14ac:dyDescent="0.3">
      <c r="B4" s="24" t="s">
        <v>48</v>
      </c>
      <c r="C4" s="58"/>
      <c r="D4" s="59"/>
      <c r="E4" s="59"/>
      <c r="F4" s="59"/>
      <c r="G4" s="57"/>
    </row>
    <row r="5" spans="2:7" ht="15.6" x14ac:dyDescent="0.3">
      <c r="B5" s="24" t="s">
        <v>49</v>
      </c>
      <c r="C5" s="58"/>
      <c r="D5" s="56"/>
      <c r="E5" s="59"/>
      <c r="F5" s="59"/>
      <c r="G5" s="61"/>
    </row>
    <row r="6" spans="2:7" ht="15.6" x14ac:dyDescent="0.3">
      <c r="B6" s="24" t="s">
        <v>50</v>
      </c>
      <c r="C6" s="58"/>
      <c r="D6" s="59"/>
      <c r="E6" s="59"/>
      <c r="F6" s="56"/>
      <c r="G6" s="61"/>
    </row>
    <row r="7" spans="2:7" ht="15.6" x14ac:dyDescent="0.3">
      <c r="B7" s="24" t="s">
        <v>51</v>
      </c>
      <c r="C7" s="58"/>
      <c r="D7" s="59"/>
      <c r="E7" s="59"/>
      <c r="F7" s="56"/>
      <c r="G7" s="61"/>
    </row>
    <row r="8" spans="2:7" ht="15.6" x14ac:dyDescent="0.3">
      <c r="B8" s="24" t="s">
        <v>52</v>
      </c>
      <c r="C8" s="58"/>
      <c r="D8" s="59"/>
      <c r="E8" s="54"/>
      <c r="F8" s="59"/>
      <c r="G8" s="61"/>
    </row>
    <row r="9" spans="2:7" ht="16.2" thickBot="1" x14ac:dyDescent="0.35">
      <c r="B9" s="25" t="s">
        <v>53</v>
      </c>
      <c r="C9" s="63"/>
      <c r="D9" s="64"/>
      <c r="E9" s="65"/>
      <c r="F9" s="64"/>
      <c r="G9" s="66"/>
    </row>
    <row r="10" spans="2:7" ht="15.6" x14ac:dyDescent="0.3">
      <c r="B10" s="68"/>
      <c r="C10" s="69"/>
      <c r="D10" s="69"/>
      <c r="E10" s="69"/>
      <c r="F10" s="69"/>
      <c r="G10" s="69"/>
    </row>
    <row r="11" spans="2:7" ht="15.6" x14ac:dyDescent="0.3">
      <c r="B11" s="67"/>
      <c r="C11" s="23"/>
      <c r="D11" s="23"/>
      <c r="E11" s="23"/>
      <c r="F11" s="23"/>
      <c r="G11" s="23"/>
    </row>
    <row r="12" spans="2:7" ht="15.6" x14ac:dyDescent="0.3">
      <c r="B12" s="67"/>
      <c r="C12" s="23"/>
      <c r="D12" s="23"/>
      <c r="E12" s="23"/>
      <c r="F12" s="23"/>
      <c r="G12" s="23"/>
    </row>
    <row r="13" spans="2:7" ht="15.6" x14ac:dyDescent="0.3">
      <c r="B13" s="67"/>
      <c r="C13" s="23"/>
      <c r="D13" s="23"/>
      <c r="E13" s="23"/>
      <c r="F13" s="23"/>
      <c r="G13" s="23"/>
    </row>
    <row r="14" spans="2:7" ht="15.6" x14ac:dyDescent="0.3">
      <c r="B14" s="67"/>
      <c r="C14" s="23"/>
      <c r="D14" s="23"/>
      <c r="E14" s="23"/>
      <c r="F14" s="23"/>
      <c r="G14" s="23"/>
    </row>
    <row r="15" spans="2:7" ht="15.6" x14ac:dyDescent="0.3">
      <c r="B15" s="67"/>
      <c r="C15" s="23"/>
      <c r="D15" s="23"/>
      <c r="E15" s="23"/>
      <c r="F15" s="23"/>
      <c r="G15" s="23"/>
    </row>
    <row r="16" spans="2:7" ht="15.6" x14ac:dyDescent="0.3">
      <c r="B16" s="67"/>
      <c r="C16" s="23"/>
      <c r="D16" s="23"/>
      <c r="E16" s="23"/>
      <c r="F16" s="23"/>
      <c r="G16" s="23"/>
    </row>
    <row r="17" spans="2:7" ht="15.6" x14ac:dyDescent="0.3">
      <c r="B17" s="67"/>
      <c r="C17" s="23"/>
      <c r="D17" s="23"/>
      <c r="E17" s="23"/>
      <c r="F17" s="23"/>
      <c r="G17" s="23"/>
    </row>
    <row r="18" spans="2:7" ht="15.6" x14ac:dyDescent="0.3">
      <c r="B18" s="67"/>
      <c r="C18" s="23"/>
      <c r="D18" s="23"/>
      <c r="E18" s="23"/>
      <c r="F18" s="23"/>
      <c r="G18" s="23"/>
    </row>
  </sheetData>
  <mergeCells count="1">
    <mergeCell ref="C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8D5A-520A-4364-BA44-E64C83C24A8A}">
  <dimension ref="B1:I13"/>
  <sheetViews>
    <sheetView topLeftCell="C1" zoomScale="90" zoomScaleNormal="90" workbookViewId="0">
      <selection activeCell="I5" sqref="I5"/>
    </sheetView>
  </sheetViews>
  <sheetFormatPr defaultRowHeight="14.4" x14ac:dyDescent="0.3"/>
  <cols>
    <col min="2" max="2" width="36.88671875" customWidth="1"/>
    <col min="3" max="3" width="17.88671875" customWidth="1"/>
    <col min="4" max="8" width="17.6640625" customWidth="1"/>
    <col min="9" max="9" width="52.5546875" customWidth="1"/>
  </cols>
  <sheetData>
    <row r="1" spans="2:9" ht="15" thickBot="1" x14ac:dyDescent="0.35"/>
    <row r="2" spans="2:9" ht="15" thickBot="1" x14ac:dyDescent="0.35">
      <c r="B2" s="2" t="s">
        <v>0</v>
      </c>
      <c r="C2" s="3" t="s">
        <v>1</v>
      </c>
      <c r="D2" s="2" t="s">
        <v>2</v>
      </c>
      <c r="E2" s="2" t="s">
        <v>26</v>
      </c>
      <c r="F2" s="1" t="s">
        <v>27</v>
      </c>
      <c r="G2" s="2" t="s">
        <v>28</v>
      </c>
      <c r="H2" s="2" t="s">
        <v>29</v>
      </c>
      <c r="I2" s="2" t="s">
        <v>3</v>
      </c>
    </row>
    <row r="3" spans="2:9" ht="58.2" thickBot="1" x14ac:dyDescent="0.35">
      <c r="B3" s="15" t="s">
        <v>33</v>
      </c>
      <c r="C3" s="16">
        <v>45355</v>
      </c>
      <c r="D3" s="17">
        <v>45376</v>
      </c>
      <c r="E3" s="18">
        <f>_xlfn.DAYS(D3,C3)</f>
        <v>21</v>
      </c>
      <c r="F3" s="19">
        <f>(E3*1.2)-E3</f>
        <v>4.1999999999999993</v>
      </c>
      <c r="G3" s="8">
        <f>D3+F3</f>
        <v>45380.2</v>
      </c>
      <c r="H3" s="9">
        <v>45380</v>
      </c>
      <c r="I3" s="20" t="s">
        <v>31</v>
      </c>
    </row>
    <row r="4" spans="2:9" ht="29.4" thickBot="1" x14ac:dyDescent="0.35">
      <c r="B4" s="10" t="s">
        <v>34</v>
      </c>
      <c r="C4" s="11" t="s">
        <v>30</v>
      </c>
      <c r="D4" s="12" t="s">
        <v>30</v>
      </c>
      <c r="E4" s="18" t="s">
        <v>30</v>
      </c>
      <c r="F4" s="19" t="s">
        <v>30</v>
      </c>
      <c r="G4" s="8">
        <f>G3</f>
        <v>45380.2</v>
      </c>
      <c r="H4" s="9">
        <v>45390</v>
      </c>
      <c r="I4" s="13" t="s">
        <v>32</v>
      </c>
    </row>
    <row r="5" spans="2:9" ht="15" thickBot="1" x14ac:dyDescent="0.35">
      <c r="B5" s="5" t="s">
        <v>35</v>
      </c>
      <c r="C5" s="6">
        <v>45387</v>
      </c>
      <c r="D5" s="7">
        <v>45398</v>
      </c>
      <c r="E5" s="18">
        <f t="shared" ref="E5:E13" si="0">_xlfn.DAYS(D5,C5)</f>
        <v>11</v>
      </c>
      <c r="F5" s="19">
        <f t="shared" ref="F5:F13" si="1">(E5*1.2)-E5</f>
        <v>2.1999999999999993</v>
      </c>
      <c r="G5" s="8">
        <f t="shared" ref="G5:G13" si="2">D5+F5</f>
        <v>45400.2</v>
      </c>
      <c r="H5" s="14">
        <v>45401</v>
      </c>
      <c r="I5" s="4"/>
    </row>
    <row r="6" spans="2:9" ht="15" thickBot="1" x14ac:dyDescent="0.35">
      <c r="B6" s="5"/>
      <c r="C6" s="6"/>
      <c r="D6" s="7"/>
      <c r="E6" s="18">
        <f t="shared" si="0"/>
        <v>0</v>
      </c>
      <c r="F6" s="19">
        <f t="shared" si="1"/>
        <v>0</v>
      </c>
      <c r="G6" s="8">
        <f t="shared" si="2"/>
        <v>0</v>
      </c>
      <c r="H6" s="9"/>
      <c r="I6" s="4"/>
    </row>
    <row r="7" spans="2:9" ht="15" thickBot="1" x14ac:dyDescent="0.35">
      <c r="B7" s="5"/>
      <c r="C7" s="6"/>
      <c r="D7" s="7"/>
      <c r="E7" s="18">
        <f t="shared" si="0"/>
        <v>0</v>
      </c>
      <c r="F7" s="19">
        <f t="shared" si="1"/>
        <v>0</v>
      </c>
      <c r="G7" s="8">
        <f t="shared" si="2"/>
        <v>0</v>
      </c>
      <c r="H7" s="9"/>
      <c r="I7" s="4"/>
    </row>
    <row r="8" spans="2:9" ht="15" thickBot="1" x14ac:dyDescent="0.35">
      <c r="B8" s="5"/>
      <c r="C8" s="6"/>
      <c r="D8" s="7"/>
      <c r="E8" s="18">
        <f t="shared" si="0"/>
        <v>0</v>
      </c>
      <c r="F8" s="19">
        <f t="shared" si="1"/>
        <v>0</v>
      </c>
      <c r="G8" s="8">
        <f t="shared" si="2"/>
        <v>0</v>
      </c>
      <c r="H8" s="9"/>
      <c r="I8" s="4"/>
    </row>
    <row r="9" spans="2:9" ht="15" thickBot="1" x14ac:dyDescent="0.35">
      <c r="B9" s="5"/>
      <c r="C9" s="6"/>
      <c r="D9" s="7"/>
      <c r="E9" s="18">
        <f t="shared" si="0"/>
        <v>0</v>
      </c>
      <c r="F9" s="19">
        <f t="shared" si="1"/>
        <v>0</v>
      </c>
      <c r="G9" s="8">
        <f t="shared" si="2"/>
        <v>0</v>
      </c>
      <c r="H9" s="9"/>
      <c r="I9" s="4"/>
    </row>
    <row r="10" spans="2:9" ht="15" thickBot="1" x14ac:dyDescent="0.35">
      <c r="B10" s="5"/>
      <c r="C10" s="6"/>
      <c r="D10" s="7"/>
      <c r="E10" s="18">
        <f t="shared" si="0"/>
        <v>0</v>
      </c>
      <c r="F10" s="19">
        <f t="shared" si="1"/>
        <v>0</v>
      </c>
      <c r="G10" s="8">
        <f t="shared" si="2"/>
        <v>0</v>
      </c>
      <c r="H10" s="9"/>
      <c r="I10" s="4"/>
    </row>
    <row r="11" spans="2:9" ht="15" thickBot="1" x14ac:dyDescent="0.35">
      <c r="B11" s="5"/>
      <c r="C11" s="6"/>
      <c r="D11" s="7"/>
      <c r="E11" s="18">
        <f t="shared" si="0"/>
        <v>0</v>
      </c>
      <c r="F11" s="19">
        <f t="shared" si="1"/>
        <v>0</v>
      </c>
      <c r="G11" s="8">
        <f t="shared" si="2"/>
        <v>0</v>
      </c>
      <c r="H11" s="9"/>
      <c r="I11" s="4"/>
    </row>
    <row r="12" spans="2:9" ht="15" thickBot="1" x14ac:dyDescent="0.35">
      <c r="B12" s="5"/>
      <c r="C12" s="6"/>
      <c r="D12" s="7"/>
      <c r="E12" s="18">
        <f t="shared" si="0"/>
        <v>0</v>
      </c>
      <c r="F12" s="19">
        <f t="shared" si="1"/>
        <v>0</v>
      </c>
      <c r="G12" s="8">
        <f t="shared" si="2"/>
        <v>0</v>
      </c>
      <c r="H12" s="9"/>
      <c r="I12" s="4"/>
    </row>
    <row r="13" spans="2:9" ht="15" thickBot="1" x14ac:dyDescent="0.35">
      <c r="B13" s="10"/>
      <c r="C13" s="11"/>
      <c r="D13" s="12"/>
      <c r="E13" s="21">
        <f t="shared" si="0"/>
        <v>0</v>
      </c>
      <c r="F13" s="22">
        <f t="shared" si="1"/>
        <v>0</v>
      </c>
      <c r="G13" s="8">
        <f t="shared" si="2"/>
        <v>0</v>
      </c>
      <c r="H13" s="9"/>
      <c r="I1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Members</vt:lpstr>
      <vt:lpstr>Task Allocations</vt:lpstr>
      <vt:lpstr>Project Timeline</vt:lpstr>
    </vt:vector>
  </TitlesOfParts>
  <Company>North-West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Coetzee</dc:creator>
  <cp:lastModifiedBy>Christian Coetzee</cp:lastModifiedBy>
  <dcterms:created xsi:type="dcterms:W3CDTF">2024-03-17T21:28:31Z</dcterms:created>
  <dcterms:modified xsi:type="dcterms:W3CDTF">2024-04-06T01:42:41Z</dcterms:modified>
</cp:coreProperties>
</file>