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csp/Library/Mobile Documents/com~apple~CloudDocs/Stage 3/Advanced Experimental Laboratory/A1 Plasma Processing/"/>
    </mc:Choice>
  </mc:AlternateContent>
  <xr:revisionPtr revIDLastSave="0" documentId="13_ncr:1_{B0A84B07-E2D0-2449-BCAE-F84EBCFE6568}" xr6:coauthVersionLast="47" xr6:coauthVersionMax="47" xr10:uidLastSave="{00000000-0000-0000-0000-000000000000}"/>
  <bookViews>
    <workbookView xWindow="0" yWindow="880" windowWidth="36000" windowHeight="22500" firstSheet="1" activeTab="6" xr2:uid="{00000000-000D-0000-FFFF-FFFF00000000}"/>
  </bookViews>
  <sheets>
    <sheet name="Export Summary" sheetId="1" r:id="rId1"/>
    <sheet name="List of Measurements - List of " sheetId="2" r:id="rId2"/>
    <sheet name="List of Measurements - List of1" sheetId="3" r:id="rId3"/>
    <sheet name="Peak Information - Oxygen Peak " sheetId="4" r:id="rId4"/>
    <sheet name="Peak Information - Comparison o" sheetId="5" r:id="rId5"/>
    <sheet name="Peak Information - Power Peak I" sheetId="6" r:id="rId6"/>
    <sheet name="Peak Information - Comparison 1" sheetId="7" r:id="rId7"/>
  </sheets>
  <definedNames>
    <definedName name="_xlchart.v1.2" hidden="1">'Peak Information - Comparison 1'!$I$3</definedName>
    <definedName name="_xlchart.v1.3" hidden="1">'Peak Information - Comparison 1'!$I$4:$I$13</definedName>
    <definedName name="_xlchart.v2.0" hidden="1">'Peak Information - Comparison 1'!$I$3</definedName>
    <definedName name="_xlchart.v2.1" hidden="1">'Peak Information - Comparison 1'!$I$4:$I$13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7" l="1"/>
  <c r="I5" i="7"/>
  <c r="I6" i="7"/>
  <c r="I7" i="7"/>
  <c r="I8" i="7"/>
  <c r="I9" i="7"/>
  <c r="I10" i="7"/>
  <c r="I11" i="7"/>
  <c r="I12" i="7"/>
  <c r="I4" i="7"/>
  <c r="I6" i="5"/>
  <c r="I7" i="5"/>
  <c r="I8" i="5"/>
  <c r="I9" i="5"/>
  <c r="I10" i="5"/>
  <c r="I11" i="5"/>
  <c r="I12" i="5"/>
  <c r="I13" i="5"/>
  <c r="I14" i="5"/>
  <c r="I5" i="5"/>
</calcChain>
</file>

<file path=xl/sharedStrings.xml><?xml version="1.0" encoding="utf-8"?>
<sst xmlns="http://schemas.openxmlformats.org/spreadsheetml/2006/main" count="52" uniqueCount="28">
  <si>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</si>
  <si>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</si>
  <si>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</si>
  <si>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</si>
  <si>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List of Measurements</t>
  </si>
  <si>
    <t>List of Oxygen Measurements</t>
  </si>
  <si>
    <t xml:space="preserve">List of Measurements - List of </t>
  </si>
  <si>
    <t>Measurement Index</t>
  </si>
  <si>
    <t>Oxygen Admixture (sccm)</t>
  </si>
  <si>
    <t>Voltage (mV)</t>
  </si>
  <si>
    <t>List of Power Measurements</t>
  </si>
  <si>
    <t>List of Measurements - List of1</t>
  </si>
  <si>
    <t>Peak Information</t>
  </si>
  <si>
    <t>Oxygen Peak Information</t>
  </si>
  <si>
    <t xml:space="preserve">Peak Information - Oxygen Peak </t>
  </si>
  <si>
    <t>Wavelength (nm)</t>
  </si>
  <si>
    <t>Amplitude (normalised)</t>
  </si>
  <si>
    <t>No. of Peaks</t>
  </si>
  <si>
    <t>Integration Time (ms)</t>
  </si>
  <si>
    <t>Average Scans</t>
  </si>
  <si>
    <t>Comparison of Wavelengths for Oxygen Admixture</t>
  </si>
  <si>
    <t>Peak Information - Comparison o</t>
  </si>
  <si>
    <t>Amplitude of Wavelength</t>
  </si>
  <si>
    <t>Ratio of O to Ar</t>
  </si>
  <si>
    <t>Power Peak Information</t>
  </si>
  <si>
    <t>Peak Information - Power Peak I</t>
  </si>
  <si>
    <t>Comparison of Wavelengths for Powers</t>
  </si>
  <si>
    <t>Peak Information - Comparison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</si>
</sst>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bgColor indexed="64"/>
      </patternFill>
    </fill>
  </fills>
  <borders count="3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4"/>
      </right>
      <top style="thin">
        <color indexed="13"/>
      </top>
      <bottom style="thin">
        <color indexed="8"/>
      </bottom>
      <diagonal/>
    </border>
    <border>
      <left style="thin">
        <color indexed="14"/>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4"/>
      </right>
      <top style="thin">
        <color indexed="8"/>
      </top>
      <bottom style="thin">
        <color indexed="13"/>
      </bottom>
      <diagonal/>
    </border>
    <border>
      <left style="thin">
        <color indexed="14"/>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diagonal/>
    </border>
    <border>
      <left style="thin">
        <color indexed="13"/>
      </left>
      <right style="thin">
        <color indexed="8"/>
      </right>
      <top style="thin">
        <color indexed="13"/>
      </top>
      <bottom style="thin">
        <color indexed="14"/>
      </bottom>
      <diagonal/>
    </border>
    <border>
      <left style="thin">
        <color indexed="8"/>
      </left>
      <right/>
      <top/>
      <bottom/>
      <diagonal/>
    </border>
    <border>
      <left/>
      <right style="thin">
        <color indexed="13"/>
      </right>
      <top style="thin">
        <color indexed="13"/>
      </top>
      <bottom style="thin">
        <color indexed="14"/>
      </bottom>
      <diagonal/>
    </border>
    <border>
      <left style="thin">
        <color indexed="14"/>
      </left>
      <right style="thin">
        <color indexed="13"/>
      </right>
      <top/>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4"/>
      </left>
      <right style="thin">
        <color indexed="13"/>
      </right>
      <top style="thin">
        <color indexed="13"/>
      </top>
      <bottom/>
      <diagonal/>
    </border>
    <border>
      <left style="thin">
        <color indexed="13"/>
      </left>
      <right/>
      <top style="thin">
        <color indexed="13"/>
      </top>
      <bottom style="thin">
        <color indexed="8"/>
      </bottom>
      <diagonal/>
    </border>
    <border>
      <left/>
      <right style="thin">
        <color indexed="13"/>
      </right>
      <top/>
      <bottom style="thin">
        <color indexed="8"/>
      </bottom>
      <diagonal/>
    </border>
    <border>
      <left style="thin">
        <color indexed="13"/>
      </left>
      <right/>
      <top/>
      <bottom style="thin">
        <color indexed="8"/>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13"/>
      </left>
      <right style="thin">
        <color indexed="14"/>
      </right>
      <top style="thin">
        <color indexed="8"/>
      </top>
      <bottom style="thin">
        <color indexed="8"/>
      </bottom>
      <diagonal/>
    </border>
    <border>
      <left style="thin">
        <color indexed="14"/>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66">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49" fontId="4" fillId="4" borderId="1" xfId="0" applyNumberFormat="1" applyFont="1" applyFill="1" applyBorder="1">
      <alignment vertical="top" wrapText="1"/>
    </xf>
    <xf numFmtId="0" fontId="4" fillId="5" borderId="2" xfId="0" applyNumberFormat="1" applyFont="1" applyFill="1" applyBorder="1">
      <alignment vertical="top" wrapText="1"/>
    </xf>
    <xf numFmtId="0" fontId="0" fillId="0" borderId="3" xfId="0" applyNumberFormat="1" applyBorder="1">
      <alignment vertical="top" wrapText="1"/>
    </xf>
    <xf numFmtId="0" fontId="0" fillId="0" borderId="4" xfId="0" applyNumberFormat="1" applyBorder="1">
      <alignment vertical="top" wrapText="1"/>
    </xf>
    <xf numFmtId="0" fontId="4" fillId="5" borderId="5" xfId="0" applyNumberFormat="1" applyFont="1" applyFill="1" applyBorder="1">
      <alignment vertical="top" wrapText="1"/>
    </xf>
    <xf numFmtId="0" fontId="0" fillId="0" borderId="6" xfId="0" applyNumberFormat="1" applyBorder="1">
      <alignment vertical="top" wrapText="1"/>
    </xf>
    <xf numFmtId="0" fontId="0" fillId="0" borderId="7" xfId="0" applyNumberFormat="1" applyBorder="1">
      <alignment vertical="top" wrapText="1"/>
    </xf>
    <xf numFmtId="0" fontId="4" fillId="5" borderId="4" xfId="0" applyNumberFormat="1" applyFont="1" applyFill="1" applyBorder="1">
      <alignment vertical="top" wrapText="1"/>
    </xf>
    <xf numFmtId="0" fontId="4" fillId="5" borderId="7" xfId="0" applyFont="1" applyFill="1" applyBorder="1">
      <alignment vertical="top" wrapText="1"/>
    </xf>
    <xf numFmtId="0" fontId="0" fillId="0" borderId="7" xfId="0" applyBorder="1">
      <alignment vertical="top" wrapText="1"/>
    </xf>
    <xf numFmtId="0" fontId="4" fillId="5" borderId="8" xfId="0" applyFont="1" applyFill="1" applyBorder="1">
      <alignment vertical="top" wrapText="1"/>
    </xf>
    <xf numFmtId="0" fontId="4" fillId="5" borderId="9" xfId="0" applyNumberFormat="1" applyFont="1" applyFill="1" applyBorder="1">
      <alignment vertical="top" wrapText="1"/>
    </xf>
    <xf numFmtId="0" fontId="0" fillId="0" borderId="10" xfId="0" applyNumberFormat="1" applyBorder="1">
      <alignment vertical="top" wrapText="1"/>
    </xf>
    <xf numFmtId="0" fontId="0" fillId="0" borderId="8" xfId="0" applyNumberFormat="1" applyBorder="1">
      <alignment vertical="top" wrapText="1"/>
    </xf>
    <xf numFmtId="0" fontId="0" fillId="0" borderId="8" xfId="0" applyBorder="1">
      <alignment vertical="top" wrapText="1"/>
    </xf>
    <xf numFmtId="0" fontId="4" fillId="5" borderId="11" xfId="0" applyNumberFormat="1" applyFont="1" applyFill="1" applyBorder="1">
      <alignment vertical="top" wrapText="1"/>
    </xf>
    <xf numFmtId="0" fontId="4" fillId="5" borderId="12" xfId="0" applyNumberFormat="1" applyFont="1" applyFill="1" applyBorder="1">
      <alignment vertical="top" wrapText="1"/>
    </xf>
    <xf numFmtId="0" fontId="0" fillId="0" borderId="13" xfId="0" applyNumberFormat="1" applyBorder="1">
      <alignment vertical="top" wrapText="1"/>
    </xf>
    <xf numFmtId="0" fontId="0" fillId="0" borderId="11" xfId="0" applyNumberFormat="1" applyBorder="1">
      <alignment vertical="top" wrapText="1"/>
    </xf>
    <xf numFmtId="0" fontId="4" fillId="4" borderId="7" xfId="0" applyFont="1" applyFill="1" applyBorder="1" applyAlignment="1">
      <alignment horizontal="center" vertical="top" wrapText="1"/>
    </xf>
    <xf numFmtId="0" fontId="4" fillId="4" borderId="17" xfId="0" applyNumberFormat="1" applyFont="1" applyFill="1" applyBorder="1">
      <alignment vertical="top" wrapText="1"/>
    </xf>
    <xf numFmtId="0" fontId="4" fillId="4" borderId="18" xfId="0" applyNumberFormat="1" applyFont="1" applyFill="1" applyBorder="1">
      <alignment vertical="top" wrapText="1"/>
    </xf>
    <xf numFmtId="0" fontId="4" fillId="4" borderId="1" xfId="0" applyNumberFormat="1" applyFont="1" applyFill="1" applyBorder="1">
      <alignment vertical="top" wrapText="1"/>
    </xf>
    <xf numFmtId="0" fontId="4" fillId="4" borderId="1" xfId="0" applyFont="1" applyFill="1" applyBorder="1">
      <alignment vertical="top" wrapText="1"/>
    </xf>
    <xf numFmtId="0" fontId="0" fillId="0" borderId="19" xfId="0" applyNumberFormat="1" applyBorder="1">
      <alignment vertical="top" wrapText="1"/>
    </xf>
    <xf numFmtId="0" fontId="0" fillId="0" borderId="4" xfId="0" applyBorder="1">
      <alignment vertical="top" wrapText="1"/>
    </xf>
    <xf numFmtId="0" fontId="0" fillId="0" borderId="20" xfId="0" applyNumberFormat="1" applyBorder="1">
      <alignment vertical="top" wrapText="1"/>
    </xf>
    <xf numFmtId="0" fontId="0" fillId="0" borderId="19" xfId="0" applyBorder="1">
      <alignment vertical="top" wrapText="1"/>
    </xf>
    <xf numFmtId="0" fontId="0" fillId="0" borderId="21" xfId="0" applyNumberFormat="1" applyBorder="1">
      <alignment vertical="top" wrapText="1"/>
    </xf>
    <xf numFmtId="0" fontId="0" fillId="0" borderId="22" xfId="0" applyNumberFormat="1" applyBorder="1">
      <alignment vertical="top" wrapText="1"/>
    </xf>
    <xf numFmtId="0" fontId="0" fillId="0" borderId="23" xfId="0" applyNumberFormat="1" applyBorder="1">
      <alignment vertical="top" wrapText="1"/>
    </xf>
    <xf numFmtId="0" fontId="0" fillId="0" borderId="24" xfId="0" applyNumberFormat="1" applyBorder="1">
      <alignment vertical="top" wrapText="1"/>
    </xf>
    <xf numFmtId="0" fontId="4" fillId="5" borderId="5" xfId="0" applyFont="1" applyFill="1" applyBorder="1">
      <alignment vertical="top" wrapText="1"/>
    </xf>
    <xf numFmtId="0" fontId="0" fillId="0" borderId="25" xfId="0" applyNumberFormat="1" applyBorder="1">
      <alignment vertical="top" wrapText="1"/>
    </xf>
    <xf numFmtId="0" fontId="4" fillId="5" borderId="26" xfId="0" applyFont="1" applyFill="1" applyBorder="1">
      <alignment vertical="top" wrapText="1"/>
    </xf>
    <xf numFmtId="0" fontId="0" fillId="0" borderId="27" xfId="0" applyNumberFormat="1" applyBorder="1">
      <alignment vertical="top" wrapText="1"/>
    </xf>
    <xf numFmtId="0" fontId="0" fillId="0" borderId="28" xfId="0" applyNumberFormat="1" applyBorder="1">
      <alignment vertical="top" wrapText="1"/>
    </xf>
    <xf numFmtId="0" fontId="0" fillId="0" borderId="29" xfId="0" applyBorder="1">
      <alignment vertical="top" wrapText="1"/>
    </xf>
    <xf numFmtId="0" fontId="0" fillId="0" borderId="30" xfId="0" applyNumberFormat="1" applyBorder="1">
      <alignment vertical="top" wrapText="1"/>
    </xf>
    <xf numFmtId="0" fontId="4" fillId="5" borderId="9" xfId="0" applyFont="1" applyFill="1" applyBorder="1">
      <alignment vertical="top" wrapText="1"/>
    </xf>
    <xf numFmtId="0" fontId="4" fillId="5" borderId="31" xfId="0" applyNumberFormat="1" applyFont="1" applyFill="1" applyBorder="1">
      <alignment vertical="top" wrapText="1"/>
    </xf>
    <xf numFmtId="0" fontId="0" fillId="0" borderId="32" xfId="0" applyNumberFormat="1" applyBorder="1">
      <alignment vertical="top" wrapText="1"/>
    </xf>
    <xf numFmtId="0" fontId="0" fillId="0" borderId="33" xfId="0" applyNumberFormat="1" applyBorder="1">
      <alignment vertical="top" wrapText="1"/>
    </xf>
    <xf numFmtId="0" fontId="4" fillId="5" borderId="31" xfId="0" applyFont="1" applyFill="1" applyBorder="1">
      <alignment vertical="top" wrapText="1"/>
    </xf>
    <xf numFmtId="0" fontId="0" fillId="0" borderId="33" xfId="0" applyBorder="1">
      <alignment vertical="top" wrapText="1"/>
    </xf>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xf numFmtId="49" fontId="4" fillId="4" borderId="15" xfId="0" applyNumberFormat="1" applyFont="1" applyFill="1" applyBorder="1" applyAlignment="1">
      <alignment horizontal="center" vertical="top" wrapText="1"/>
    </xf>
    <xf numFmtId="0" fontId="4" fillId="4" borderId="7" xfId="0" applyFont="1" applyFill="1" applyBorder="1">
      <alignment vertical="top" wrapText="1"/>
    </xf>
    <xf numFmtId="49" fontId="4" fillId="4" borderId="14" xfId="0" applyNumberFormat="1" applyFont="1" applyFill="1" applyBorder="1" applyAlignment="1">
      <alignment horizontal="center" vertical="top" wrapText="1"/>
    </xf>
    <xf numFmtId="0" fontId="4" fillId="4" borderId="16" xfId="0" applyFont="1" applyFill="1" applyBorder="1">
      <alignment vertical="top" wrapText="1"/>
    </xf>
    <xf numFmtId="0" fontId="0" fillId="0" borderId="22" xfId="0" applyNumberFormat="1" applyFill="1" applyBorder="1">
      <alignment vertical="top" wrapText="1"/>
    </xf>
    <xf numFmtId="0" fontId="0" fillId="0" borderId="22" xfId="0" applyFill="1" applyBorder="1">
      <alignment vertical="top" wrapText="1"/>
    </xf>
    <xf numFmtId="49" fontId="5" fillId="6" borderId="22" xfId="0" applyNumberFormat="1" applyFont="1" applyFill="1" applyBorder="1" applyAlignment="1">
      <alignment horizontal="center" vertical="center" wrapText="1"/>
    </xf>
    <xf numFmtId="0" fontId="0" fillId="6" borderId="22" xfId="0" applyFill="1" applyBorder="1" applyAlignment="1">
      <alignment horizontal="center" vertical="center" wrapText="1"/>
    </xf>
    <xf numFmtId="0" fontId="0" fillId="6" borderId="22" xfId="0" applyNumberFormat="1" applyFill="1" applyBorder="1">
      <alignment vertical="top" wrapText="1"/>
    </xf>
    <xf numFmtId="0" fontId="0" fillId="6" borderId="22" xfId="0" applyFill="1" applyBorder="1">
      <alignment vertical="top" wrapText="1"/>
    </xf>
    <xf numFmtId="49" fontId="0" fillId="6" borderId="22" xfId="0" applyNumberFormat="1" applyFill="1" applyBorder="1">
      <alignment vertical="top" wrapText="1"/>
    </xf>
    <xf numFmtId="0" fontId="5" fillId="6" borderId="22" xfId="0" applyNumberFormat="1" applyFont="1" applyFill="1" applyBorder="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O</a:t>
            </a:r>
            <a:r>
              <a:rPr lang="en-US" baseline="0"/>
              <a:t> to Ar Intensities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'Peak Information - Comparison o'!$I$1:$I$3</c:f>
              <c:strCache>
                <c:ptCount val="3"/>
                <c:pt idx="2">
                  <c:v>Ratio of O to Ar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'Peak Information - Comparison o'!$A$4:$A$14</c:f>
              <c:numCache>
                <c:formatCode>General</c:formatCode>
                <c:ptCount val="11"/>
                <c:pt idx="0">
                  <c:v>0.1</c:v>
                </c:pt>
                <c:pt idx="1">
                  <c:v>1</c:v>
                </c:pt>
                <c:pt idx="2">
                  <c:v>2</c:v>
                </c:pt>
                <c:pt idx="3">
                  <c:v>3</c:v>
                </c:pt>
                <c:pt idx="4">
                  <c:v>4</c:v>
                </c:pt>
                <c:pt idx="5">
                  <c:v>5</c:v>
                </c:pt>
                <c:pt idx="6">
                  <c:v>6</c:v>
                </c:pt>
                <c:pt idx="7">
                  <c:v>7</c:v>
                </c:pt>
                <c:pt idx="8">
                  <c:v>7.5</c:v>
                </c:pt>
                <c:pt idx="9">
                  <c:v>8</c:v>
                </c:pt>
                <c:pt idx="10">
                  <c:v>9</c:v>
                </c:pt>
              </c:numCache>
            </c:numRef>
          </c:xVal>
          <c:yVal>
            <c:numRef>
              <c:f>'Peak Information - Comparison o'!$I$4:$I$14</c:f>
              <c:numCache>
                <c:formatCode>General</c:formatCode>
                <c:ptCount val="11"/>
                <c:pt idx="1">
                  <c:v>0.18776604188740684</c:v>
                </c:pt>
                <c:pt idx="2">
                  <c:v>0.28556108676167352</c:v>
                </c:pt>
                <c:pt idx="3">
                  <c:v>0.37474118643095439</c:v>
                </c:pt>
                <c:pt idx="4">
                  <c:v>0.45387851345846525</c:v>
                </c:pt>
                <c:pt idx="5">
                  <c:v>0.48758326237296773</c:v>
                </c:pt>
                <c:pt idx="6">
                  <c:v>0.57676928012034867</c:v>
                </c:pt>
                <c:pt idx="7">
                  <c:v>0.62875960935908382</c:v>
                </c:pt>
                <c:pt idx="8">
                  <c:v>0.63976094442093645</c:v>
                </c:pt>
                <c:pt idx="9">
                  <c:v>0.70124082890590866</c:v>
                </c:pt>
                <c:pt idx="10">
                  <c:v>0.68127925597437788</c:v>
                </c:pt>
              </c:numCache>
            </c:numRef>
          </c:yVal>
          <c:smooth val="0"/>
          <c:extLst>
            <c:ext xmlns:c16="http://schemas.microsoft.com/office/drawing/2014/chart" uri="{C3380CC4-5D6E-409C-BE32-E72D297353CC}">
              <c16:uniqueId val="{00000000-CE27-0043-B5B9-1C1C1EE87B54}"/>
            </c:ext>
          </c:extLst>
        </c:ser>
        <c:dLbls>
          <c:showLegendKey val="0"/>
          <c:showVal val="0"/>
          <c:showCatName val="0"/>
          <c:showSerName val="0"/>
          <c:showPercent val="0"/>
          <c:showBubbleSize val="0"/>
        </c:dLbls>
        <c:axId val="528463312"/>
        <c:axId val="528465312"/>
      </c:scatterChart>
      <c:valAx>
        <c:axId val="528463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Oxygen Admixture (sccm)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65312"/>
        <c:crosses val="autoZero"/>
        <c:crossBetween val="midCat"/>
      </c:valAx>
      <c:valAx>
        <c:axId val="52846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I(O)/I(Ar)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63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'Peak Information - Comparison 1'!$I$3</c:f>
              <c:strCache>
                <c:ptCount val="1"/>
                <c:pt idx="0">
                  <c:v>Ratio of O to Ar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'Peak Information - Comparison 1'!$A$4:$A$13</c:f>
              <c:numCache>
                <c:formatCode>General</c:formatCode>
                <c:ptCount val="10"/>
                <c:pt idx="0">
                  <c:v>130</c:v>
                </c:pt>
                <c:pt idx="1">
                  <c:v>140</c:v>
                </c:pt>
                <c:pt idx="2">
                  <c:v>150</c:v>
                </c:pt>
                <c:pt idx="3">
                  <c:v>160</c:v>
                </c:pt>
                <c:pt idx="4">
                  <c:v>170</c:v>
                </c:pt>
                <c:pt idx="5">
                  <c:v>180</c:v>
                </c:pt>
                <c:pt idx="6">
                  <c:v>190</c:v>
                </c:pt>
                <c:pt idx="7">
                  <c:v>200</c:v>
                </c:pt>
                <c:pt idx="8">
                  <c:v>210</c:v>
                </c:pt>
                <c:pt idx="9">
                  <c:v>220</c:v>
                </c:pt>
              </c:numCache>
            </c:numRef>
          </c:xVal>
          <c:yVal>
            <c:numRef>
              <c:f>'Peak Information - Comparison 1'!$I$4:$I$13</c:f>
              <c:numCache>
                <c:formatCode>General</c:formatCode>
                <c:ptCount val="10"/>
                <c:pt idx="0">
                  <c:v>0.38824314966861218</c:v>
                </c:pt>
                <c:pt idx="1">
                  <c:v>0.39844266480873758</c:v>
                </c:pt>
                <c:pt idx="2">
                  <c:v>0.4224394558653084</c:v>
                </c:pt>
                <c:pt idx="3">
                  <c:v>0.44119398103550916</c:v>
                </c:pt>
                <c:pt idx="4">
                  <c:v>0.46524602382913011</c:v>
                </c:pt>
                <c:pt idx="5">
                  <c:v>0.48758326237296773</c:v>
                </c:pt>
                <c:pt idx="6">
                  <c:v>0.51354979878928431</c:v>
                </c:pt>
                <c:pt idx="7">
                  <c:v>0.54831149612322894</c:v>
                </c:pt>
                <c:pt idx="8">
                  <c:v>0.573916126404445</c:v>
                </c:pt>
                <c:pt idx="9">
                  <c:v>0.62623464513265326</c:v>
                </c:pt>
              </c:numCache>
            </c:numRef>
          </c:yVal>
          <c:smooth val="0"/>
          <c:extLst>
            <c:ext xmlns:c16="http://schemas.microsoft.com/office/drawing/2014/chart" uri="{C3380CC4-5D6E-409C-BE32-E72D297353CC}">
              <c16:uniqueId val="{00000000-06FC-EE42-B478-22CDF4DD180A}"/>
            </c:ext>
          </c:extLst>
        </c:ser>
        <c:dLbls>
          <c:showLegendKey val="0"/>
          <c:showVal val="0"/>
          <c:showCatName val="0"/>
          <c:showSerName val="0"/>
          <c:showPercent val="0"/>
          <c:showBubbleSize val="0"/>
        </c:dLbls>
        <c:axId val="383752112"/>
        <c:axId val="383145680"/>
      </c:scatterChart>
      <c:valAx>
        <c:axId val="383752112"/>
        <c:scaling>
          <c:orientation val="minMax"/>
          <c:max val="230"/>
          <c:min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Voltage (mV)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45680"/>
        <c:crosses val="autoZero"/>
        <c:crossBetween val="midCat"/>
      </c:valAx>
      <c:valAx>
        <c:axId val="383145680"/>
        <c:scaling>
          <c:orientation val="minMax"/>
          <c:min val="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I(O)/I(Ar)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52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340360</xdr:colOff>
      <xdr:row>15</xdr:row>
      <xdr:rowOff>182880</xdr:rowOff>
    </xdr:from>
    <xdr:to>
      <xdr:col>9</xdr:col>
      <xdr:colOff>1163320</xdr:colOff>
      <xdr:row>26</xdr:row>
      <xdr:rowOff>132080</xdr:rowOff>
    </xdr:to>
    <xdr:graphicFrame macro="">
      <xdr:nvGraphicFramePr>
        <xdr:cNvPr id="2" name="Chart 1">
          <a:extLst>
            <a:ext uri="{FF2B5EF4-FFF2-40B4-BE49-F238E27FC236}">
              <a16:creationId xmlns:a16="http://schemas.microsoft.com/office/drawing/2014/main" id="{6E59C721-C1C5-A765-F5CB-FF8239536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40718</xdr:colOff>
      <xdr:row>15</xdr:row>
      <xdr:rowOff>237713</xdr:rowOff>
    </xdr:from>
    <xdr:to>
      <xdr:col>8</xdr:col>
      <xdr:colOff>889970</xdr:colOff>
      <xdr:row>26</xdr:row>
      <xdr:rowOff>208241</xdr:rowOff>
    </xdr:to>
    <xdr:graphicFrame macro="">
      <xdr:nvGraphicFramePr>
        <xdr:cNvPr id="2" name="Chart 1">
          <a:extLst>
            <a:ext uri="{FF2B5EF4-FFF2-40B4-BE49-F238E27FC236}">
              <a16:creationId xmlns:a16="http://schemas.microsoft.com/office/drawing/2014/main" id="{2E1C03E8-FF9F-B000-A812-170F7FFD6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election activeCell="M24" sqref="M24"/>
    </sheetView>
  </sheetViews>
  <sheetFormatPr baseColWidth="10" defaultColWidth="10" defaultRowHeight="13" customHeight="1" x14ac:dyDescent="0.15"/>
  <cols>
    <col min="1" max="1" width="2" customWidth="1"/>
    <col min="2" max="4" width="33.6640625" customWidth="1"/>
  </cols>
  <sheetData>
    <row r="3" spans="2:4" ht="0" hidden="1" customHeight="1" x14ac:dyDescent="0.15">
      <c r="B3" s="51" t="s">
        <v>0</v>
      </c>
      <c r="C3" s="52"/>
      <c r="D3" s="52"/>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3"/>
      <c r="C11" s="3" t="s">
        <v>10</v>
      </c>
      <c r="D11" s="4" t="s">
        <v>11</v>
      </c>
    </row>
    <row r="12" spans="2:4" ht="17" x14ac:dyDescent="0.15">
      <c r="B12" s="2" t="s">
        <v>12</v>
      </c>
      <c r="C12" s="2"/>
      <c r="D12" s="2"/>
    </row>
    <row r="13" spans="2:4" ht="17" x14ac:dyDescent="0.15">
      <c r="B13" s="3"/>
      <c r="C13" s="3" t="s">
        <v>13</v>
      </c>
      <c r="D13" s="4" t="s">
        <v>14</v>
      </c>
    </row>
    <row r="14" spans="2:4" ht="34" x14ac:dyDescent="0.15">
      <c r="B14" s="3"/>
      <c r="C14" s="3" t="s">
        <v>20</v>
      </c>
      <c r="D14" s="4" t="s">
        <v>21</v>
      </c>
    </row>
    <row r="15" spans="2:4" ht="17" x14ac:dyDescent="0.15">
      <c r="B15" s="3"/>
      <c r="C15" s="3" t="s">
        <v>24</v>
      </c>
      <c r="D15" s="4" t="s">
        <v>25</v>
      </c>
    </row>
    <row r="16" spans="2:4" ht="34" x14ac:dyDescent="0.15">
      <c r="B16" s="3"/>
      <c r="C16" s="3" t="s">
        <v>26</v>
      </c>
      <c r="D16" s="4" t="s">
        <v>27</v>
      </c>
    </row>
  </sheetData>
  <mergeCells count="1">
    <mergeCell ref="B3:D3"/>
  </mergeCells>
  <hyperlinks>
    <hyperlink ref="D10" location="'List of Measurements - List of '!R2C1" display="List of Measurements - List of " xr:uid="{00000000-0004-0000-0000-000000000000}"/>
    <hyperlink ref="D11" location="'List of Measurements - List of1'!R2C1" display="List of Measurements - List of1" xr:uid="{00000000-0004-0000-0000-000001000000}"/>
    <hyperlink ref="D13" location="'Peak Information - Oxygen Peak '!R2C1" display="Peak Information - Oxygen Peak " xr:uid="{00000000-0004-0000-0000-000002000000}"/>
    <hyperlink ref="D14" location="'Peak Information - Comparison o'!R2C1" display="Peak Information - Comparison o" xr:uid="{00000000-0004-0000-0000-000003000000}"/>
    <hyperlink ref="D15" location="'Peak Information - Power Peak I'!R2C1" display="Peak Information - Power Peak I" xr:uid="{00000000-0004-0000-0000-000004000000}"/>
    <hyperlink ref="D16" location="'Peak Information - Comparison 1'!R2C1" display="Peak Information - Comparison 1"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4" width="16.33203125" style="5" customWidth="1"/>
    <col min="5" max="16384" width="16.33203125" style="5"/>
  </cols>
  <sheetData>
    <row r="1" spans="1:3" ht="27.75" customHeight="1" x14ac:dyDescent="0.15">
      <c r="A1" s="53" t="s">
        <v>5</v>
      </c>
      <c r="B1" s="53"/>
      <c r="C1" s="53"/>
    </row>
    <row r="2" spans="1:3" ht="32.25" customHeight="1" x14ac:dyDescent="0.15">
      <c r="A2" s="6" t="s">
        <v>7</v>
      </c>
      <c r="B2" s="6" t="s">
        <v>8</v>
      </c>
      <c r="C2" s="6" t="s">
        <v>9</v>
      </c>
    </row>
    <row r="3" spans="1:3" ht="20.25" customHeight="1" x14ac:dyDescent="0.15">
      <c r="A3" s="7">
        <v>1</v>
      </c>
      <c r="B3" s="8">
        <v>0.1</v>
      </c>
      <c r="C3" s="9">
        <v>180</v>
      </c>
    </row>
    <row r="4" spans="1:3" ht="20" customHeight="1" x14ac:dyDescent="0.15">
      <c r="A4" s="10">
        <v>2</v>
      </c>
      <c r="B4" s="11">
        <v>1</v>
      </c>
      <c r="C4" s="12">
        <v>180</v>
      </c>
    </row>
    <row r="5" spans="1:3" ht="20" customHeight="1" x14ac:dyDescent="0.15">
      <c r="A5" s="10">
        <v>3</v>
      </c>
      <c r="B5" s="11">
        <v>2</v>
      </c>
      <c r="C5" s="12">
        <v>180</v>
      </c>
    </row>
    <row r="6" spans="1:3" ht="20" customHeight="1" x14ac:dyDescent="0.15">
      <c r="A6" s="10">
        <v>4</v>
      </c>
      <c r="B6" s="11">
        <v>3</v>
      </c>
      <c r="C6" s="12">
        <v>180</v>
      </c>
    </row>
    <row r="7" spans="1:3" ht="20" customHeight="1" x14ac:dyDescent="0.15">
      <c r="A7" s="10">
        <v>5</v>
      </c>
      <c r="B7" s="11">
        <v>4</v>
      </c>
      <c r="C7" s="12">
        <v>180</v>
      </c>
    </row>
    <row r="8" spans="1:3" ht="20" customHeight="1" x14ac:dyDescent="0.15">
      <c r="A8" s="10">
        <v>6</v>
      </c>
      <c r="B8" s="11">
        <v>5</v>
      </c>
      <c r="C8" s="12">
        <v>180</v>
      </c>
    </row>
    <row r="9" spans="1:3" ht="20" customHeight="1" x14ac:dyDescent="0.15">
      <c r="A9" s="10">
        <v>7</v>
      </c>
      <c r="B9" s="11">
        <v>6</v>
      </c>
      <c r="C9" s="12">
        <v>180</v>
      </c>
    </row>
    <row r="10" spans="1:3" ht="20" customHeight="1" x14ac:dyDescent="0.15">
      <c r="A10" s="10">
        <v>8</v>
      </c>
      <c r="B10" s="11">
        <v>7</v>
      </c>
      <c r="C10" s="12">
        <v>180</v>
      </c>
    </row>
    <row r="11" spans="1:3" ht="20" customHeight="1" x14ac:dyDescent="0.15">
      <c r="A11" s="10">
        <v>9</v>
      </c>
      <c r="B11" s="11">
        <v>7.5</v>
      </c>
      <c r="C11" s="12">
        <v>180</v>
      </c>
    </row>
    <row r="12" spans="1:3" ht="20" customHeight="1" x14ac:dyDescent="0.15">
      <c r="A12" s="10">
        <v>10</v>
      </c>
      <c r="B12" s="11">
        <v>8</v>
      </c>
      <c r="C12" s="12">
        <v>180</v>
      </c>
    </row>
    <row r="13" spans="1:3" ht="20" customHeight="1" x14ac:dyDescent="0.15">
      <c r="A13" s="10">
        <v>11</v>
      </c>
      <c r="B13" s="11">
        <v>9</v>
      </c>
      <c r="C13" s="12">
        <v>180</v>
      </c>
    </row>
    <row r="14" spans="1:3" ht="20" customHeight="1" x14ac:dyDescent="0.15">
      <c r="A14" s="10">
        <v>12</v>
      </c>
      <c r="B14" s="11">
        <v>10</v>
      </c>
      <c r="C14" s="12">
        <v>180</v>
      </c>
    </row>
  </sheetData>
  <mergeCells count="1">
    <mergeCell ref="A1:C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4" width="16.33203125" style="5" customWidth="1"/>
    <col min="5" max="16384" width="16.33203125" style="5"/>
  </cols>
  <sheetData>
    <row r="1" spans="1:3" ht="27.75" customHeight="1" x14ac:dyDescent="0.15">
      <c r="A1" s="53" t="s">
        <v>10</v>
      </c>
      <c r="B1" s="53"/>
      <c r="C1" s="53"/>
    </row>
    <row r="2" spans="1:3" ht="32.25" customHeight="1" x14ac:dyDescent="0.15">
      <c r="A2" s="6" t="s">
        <v>7</v>
      </c>
      <c r="B2" s="6" t="s">
        <v>8</v>
      </c>
      <c r="C2" s="6" t="s">
        <v>9</v>
      </c>
    </row>
    <row r="3" spans="1:3" ht="20.25" customHeight="1" x14ac:dyDescent="0.15">
      <c r="A3" s="7">
        <v>1</v>
      </c>
      <c r="B3" s="8">
        <v>5</v>
      </c>
      <c r="C3" s="9">
        <v>130</v>
      </c>
    </row>
    <row r="4" spans="1:3" ht="20" customHeight="1" x14ac:dyDescent="0.15">
      <c r="A4" s="10">
        <v>2</v>
      </c>
      <c r="B4" s="11">
        <v>5</v>
      </c>
      <c r="C4" s="12">
        <v>140</v>
      </c>
    </row>
    <row r="5" spans="1:3" ht="20" customHeight="1" x14ac:dyDescent="0.15">
      <c r="A5" s="10">
        <v>3</v>
      </c>
      <c r="B5" s="11">
        <v>5</v>
      </c>
      <c r="C5" s="12">
        <v>150</v>
      </c>
    </row>
    <row r="6" spans="1:3" ht="20" customHeight="1" x14ac:dyDescent="0.15">
      <c r="A6" s="10">
        <v>4</v>
      </c>
      <c r="B6" s="11">
        <v>5</v>
      </c>
      <c r="C6" s="12">
        <v>160</v>
      </c>
    </row>
    <row r="7" spans="1:3" ht="20" customHeight="1" x14ac:dyDescent="0.15">
      <c r="A7" s="10">
        <v>5</v>
      </c>
      <c r="B7" s="11">
        <v>5</v>
      </c>
      <c r="C7" s="12">
        <v>170</v>
      </c>
    </row>
    <row r="8" spans="1:3" ht="20" customHeight="1" x14ac:dyDescent="0.15">
      <c r="A8" s="10">
        <v>6</v>
      </c>
      <c r="B8" s="11">
        <v>5</v>
      </c>
      <c r="C8" s="12">
        <v>180</v>
      </c>
    </row>
    <row r="9" spans="1:3" ht="20" customHeight="1" x14ac:dyDescent="0.15">
      <c r="A9" s="10">
        <v>7</v>
      </c>
      <c r="B9" s="11">
        <v>5</v>
      </c>
      <c r="C9" s="12">
        <v>190</v>
      </c>
    </row>
    <row r="10" spans="1:3" ht="20" customHeight="1" x14ac:dyDescent="0.15">
      <c r="A10" s="10">
        <v>8</v>
      </c>
      <c r="B10" s="11">
        <v>5</v>
      </c>
      <c r="C10" s="12">
        <v>200</v>
      </c>
    </row>
    <row r="11" spans="1:3" ht="20" customHeight="1" x14ac:dyDescent="0.15">
      <c r="A11" s="10">
        <v>9</v>
      </c>
      <c r="B11" s="11">
        <v>5</v>
      </c>
      <c r="C11" s="12">
        <v>210</v>
      </c>
    </row>
    <row r="12" spans="1:3" ht="20" customHeight="1" x14ac:dyDescent="0.15">
      <c r="A12" s="10">
        <v>10</v>
      </c>
      <c r="B12" s="11">
        <v>5</v>
      </c>
      <c r="C12" s="12">
        <v>220</v>
      </c>
    </row>
    <row r="13" spans="1:3" ht="20" customHeight="1" x14ac:dyDescent="0.15">
      <c r="A13" s="10">
        <v>11</v>
      </c>
      <c r="B13" s="11">
        <v>7.5</v>
      </c>
      <c r="C13" s="12">
        <v>180</v>
      </c>
    </row>
    <row r="14" spans="1:3" ht="20" customHeight="1" x14ac:dyDescent="0.15">
      <c r="A14" s="10">
        <v>12</v>
      </c>
      <c r="B14" s="11">
        <v>7.5</v>
      </c>
      <c r="C14" s="12">
        <v>200</v>
      </c>
    </row>
  </sheetData>
  <mergeCells count="1">
    <mergeCell ref="A1:C1"/>
  </mergeCell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77"/>
  <sheetViews>
    <sheetView showGridLines="0" workbookViewId="0">
      <pane xSplit="2" ySplit="2" topLeftCell="C3" activePane="bottomRight" state="frozen"/>
      <selection pane="topRight"/>
      <selection pane="bottomLeft"/>
      <selection pane="bottomRight" activeCell="C3" sqref="C3"/>
    </sheetView>
  </sheetViews>
  <sheetFormatPr baseColWidth="10" defaultColWidth="16.33203125" defaultRowHeight="20" customHeight="1" x14ac:dyDescent="0.15"/>
  <cols>
    <col min="1" max="1" width="16.33203125" style="5" hidden="1" customWidth="1"/>
    <col min="2" max="4" width="16.33203125" style="5" customWidth="1"/>
    <col min="5" max="8" width="16.33203125" style="5" hidden="1" customWidth="1"/>
    <col min="9" max="9" width="16.33203125" style="5" customWidth="1"/>
    <col min="10" max="16384" width="16.33203125" style="5"/>
  </cols>
  <sheetData>
    <row r="1" spans="1:8" ht="27.75" customHeight="1" x14ac:dyDescent="0.15">
      <c r="A1" s="53" t="s">
        <v>13</v>
      </c>
      <c r="B1" s="53"/>
      <c r="C1" s="53"/>
      <c r="D1" s="53"/>
      <c r="E1" s="53"/>
      <c r="F1" s="53"/>
      <c r="G1" s="53"/>
      <c r="H1" s="53"/>
    </row>
    <row r="2" spans="1:8" ht="32.25" customHeight="1" x14ac:dyDescent="0.15">
      <c r="A2" s="6" t="s">
        <v>7</v>
      </c>
      <c r="B2" s="6" t="s">
        <v>8</v>
      </c>
      <c r="C2" s="6" t="s">
        <v>15</v>
      </c>
      <c r="D2" s="6" t="s">
        <v>16</v>
      </c>
      <c r="E2" s="6" t="s">
        <v>17</v>
      </c>
      <c r="F2" s="6" t="s">
        <v>9</v>
      </c>
      <c r="G2" s="6" t="s">
        <v>18</v>
      </c>
      <c r="H2" s="6" t="s">
        <v>19</v>
      </c>
    </row>
    <row r="3" spans="1:8" ht="20.25" customHeight="1" x14ac:dyDescent="0.15">
      <c r="A3" s="13">
        <v>1</v>
      </c>
      <c r="B3" s="7">
        <v>0.1</v>
      </c>
      <c r="C3" s="8">
        <v>749.15771500000005</v>
      </c>
      <c r="D3" s="9">
        <v>0.89899200000000001</v>
      </c>
      <c r="E3" s="9">
        <v>6</v>
      </c>
      <c r="F3" s="9">
        <v>180</v>
      </c>
      <c r="G3" s="9">
        <v>100</v>
      </c>
      <c r="H3" s="9">
        <v>3</v>
      </c>
    </row>
    <row r="4" spans="1:8" ht="20" customHeight="1" x14ac:dyDescent="0.15">
      <c r="A4" s="14"/>
      <c r="B4" s="10">
        <v>0.1</v>
      </c>
      <c r="C4" s="11">
        <v>911.25514899999996</v>
      </c>
      <c r="D4" s="12">
        <v>0.83353500000000003</v>
      </c>
      <c r="E4" s="15"/>
      <c r="F4" s="12">
        <v>180</v>
      </c>
      <c r="G4" s="15"/>
      <c r="H4" s="15"/>
    </row>
    <row r="5" spans="1:8" ht="20" customHeight="1" x14ac:dyDescent="0.15">
      <c r="A5" s="14"/>
      <c r="B5" s="10">
        <v>0.1</v>
      </c>
      <c r="C5" s="11">
        <v>776.26186499999994</v>
      </c>
      <c r="D5" s="12">
        <v>0.30728299999999997</v>
      </c>
      <c r="E5" s="15"/>
      <c r="F5" s="12">
        <v>180</v>
      </c>
      <c r="G5" s="15"/>
      <c r="H5" s="15"/>
    </row>
    <row r="6" spans="1:8" ht="20" customHeight="1" x14ac:dyDescent="0.15">
      <c r="A6" s="14"/>
      <c r="B6" s="10">
        <v>0.1</v>
      </c>
      <c r="C6" s="11">
        <v>810.38578700000005</v>
      </c>
      <c r="D6" s="12">
        <v>0.26274999999999998</v>
      </c>
      <c r="E6" s="15"/>
      <c r="F6" s="12">
        <v>180</v>
      </c>
      <c r="G6" s="15"/>
      <c r="H6" s="15"/>
    </row>
    <row r="7" spans="1:8" ht="20" customHeight="1" x14ac:dyDescent="0.15">
      <c r="A7" s="14"/>
      <c r="B7" s="10">
        <v>0.1</v>
      </c>
      <c r="C7" s="11">
        <v>705.25809700000002</v>
      </c>
      <c r="D7" s="12">
        <v>0.13519300000000001</v>
      </c>
      <c r="E7" s="15"/>
      <c r="F7" s="12">
        <v>180</v>
      </c>
      <c r="G7" s="15"/>
      <c r="H7" s="15"/>
    </row>
    <row r="8" spans="1:8" ht="20.25" customHeight="1" x14ac:dyDescent="0.15">
      <c r="A8" s="16"/>
      <c r="B8" s="17">
        <v>0.1</v>
      </c>
      <c r="C8" s="18">
        <v>964.70576400000004</v>
      </c>
      <c r="D8" s="19">
        <v>0.117185</v>
      </c>
      <c r="E8" s="20"/>
      <c r="F8" s="19">
        <v>180</v>
      </c>
      <c r="G8" s="20"/>
      <c r="H8" s="20"/>
    </row>
    <row r="9" spans="1:8" ht="20.25" customHeight="1" x14ac:dyDescent="0.15">
      <c r="A9" s="21">
        <v>2</v>
      </c>
      <c r="B9" s="22">
        <v>1</v>
      </c>
      <c r="C9" s="23">
        <v>749.15771500000005</v>
      </c>
      <c r="D9" s="24">
        <v>0.81260699999999997</v>
      </c>
      <c r="E9" s="24">
        <v>7</v>
      </c>
      <c r="F9" s="24">
        <v>180</v>
      </c>
      <c r="G9" s="24">
        <v>200</v>
      </c>
      <c r="H9" s="24">
        <v>3</v>
      </c>
    </row>
    <row r="10" spans="1:8" ht="20" customHeight="1" x14ac:dyDescent="0.15">
      <c r="A10" s="14"/>
      <c r="B10" s="10">
        <v>1</v>
      </c>
      <c r="C10" s="11">
        <v>911.25514899999996</v>
      </c>
      <c r="D10" s="12">
        <v>0.64504099999999998</v>
      </c>
      <c r="E10" s="15"/>
      <c r="F10" s="12">
        <v>180</v>
      </c>
      <c r="G10" s="15"/>
      <c r="H10" s="15"/>
    </row>
    <row r="11" spans="1:8" ht="20" customHeight="1" x14ac:dyDescent="0.15">
      <c r="A11" s="14"/>
      <c r="B11" s="10">
        <v>1</v>
      </c>
      <c r="C11" s="11">
        <v>776.26186499999994</v>
      </c>
      <c r="D11" s="12">
        <v>0.52867299999999995</v>
      </c>
      <c r="E11" s="15"/>
      <c r="F11" s="12">
        <v>180</v>
      </c>
      <c r="G11" s="15"/>
      <c r="H11" s="15"/>
    </row>
    <row r="12" spans="1:8" ht="20" customHeight="1" x14ac:dyDescent="0.15">
      <c r="A12" s="14"/>
      <c r="B12" s="10">
        <v>1</v>
      </c>
      <c r="C12" s="11">
        <v>810.38578700000005</v>
      </c>
      <c r="D12" s="12">
        <v>0.28301799999999999</v>
      </c>
      <c r="E12" s="15"/>
      <c r="F12" s="12">
        <v>180</v>
      </c>
      <c r="G12" s="15"/>
      <c r="H12" s="15"/>
    </row>
    <row r="13" spans="1:8" ht="20" customHeight="1" x14ac:dyDescent="0.15">
      <c r="A13" s="14"/>
      <c r="B13" s="10">
        <v>1</v>
      </c>
      <c r="C13" s="11">
        <v>750.15942099999995</v>
      </c>
      <c r="D13" s="12">
        <v>0.24086299999999999</v>
      </c>
      <c r="E13" s="15"/>
      <c r="F13" s="12">
        <v>180</v>
      </c>
      <c r="G13" s="15"/>
      <c r="H13" s="15"/>
    </row>
    <row r="14" spans="1:8" ht="20" customHeight="1" x14ac:dyDescent="0.15">
      <c r="A14" s="14"/>
      <c r="B14" s="10">
        <v>1</v>
      </c>
      <c r="C14" s="11">
        <v>843.48515099999997</v>
      </c>
      <c r="D14" s="12">
        <v>0.15257999999999999</v>
      </c>
      <c r="E14" s="15"/>
      <c r="F14" s="12">
        <v>180</v>
      </c>
      <c r="G14" s="15"/>
      <c r="H14" s="15"/>
    </row>
    <row r="15" spans="1:8" ht="20.25" customHeight="1" x14ac:dyDescent="0.15">
      <c r="A15" s="16"/>
      <c r="B15" s="17">
        <v>1</v>
      </c>
      <c r="C15" s="18">
        <v>705.25809700000002</v>
      </c>
      <c r="D15" s="19">
        <v>0.13428200000000001</v>
      </c>
      <c r="E15" s="20"/>
      <c r="F15" s="19">
        <v>180</v>
      </c>
      <c r="G15" s="20"/>
      <c r="H15" s="20"/>
    </row>
    <row r="16" spans="1:8" ht="20.25" customHeight="1" x14ac:dyDescent="0.15">
      <c r="A16" s="21">
        <v>3</v>
      </c>
      <c r="B16" s="22">
        <v>2</v>
      </c>
      <c r="C16" s="23">
        <v>749.15771500000005</v>
      </c>
      <c r="D16" s="24">
        <v>0.56788899999999998</v>
      </c>
      <c r="E16" s="24">
        <v>6</v>
      </c>
      <c r="F16" s="24">
        <v>180</v>
      </c>
      <c r="G16" s="24">
        <v>200</v>
      </c>
      <c r="H16" s="24">
        <v>3</v>
      </c>
    </row>
    <row r="17" spans="1:8" ht="20" customHeight="1" x14ac:dyDescent="0.15">
      <c r="A17" s="14"/>
      <c r="B17" s="10">
        <v>2</v>
      </c>
      <c r="C17" s="11">
        <v>776.26186499999994</v>
      </c>
      <c r="D17" s="12">
        <v>0.49096499999999998</v>
      </c>
      <c r="E17" s="15"/>
      <c r="F17" s="12">
        <v>180</v>
      </c>
      <c r="G17" s="15"/>
      <c r="H17" s="15"/>
    </row>
    <row r="18" spans="1:8" ht="20" customHeight="1" x14ac:dyDescent="0.15">
      <c r="A18" s="14"/>
      <c r="B18" s="10">
        <v>2</v>
      </c>
      <c r="C18" s="11">
        <v>911.25514899999996</v>
      </c>
      <c r="D18" s="12">
        <v>0.40136100000000002</v>
      </c>
      <c r="E18" s="15"/>
      <c r="F18" s="12">
        <v>180</v>
      </c>
      <c r="G18" s="15"/>
      <c r="H18" s="15"/>
    </row>
    <row r="19" spans="1:8" ht="20" customHeight="1" x14ac:dyDescent="0.15">
      <c r="A19" s="14"/>
      <c r="B19" s="10">
        <v>2</v>
      </c>
      <c r="C19" s="11">
        <v>810.38578700000005</v>
      </c>
      <c r="D19" s="12">
        <v>0.23258400000000001</v>
      </c>
      <c r="E19" s="15"/>
      <c r="F19" s="12">
        <v>180</v>
      </c>
      <c r="G19" s="15"/>
      <c r="H19" s="15"/>
    </row>
    <row r="20" spans="1:8" ht="20" customHeight="1" x14ac:dyDescent="0.15">
      <c r="A20" s="14"/>
      <c r="B20" s="10">
        <v>2</v>
      </c>
      <c r="C20" s="11">
        <v>750.15942099999995</v>
      </c>
      <c r="D20" s="12">
        <v>0.18026400000000001</v>
      </c>
      <c r="E20" s="15"/>
      <c r="F20" s="12">
        <v>180</v>
      </c>
      <c r="G20" s="15"/>
      <c r="H20" s="15"/>
    </row>
    <row r="21" spans="1:8" ht="20.25" customHeight="1" x14ac:dyDescent="0.15">
      <c r="A21" s="16"/>
      <c r="B21" s="17">
        <v>2</v>
      </c>
      <c r="C21" s="18">
        <v>843.48515099999997</v>
      </c>
      <c r="D21" s="19">
        <v>0.16216700000000001</v>
      </c>
      <c r="E21" s="20"/>
      <c r="F21" s="19">
        <v>180</v>
      </c>
      <c r="G21" s="20"/>
      <c r="H21" s="20"/>
    </row>
    <row r="22" spans="1:8" ht="20.25" customHeight="1" x14ac:dyDescent="0.15">
      <c r="A22" s="21">
        <v>4</v>
      </c>
      <c r="B22" s="22">
        <v>3</v>
      </c>
      <c r="C22" s="23">
        <v>776.26186499999994</v>
      </c>
      <c r="D22" s="24">
        <v>0.599908</v>
      </c>
      <c r="E22" s="24">
        <v>7</v>
      </c>
      <c r="F22" s="24">
        <v>180</v>
      </c>
      <c r="G22" s="24">
        <v>300</v>
      </c>
      <c r="H22" s="24">
        <v>3</v>
      </c>
    </row>
    <row r="23" spans="1:8" ht="20" customHeight="1" x14ac:dyDescent="0.15">
      <c r="A23" s="14"/>
      <c r="B23" s="10">
        <v>3</v>
      </c>
      <c r="C23" s="11">
        <v>749.15771500000005</v>
      </c>
      <c r="D23" s="12">
        <v>0.57522099999999998</v>
      </c>
      <c r="E23" s="15"/>
      <c r="F23" s="12">
        <v>180</v>
      </c>
      <c r="G23" s="15"/>
      <c r="H23" s="15"/>
    </row>
    <row r="24" spans="1:8" ht="20" customHeight="1" x14ac:dyDescent="0.15">
      <c r="A24" s="14"/>
      <c r="B24" s="10">
        <v>3</v>
      </c>
      <c r="C24" s="11">
        <v>911.25514899999996</v>
      </c>
      <c r="D24" s="12">
        <v>0.371726</v>
      </c>
      <c r="E24" s="15"/>
      <c r="F24" s="12">
        <v>180</v>
      </c>
      <c r="G24" s="15"/>
      <c r="H24" s="15"/>
    </row>
    <row r="25" spans="1:8" ht="20" customHeight="1" x14ac:dyDescent="0.15">
      <c r="A25" s="14"/>
      <c r="B25" s="10">
        <v>3</v>
      </c>
      <c r="C25" s="11">
        <v>810.38578700000005</v>
      </c>
      <c r="D25" s="12">
        <v>0.26272099999999998</v>
      </c>
      <c r="E25" s="15"/>
      <c r="F25" s="12">
        <v>180</v>
      </c>
      <c r="G25" s="15"/>
      <c r="H25" s="15"/>
    </row>
    <row r="26" spans="1:8" ht="20" customHeight="1" x14ac:dyDescent="0.15">
      <c r="A26" s="14"/>
      <c r="B26" s="10">
        <v>3</v>
      </c>
      <c r="C26" s="11">
        <v>843.48515099999997</v>
      </c>
      <c r="D26" s="12">
        <v>0.215559</v>
      </c>
      <c r="E26" s="15"/>
      <c r="F26" s="12">
        <v>180</v>
      </c>
      <c r="G26" s="15"/>
      <c r="H26" s="15"/>
    </row>
    <row r="27" spans="1:8" ht="20" customHeight="1" x14ac:dyDescent="0.15">
      <c r="A27" s="14"/>
      <c r="B27" s="10">
        <v>3</v>
      </c>
      <c r="C27" s="11">
        <v>750.15942099999995</v>
      </c>
      <c r="D27" s="12">
        <v>0.190137</v>
      </c>
      <c r="E27" s="15"/>
      <c r="F27" s="12">
        <v>180</v>
      </c>
      <c r="G27" s="15"/>
      <c r="H27" s="15"/>
    </row>
    <row r="28" spans="1:8" ht="20.25" customHeight="1" x14ac:dyDescent="0.15">
      <c r="A28" s="16"/>
      <c r="B28" s="17">
        <v>3</v>
      </c>
      <c r="C28" s="18">
        <v>705.25809700000002</v>
      </c>
      <c r="D28" s="19">
        <v>0.10497099999999999</v>
      </c>
      <c r="E28" s="20"/>
      <c r="F28" s="19">
        <v>180</v>
      </c>
      <c r="G28" s="20"/>
      <c r="H28" s="20"/>
    </row>
    <row r="29" spans="1:8" ht="20.25" customHeight="1" x14ac:dyDescent="0.15">
      <c r="A29" s="21">
        <v>5</v>
      </c>
      <c r="B29" s="22">
        <v>4</v>
      </c>
      <c r="C29" s="23">
        <v>776.26186499999994</v>
      </c>
      <c r="D29" s="24">
        <v>0.60988299999999995</v>
      </c>
      <c r="E29" s="24">
        <v>7</v>
      </c>
      <c r="F29" s="24">
        <v>180</v>
      </c>
      <c r="G29" s="24">
        <v>400</v>
      </c>
      <c r="H29" s="24">
        <v>3</v>
      </c>
    </row>
    <row r="30" spans="1:8" ht="20" customHeight="1" x14ac:dyDescent="0.15">
      <c r="A30" s="14"/>
      <c r="B30" s="10">
        <v>4</v>
      </c>
      <c r="C30" s="11">
        <v>749.15771500000005</v>
      </c>
      <c r="D30" s="12">
        <v>0.51060799999999995</v>
      </c>
      <c r="E30" s="15"/>
      <c r="F30" s="12">
        <v>180</v>
      </c>
      <c r="G30" s="15"/>
      <c r="H30" s="15"/>
    </row>
    <row r="31" spans="1:8" ht="20" customHeight="1" x14ac:dyDescent="0.15">
      <c r="A31" s="14"/>
      <c r="B31" s="10">
        <v>4</v>
      </c>
      <c r="C31" s="11">
        <v>911.25514899999996</v>
      </c>
      <c r="D31" s="12">
        <v>0.30706600000000001</v>
      </c>
      <c r="E31" s="15"/>
      <c r="F31" s="12">
        <v>180</v>
      </c>
      <c r="G31" s="15"/>
      <c r="H31" s="15"/>
    </row>
    <row r="32" spans="1:8" ht="20" customHeight="1" x14ac:dyDescent="0.15">
      <c r="A32" s="14"/>
      <c r="B32" s="10">
        <v>4</v>
      </c>
      <c r="C32" s="11">
        <v>810.38578700000005</v>
      </c>
      <c r="D32" s="12">
        <v>0.25021900000000002</v>
      </c>
      <c r="E32" s="15"/>
      <c r="F32" s="12">
        <v>180</v>
      </c>
      <c r="G32" s="15"/>
      <c r="H32" s="15"/>
    </row>
    <row r="33" spans="1:8" ht="20" customHeight="1" x14ac:dyDescent="0.15">
      <c r="A33" s="14"/>
      <c r="B33" s="10">
        <v>4</v>
      </c>
      <c r="C33" s="11">
        <v>843.48515099999997</v>
      </c>
      <c r="D33" s="12">
        <v>0.23175399999999999</v>
      </c>
      <c r="E33" s="15"/>
      <c r="F33" s="12">
        <v>180</v>
      </c>
      <c r="G33" s="15"/>
      <c r="H33" s="15"/>
    </row>
    <row r="34" spans="1:8" ht="20" customHeight="1" x14ac:dyDescent="0.15">
      <c r="A34" s="14"/>
      <c r="B34" s="10">
        <v>4</v>
      </c>
      <c r="C34" s="11">
        <v>750.15942099999995</v>
      </c>
      <c r="D34" s="12">
        <v>0.17732899999999999</v>
      </c>
      <c r="E34" s="15"/>
      <c r="F34" s="12">
        <v>180</v>
      </c>
      <c r="G34" s="15"/>
      <c r="H34" s="15"/>
    </row>
    <row r="35" spans="1:8" ht="20.25" customHeight="1" x14ac:dyDescent="0.15">
      <c r="A35" s="16"/>
      <c r="B35" s="17">
        <v>4</v>
      </c>
      <c r="C35" s="18">
        <v>705.25809700000002</v>
      </c>
      <c r="D35" s="19">
        <v>0.101426</v>
      </c>
      <c r="E35" s="20"/>
      <c r="F35" s="19">
        <v>180</v>
      </c>
      <c r="G35" s="20"/>
      <c r="H35" s="20"/>
    </row>
    <row r="36" spans="1:8" ht="20.25" customHeight="1" x14ac:dyDescent="0.15">
      <c r="A36" s="21">
        <v>6</v>
      </c>
      <c r="B36" s="22">
        <v>5</v>
      </c>
      <c r="C36" s="23">
        <v>776.26186499999994</v>
      </c>
      <c r="D36" s="24">
        <v>0.60894099999999995</v>
      </c>
      <c r="E36" s="24">
        <v>7</v>
      </c>
      <c r="F36" s="24">
        <v>180</v>
      </c>
      <c r="G36" s="24">
        <v>500</v>
      </c>
      <c r="H36" s="24">
        <v>5</v>
      </c>
    </row>
    <row r="37" spans="1:8" ht="20" customHeight="1" x14ac:dyDescent="0.15">
      <c r="A37" s="14"/>
      <c r="B37" s="10">
        <v>5</v>
      </c>
      <c r="C37" s="11">
        <v>749.15771500000005</v>
      </c>
      <c r="D37" s="12">
        <v>0.50262799999999996</v>
      </c>
      <c r="E37" s="15"/>
      <c r="F37" s="12">
        <v>180</v>
      </c>
      <c r="G37" s="15"/>
      <c r="H37" s="15"/>
    </row>
    <row r="38" spans="1:8" ht="20" customHeight="1" x14ac:dyDescent="0.15">
      <c r="A38" s="14"/>
      <c r="B38" s="10">
        <v>5</v>
      </c>
      <c r="C38" s="11">
        <v>911.25514899999996</v>
      </c>
      <c r="D38" s="12">
        <v>0.28276200000000001</v>
      </c>
      <c r="E38" s="15"/>
      <c r="F38" s="12">
        <v>180</v>
      </c>
      <c r="G38" s="15"/>
      <c r="H38" s="15"/>
    </row>
    <row r="39" spans="1:8" ht="20" customHeight="1" x14ac:dyDescent="0.15">
      <c r="A39" s="14"/>
      <c r="B39" s="10">
        <v>5</v>
      </c>
      <c r="C39" s="11">
        <v>810.38578700000005</v>
      </c>
      <c r="D39" s="12">
        <v>0.26916800000000002</v>
      </c>
      <c r="E39" s="15"/>
      <c r="F39" s="12">
        <v>180</v>
      </c>
      <c r="G39" s="15"/>
      <c r="H39" s="15"/>
    </row>
    <row r="40" spans="1:8" ht="20" customHeight="1" x14ac:dyDescent="0.15">
      <c r="A40" s="14"/>
      <c r="B40" s="10">
        <v>5</v>
      </c>
      <c r="C40" s="11">
        <v>843.48515099999997</v>
      </c>
      <c r="D40" s="12">
        <v>0.24507300000000001</v>
      </c>
      <c r="E40" s="15"/>
      <c r="F40" s="12">
        <v>180</v>
      </c>
      <c r="G40" s="15"/>
      <c r="H40" s="15"/>
    </row>
    <row r="41" spans="1:8" ht="20" customHeight="1" x14ac:dyDescent="0.15">
      <c r="A41" s="14"/>
      <c r="B41" s="10">
        <v>5</v>
      </c>
      <c r="C41" s="11">
        <v>750.15942099999995</v>
      </c>
      <c r="D41" s="12">
        <v>0.181562</v>
      </c>
      <c r="E41" s="15"/>
      <c r="F41" s="12">
        <v>180</v>
      </c>
      <c r="G41" s="15"/>
      <c r="H41" s="15"/>
    </row>
    <row r="42" spans="1:8" ht="20.25" customHeight="1" x14ac:dyDescent="0.15">
      <c r="A42" s="16"/>
      <c r="B42" s="17">
        <v>5</v>
      </c>
      <c r="C42" s="18">
        <v>705.25809700000002</v>
      </c>
      <c r="D42" s="19">
        <v>0.117228</v>
      </c>
      <c r="E42" s="20"/>
      <c r="F42" s="19">
        <v>180</v>
      </c>
      <c r="G42" s="20"/>
      <c r="H42" s="20"/>
    </row>
    <row r="43" spans="1:8" ht="20.25" customHeight="1" x14ac:dyDescent="0.15">
      <c r="A43" s="21">
        <v>7</v>
      </c>
      <c r="B43" s="22">
        <v>6</v>
      </c>
      <c r="C43" s="23">
        <v>776.26186499999994</v>
      </c>
      <c r="D43" s="24">
        <v>0.50417100000000004</v>
      </c>
      <c r="E43" s="24">
        <v>6</v>
      </c>
      <c r="F43" s="24">
        <v>180</v>
      </c>
      <c r="G43" s="24">
        <v>500</v>
      </c>
      <c r="H43" s="24">
        <v>3</v>
      </c>
    </row>
    <row r="44" spans="1:8" ht="20" customHeight="1" x14ac:dyDescent="0.15">
      <c r="A44" s="14"/>
      <c r="B44" s="10">
        <v>6</v>
      </c>
      <c r="C44" s="11">
        <v>749.15771500000005</v>
      </c>
      <c r="D44" s="12">
        <v>0.36161599999999999</v>
      </c>
      <c r="E44" s="15"/>
      <c r="F44" s="12">
        <v>180</v>
      </c>
      <c r="G44" s="15"/>
      <c r="H44" s="15"/>
    </row>
    <row r="45" spans="1:8" ht="20" customHeight="1" x14ac:dyDescent="0.15">
      <c r="A45" s="14"/>
      <c r="B45" s="10">
        <v>6</v>
      </c>
      <c r="C45" s="11">
        <v>843.48515099999997</v>
      </c>
      <c r="D45" s="12">
        <v>0.208569</v>
      </c>
      <c r="E45" s="15"/>
      <c r="F45" s="12">
        <v>180</v>
      </c>
      <c r="G45" s="15"/>
      <c r="H45" s="15"/>
    </row>
    <row r="46" spans="1:8" ht="20" customHeight="1" x14ac:dyDescent="0.15">
      <c r="A46" s="14"/>
      <c r="B46" s="10">
        <v>6</v>
      </c>
      <c r="C46" s="11">
        <v>810.38578700000005</v>
      </c>
      <c r="D46" s="12">
        <v>0.203656</v>
      </c>
      <c r="E46" s="15"/>
      <c r="F46" s="12">
        <v>180</v>
      </c>
      <c r="G46" s="15"/>
      <c r="H46" s="15"/>
    </row>
    <row r="47" spans="1:8" ht="20" customHeight="1" x14ac:dyDescent="0.15">
      <c r="A47" s="14"/>
      <c r="B47" s="10">
        <v>6</v>
      </c>
      <c r="C47" s="11">
        <v>911.25514899999996</v>
      </c>
      <c r="D47" s="12">
        <v>0.19492000000000001</v>
      </c>
      <c r="E47" s="15"/>
      <c r="F47" s="12">
        <v>180</v>
      </c>
      <c r="G47" s="15"/>
      <c r="H47" s="15"/>
    </row>
    <row r="48" spans="1:8" ht="20.25" customHeight="1" x14ac:dyDescent="0.15">
      <c r="A48" s="16"/>
      <c r="B48" s="17">
        <v>6</v>
      </c>
      <c r="C48" s="18">
        <v>750.15942099999995</v>
      </c>
      <c r="D48" s="19">
        <v>0.13356000000000001</v>
      </c>
      <c r="E48" s="20"/>
      <c r="F48" s="19">
        <v>180</v>
      </c>
      <c r="G48" s="20"/>
      <c r="H48" s="20"/>
    </row>
    <row r="49" spans="1:8" ht="20.25" customHeight="1" x14ac:dyDescent="0.15">
      <c r="A49" s="21">
        <v>8</v>
      </c>
      <c r="B49" s="22">
        <v>7</v>
      </c>
      <c r="C49" s="23">
        <v>776.26186499999994</v>
      </c>
      <c r="D49" s="24">
        <v>0.58121800000000001</v>
      </c>
      <c r="E49" s="24">
        <v>7</v>
      </c>
      <c r="F49" s="24">
        <v>180</v>
      </c>
      <c r="G49" s="24">
        <v>700</v>
      </c>
      <c r="H49" s="24">
        <v>3</v>
      </c>
    </row>
    <row r="50" spans="1:8" ht="20" customHeight="1" x14ac:dyDescent="0.15">
      <c r="A50" s="14"/>
      <c r="B50" s="10">
        <v>7</v>
      </c>
      <c r="C50" s="11">
        <v>749.15771500000005</v>
      </c>
      <c r="D50" s="12">
        <v>0.38777299999999998</v>
      </c>
      <c r="E50" s="15"/>
      <c r="F50" s="12">
        <v>180</v>
      </c>
      <c r="G50" s="15"/>
      <c r="H50" s="15"/>
    </row>
    <row r="51" spans="1:8" ht="20" customHeight="1" x14ac:dyDescent="0.15">
      <c r="A51" s="14"/>
      <c r="B51" s="10">
        <v>7</v>
      </c>
      <c r="C51" s="11">
        <v>843.48515099999997</v>
      </c>
      <c r="D51" s="12">
        <v>0.243816</v>
      </c>
      <c r="E51" s="15"/>
      <c r="F51" s="12">
        <v>180</v>
      </c>
      <c r="G51" s="15"/>
      <c r="H51" s="15"/>
    </row>
    <row r="52" spans="1:8" ht="20" customHeight="1" x14ac:dyDescent="0.15">
      <c r="A52" s="14"/>
      <c r="B52" s="10">
        <v>7</v>
      </c>
      <c r="C52" s="11">
        <v>810.38578700000005</v>
      </c>
      <c r="D52" s="12">
        <v>0.23019300000000001</v>
      </c>
      <c r="E52" s="15"/>
      <c r="F52" s="12">
        <v>180</v>
      </c>
      <c r="G52" s="15"/>
      <c r="H52" s="15"/>
    </row>
    <row r="53" spans="1:8" ht="20" customHeight="1" x14ac:dyDescent="0.15">
      <c r="A53" s="14"/>
      <c r="B53" s="10">
        <v>7</v>
      </c>
      <c r="C53" s="11">
        <v>911.25514899999996</v>
      </c>
      <c r="D53" s="12">
        <v>0.195853</v>
      </c>
      <c r="E53" s="15"/>
      <c r="F53" s="12">
        <v>180</v>
      </c>
      <c r="G53" s="15"/>
      <c r="H53" s="15"/>
    </row>
    <row r="54" spans="1:8" ht="20" customHeight="1" x14ac:dyDescent="0.15">
      <c r="A54" s="14"/>
      <c r="B54" s="10">
        <v>7</v>
      </c>
      <c r="C54" s="11">
        <v>750.15942099999995</v>
      </c>
      <c r="D54" s="12">
        <v>0.150482</v>
      </c>
      <c r="E54" s="15"/>
      <c r="F54" s="12">
        <v>180</v>
      </c>
      <c r="G54" s="15"/>
      <c r="H54" s="15"/>
    </row>
    <row r="55" spans="1:8" ht="20.25" customHeight="1" x14ac:dyDescent="0.15">
      <c r="A55" s="16"/>
      <c r="B55" s="17">
        <v>7</v>
      </c>
      <c r="C55" s="18">
        <v>705.25809700000002</v>
      </c>
      <c r="D55" s="19">
        <v>0.11106100000000001</v>
      </c>
      <c r="E55" s="20"/>
      <c r="F55" s="19">
        <v>180</v>
      </c>
      <c r="G55" s="20"/>
      <c r="H55" s="20"/>
    </row>
    <row r="56" spans="1:8" ht="20.25" customHeight="1" x14ac:dyDescent="0.15">
      <c r="A56" s="21">
        <v>9</v>
      </c>
      <c r="B56" s="22">
        <v>7.5</v>
      </c>
      <c r="C56" s="23">
        <v>776.26186499999994</v>
      </c>
      <c r="D56" s="24">
        <v>0.76454999999999995</v>
      </c>
      <c r="E56" s="24">
        <v>8</v>
      </c>
      <c r="F56" s="24">
        <v>180</v>
      </c>
      <c r="G56" s="24">
        <v>800</v>
      </c>
      <c r="H56" s="24">
        <v>1</v>
      </c>
    </row>
    <row r="57" spans="1:8" ht="20" customHeight="1" x14ac:dyDescent="0.15">
      <c r="A57" s="14"/>
      <c r="B57" s="10">
        <v>7.5</v>
      </c>
      <c r="C57" s="11">
        <v>749.15771500000005</v>
      </c>
      <c r="D57" s="12">
        <v>0.51519400000000004</v>
      </c>
      <c r="E57" s="15"/>
      <c r="F57" s="12">
        <v>180</v>
      </c>
      <c r="G57" s="15"/>
      <c r="H57" s="15"/>
    </row>
    <row r="58" spans="1:8" ht="20" customHeight="1" x14ac:dyDescent="0.15">
      <c r="A58" s="14"/>
      <c r="B58" s="10">
        <v>7.5</v>
      </c>
      <c r="C58" s="11">
        <v>843.48515099999997</v>
      </c>
      <c r="D58" s="12">
        <v>0.32960099999999998</v>
      </c>
      <c r="E58" s="15"/>
      <c r="F58" s="12">
        <v>180</v>
      </c>
      <c r="G58" s="15"/>
      <c r="H58" s="15"/>
    </row>
    <row r="59" spans="1:8" ht="20" customHeight="1" x14ac:dyDescent="0.15">
      <c r="A59" s="14"/>
      <c r="B59" s="10">
        <v>7.5</v>
      </c>
      <c r="C59" s="11">
        <v>810.38578700000005</v>
      </c>
      <c r="D59" s="12">
        <v>0.29453000000000001</v>
      </c>
      <c r="E59" s="15"/>
      <c r="F59" s="12">
        <v>180</v>
      </c>
      <c r="G59" s="15"/>
      <c r="H59" s="15"/>
    </row>
    <row r="60" spans="1:8" ht="20" customHeight="1" x14ac:dyDescent="0.15">
      <c r="A60" s="14"/>
      <c r="B60" s="10">
        <v>7.5</v>
      </c>
      <c r="C60" s="11">
        <v>911.25514899999996</v>
      </c>
      <c r="D60" s="12">
        <v>0.278028</v>
      </c>
      <c r="E60" s="15"/>
      <c r="F60" s="12">
        <v>180</v>
      </c>
      <c r="G60" s="15"/>
      <c r="H60" s="15"/>
    </row>
    <row r="61" spans="1:8" ht="20" customHeight="1" x14ac:dyDescent="0.15">
      <c r="A61" s="14"/>
      <c r="B61" s="10">
        <v>7.5</v>
      </c>
      <c r="C61" s="11">
        <v>750.15942099999995</v>
      </c>
      <c r="D61" s="12">
        <v>0.18576000000000001</v>
      </c>
      <c r="E61" s="15"/>
      <c r="F61" s="12">
        <v>180</v>
      </c>
      <c r="G61" s="15"/>
      <c r="H61" s="15"/>
    </row>
    <row r="62" spans="1:8" ht="20" customHeight="1" x14ac:dyDescent="0.15">
      <c r="A62" s="14"/>
      <c r="B62" s="10">
        <v>7.5</v>
      </c>
      <c r="C62" s="11">
        <v>705.25809700000002</v>
      </c>
      <c r="D62" s="12">
        <v>0.13120100000000001</v>
      </c>
      <c r="E62" s="15"/>
      <c r="F62" s="12">
        <v>180</v>
      </c>
      <c r="G62" s="15"/>
      <c r="H62" s="15"/>
    </row>
    <row r="63" spans="1:8" ht="20.25" customHeight="1" x14ac:dyDescent="0.15">
      <c r="A63" s="16"/>
      <c r="B63" s="17">
        <v>7.5</v>
      </c>
      <c r="C63" s="18">
        <v>762.36028499999998</v>
      </c>
      <c r="D63" s="19">
        <v>0.111055</v>
      </c>
      <c r="E63" s="20"/>
      <c r="F63" s="19">
        <v>180</v>
      </c>
      <c r="G63" s="20"/>
      <c r="H63" s="20"/>
    </row>
    <row r="64" spans="1:8" ht="20.25" customHeight="1" x14ac:dyDescent="0.15">
      <c r="A64" s="21">
        <v>10</v>
      </c>
      <c r="B64" s="22">
        <v>8</v>
      </c>
      <c r="C64" s="23">
        <v>776.26186499999994</v>
      </c>
      <c r="D64" s="24">
        <v>0.56134200000000001</v>
      </c>
      <c r="E64" s="24">
        <v>7</v>
      </c>
      <c r="F64" s="24">
        <v>180</v>
      </c>
      <c r="G64" s="24">
        <v>800</v>
      </c>
      <c r="H64" s="24">
        <v>3</v>
      </c>
    </row>
    <row r="65" spans="1:8" ht="20" customHeight="1" x14ac:dyDescent="0.15">
      <c r="A65" s="14"/>
      <c r="B65" s="10">
        <v>8</v>
      </c>
      <c r="C65" s="11">
        <v>749.15771500000005</v>
      </c>
      <c r="D65" s="12">
        <v>0.34783199999999997</v>
      </c>
      <c r="E65" s="15"/>
      <c r="F65" s="12">
        <v>180</v>
      </c>
      <c r="G65" s="15"/>
      <c r="H65" s="15"/>
    </row>
    <row r="66" spans="1:8" ht="20" customHeight="1" x14ac:dyDescent="0.15">
      <c r="A66" s="14"/>
      <c r="B66" s="10">
        <v>8</v>
      </c>
      <c r="C66" s="11">
        <v>843.48515099999997</v>
      </c>
      <c r="D66" s="12">
        <v>0.24391399999999999</v>
      </c>
      <c r="E66" s="15"/>
      <c r="F66" s="12">
        <v>180</v>
      </c>
      <c r="G66" s="15"/>
      <c r="H66" s="15"/>
    </row>
    <row r="67" spans="1:8" ht="20" customHeight="1" x14ac:dyDescent="0.15">
      <c r="A67" s="14"/>
      <c r="B67" s="10">
        <v>8</v>
      </c>
      <c r="C67" s="11">
        <v>810.38578700000005</v>
      </c>
      <c r="D67" s="12">
        <v>0.21297199999999999</v>
      </c>
      <c r="E67" s="15"/>
      <c r="F67" s="12">
        <v>180</v>
      </c>
      <c r="G67" s="15"/>
      <c r="H67" s="15"/>
    </row>
    <row r="68" spans="1:8" ht="20" customHeight="1" x14ac:dyDescent="0.15">
      <c r="A68" s="14"/>
      <c r="B68" s="10">
        <v>8</v>
      </c>
      <c r="C68" s="11">
        <v>911.25514899999996</v>
      </c>
      <c r="D68" s="12">
        <v>0.16649800000000001</v>
      </c>
      <c r="E68" s="15"/>
      <c r="F68" s="12">
        <v>180</v>
      </c>
      <c r="G68" s="15"/>
      <c r="H68" s="15"/>
    </row>
    <row r="69" spans="1:8" ht="20" customHeight="1" x14ac:dyDescent="0.15">
      <c r="A69" s="14"/>
      <c r="B69" s="10">
        <v>8</v>
      </c>
      <c r="C69" s="11">
        <v>750.15942099999995</v>
      </c>
      <c r="D69" s="12">
        <v>0.136238</v>
      </c>
      <c r="E69" s="15"/>
      <c r="F69" s="12">
        <v>180</v>
      </c>
      <c r="G69" s="15"/>
      <c r="H69" s="15"/>
    </row>
    <row r="70" spans="1:8" ht="20.25" customHeight="1" x14ac:dyDescent="0.15">
      <c r="A70" s="16"/>
      <c r="B70" s="17">
        <v>8</v>
      </c>
      <c r="C70" s="18">
        <v>705.25809700000002</v>
      </c>
      <c r="D70" s="19">
        <v>0.11032</v>
      </c>
      <c r="E70" s="20"/>
      <c r="F70" s="19">
        <v>180</v>
      </c>
      <c r="G70" s="20"/>
      <c r="H70" s="20"/>
    </row>
    <row r="71" spans="1:8" ht="20.25" customHeight="1" x14ac:dyDescent="0.15">
      <c r="A71" s="21">
        <v>11</v>
      </c>
      <c r="B71" s="22">
        <v>9</v>
      </c>
      <c r="C71" s="23">
        <v>776.26186499999994</v>
      </c>
      <c r="D71" s="24">
        <v>0.62038599999999999</v>
      </c>
      <c r="E71" s="24">
        <v>7</v>
      </c>
      <c r="F71" s="24">
        <v>180</v>
      </c>
      <c r="G71" s="24">
        <v>800</v>
      </c>
      <c r="H71" s="24">
        <v>3</v>
      </c>
    </row>
    <row r="72" spans="1:8" ht="20" customHeight="1" x14ac:dyDescent="0.15">
      <c r="A72" s="14"/>
      <c r="B72" s="10">
        <v>9</v>
      </c>
      <c r="C72" s="11">
        <v>749.15771500000005</v>
      </c>
      <c r="D72" s="12">
        <v>0.38966400000000001</v>
      </c>
      <c r="E72" s="15"/>
      <c r="F72" s="12">
        <v>180</v>
      </c>
      <c r="G72" s="15"/>
      <c r="H72" s="15"/>
    </row>
    <row r="73" spans="1:8" ht="20" customHeight="1" x14ac:dyDescent="0.15">
      <c r="A73" s="14"/>
      <c r="B73" s="10">
        <v>9</v>
      </c>
      <c r="C73" s="11">
        <v>843.48515099999997</v>
      </c>
      <c r="D73" s="12">
        <v>0.26546999999999998</v>
      </c>
      <c r="E73" s="15"/>
      <c r="F73" s="12">
        <v>180</v>
      </c>
      <c r="G73" s="15"/>
      <c r="H73" s="15"/>
    </row>
    <row r="74" spans="1:8" ht="20" customHeight="1" x14ac:dyDescent="0.15">
      <c r="A74" s="14"/>
      <c r="B74" s="10">
        <v>9</v>
      </c>
      <c r="C74" s="11">
        <v>810.38578700000005</v>
      </c>
      <c r="D74" s="12">
        <v>0.231515</v>
      </c>
      <c r="E74" s="15"/>
      <c r="F74" s="12">
        <v>180</v>
      </c>
      <c r="G74" s="15"/>
      <c r="H74" s="15"/>
    </row>
    <row r="75" spans="1:8" ht="20" customHeight="1" x14ac:dyDescent="0.15">
      <c r="A75" s="14"/>
      <c r="B75" s="10">
        <v>9</v>
      </c>
      <c r="C75" s="11">
        <v>911.25514899999996</v>
      </c>
      <c r="D75" s="12">
        <v>0.19564200000000001</v>
      </c>
      <c r="E75" s="15"/>
      <c r="F75" s="12">
        <v>180</v>
      </c>
      <c r="G75" s="15"/>
      <c r="H75" s="15"/>
    </row>
    <row r="76" spans="1:8" ht="20" customHeight="1" x14ac:dyDescent="0.15">
      <c r="A76" s="14"/>
      <c r="B76" s="10">
        <v>9</v>
      </c>
      <c r="C76" s="11">
        <v>750.15942099999995</v>
      </c>
      <c r="D76" s="12">
        <v>0.15176400000000001</v>
      </c>
      <c r="E76" s="15"/>
      <c r="F76" s="12">
        <v>180</v>
      </c>
      <c r="G76" s="15"/>
      <c r="H76" s="15"/>
    </row>
    <row r="77" spans="1:8" ht="20.25" customHeight="1" x14ac:dyDescent="0.15">
      <c r="A77" s="16"/>
      <c r="B77" s="17">
        <v>9</v>
      </c>
      <c r="C77" s="18">
        <v>705.25809700000002</v>
      </c>
      <c r="D77" s="19">
        <v>0.11551500000000001</v>
      </c>
      <c r="E77" s="20"/>
      <c r="F77" s="19">
        <v>180</v>
      </c>
      <c r="G77" s="20"/>
      <c r="H77" s="20"/>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14"/>
  <sheetViews>
    <sheetView zoomScale="125" workbookViewId="0">
      <pane xSplit="1" ySplit="3" topLeftCell="B4" activePane="bottomRight" state="frozen"/>
      <selection pane="topRight"/>
      <selection pane="bottomLeft"/>
      <selection pane="bottomRight" activeCell="K23" sqref="K23"/>
    </sheetView>
  </sheetViews>
  <sheetFormatPr baseColWidth="10" defaultColWidth="16.33203125" defaultRowHeight="20" customHeight="1" x14ac:dyDescent="0.15"/>
  <cols>
    <col min="1" max="11" width="16.33203125" style="5" customWidth="1"/>
    <col min="12" max="16384" width="16.33203125" style="5"/>
  </cols>
  <sheetData>
    <row r="1" spans="1:10" ht="27.75" customHeight="1" x14ac:dyDescent="0.15">
      <c r="A1" s="53" t="s">
        <v>20</v>
      </c>
      <c r="B1" s="53"/>
      <c r="C1" s="53"/>
      <c r="D1" s="53"/>
      <c r="E1" s="53"/>
      <c r="F1" s="53"/>
      <c r="G1" s="53"/>
      <c r="H1" s="53"/>
      <c r="I1" s="53"/>
      <c r="J1" s="53"/>
    </row>
    <row r="2" spans="1:10" ht="20" customHeight="1" x14ac:dyDescent="0.15">
      <c r="A2" s="56" t="s">
        <v>8</v>
      </c>
      <c r="B2" s="54" t="s">
        <v>22</v>
      </c>
      <c r="C2" s="55"/>
      <c r="D2" s="55"/>
      <c r="E2" s="55"/>
      <c r="F2" s="55"/>
      <c r="G2" s="55"/>
      <c r="H2" s="55"/>
      <c r="I2" s="25"/>
      <c r="J2" s="25"/>
    </row>
    <row r="3" spans="1:10" ht="20.25" customHeight="1" x14ac:dyDescent="0.15">
      <c r="A3" s="57"/>
      <c r="B3" s="26">
        <v>705.25809700000002</v>
      </c>
      <c r="C3" s="27">
        <v>749.15771500000005</v>
      </c>
      <c r="D3" s="28">
        <v>750.15942099999995</v>
      </c>
      <c r="E3" s="28">
        <v>776.26186499999994</v>
      </c>
      <c r="F3" s="28">
        <v>810.38578700000005</v>
      </c>
      <c r="G3" s="28">
        <v>843.48515099999997</v>
      </c>
      <c r="H3" s="28">
        <v>911.25514899999996</v>
      </c>
      <c r="I3" s="6" t="s">
        <v>23</v>
      </c>
      <c r="J3" s="29"/>
    </row>
    <row r="4" spans="1:10" ht="20.25" customHeight="1" x14ac:dyDescent="0.15">
      <c r="A4" s="7">
        <v>0.1</v>
      </c>
      <c r="B4" s="30">
        <v>0.13519300000000001</v>
      </c>
      <c r="C4" s="9">
        <v>0.89899200000000001</v>
      </c>
      <c r="D4" s="9">
        <v>0.13519300000000001</v>
      </c>
      <c r="E4" s="9">
        <v>0.30728299999999997</v>
      </c>
      <c r="F4" s="9">
        <v>0.26274999999999998</v>
      </c>
      <c r="G4" s="31"/>
      <c r="H4" s="9">
        <v>0.83353500000000003</v>
      </c>
      <c r="I4" s="31"/>
      <c r="J4" s="31"/>
    </row>
    <row r="5" spans="1:10" ht="20" customHeight="1" x14ac:dyDescent="0.15">
      <c r="A5" s="10">
        <v>1</v>
      </c>
      <c r="B5" s="30">
        <v>0.13428200000000001</v>
      </c>
      <c r="C5" s="12">
        <v>0.81260699999999997</v>
      </c>
      <c r="D5" s="12">
        <v>0.24086299999999999</v>
      </c>
      <c r="E5" s="12">
        <v>0.52867299999999995</v>
      </c>
      <c r="F5" s="12">
        <v>0.28301799999999999</v>
      </c>
      <c r="G5" s="32">
        <v>0.15257999999999999</v>
      </c>
      <c r="H5" s="12">
        <v>0.64504099999999998</v>
      </c>
      <c r="I5" s="15">
        <f>G5/C5</f>
        <v>0.18776604188740684</v>
      </c>
      <c r="J5" s="15"/>
    </row>
    <row r="6" spans="1:10" ht="20" customHeight="1" x14ac:dyDescent="0.15">
      <c r="A6" s="10">
        <v>2</v>
      </c>
      <c r="B6" s="33"/>
      <c r="C6" s="12">
        <v>0.56788899999999998</v>
      </c>
      <c r="D6" s="12">
        <v>0.18026400000000001</v>
      </c>
      <c r="E6" s="12">
        <v>0.49096499999999998</v>
      </c>
      <c r="F6" s="34">
        <v>0.23258400000000001</v>
      </c>
      <c r="G6" s="35">
        <v>0.16216700000000001</v>
      </c>
      <c r="H6" s="36">
        <v>0.40136100000000002</v>
      </c>
      <c r="I6" s="15">
        <f t="shared" ref="I6:I14" si="0">G6/C6</f>
        <v>0.28556108676167352</v>
      </c>
      <c r="J6" s="15"/>
    </row>
    <row r="7" spans="1:10" ht="20" customHeight="1" x14ac:dyDescent="0.15">
      <c r="A7" s="10">
        <v>3</v>
      </c>
      <c r="B7" s="30">
        <v>0.10497099999999999</v>
      </c>
      <c r="C7" s="12">
        <v>0.57522099999999998</v>
      </c>
      <c r="D7" s="12">
        <v>0.190137</v>
      </c>
      <c r="E7" s="12">
        <v>0.599908</v>
      </c>
      <c r="F7" s="12">
        <v>0.26272099999999998</v>
      </c>
      <c r="G7" s="37">
        <v>0.215559</v>
      </c>
      <c r="H7" s="12">
        <v>0.371726</v>
      </c>
      <c r="I7" s="15">
        <f t="shared" si="0"/>
        <v>0.37474118643095439</v>
      </c>
      <c r="J7" s="15"/>
    </row>
    <row r="8" spans="1:10" ht="20" customHeight="1" x14ac:dyDescent="0.15">
      <c r="A8" s="10">
        <v>4</v>
      </c>
      <c r="B8" s="30">
        <v>0.101426</v>
      </c>
      <c r="C8" s="12">
        <v>0.51060799999999995</v>
      </c>
      <c r="D8" s="12">
        <v>0.17732899999999999</v>
      </c>
      <c r="E8" s="12">
        <v>0.60988299999999995</v>
      </c>
      <c r="F8" s="12">
        <v>0.25021900000000002</v>
      </c>
      <c r="G8" s="12">
        <v>0.23175399999999999</v>
      </c>
      <c r="H8" s="12">
        <v>0.30706600000000001</v>
      </c>
      <c r="I8" s="15">
        <f t="shared" si="0"/>
        <v>0.45387851345846525</v>
      </c>
      <c r="J8" s="15"/>
    </row>
    <row r="9" spans="1:10" ht="20" customHeight="1" x14ac:dyDescent="0.15">
      <c r="A9" s="10">
        <v>5</v>
      </c>
      <c r="B9" s="30">
        <v>0.117228</v>
      </c>
      <c r="C9" s="12">
        <v>0.50262799999999996</v>
      </c>
      <c r="D9" s="32">
        <v>0.181562</v>
      </c>
      <c r="E9" s="12">
        <v>0.60894099999999995</v>
      </c>
      <c r="F9" s="12">
        <v>0.26916800000000002</v>
      </c>
      <c r="G9" s="12">
        <v>0.24507300000000001</v>
      </c>
      <c r="H9" s="12">
        <v>0.28276200000000001</v>
      </c>
      <c r="I9" s="15">
        <f t="shared" si="0"/>
        <v>0.48758326237296773</v>
      </c>
      <c r="J9" s="15"/>
    </row>
    <row r="10" spans="1:10" ht="20" customHeight="1" x14ac:dyDescent="0.15">
      <c r="A10" s="10">
        <v>6</v>
      </c>
      <c r="B10" s="33"/>
      <c r="C10" s="34">
        <v>0.36161599999999999</v>
      </c>
      <c r="D10" s="35">
        <v>0.13356000000000001</v>
      </c>
      <c r="E10" s="36">
        <v>0.50417100000000004</v>
      </c>
      <c r="F10" s="12">
        <v>0.203656</v>
      </c>
      <c r="G10" s="12">
        <v>0.208569</v>
      </c>
      <c r="H10" s="12">
        <v>0.19492000000000001</v>
      </c>
      <c r="I10" s="15">
        <f t="shared" si="0"/>
        <v>0.57676928012034867</v>
      </c>
      <c r="J10" s="15"/>
    </row>
    <row r="11" spans="1:10" ht="20" customHeight="1" x14ac:dyDescent="0.15">
      <c r="A11" s="10">
        <v>7</v>
      </c>
      <c r="B11" s="30">
        <v>0.11106100000000001</v>
      </c>
      <c r="C11" s="12">
        <v>0.38777299999999998</v>
      </c>
      <c r="D11" s="37">
        <v>0.150482</v>
      </c>
      <c r="E11" s="12">
        <v>0.58121800000000001</v>
      </c>
      <c r="F11" s="12">
        <v>0.23019300000000001</v>
      </c>
      <c r="G11" s="12">
        <v>0.243816</v>
      </c>
      <c r="H11" s="12">
        <v>0.195853</v>
      </c>
      <c r="I11" s="15">
        <f t="shared" si="0"/>
        <v>0.62875960935908382</v>
      </c>
      <c r="J11" s="15"/>
    </row>
    <row r="12" spans="1:10" ht="20" customHeight="1" x14ac:dyDescent="0.15">
      <c r="A12" s="10">
        <v>7.5</v>
      </c>
      <c r="B12" s="30">
        <v>0.13120100000000001</v>
      </c>
      <c r="C12" s="12">
        <v>0.51519400000000004</v>
      </c>
      <c r="D12" s="12">
        <v>0.18576000000000001</v>
      </c>
      <c r="E12" s="12">
        <v>0.76454999999999995</v>
      </c>
      <c r="F12" s="12">
        <v>0.29453000000000001</v>
      </c>
      <c r="G12" s="12">
        <v>0.32960099999999998</v>
      </c>
      <c r="H12" s="12">
        <v>0.278028</v>
      </c>
      <c r="I12" s="15">
        <f t="shared" si="0"/>
        <v>0.63976094442093645</v>
      </c>
      <c r="J12" s="15"/>
    </row>
    <row r="13" spans="1:10" ht="20" customHeight="1" x14ac:dyDescent="0.15">
      <c r="A13" s="10">
        <v>8</v>
      </c>
      <c r="B13" s="30">
        <v>0.11032</v>
      </c>
      <c r="C13" s="12">
        <v>0.34783199999999997</v>
      </c>
      <c r="D13" s="12">
        <v>0.136238</v>
      </c>
      <c r="E13" s="12">
        <v>0.56134200000000001</v>
      </c>
      <c r="F13" s="12">
        <v>0.21297199999999999</v>
      </c>
      <c r="G13" s="12">
        <v>0.24391399999999999</v>
      </c>
      <c r="H13" s="12">
        <v>0.16649800000000001</v>
      </c>
      <c r="I13" s="15">
        <f t="shared" si="0"/>
        <v>0.70124082890590866</v>
      </c>
      <c r="J13" s="15"/>
    </row>
    <row r="14" spans="1:10" ht="20" customHeight="1" x14ac:dyDescent="0.15">
      <c r="A14" s="10">
        <v>9</v>
      </c>
      <c r="B14" s="30">
        <v>0.11551500000000001</v>
      </c>
      <c r="C14" s="12">
        <v>0.38966400000000001</v>
      </c>
      <c r="D14" s="12">
        <v>0.15176400000000001</v>
      </c>
      <c r="E14" s="12">
        <v>0.62038599999999999</v>
      </c>
      <c r="F14" s="12">
        <v>0.231515</v>
      </c>
      <c r="G14" s="12">
        <v>0.26546999999999998</v>
      </c>
      <c r="H14" s="12">
        <v>0.19564200000000001</v>
      </c>
      <c r="I14" s="15">
        <f t="shared" si="0"/>
        <v>0.68127925597437788</v>
      </c>
      <c r="J14" s="15"/>
    </row>
  </sheetData>
  <mergeCells count="3">
    <mergeCell ref="A1:J1"/>
    <mergeCell ref="B2:H2"/>
    <mergeCell ref="A2:A3"/>
  </mergeCells>
  <pageMargins left="1" right="1" top="1" bottom="1" header="0.25" footer="0.2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88"/>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3" width="16.33203125" style="5" customWidth="1"/>
    <col min="4" max="4" width="16.33203125" style="5" hidden="1" customWidth="1"/>
    <col min="5" max="6" width="16.33203125" style="5" customWidth="1"/>
    <col min="7" max="8" width="16.33203125" style="5" hidden="1" customWidth="1"/>
    <col min="9" max="9" width="16.33203125" style="5" customWidth="1"/>
    <col min="10" max="16384" width="16.33203125" style="5"/>
  </cols>
  <sheetData>
    <row r="1" spans="1:8" ht="27.75" customHeight="1" x14ac:dyDescent="0.15">
      <c r="A1" s="53" t="s">
        <v>24</v>
      </c>
      <c r="B1" s="53"/>
      <c r="C1" s="53"/>
      <c r="D1" s="53"/>
      <c r="E1" s="53"/>
      <c r="F1" s="53"/>
      <c r="G1" s="53"/>
      <c r="H1" s="53"/>
    </row>
    <row r="2" spans="1:8" ht="32.25" customHeight="1" x14ac:dyDescent="0.15">
      <c r="A2" s="6" t="s">
        <v>7</v>
      </c>
      <c r="B2" s="6" t="s">
        <v>15</v>
      </c>
      <c r="C2" s="6" t="s">
        <v>16</v>
      </c>
      <c r="D2" s="6" t="s">
        <v>17</v>
      </c>
      <c r="E2" s="6" t="s">
        <v>8</v>
      </c>
      <c r="F2" s="6" t="s">
        <v>9</v>
      </c>
      <c r="G2" s="6" t="s">
        <v>18</v>
      </c>
      <c r="H2" s="6" t="s">
        <v>19</v>
      </c>
    </row>
    <row r="3" spans="1:8" ht="20.25" customHeight="1" x14ac:dyDescent="0.15">
      <c r="A3" s="7">
        <v>1</v>
      </c>
      <c r="B3" s="8">
        <v>749.15771500000005</v>
      </c>
      <c r="C3" s="9">
        <v>0.161744</v>
      </c>
      <c r="D3" s="9">
        <v>6</v>
      </c>
      <c r="E3" s="9">
        <v>5</v>
      </c>
      <c r="F3" s="9">
        <v>130</v>
      </c>
      <c r="G3" s="9">
        <v>500</v>
      </c>
      <c r="H3" s="9">
        <v>5</v>
      </c>
    </row>
    <row r="4" spans="1:8" ht="20" customHeight="1" x14ac:dyDescent="0.15">
      <c r="A4" s="38"/>
      <c r="B4" s="11">
        <v>776.26186499999994</v>
      </c>
      <c r="C4" s="12">
        <v>0.15646599999999999</v>
      </c>
      <c r="D4" s="15"/>
      <c r="E4" s="12">
        <v>5</v>
      </c>
      <c r="F4" s="12">
        <v>130</v>
      </c>
      <c r="G4" s="15"/>
      <c r="H4" s="15"/>
    </row>
    <row r="5" spans="1:8" ht="20" customHeight="1" x14ac:dyDescent="0.15">
      <c r="A5" s="38"/>
      <c r="B5" s="11">
        <v>810.38578700000005</v>
      </c>
      <c r="C5" s="12">
        <v>8.9012999999999995E-2</v>
      </c>
      <c r="D5" s="15"/>
      <c r="E5" s="12">
        <v>5</v>
      </c>
      <c r="F5" s="12">
        <v>130</v>
      </c>
      <c r="G5" s="15"/>
      <c r="H5" s="15"/>
    </row>
    <row r="6" spans="1:8" ht="20" customHeight="1" x14ac:dyDescent="0.15">
      <c r="A6" s="38"/>
      <c r="B6" s="11">
        <v>911.25514899999996</v>
      </c>
      <c r="C6" s="12">
        <v>8.8954000000000005E-2</v>
      </c>
      <c r="D6" s="15"/>
      <c r="E6" s="12">
        <v>5</v>
      </c>
      <c r="F6" s="12">
        <v>130</v>
      </c>
      <c r="G6" s="15"/>
      <c r="H6" s="15"/>
    </row>
    <row r="7" spans="1:8" ht="20" customHeight="1" x14ac:dyDescent="0.15">
      <c r="A7" s="38"/>
      <c r="B7" s="39">
        <v>843.48515099999997</v>
      </c>
      <c r="C7" s="32">
        <v>6.2796000000000005E-2</v>
      </c>
      <c r="D7" s="15"/>
      <c r="E7" s="12">
        <v>5</v>
      </c>
      <c r="F7" s="12">
        <v>130</v>
      </c>
      <c r="G7" s="15"/>
      <c r="H7" s="15"/>
    </row>
    <row r="8" spans="1:8" ht="20.25" customHeight="1" x14ac:dyDescent="0.15">
      <c r="A8" s="40"/>
      <c r="B8" s="41">
        <v>750.15942099999995</v>
      </c>
      <c r="C8" s="42">
        <v>5.7501999999999998E-2</v>
      </c>
      <c r="D8" s="43"/>
      <c r="E8" s="44">
        <v>5</v>
      </c>
      <c r="F8" s="19">
        <v>130</v>
      </c>
      <c r="G8" s="20"/>
      <c r="H8" s="20"/>
    </row>
    <row r="9" spans="1:8" ht="20.25" customHeight="1" x14ac:dyDescent="0.15">
      <c r="A9" s="22">
        <v>2</v>
      </c>
      <c r="B9" s="23">
        <v>776.26186499999994</v>
      </c>
      <c r="C9" s="24">
        <v>0.25665900000000003</v>
      </c>
      <c r="D9" s="24">
        <v>6</v>
      </c>
      <c r="E9" s="24">
        <v>5</v>
      </c>
      <c r="F9" s="24">
        <v>140</v>
      </c>
      <c r="G9" s="24">
        <v>500</v>
      </c>
      <c r="H9" s="24">
        <v>5</v>
      </c>
    </row>
    <row r="10" spans="1:8" ht="20" customHeight="1" x14ac:dyDescent="0.15">
      <c r="A10" s="38"/>
      <c r="B10" s="11">
        <v>749.15771500000005</v>
      </c>
      <c r="C10" s="12">
        <v>0.25261099999999997</v>
      </c>
      <c r="D10" s="15"/>
      <c r="E10" s="12">
        <v>5</v>
      </c>
      <c r="F10" s="12">
        <v>140</v>
      </c>
      <c r="G10" s="15"/>
      <c r="H10" s="15"/>
    </row>
    <row r="11" spans="1:8" ht="20" customHeight="1" x14ac:dyDescent="0.15">
      <c r="A11" s="38"/>
      <c r="B11" s="11">
        <v>911.25514899999996</v>
      </c>
      <c r="C11" s="12">
        <v>0.13886599999999999</v>
      </c>
      <c r="D11" s="15"/>
      <c r="E11" s="12">
        <v>5</v>
      </c>
      <c r="F11" s="12">
        <v>140</v>
      </c>
      <c r="G11" s="15"/>
      <c r="H11" s="15"/>
    </row>
    <row r="12" spans="1:8" ht="20" customHeight="1" x14ac:dyDescent="0.15">
      <c r="A12" s="38"/>
      <c r="B12" s="11">
        <v>810.38578700000005</v>
      </c>
      <c r="C12" s="12">
        <v>0.135965</v>
      </c>
      <c r="D12" s="15"/>
      <c r="E12" s="12">
        <v>5</v>
      </c>
      <c r="F12" s="12">
        <v>140</v>
      </c>
      <c r="G12" s="15"/>
      <c r="H12" s="15"/>
    </row>
    <row r="13" spans="1:8" ht="20" customHeight="1" x14ac:dyDescent="0.15">
      <c r="A13" s="38"/>
      <c r="B13" s="11">
        <v>843.48515099999997</v>
      </c>
      <c r="C13" s="12">
        <v>0.100651</v>
      </c>
      <c r="D13" s="15"/>
      <c r="E13" s="12">
        <v>5</v>
      </c>
      <c r="F13" s="12">
        <v>140</v>
      </c>
      <c r="G13" s="15"/>
      <c r="H13" s="15"/>
    </row>
    <row r="14" spans="1:8" ht="20.25" customHeight="1" x14ac:dyDescent="0.15">
      <c r="A14" s="45"/>
      <c r="B14" s="18">
        <v>750.15942099999995</v>
      </c>
      <c r="C14" s="19">
        <v>9.2707999999999999E-2</v>
      </c>
      <c r="D14" s="20"/>
      <c r="E14" s="19">
        <v>5</v>
      </c>
      <c r="F14" s="19">
        <v>140</v>
      </c>
      <c r="G14" s="20"/>
      <c r="H14" s="20"/>
    </row>
    <row r="15" spans="1:8" ht="20.25" customHeight="1" x14ac:dyDescent="0.15">
      <c r="A15" s="22">
        <v>3</v>
      </c>
      <c r="B15" s="23">
        <v>776.26186499999994</v>
      </c>
      <c r="C15" s="24">
        <v>0.34816000000000003</v>
      </c>
      <c r="D15" s="24">
        <v>6</v>
      </c>
      <c r="E15" s="24">
        <v>5</v>
      </c>
      <c r="F15" s="24">
        <v>150</v>
      </c>
      <c r="G15" s="24">
        <v>500</v>
      </c>
      <c r="H15" s="24">
        <v>5</v>
      </c>
    </row>
    <row r="16" spans="1:8" ht="20" customHeight="1" x14ac:dyDescent="0.15">
      <c r="A16" s="38"/>
      <c r="B16" s="11">
        <v>749.15771500000005</v>
      </c>
      <c r="C16" s="12">
        <v>0.32785999999999998</v>
      </c>
      <c r="D16" s="15"/>
      <c r="E16" s="12">
        <v>5</v>
      </c>
      <c r="F16" s="12">
        <v>150</v>
      </c>
      <c r="G16" s="15"/>
      <c r="H16" s="15"/>
    </row>
    <row r="17" spans="1:8" ht="20" customHeight="1" x14ac:dyDescent="0.15">
      <c r="A17" s="38"/>
      <c r="B17" s="11">
        <v>911.25514899999996</v>
      </c>
      <c r="C17" s="12">
        <v>0.17907799999999999</v>
      </c>
      <c r="D17" s="15"/>
      <c r="E17" s="12">
        <v>5</v>
      </c>
      <c r="F17" s="12">
        <v>150</v>
      </c>
      <c r="G17" s="15"/>
      <c r="H17" s="15"/>
    </row>
    <row r="18" spans="1:8" ht="20" customHeight="1" x14ac:dyDescent="0.15">
      <c r="A18" s="38"/>
      <c r="B18" s="11">
        <v>810.38578700000005</v>
      </c>
      <c r="C18" s="12">
        <v>0.17271300000000001</v>
      </c>
      <c r="D18" s="15"/>
      <c r="E18" s="12">
        <v>5</v>
      </c>
      <c r="F18" s="12">
        <v>150</v>
      </c>
      <c r="G18" s="15"/>
      <c r="H18" s="15"/>
    </row>
    <row r="19" spans="1:8" ht="20" customHeight="1" x14ac:dyDescent="0.15">
      <c r="A19" s="38"/>
      <c r="B19" s="11">
        <v>843.48515099999997</v>
      </c>
      <c r="C19" s="12">
        <v>0.13850100000000001</v>
      </c>
      <c r="D19" s="15"/>
      <c r="E19" s="12">
        <v>5</v>
      </c>
      <c r="F19" s="12">
        <v>150</v>
      </c>
      <c r="G19" s="15"/>
      <c r="H19" s="15"/>
    </row>
    <row r="20" spans="1:8" ht="20.25" customHeight="1" x14ac:dyDescent="0.15">
      <c r="A20" s="45"/>
      <c r="B20" s="18">
        <v>750.15942099999995</v>
      </c>
      <c r="C20" s="19">
        <v>0.119934</v>
      </c>
      <c r="D20" s="20"/>
      <c r="E20" s="19">
        <v>5</v>
      </c>
      <c r="F20" s="19">
        <v>150</v>
      </c>
      <c r="G20" s="20"/>
      <c r="H20" s="20"/>
    </row>
    <row r="21" spans="1:8" ht="20.25" customHeight="1" x14ac:dyDescent="0.15">
      <c r="A21" s="22">
        <v>4</v>
      </c>
      <c r="B21" s="23">
        <v>776.26186499999994</v>
      </c>
      <c r="C21" s="24">
        <v>0.43444700000000003</v>
      </c>
      <c r="D21" s="24">
        <v>6</v>
      </c>
      <c r="E21" s="24">
        <v>5</v>
      </c>
      <c r="F21" s="24">
        <v>160</v>
      </c>
      <c r="G21" s="24">
        <v>500</v>
      </c>
      <c r="H21" s="24">
        <v>5</v>
      </c>
    </row>
    <row r="22" spans="1:8" ht="20" customHeight="1" x14ac:dyDescent="0.15">
      <c r="A22" s="38"/>
      <c r="B22" s="11">
        <v>749.15771500000005</v>
      </c>
      <c r="C22" s="12">
        <v>0.39136300000000002</v>
      </c>
      <c r="D22" s="15"/>
      <c r="E22" s="12">
        <v>5</v>
      </c>
      <c r="F22" s="12">
        <v>160</v>
      </c>
      <c r="G22" s="15"/>
      <c r="H22" s="15"/>
    </row>
    <row r="23" spans="1:8" ht="20" customHeight="1" x14ac:dyDescent="0.15">
      <c r="A23" s="38"/>
      <c r="B23" s="11">
        <v>911.25514899999996</v>
      </c>
      <c r="C23" s="12">
        <v>0.21602099999999999</v>
      </c>
      <c r="D23" s="15"/>
      <c r="E23" s="12">
        <v>5</v>
      </c>
      <c r="F23" s="12">
        <v>160</v>
      </c>
      <c r="G23" s="15"/>
      <c r="H23" s="15"/>
    </row>
    <row r="24" spans="1:8" ht="20" customHeight="1" x14ac:dyDescent="0.15">
      <c r="A24" s="38"/>
      <c r="B24" s="11">
        <v>810.38578700000005</v>
      </c>
      <c r="C24" s="12">
        <v>0.207596</v>
      </c>
      <c r="D24" s="15"/>
      <c r="E24" s="12">
        <v>5</v>
      </c>
      <c r="F24" s="12">
        <v>160</v>
      </c>
      <c r="G24" s="15"/>
      <c r="H24" s="15"/>
    </row>
    <row r="25" spans="1:8" ht="20" customHeight="1" x14ac:dyDescent="0.15">
      <c r="A25" s="38"/>
      <c r="B25" s="11">
        <v>843.48515099999997</v>
      </c>
      <c r="C25" s="12">
        <v>0.17266699999999999</v>
      </c>
      <c r="D25" s="15"/>
      <c r="E25" s="12">
        <v>5</v>
      </c>
      <c r="F25" s="12">
        <v>160</v>
      </c>
      <c r="G25" s="15"/>
      <c r="H25" s="15"/>
    </row>
    <row r="26" spans="1:8" ht="20.25" customHeight="1" x14ac:dyDescent="0.15">
      <c r="A26" s="45"/>
      <c r="B26" s="18">
        <v>750.15942099999995</v>
      </c>
      <c r="C26" s="19">
        <v>0.142038</v>
      </c>
      <c r="D26" s="20"/>
      <c r="E26" s="19">
        <v>5</v>
      </c>
      <c r="F26" s="19">
        <v>160</v>
      </c>
      <c r="G26" s="20"/>
      <c r="H26" s="20"/>
    </row>
    <row r="27" spans="1:8" ht="20.25" customHeight="1" x14ac:dyDescent="0.15">
      <c r="A27" s="22">
        <v>5</v>
      </c>
      <c r="B27" s="23">
        <v>776.26186499999994</v>
      </c>
      <c r="C27" s="24">
        <v>0.51802400000000004</v>
      </c>
      <c r="D27" s="24">
        <v>6</v>
      </c>
      <c r="E27" s="24">
        <v>5</v>
      </c>
      <c r="F27" s="24">
        <v>170</v>
      </c>
      <c r="G27" s="24">
        <v>500</v>
      </c>
      <c r="H27" s="24">
        <v>5</v>
      </c>
    </row>
    <row r="28" spans="1:8" ht="20" customHeight="1" x14ac:dyDescent="0.15">
      <c r="A28" s="38"/>
      <c r="B28" s="11">
        <v>749.15771500000005</v>
      </c>
      <c r="C28" s="12">
        <v>0.44810699999999998</v>
      </c>
      <c r="D28" s="15"/>
      <c r="E28" s="12">
        <v>5</v>
      </c>
      <c r="F28" s="12">
        <v>170</v>
      </c>
      <c r="G28" s="15"/>
      <c r="H28" s="15"/>
    </row>
    <row r="29" spans="1:8" ht="20" customHeight="1" x14ac:dyDescent="0.15">
      <c r="A29" s="38"/>
      <c r="B29" s="11">
        <v>911.25514899999996</v>
      </c>
      <c r="C29" s="12">
        <v>0.25120900000000002</v>
      </c>
      <c r="D29" s="15"/>
      <c r="E29" s="12">
        <v>5</v>
      </c>
      <c r="F29" s="12">
        <v>170</v>
      </c>
      <c r="G29" s="15"/>
      <c r="H29" s="15"/>
    </row>
    <row r="30" spans="1:8" ht="20" customHeight="1" x14ac:dyDescent="0.15">
      <c r="A30" s="38"/>
      <c r="B30" s="11">
        <v>810.38578700000005</v>
      </c>
      <c r="C30" s="12">
        <v>0.23625299999999999</v>
      </c>
      <c r="D30" s="15"/>
      <c r="E30" s="12">
        <v>5</v>
      </c>
      <c r="F30" s="12">
        <v>170</v>
      </c>
      <c r="G30" s="15"/>
      <c r="H30" s="15"/>
    </row>
    <row r="31" spans="1:8" ht="20" customHeight="1" x14ac:dyDescent="0.15">
      <c r="A31" s="38"/>
      <c r="B31" s="11">
        <v>843.48515099999997</v>
      </c>
      <c r="C31" s="12">
        <v>0.20848</v>
      </c>
      <c r="D31" s="15"/>
      <c r="E31" s="12">
        <v>5</v>
      </c>
      <c r="F31" s="12">
        <v>170</v>
      </c>
      <c r="G31" s="15"/>
      <c r="H31" s="15"/>
    </row>
    <row r="32" spans="1:8" ht="20.25" customHeight="1" x14ac:dyDescent="0.15">
      <c r="A32" s="45"/>
      <c r="B32" s="18">
        <v>750.15942099999995</v>
      </c>
      <c r="C32" s="19">
        <v>0.16167300000000001</v>
      </c>
      <c r="D32" s="20"/>
      <c r="E32" s="19">
        <v>5</v>
      </c>
      <c r="F32" s="19">
        <v>170</v>
      </c>
      <c r="G32" s="20"/>
      <c r="H32" s="20"/>
    </row>
    <row r="33" spans="1:8" ht="20.25" customHeight="1" x14ac:dyDescent="0.15">
      <c r="A33" s="22">
        <v>6</v>
      </c>
      <c r="B33" s="23">
        <v>776.26186499999994</v>
      </c>
      <c r="C33" s="24">
        <v>0.60894099999999995</v>
      </c>
      <c r="D33" s="24">
        <v>7</v>
      </c>
      <c r="E33" s="24">
        <v>5</v>
      </c>
      <c r="F33" s="24">
        <v>180</v>
      </c>
      <c r="G33" s="24">
        <v>500</v>
      </c>
      <c r="H33" s="24">
        <v>5</v>
      </c>
    </row>
    <row r="34" spans="1:8" ht="20" customHeight="1" x14ac:dyDescent="0.15">
      <c r="A34" s="38"/>
      <c r="B34" s="11">
        <v>749.15771500000005</v>
      </c>
      <c r="C34" s="12">
        <v>0.50262799999999996</v>
      </c>
      <c r="D34" s="15"/>
      <c r="E34" s="12">
        <v>5</v>
      </c>
      <c r="F34" s="12">
        <v>180</v>
      </c>
      <c r="G34" s="15"/>
      <c r="H34" s="15"/>
    </row>
    <row r="35" spans="1:8" ht="20" customHeight="1" x14ac:dyDescent="0.15">
      <c r="A35" s="38"/>
      <c r="B35" s="11">
        <v>911.25514899999996</v>
      </c>
      <c r="C35" s="12">
        <v>0.28276200000000001</v>
      </c>
      <c r="D35" s="15"/>
      <c r="E35" s="12">
        <v>5</v>
      </c>
      <c r="F35" s="12">
        <v>180</v>
      </c>
      <c r="G35" s="15"/>
      <c r="H35" s="15"/>
    </row>
    <row r="36" spans="1:8" ht="20" customHeight="1" x14ac:dyDescent="0.15">
      <c r="A36" s="38"/>
      <c r="B36" s="11">
        <v>810.38578700000005</v>
      </c>
      <c r="C36" s="12">
        <v>0.26916800000000002</v>
      </c>
      <c r="D36" s="15"/>
      <c r="E36" s="12">
        <v>5</v>
      </c>
      <c r="F36" s="12">
        <v>180</v>
      </c>
      <c r="G36" s="15"/>
      <c r="H36" s="15"/>
    </row>
    <row r="37" spans="1:8" ht="20" customHeight="1" x14ac:dyDescent="0.15">
      <c r="A37" s="38"/>
      <c r="B37" s="11">
        <v>843.48515099999997</v>
      </c>
      <c r="C37" s="12">
        <v>0.24507300000000001</v>
      </c>
      <c r="D37" s="15"/>
      <c r="E37" s="12">
        <v>5</v>
      </c>
      <c r="F37" s="12">
        <v>180</v>
      </c>
      <c r="G37" s="15"/>
      <c r="H37" s="15"/>
    </row>
    <row r="38" spans="1:8" ht="20" customHeight="1" x14ac:dyDescent="0.15">
      <c r="A38" s="38"/>
      <c r="B38" s="11">
        <v>750.15942099999995</v>
      </c>
      <c r="C38" s="12">
        <v>0.181562</v>
      </c>
      <c r="D38" s="15"/>
      <c r="E38" s="12">
        <v>5</v>
      </c>
      <c r="F38" s="12">
        <v>180</v>
      </c>
      <c r="G38" s="15"/>
      <c r="H38" s="15"/>
    </row>
    <row r="39" spans="1:8" ht="20.25" customHeight="1" x14ac:dyDescent="0.15">
      <c r="A39" s="45"/>
      <c r="B39" s="18">
        <v>705.25809700000002</v>
      </c>
      <c r="C39" s="19">
        <v>0.117228</v>
      </c>
      <c r="D39" s="20"/>
      <c r="E39" s="19">
        <v>5</v>
      </c>
      <c r="F39" s="19">
        <v>180</v>
      </c>
      <c r="G39" s="20"/>
      <c r="H39" s="20"/>
    </row>
    <row r="40" spans="1:8" ht="20.25" customHeight="1" x14ac:dyDescent="0.15">
      <c r="A40" s="22">
        <v>7</v>
      </c>
      <c r="B40" s="23">
        <v>776.26186499999994</v>
      </c>
      <c r="C40" s="24">
        <v>0.73194499999999996</v>
      </c>
      <c r="D40" s="24">
        <v>8</v>
      </c>
      <c r="E40" s="24">
        <v>5</v>
      </c>
      <c r="F40" s="24">
        <v>190</v>
      </c>
      <c r="G40" s="24">
        <v>500</v>
      </c>
      <c r="H40" s="24">
        <v>5</v>
      </c>
    </row>
    <row r="41" spans="1:8" ht="20" customHeight="1" x14ac:dyDescent="0.15">
      <c r="A41" s="38"/>
      <c r="B41" s="11">
        <v>749.15771500000005</v>
      </c>
      <c r="C41" s="12">
        <v>0.57949200000000001</v>
      </c>
      <c r="D41" s="15"/>
      <c r="E41" s="12">
        <v>5</v>
      </c>
      <c r="F41" s="12">
        <v>190</v>
      </c>
      <c r="G41" s="15"/>
      <c r="H41" s="15"/>
    </row>
    <row r="42" spans="1:8" ht="20" customHeight="1" x14ac:dyDescent="0.15">
      <c r="A42" s="38"/>
      <c r="B42" s="11">
        <v>911.25514899999996</v>
      </c>
      <c r="C42" s="12">
        <v>0.32460699999999998</v>
      </c>
      <c r="D42" s="15"/>
      <c r="E42" s="12">
        <v>5</v>
      </c>
      <c r="F42" s="12">
        <v>190</v>
      </c>
      <c r="G42" s="15"/>
      <c r="H42" s="15"/>
    </row>
    <row r="43" spans="1:8" ht="20" customHeight="1" x14ac:dyDescent="0.15">
      <c r="A43" s="38"/>
      <c r="B43" s="11">
        <v>810.38578700000005</v>
      </c>
      <c r="C43" s="12">
        <v>0.30107899999999999</v>
      </c>
      <c r="D43" s="15"/>
      <c r="E43" s="12">
        <v>5</v>
      </c>
      <c r="F43" s="12">
        <v>190</v>
      </c>
      <c r="G43" s="15"/>
      <c r="H43" s="15"/>
    </row>
    <row r="44" spans="1:8" ht="20" customHeight="1" x14ac:dyDescent="0.15">
      <c r="A44" s="38"/>
      <c r="B44" s="11">
        <v>843.48515099999997</v>
      </c>
      <c r="C44" s="12">
        <v>0.29759799999999997</v>
      </c>
      <c r="D44" s="15"/>
      <c r="E44" s="12">
        <v>5</v>
      </c>
      <c r="F44" s="12">
        <v>190</v>
      </c>
      <c r="G44" s="15"/>
      <c r="H44" s="15"/>
    </row>
    <row r="45" spans="1:8" ht="20" customHeight="1" x14ac:dyDescent="0.15">
      <c r="A45" s="38"/>
      <c r="B45" s="11">
        <v>750.15942099999995</v>
      </c>
      <c r="C45" s="12">
        <v>0.209119</v>
      </c>
      <c r="D45" s="15"/>
      <c r="E45" s="12">
        <v>5</v>
      </c>
      <c r="F45" s="12">
        <v>190</v>
      </c>
      <c r="G45" s="15"/>
      <c r="H45" s="15"/>
    </row>
    <row r="46" spans="1:8" ht="20" customHeight="1" x14ac:dyDescent="0.15">
      <c r="A46" s="38"/>
      <c r="B46" s="11">
        <v>705.25809700000002</v>
      </c>
      <c r="C46" s="12">
        <v>0.15148200000000001</v>
      </c>
      <c r="D46" s="15"/>
      <c r="E46" s="12">
        <v>5</v>
      </c>
      <c r="F46" s="12">
        <v>190</v>
      </c>
      <c r="G46" s="15"/>
      <c r="H46" s="15"/>
    </row>
    <row r="47" spans="1:8" ht="20.25" customHeight="1" x14ac:dyDescent="0.15">
      <c r="A47" s="45"/>
      <c r="B47" s="18">
        <v>762.36028499999998</v>
      </c>
      <c r="C47" s="19">
        <v>0.111871</v>
      </c>
      <c r="D47" s="20"/>
      <c r="E47" s="19">
        <v>5</v>
      </c>
      <c r="F47" s="19">
        <v>190</v>
      </c>
      <c r="G47" s="20"/>
      <c r="H47" s="20"/>
    </row>
    <row r="48" spans="1:8" ht="20.25" customHeight="1" x14ac:dyDescent="0.15">
      <c r="A48" s="22">
        <v>8</v>
      </c>
      <c r="B48" s="23">
        <v>776.26186499999994</v>
      </c>
      <c r="C48" s="24">
        <v>0.84920099999999998</v>
      </c>
      <c r="D48" s="24">
        <v>8</v>
      </c>
      <c r="E48" s="24">
        <v>5</v>
      </c>
      <c r="F48" s="24">
        <v>200</v>
      </c>
      <c r="G48" s="24">
        <v>500</v>
      </c>
      <c r="H48" s="24">
        <v>5</v>
      </c>
    </row>
    <row r="49" spans="1:8" ht="20" customHeight="1" x14ac:dyDescent="0.15">
      <c r="A49" s="38"/>
      <c r="B49" s="11">
        <v>749.15771500000005</v>
      </c>
      <c r="C49" s="12">
        <v>0.63790199999999997</v>
      </c>
      <c r="D49" s="15"/>
      <c r="E49" s="12">
        <v>5</v>
      </c>
      <c r="F49" s="12">
        <v>200</v>
      </c>
      <c r="G49" s="15"/>
      <c r="H49" s="15"/>
    </row>
    <row r="50" spans="1:8" ht="20" customHeight="1" x14ac:dyDescent="0.15">
      <c r="A50" s="38"/>
      <c r="B50" s="11">
        <v>911.25514899999996</v>
      </c>
      <c r="C50" s="12">
        <v>0.36419600000000002</v>
      </c>
      <c r="D50" s="15"/>
      <c r="E50" s="12">
        <v>5</v>
      </c>
      <c r="F50" s="12">
        <v>200</v>
      </c>
      <c r="G50" s="15"/>
      <c r="H50" s="15"/>
    </row>
    <row r="51" spans="1:8" ht="20" customHeight="1" x14ac:dyDescent="0.15">
      <c r="A51" s="38"/>
      <c r="B51" s="11">
        <v>843.48515099999997</v>
      </c>
      <c r="C51" s="12">
        <v>0.349769</v>
      </c>
      <c r="D51" s="15"/>
      <c r="E51" s="12">
        <v>5</v>
      </c>
      <c r="F51" s="12">
        <v>200</v>
      </c>
      <c r="G51" s="15"/>
      <c r="H51" s="15"/>
    </row>
    <row r="52" spans="1:8" ht="20" customHeight="1" x14ac:dyDescent="0.15">
      <c r="A52" s="38"/>
      <c r="B52" s="11">
        <v>810.38578700000005</v>
      </c>
      <c r="C52" s="12">
        <v>0.338779</v>
      </c>
      <c r="D52" s="15"/>
      <c r="E52" s="12">
        <v>5</v>
      </c>
      <c r="F52" s="12">
        <v>200</v>
      </c>
      <c r="G52" s="15"/>
      <c r="H52" s="15"/>
    </row>
    <row r="53" spans="1:8" ht="20" customHeight="1" x14ac:dyDescent="0.15">
      <c r="A53" s="38"/>
      <c r="B53" s="11">
        <v>750.15942099999995</v>
      </c>
      <c r="C53" s="12">
        <v>0.23105999999999999</v>
      </c>
      <c r="D53" s="15"/>
      <c r="E53" s="12">
        <v>5</v>
      </c>
      <c r="F53" s="12">
        <v>200</v>
      </c>
      <c r="G53" s="15"/>
      <c r="H53" s="15"/>
    </row>
    <row r="54" spans="1:8" ht="20" customHeight="1" x14ac:dyDescent="0.15">
      <c r="A54" s="38"/>
      <c r="B54" s="11">
        <v>705.25809700000002</v>
      </c>
      <c r="C54" s="12">
        <v>0.19473599999999999</v>
      </c>
      <c r="D54" s="15"/>
      <c r="E54" s="12">
        <v>5</v>
      </c>
      <c r="F54" s="12">
        <v>200</v>
      </c>
      <c r="G54" s="15"/>
      <c r="H54" s="15"/>
    </row>
    <row r="55" spans="1:8" ht="20.25" customHeight="1" x14ac:dyDescent="0.15">
      <c r="A55" s="45"/>
      <c r="B55" s="18">
        <v>762.36028499999998</v>
      </c>
      <c r="C55" s="19">
        <v>0.123961</v>
      </c>
      <c r="D55" s="20"/>
      <c r="E55" s="19">
        <v>5</v>
      </c>
      <c r="F55" s="19">
        <v>200</v>
      </c>
      <c r="G55" s="20"/>
      <c r="H55" s="20"/>
    </row>
    <row r="56" spans="1:8" ht="20.25" customHeight="1" x14ac:dyDescent="0.15">
      <c r="A56" s="22">
        <v>9</v>
      </c>
      <c r="B56" s="23">
        <v>776.26186499999994</v>
      </c>
      <c r="C56" s="24">
        <v>0.98862899999999998</v>
      </c>
      <c r="D56" s="24">
        <v>8</v>
      </c>
      <c r="E56" s="24">
        <v>5</v>
      </c>
      <c r="F56" s="24">
        <v>210</v>
      </c>
      <c r="G56" s="24">
        <v>500</v>
      </c>
      <c r="H56" s="24">
        <v>5</v>
      </c>
    </row>
    <row r="57" spans="1:8" ht="20" customHeight="1" x14ac:dyDescent="0.15">
      <c r="A57" s="38"/>
      <c r="B57" s="11">
        <v>749.15771500000005</v>
      </c>
      <c r="C57" s="12">
        <v>0.73899300000000001</v>
      </c>
      <c r="D57" s="15"/>
      <c r="E57" s="12">
        <v>5</v>
      </c>
      <c r="F57" s="12">
        <v>210</v>
      </c>
      <c r="G57" s="15"/>
      <c r="H57" s="15"/>
    </row>
    <row r="58" spans="1:8" ht="20" customHeight="1" x14ac:dyDescent="0.15">
      <c r="A58" s="38"/>
      <c r="B58" s="11">
        <v>843.48515099999997</v>
      </c>
      <c r="C58" s="12">
        <v>0.42412</v>
      </c>
      <c r="D58" s="15"/>
      <c r="E58" s="12">
        <v>5</v>
      </c>
      <c r="F58" s="12">
        <v>210</v>
      </c>
      <c r="G58" s="15"/>
      <c r="H58" s="15"/>
    </row>
    <row r="59" spans="1:8" ht="20" customHeight="1" x14ac:dyDescent="0.15">
      <c r="A59" s="38"/>
      <c r="B59" s="11">
        <v>911.25514899999996</v>
      </c>
      <c r="C59" s="12">
        <v>0.41757300000000003</v>
      </c>
      <c r="D59" s="15"/>
      <c r="E59" s="12">
        <v>5</v>
      </c>
      <c r="F59" s="12">
        <v>210</v>
      </c>
      <c r="G59" s="15"/>
      <c r="H59" s="15"/>
    </row>
    <row r="60" spans="1:8" ht="20" customHeight="1" x14ac:dyDescent="0.15">
      <c r="A60" s="38"/>
      <c r="B60" s="11">
        <v>810.38578700000005</v>
      </c>
      <c r="C60" s="12">
        <v>0.38892900000000002</v>
      </c>
      <c r="D60" s="15"/>
      <c r="E60" s="12">
        <v>5</v>
      </c>
      <c r="F60" s="12">
        <v>210</v>
      </c>
      <c r="G60" s="15"/>
      <c r="H60" s="15"/>
    </row>
    <row r="61" spans="1:8" ht="20" customHeight="1" x14ac:dyDescent="0.15">
      <c r="A61" s="38"/>
      <c r="B61" s="11">
        <v>705.25809700000002</v>
      </c>
      <c r="C61" s="12">
        <v>0.27348499999999998</v>
      </c>
      <c r="D61" s="15"/>
      <c r="E61" s="12">
        <v>5</v>
      </c>
      <c r="F61" s="12">
        <v>210</v>
      </c>
      <c r="G61" s="15"/>
      <c r="H61" s="15"/>
    </row>
    <row r="62" spans="1:8" ht="20" customHeight="1" x14ac:dyDescent="0.15">
      <c r="A62" s="38"/>
      <c r="B62" s="11">
        <v>750.15942099999995</v>
      </c>
      <c r="C62" s="12">
        <v>0.26197300000000001</v>
      </c>
      <c r="D62" s="15"/>
      <c r="E62" s="12">
        <v>5</v>
      </c>
      <c r="F62" s="12">
        <v>210</v>
      </c>
      <c r="G62" s="15"/>
      <c r="H62" s="15"/>
    </row>
    <row r="63" spans="1:8" ht="20.25" customHeight="1" x14ac:dyDescent="0.15">
      <c r="A63" s="45"/>
      <c r="B63" s="18">
        <v>762.36028499999998</v>
      </c>
      <c r="C63" s="19">
        <v>0.14430100000000001</v>
      </c>
      <c r="D63" s="20"/>
      <c r="E63" s="19">
        <v>5</v>
      </c>
      <c r="F63" s="19">
        <v>210</v>
      </c>
      <c r="G63" s="20"/>
      <c r="H63" s="20"/>
    </row>
    <row r="64" spans="1:8" ht="20.25" customHeight="1" x14ac:dyDescent="0.15">
      <c r="A64" s="22">
        <v>10</v>
      </c>
      <c r="B64" s="23">
        <v>776.26186499999994</v>
      </c>
      <c r="C64" s="24">
        <v>0.98862899999999998</v>
      </c>
      <c r="D64" s="24">
        <v>9</v>
      </c>
      <c r="E64" s="24">
        <v>5</v>
      </c>
      <c r="F64" s="24">
        <v>220</v>
      </c>
      <c r="G64" s="24">
        <v>500</v>
      </c>
      <c r="H64" s="24">
        <v>5</v>
      </c>
    </row>
    <row r="65" spans="1:8" ht="20" customHeight="1" x14ac:dyDescent="0.15">
      <c r="A65" s="38"/>
      <c r="B65" s="11">
        <v>749.15771500000005</v>
      </c>
      <c r="C65" s="12">
        <v>0.795269</v>
      </c>
      <c r="D65" s="15"/>
      <c r="E65" s="12">
        <v>5</v>
      </c>
      <c r="F65" s="12">
        <v>220</v>
      </c>
      <c r="G65" s="15"/>
      <c r="H65" s="15"/>
    </row>
    <row r="66" spans="1:8" ht="20" customHeight="1" x14ac:dyDescent="0.15">
      <c r="A66" s="38"/>
      <c r="B66" s="11">
        <v>843.48515099999997</v>
      </c>
      <c r="C66" s="12">
        <v>0.498025</v>
      </c>
      <c r="D66" s="15"/>
      <c r="E66" s="12">
        <v>5</v>
      </c>
      <c r="F66" s="12">
        <v>220</v>
      </c>
      <c r="G66" s="15"/>
      <c r="H66" s="15"/>
    </row>
    <row r="67" spans="1:8" ht="20" customHeight="1" x14ac:dyDescent="0.15">
      <c r="A67" s="38"/>
      <c r="B67" s="11">
        <v>911.25514899999996</v>
      </c>
      <c r="C67" s="12">
        <v>0.45339200000000002</v>
      </c>
      <c r="D67" s="15"/>
      <c r="E67" s="12">
        <v>5</v>
      </c>
      <c r="F67" s="12">
        <v>220</v>
      </c>
      <c r="G67" s="15"/>
      <c r="H67" s="15"/>
    </row>
    <row r="68" spans="1:8" ht="20" customHeight="1" x14ac:dyDescent="0.15">
      <c r="A68" s="38"/>
      <c r="B68" s="11">
        <v>810.38578700000005</v>
      </c>
      <c r="C68" s="12">
        <v>0.42020200000000002</v>
      </c>
      <c r="D68" s="15"/>
      <c r="E68" s="12">
        <v>5</v>
      </c>
      <c r="F68" s="12">
        <v>220</v>
      </c>
      <c r="G68" s="15"/>
      <c r="H68" s="15"/>
    </row>
    <row r="69" spans="1:8" ht="20" customHeight="1" x14ac:dyDescent="0.15">
      <c r="A69" s="38"/>
      <c r="B69" s="11">
        <v>705.25809700000002</v>
      </c>
      <c r="C69" s="12">
        <v>0.34973100000000001</v>
      </c>
      <c r="D69" s="15"/>
      <c r="E69" s="12">
        <v>5</v>
      </c>
      <c r="F69" s="12">
        <v>220</v>
      </c>
      <c r="G69" s="15"/>
      <c r="H69" s="15"/>
    </row>
    <row r="70" spans="1:8" ht="20" customHeight="1" x14ac:dyDescent="0.15">
      <c r="A70" s="38"/>
      <c r="B70" s="11">
        <v>750.15942099999995</v>
      </c>
      <c r="C70" s="12">
        <v>0.28342800000000001</v>
      </c>
      <c r="D70" s="15"/>
      <c r="E70" s="12">
        <v>5</v>
      </c>
      <c r="F70" s="12">
        <v>220</v>
      </c>
      <c r="G70" s="15"/>
      <c r="H70" s="15"/>
    </row>
    <row r="71" spans="1:8" ht="20" customHeight="1" x14ac:dyDescent="0.15">
      <c r="A71" s="38"/>
      <c r="B71" s="11">
        <v>762.36028499999998</v>
      </c>
      <c r="C71" s="12">
        <v>0.15562999999999999</v>
      </c>
      <c r="D71" s="15"/>
      <c r="E71" s="12">
        <v>5</v>
      </c>
      <c r="F71" s="12">
        <v>220</v>
      </c>
      <c r="G71" s="15"/>
      <c r="H71" s="15"/>
    </row>
    <row r="72" spans="1:8" ht="20.25" customHeight="1" x14ac:dyDescent="0.15">
      <c r="A72" s="45"/>
      <c r="B72" s="18">
        <v>809.206324</v>
      </c>
      <c r="C72" s="19">
        <v>0.101191</v>
      </c>
      <c r="D72" s="20"/>
      <c r="E72" s="19">
        <v>5</v>
      </c>
      <c r="F72" s="19">
        <v>220</v>
      </c>
      <c r="G72" s="20"/>
      <c r="H72" s="20"/>
    </row>
    <row r="73" spans="1:8" ht="9" hidden="1" customHeight="1" x14ac:dyDescent="0.15">
      <c r="A73" s="46">
        <v>11</v>
      </c>
      <c r="B73" s="47">
        <v>776.26186499999994</v>
      </c>
      <c r="C73" s="48">
        <v>0.76454999999999995</v>
      </c>
      <c r="D73" s="48">
        <v>8</v>
      </c>
      <c r="E73" s="48">
        <v>7.5</v>
      </c>
      <c r="F73" s="48">
        <v>180</v>
      </c>
      <c r="G73" s="48">
        <v>800</v>
      </c>
      <c r="H73" s="48">
        <v>1</v>
      </c>
    </row>
    <row r="74" spans="1:8" ht="9" hidden="1" customHeight="1" x14ac:dyDescent="0.15">
      <c r="A74" s="49"/>
      <c r="B74" s="47">
        <v>749.15771500000005</v>
      </c>
      <c r="C74" s="48">
        <v>0.51519400000000004</v>
      </c>
      <c r="D74" s="50"/>
      <c r="E74" s="48">
        <v>7.5</v>
      </c>
      <c r="F74" s="48">
        <v>180</v>
      </c>
      <c r="G74" s="50"/>
      <c r="H74" s="50"/>
    </row>
    <row r="75" spans="1:8" ht="9" hidden="1" customHeight="1" x14ac:dyDescent="0.15">
      <c r="A75" s="49"/>
      <c r="B75" s="47">
        <v>843.48515099999997</v>
      </c>
      <c r="C75" s="48">
        <v>0.32960099999999998</v>
      </c>
      <c r="D75" s="50"/>
      <c r="E75" s="48">
        <v>7.5</v>
      </c>
      <c r="F75" s="48">
        <v>180</v>
      </c>
      <c r="G75" s="50"/>
      <c r="H75" s="50"/>
    </row>
    <row r="76" spans="1:8" ht="9" hidden="1" customHeight="1" x14ac:dyDescent="0.15">
      <c r="A76" s="49"/>
      <c r="B76" s="47">
        <v>810.38578700000005</v>
      </c>
      <c r="C76" s="48">
        <v>0.29453000000000001</v>
      </c>
      <c r="D76" s="50"/>
      <c r="E76" s="48">
        <v>7.5</v>
      </c>
      <c r="F76" s="48">
        <v>180</v>
      </c>
      <c r="G76" s="50"/>
      <c r="H76" s="50"/>
    </row>
    <row r="77" spans="1:8" ht="9" hidden="1" customHeight="1" x14ac:dyDescent="0.15">
      <c r="A77" s="49"/>
      <c r="B77" s="47">
        <v>911.25514899999996</v>
      </c>
      <c r="C77" s="48">
        <v>0.278028</v>
      </c>
      <c r="D77" s="50"/>
      <c r="E77" s="48">
        <v>7.5</v>
      </c>
      <c r="F77" s="48">
        <v>180</v>
      </c>
      <c r="G77" s="50"/>
      <c r="H77" s="50"/>
    </row>
    <row r="78" spans="1:8" ht="9" hidden="1" customHeight="1" x14ac:dyDescent="0.15">
      <c r="A78" s="49"/>
      <c r="B78" s="47">
        <v>750.15942099999995</v>
      </c>
      <c r="C78" s="48">
        <v>0.18576000000000001</v>
      </c>
      <c r="D78" s="50"/>
      <c r="E78" s="48">
        <v>7.5</v>
      </c>
      <c r="F78" s="48">
        <v>180</v>
      </c>
      <c r="G78" s="50"/>
      <c r="H78" s="50"/>
    </row>
    <row r="79" spans="1:8" ht="9" hidden="1" customHeight="1" x14ac:dyDescent="0.15">
      <c r="A79" s="49"/>
      <c r="B79" s="47">
        <v>705.25809700000002</v>
      </c>
      <c r="C79" s="48">
        <v>0.13120100000000001</v>
      </c>
      <c r="D79" s="50"/>
      <c r="E79" s="48">
        <v>7.5</v>
      </c>
      <c r="F79" s="48">
        <v>180</v>
      </c>
      <c r="G79" s="50"/>
      <c r="H79" s="50"/>
    </row>
    <row r="80" spans="1:8" ht="9" hidden="1" customHeight="1" x14ac:dyDescent="0.15">
      <c r="A80" s="49"/>
      <c r="B80" s="47">
        <v>762.36028499999998</v>
      </c>
      <c r="C80" s="48">
        <v>0.111055</v>
      </c>
      <c r="D80" s="50"/>
      <c r="E80" s="48">
        <v>7.5</v>
      </c>
      <c r="F80" s="48">
        <v>180</v>
      </c>
      <c r="G80" s="50"/>
      <c r="H80" s="50"/>
    </row>
    <row r="81" spans="1:8" ht="9" hidden="1" customHeight="1" x14ac:dyDescent="0.15">
      <c r="A81" s="46">
        <v>12</v>
      </c>
      <c r="B81" s="47">
        <v>776.26186499999994</v>
      </c>
      <c r="C81" s="48">
        <v>0.99388399999999999</v>
      </c>
      <c r="D81" s="48">
        <v>8</v>
      </c>
      <c r="E81" s="48">
        <v>7.5</v>
      </c>
      <c r="F81" s="48">
        <v>200</v>
      </c>
      <c r="G81" s="48">
        <v>800</v>
      </c>
      <c r="H81" s="48">
        <v>4</v>
      </c>
    </row>
    <row r="82" spans="1:8" ht="9" hidden="1" customHeight="1" x14ac:dyDescent="0.15">
      <c r="A82" s="49"/>
      <c r="B82" s="47">
        <v>749.15771500000005</v>
      </c>
      <c r="C82" s="48">
        <v>0.673516</v>
      </c>
      <c r="D82" s="50"/>
      <c r="E82" s="48">
        <v>7.5</v>
      </c>
      <c r="F82" s="48">
        <v>200</v>
      </c>
      <c r="G82" s="50"/>
      <c r="H82" s="50"/>
    </row>
    <row r="83" spans="1:8" ht="9" hidden="1" customHeight="1" x14ac:dyDescent="0.15">
      <c r="A83" s="49"/>
      <c r="B83" s="47">
        <v>843.48515099999997</v>
      </c>
      <c r="C83" s="48">
        <v>0.48116300000000001</v>
      </c>
      <c r="D83" s="50"/>
      <c r="E83" s="48">
        <v>7.5</v>
      </c>
      <c r="F83" s="48">
        <v>200</v>
      </c>
      <c r="G83" s="50"/>
      <c r="H83" s="50"/>
    </row>
    <row r="84" spans="1:8" ht="9" hidden="1" customHeight="1" x14ac:dyDescent="0.15">
      <c r="A84" s="49"/>
      <c r="B84" s="47">
        <v>810.38578700000005</v>
      </c>
      <c r="C84" s="48">
        <v>0.39035999999999998</v>
      </c>
      <c r="D84" s="50"/>
      <c r="E84" s="48">
        <v>7.5</v>
      </c>
      <c r="F84" s="48">
        <v>200</v>
      </c>
      <c r="G84" s="50"/>
      <c r="H84" s="50"/>
    </row>
    <row r="85" spans="1:8" ht="9" hidden="1" customHeight="1" x14ac:dyDescent="0.15">
      <c r="A85" s="49"/>
      <c r="B85" s="47">
        <v>911.25514899999996</v>
      </c>
      <c r="C85" s="48">
        <v>0.376911</v>
      </c>
      <c r="D85" s="50"/>
      <c r="E85" s="48">
        <v>7.5</v>
      </c>
      <c r="F85" s="48">
        <v>200</v>
      </c>
      <c r="G85" s="50"/>
      <c r="H85" s="50"/>
    </row>
    <row r="86" spans="1:8" ht="9" hidden="1" customHeight="1" x14ac:dyDescent="0.15">
      <c r="A86" s="49"/>
      <c r="B86" s="47">
        <v>750.15942099999995</v>
      </c>
      <c r="C86" s="48">
        <v>0.25168000000000001</v>
      </c>
      <c r="D86" s="50"/>
      <c r="E86" s="48">
        <v>7.5</v>
      </c>
      <c r="F86" s="48">
        <v>200</v>
      </c>
      <c r="G86" s="50"/>
      <c r="H86" s="50"/>
    </row>
    <row r="87" spans="1:8" ht="9" hidden="1" customHeight="1" x14ac:dyDescent="0.15">
      <c r="A87" s="49"/>
      <c r="B87" s="47">
        <v>705.25809700000002</v>
      </c>
      <c r="C87" s="48">
        <v>0.22417200000000001</v>
      </c>
      <c r="D87" s="50"/>
      <c r="E87" s="48">
        <v>7.5</v>
      </c>
      <c r="F87" s="48">
        <v>200</v>
      </c>
      <c r="G87" s="50"/>
      <c r="H87" s="50"/>
    </row>
    <row r="88" spans="1:8" ht="9" hidden="1" customHeight="1" x14ac:dyDescent="0.15">
      <c r="A88" s="49"/>
      <c r="B88" s="47">
        <v>762.36028499999998</v>
      </c>
      <c r="C88" s="48">
        <v>0.14702699999999999</v>
      </c>
      <c r="D88" s="50"/>
      <c r="E88" s="48">
        <v>7.5</v>
      </c>
      <c r="F88" s="48">
        <v>200</v>
      </c>
      <c r="G88" s="50"/>
      <c r="H88" s="50"/>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3"/>
  <sheetViews>
    <sheetView tabSelected="1" zoomScale="131" workbookViewId="0">
      <pane xSplit="1" ySplit="3" topLeftCell="B4" activePane="bottomRight" state="frozen"/>
      <selection pane="topRight"/>
      <selection pane="bottomLeft"/>
      <selection pane="bottomRight" activeCell="D21" sqref="D21"/>
    </sheetView>
  </sheetViews>
  <sheetFormatPr baseColWidth="10" defaultColWidth="16.33203125" defaultRowHeight="20" customHeight="1" x14ac:dyDescent="0.15"/>
  <cols>
    <col min="1" max="1" width="15.5" style="58" customWidth="1"/>
    <col min="2" max="9" width="16.33203125" style="58" customWidth="1"/>
    <col min="10" max="16384" width="16.33203125" style="58"/>
  </cols>
  <sheetData>
    <row r="1" spans="1:9" ht="27.75" customHeight="1" x14ac:dyDescent="0.15">
      <c r="A1" s="63" t="s">
        <v>26</v>
      </c>
      <c r="B1" s="63"/>
      <c r="C1" s="63"/>
      <c r="D1" s="63"/>
      <c r="E1" s="63"/>
      <c r="F1" s="63"/>
      <c r="G1" s="63"/>
      <c r="H1" s="63"/>
      <c r="I1" s="62"/>
    </row>
    <row r="2" spans="1:9" ht="20" customHeight="1" x14ac:dyDescent="0.15">
      <c r="A2" s="64" t="s">
        <v>9</v>
      </c>
      <c r="B2" s="60" t="s">
        <v>22</v>
      </c>
      <c r="C2" s="61"/>
      <c r="D2" s="61"/>
      <c r="E2" s="61"/>
      <c r="F2" s="61"/>
      <c r="G2" s="61"/>
      <c r="H2" s="61"/>
      <c r="I2" s="62"/>
    </row>
    <row r="3" spans="1:9" ht="20.25" customHeight="1" x14ac:dyDescent="0.15">
      <c r="A3" s="63"/>
      <c r="B3" s="62">
        <v>705.25809700000002</v>
      </c>
      <c r="C3" s="62">
        <v>749.15771500000005</v>
      </c>
      <c r="D3" s="62">
        <v>750.15942099999995</v>
      </c>
      <c r="E3" s="62">
        <v>776.26186499999994</v>
      </c>
      <c r="F3" s="62">
        <v>810.38578700000005</v>
      </c>
      <c r="G3" s="62">
        <v>843.48515099999997</v>
      </c>
      <c r="H3" s="62">
        <v>911.25514899999996</v>
      </c>
      <c r="I3" s="65" t="s">
        <v>23</v>
      </c>
    </row>
    <row r="4" spans="1:9" ht="20.25" customHeight="1" x14ac:dyDescent="0.15">
      <c r="A4" s="62">
        <v>130</v>
      </c>
      <c r="B4" s="59"/>
      <c r="C4" s="58">
        <v>0.161744</v>
      </c>
      <c r="D4" s="58">
        <v>5.7501999999999998E-2</v>
      </c>
      <c r="E4" s="58">
        <v>0.15646599999999999</v>
      </c>
      <c r="F4" s="58">
        <v>8.9012999999999995E-2</v>
      </c>
      <c r="G4" s="58">
        <v>6.2796000000000005E-2</v>
      </c>
      <c r="H4" s="58">
        <v>8.8954000000000005E-2</v>
      </c>
      <c r="I4" s="58">
        <f>G4/C4</f>
        <v>0.38824314966861218</v>
      </c>
    </row>
    <row r="5" spans="1:9" ht="20" customHeight="1" x14ac:dyDescent="0.15">
      <c r="A5" s="62">
        <v>140</v>
      </c>
      <c r="B5" s="59"/>
      <c r="C5" s="58">
        <v>0.25261099999999997</v>
      </c>
      <c r="D5" s="58">
        <v>9.2707999999999999E-2</v>
      </c>
      <c r="E5" s="58">
        <v>0.25665900000000003</v>
      </c>
      <c r="F5" s="58">
        <v>0.135965</v>
      </c>
      <c r="G5" s="58">
        <v>0.100651</v>
      </c>
      <c r="H5" s="58">
        <v>0.13886599999999999</v>
      </c>
      <c r="I5" s="58">
        <f t="shared" ref="I5:I12" si="0">G5/C5</f>
        <v>0.39844266480873758</v>
      </c>
    </row>
    <row r="6" spans="1:9" ht="20" customHeight="1" x14ac:dyDescent="0.15">
      <c r="A6" s="62">
        <v>150</v>
      </c>
      <c r="B6" s="59"/>
      <c r="C6" s="58">
        <v>0.32785999999999998</v>
      </c>
      <c r="D6" s="58">
        <v>0.119934</v>
      </c>
      <c r="E6" s="58">
        <v>0.34816000000000003</v>
      </c>
      <c r="F6" s="58">
        <v>0.17271300000000001</v>
      </c>
      <c r="G6" s="58">
        <v>0.13850100000000001</v>
      </c>
      <c r="H6" s="58">
        <v>0.17907799999999999</v>
      </c>
      <c r="I6" s="58">
        <f t="shared" si="0"/>
        <v>0.4224394558653084</v>
      </c>
    </row>
    <row r="7" spans="1:9" ht="20" customHeight="1" x14ac:dyDescent="0.15">
      <c r="A7" s="62">
        <v>160</v>
      </c>
      <c r="B7" s="59"/>
      <c r="C7" s="58">
        <v>0.39136300000000002</v>
      </c>
      <c r="D7" s="58">
        <v>0.142038</v>
      </c>
      <c r="E7" s="58">
        <v>0.43444700000000003</v>
      </c>
      <c r="F7" s="58">
        <v>0.207596</v>
      </c>
      <c r="G7" s="58">
        <v>0.17266699999999999</v>
      </c>
      <c r="H7" s="58">
        <v>0.21602099999999999</v>
      </c>
      <c r="I7" s="58">
        <f t="shared" si="0"/>
        <v>0.44119398103550916</v>
      </c>
    </row>
    <row r="8" spans="1:9" ht="20" customHeight="1" x14ac:dyDescent="0.15">
      <c r="A8" s="62">
        <v>170</v>
      </c>
      <c r="B8" s="59"/>
      <c r="C8" s="58">
        <v>0.44810699999999998</v>
      </c>
      <c r="D8" s="58">
        <v>0.16167300000000001</v>
      </c>
      <c r="E8" s="58">
        <v>0.51802400000000004</v>
      </c>
      <c r="F8" s="58">
        <v>0.23625299999999999</v>
      </c>
      <c r="G8" s="58">
        <v>0.20848</v>
      </c>
      <c r="H8" s="58">
        <v>0.25120900000000002</v>
      </c>
      <c r="I8" s="58">
        <f t="shared" si="0"/>
        <v>0.46524602382913011</v>
      </c>
    </row>
    <row r="9" spans="1:9" ht="20" customHeight="1" x14ac:dyDescent="0.15">
      <c r="A9" s="62">
        <v>180</v>
      </c>
      <c r="B9" s="58">
        <v>0.117228</v>
      </c>
      <c r="C9" s="58">
        <v>0.50262799999999996</v>
      </c>
      <c r="D9" s="58">
        <v>0.181562</v>
      </c>
      <c r="E9" s="58">
        <v>0.60894099999999995</v>
      </c>
      <c r="F9" s="58">
        <v>0.26916800000000002</v>
      </c>
      <c r="G9" s="58">
        <v>0.24507300000000001</v>
      </c>
      <c r="H9" s="58">
        <v>0.28276200000000001</v>
      </c>
      <c r="I9" s="58">
        <f t="shared" si="0"/>
        <v>0.48758326237296773</v>
      </c>
    </row>
    <row r="10" spans="1:9" ht="20" customHeight="1" x14ac:dyDescent="0.15">
      <c r="A10" s="62">
        <v>190</v>
      </c>
      <c r="B10" s="58">
        <v>0.15148200000000001</v>
      </c>
      <c r="C10" s="58">
        <v>0.57949200000000001</v>
      </c>
      <c r="D10" s="58">
        <v>0.209119</v>
      </c>
      <c r="E10" s="58">
        <v>0.73194499999999996</v>
      </c>
      <c r="F10" s="58">
        <v>0.30107899999999999</v>
      </c>
      <c r="G10" s="58">
        <v>0.29759799999999997</v>
      </c>
      <c r="H10" s="58">
        <v>0.32460699999999998</v>
      </c>
      <c r="I10" s="58">
        <f t="shared" si="0"/>
        <v>0.51354979878928431</v>
      </c>
    </row>
    <row r="11" spans="1:9" ht="20" customHeight="1" x14ac:dyDescent="0.15">
      <c r="A11" s="62">
        <v>200</v>
      </c>
      <c r="B11" s="58">
        <v>0.19473599999999999</v>
      </c>
      <c r="C11" s="58">
        <v>0.63790199999999997</v>
      </c>
      <c r="D11" s="58">
        <v>0.23105999999999999</v>
      </c>
      <c r="E11" s="58">
        <v>0.84920099999999998</v>
      </c>
      <c r="F11" s="58">
        <v>0.338779</v>
      </c>
      <c r="G11" s="58">
        <v>0.349769</v>
      </c>
      <c r="H11" s="58">
        <v>0.36419600000000002</v>
      </c>
      <c r="I11" s="58">
        <f t="shared" si="0"/>
        <v>0.54831149612322894</v>
      </c>
    </row>
    <row r="12" spans="1:9" ht="20" customHeight="1" x14ac:dyDescent="0.15">
      <c r="A12" s="62">
        <v>210</v>
      </c>
      <c r="B12" s="58">
        <v>0.27348499999999998</v>
      </c>
      <c r="C12" s="58">
        <v>0.73899300000000001</v>
      </c>
      <c r="D12" s="58">
        <v>0.26197300000000001</v>
      </c>
      <c r="E12" s="58">
        <v>0.98862899999999998</v>
      </c>
      <c r="F12" s="58">
        <v>0.38892900000000002</v>
      </c>
      <c r="G12" s="58">
        <v>0.42412</v>
      </c>
      <c r="H12" s="58">
        <v>0.41757300000000003</v>
      </c>
      <c r="I12" s="58">
        <f t="shared" si="0"/>
        <v>0.573916126404445</v>
      </c>
    </row>
    <row r="13" spans="1:9" ht="20" customHeight="1" x14ac:dyDescent="0.15">
      <c r="A13" s="62">
        <v>220</v>
      </c>
      <c r="B13" s="58">
        <v>0.34973100000000001</v>
      </c>
      <c r="C13" s="58">
        <v>0.795269</v>
      </c>
      <c r="D13" s="58">
        <v>0.28342800000000001</v>
      </c>
      <c r="E13" s="58">
        <v>0.98862899999999998</v>
      </c>
      <c r="F13" s="58">
        <v>0.42020200000000002</v>
      </c>
      <c r="G13" s="58">
        <v>0.498025</v>
      </c>
      <c r="H13" s="58">
        <v>0.45339200000000002</v>
      </c>
      <c r="I13" s="58">
        <f>G13/C13</f>
        <v>0.62623464513265326</v>
      </c>
    </row>
  </sheetData>
  <mergeCells count="3">
    <mergeCell ref="A1:H1"/>
    <mergeCell ref="B2:H2"/>
    <mergeCell ref="A2:A3"/>
  </mergeCells>
  <pageMargins left="1" right="1" top="1" bottom="1" header="0.25" footer="0.2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Export Summary</vt:lpstr>
      <vt:lpstr>List of Measurements - List of </vt:lpstr>
      <vt:lpstr>List of Measurements - List of1</vt:lpstr>
      <vt:lpstr>Peak Information - Oxygen Peak </vt:lpstr>
      <vt:lpstr>Peak Information - Comparison o</vt:lpstr>
      <vt:lpstr>Peak Information - Power Peak I</vt:lpstr>
      <vt:lpstr>Peak Information - Comparison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2023-05-19T13:35:55Z</dcterms:modified>
</cp:coreProperties>
</file>